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ashboard\pages\idiomas\"/>
    </mc:Choice>
  </mc:AlternateContent>
  <bookViews>
    <workbookView xWindow="0" yWindow="0" windowWidth="20490" windowHeight="7755"/>
  </bookViews>
  <sheets>
    <sheet name="Idiomas" sheetId="1" r:id="rId1"/>
    <sheet name="Construccion" sheetId="5" r:id="rId2"/>
    <sheet name="Analizador" sheetId="6" r:id="rId3"/>
    <sheet name="Eliminar" sheetId="3" r:id="rId4"/>
  </sheets>
  <definedNames>
    <definedName name="_xlnm._FilterDatabase" localSheetId="1" hidden="1">Construccion!$A$1:$L$600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8" i="5" l="1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K355" i="5" l="1"/>
  <c r="J355" i="5"/>
  <c r="I355" i="5"/>
  <c r="H355" i="5"/>
  <c r="G355" i="5"/>
  <c r="F355" i="5"/>
  <c r="E355" i="5"/>
  <c r="D355" i="5"/>
  <c r="C355" i="5"/>
  <c r="B355" i="5"/>
  <c r="A198" i="5" l="1"/>
  <c r="K198" i="5" s="1"/>
  <c r="A197" i="5"/>
  <c r="J197" i="5" s="1"/>
  <c r="K197" i="5" l="1"/>
  <c r="C197" i="5"/>
  <c r="D198" i="5"/>
  <c r="D197" i="5"/>
  <c r="G197" i="5"/>
  <c r="H198" i="5"/>
  <c r="H197" i="5"/>
  <c r="E198" i="5"/>
  <c r="I198" i="5"/>
  <c r="E197" i="5"/>
  <c r="B198" i="5"/>
  <c r="F198" i="5"/>
  <c r="J198" i="5"/>
  <c r="I197" i="5"/>
  <c r="B197" i="5"/>
  <c r="F197" i="5"/>
  <c r="C198" i="5"/>
  <c r="G198" i="5"/>
  <c r="A260" i="5"/>
  <c r="J260" i="5" s="1"/>
  <c r="A259" i="5"/>
  <c r="I259" i="5" s="1"/>
  <c r="A258" i="5"/>
  <c r="I258" i="5" s="1"/>
  <c r="A257" i="5"/>
  <c r="A256" i="5"/>
  <c r="J256" i="5" s="1"/>
  <c r="G255" i="5"/>
  <c r="D255" i="5"/>
  <c r="A255" i="5"/>
  <c r="I255" i="5" s="1"/>
  <c r="A254" i="5"/>
  <c r="I254" i="5" s="1"/>
  <c r="A253" i="5"/>
  <c r="H253" i="5" s="1"/>
  <c r="A252" i="5"/>
  <c r="K252" i="5" s="1"/>
  <c r="A251" i="5"/>
  <c r="I251" i="5" s="1"/>
  <c r="A250" i="5"/>
  <c r="A249" i="5"/>
  <c r="H249" i="5" s="1"/>
  <c r="A248" i="5"/>
  <c r="J248" i="5" s="1"/>
  <c r="A247" i="5"/>
  <c r="A246" i="5"/>
  <c r="J246" i="5" s="1"/>
  <c r="A245" i="5"/>
  <c r="A244" i="5"/>
  <c r="K244" i="5" s="1"/>
  <c r="A243" i="5"/>
  <c r="A242" i="5"/>
  <c r="E242" i="5" s="1"/>
  <c r="A241" i="5"/>
  <c r="J241" i="5" s="1"/>
  <c r="A240" i="5"/>
  <c r="A239" i="5"/>
  <c r="A238" i="5"/>
  <c r="A237" i="5"/>
  <c r="A236" i="5"/>
  <c r="H236" i="5" s="1"/>
  <c r="A235" i="5"/>
  <c r="A234" i="5"/>
  <c r="J234" i="5" s="1"/>
  <c r="A233" i="5"/>
  <c r="A232" i="5"/>
  <c r="A231" i="5"/>
  <c r="A230" i="5"/>
  <c r="A229" i="5"/>
  <c r="A228" i="5"/>
  <c r="I228" i="5" s="1"/>
  <c r="A227" i="5"/>
  <c r="A226" i="5"/>
  <c r="I226" i="5" s="1"/>
  <c r="A225" i="5"/>
  <c r="K225" i="5" s="1"/>
  <c r="A224" i="5"/>
  <c r="J224" i="5" s="1"/>
  <c r="A223" i="5"/>
  <c r="A222" i="5"/>
  <c r="D221" i="5"/>
  <c r="B221" i="5"/>
  <c r="A221" i="5"/>
  <c r="K221" i="5" s="1"/>
  <c r="A220" i="5"/>
  <c r="G220" i="5" s="1"/>
  <c r="H219" i="5"/>
  <c r="B219" i="5"/>
  <c r="A219" i="5"/>
  <c r="A218" i="5"/>
  <c r="A217" i="5"/>
  <c r="E216" i="5"/>
  <c r="A216" i="5"/>
  <c r="K216" i="5" s="1"/>
  <c r="A215" i="5"/>
  <c r="I215" i="5" s="1"/>
  <c r="A214" i="5"/>
  <c r="K214" i="5" s="1"/>
  <c r="A213" i="5"/>
  <c r="A212" i="5"/>
  <c r="G212" i="5" s="1"/>
  <c r="A211" i="5"/>
  <c r="I211" i="5" s="1"/>
  <c r="A210" i="5"/>
  <c r="G210" i="5" s="1"/>
  <c r="A209" i="5"/>
  <c r="A208" i="5"/>
  <c r="A207" i="5"/>
  <c r="A206" i="5"/>
  <c r="A205" i="5"/>
  <c r="F205" i="5" s="1"/>
  <c r="A204" i="5"/>
  <c r="A203" i="5"/>
  <c r="F203" i="5" s="1"/>
  <c r="A202" i="5"/>
  <c r="E202" i="5" s="1"/>
  <c r="A201" i="5"/>
  <c r="A200" i="5"/>
  <c r="A199" i="5"/>
  <c r="G199" i="5" s="1"/>
  <c r="A196" i="5"/>
  <c r="A195" i="5"/>
  <c r="G195" i="5" s="1"/>
  <c r="A194" i="5"/>
  <c r="I194" i="5" s="1"/>
  <c r="A193" i="5"/>
  <c r="B193" i="5" s="1"/>
  <c r="A192" i="5"/>
  <c r="H192" i="5" s="1"/>
  <c r="I191" i="5"/>
  <c r="A191" i="5"/>
  <c r="A190" i="5"/>
  <c r="K190" i="5" s="1"/>
  <c r="A189" i="5"/>
  <c r="A188" i="5"/>
  <c r="A187" i="5"/>
  <c r="A186" i="5"/>
  <c r="J186" i="5" s="1"/>
  <c r="A185" i="5"/>
  <c r="A184" i="5"/>
  <c r="E184" i="5" s="1"/>
  <c r="A183" i="5"/>
  <c r="H183" i="5" s="1"/>
  <c r="A182" i="5"/>
  <c r="H182" i="5" s="1"/>
  <c r="A181" i="5"/>
  <c r="B181" i="5" s="1"/>
  <c r="A180" i="5"/>
  <c r="A179" i="5"/>
  <c r="G179" i="5" s="1"/>
  <c r="A178" i="5"/>
  <c r="F178" i="5" s="1"/>
  <c r="A177" i="5"/>
  <c r="A176" i="5"/>
  <c r="H176" i="5" s="1"/>
  <c r="A175" i="5"/>
  <c r="C175" i="5" s="1"/>
  <c r="D174" i="5"/>
  <c r="A174" i="5"/>
  <c r="G174" i="5" s="1"/>
  <c r="A173" i="5"/>
  <c r="G173" i="5" s="1"/>
  <c r="A172" i="5"/>
  <c r="A171" i="5"/>
  <c r="J171" i="5" s="1"/>
  <c r="A170" i="5"/>
  <c r="G170" i="5" s="1"/>
  <c r="A169" i="5"/>
  <c r="D169" i="5" s="1"/>
  <c r="A168" i="5"/>
  <c r="H168" i="5" s="1"/>
  <c r="A167" i="5"/>
  <c r="A166" i="5"/>
  <c r="J166" i="5" s="1"/>
  <c r="A165" i="5"/>
  <c r="H165" i="5" s="1"/>
  <c r="A164" i="5"/>
  <c r="E164" i="5" s="1"/>
  <c r="A163" i="5"/>
  <c r="A162" i="5"/>
  <c r="E162" i="5" s="1"/>
  <c r="A161" i="5"/>
  <c r="A160" i="5"/>
  <c r="A159" i="5"/>
  <c r="A158" i="5"/>
  <c r="K158" i="5" s="1"/>
  <c r="A157" i="5"/>
  <c r="A156" i="5"/>
  <c r="E156" i="5" s="1"/>
  <c r="A155" i="5"/>
  <c r="A154" i="5"/>
  <c r="K154" i="5" s="1"/>
  <c r="A153" i="5"/>
  <c r="I153" i="5" s="1"/>
  <c r="A152" i="5"/>
  <c r="A151" i="5"/>
  <c r="I151" i="5" s="1"/>
  <c r="A150" i="5"/>
  <c r="G149" i="5"/>
  <c r="A149" i="5"/>
  <c r="D149" i="5" s="1"/>
  <c r="A148" i="5"/>
  <c r="J148" i="5" s="1"/>
  <c r="A147" i="5"/>
  <c r="A146" i="5"/>
  <c r="A145" i="5"/>
  <c r="A144" i="5"/>
  <c r="I144" i="5" s="1"/>
  <c r="A143" i="5"/>
  <c r="J143" i="5" s="1"/>
  <c r="A142" i="5"/>
  <c r="A141" i="5"/>
  <c r="J141" i="5" s="1"/>
  <c r="A140" i="5"/>
  <c r="A139" i="5"/>
  <c r="A138" i="5"/>
  <c r="K138" i="5" s="1"/>
  <c r="A137" i="5"/>
  <c r="A136" i="5"/>
  <c r="I136" i="5" s="1"/>
  <c r="A135" i="5"/>
  <c r="A134" i="5"/>
  <c r="I134" i="5" s="1"/>
  <c r="A133" i="5"/>
  <c r="I133" i="5" s="1"/>
  <c r="A132" i="5"/>
  <c r="J132" i="5" s="1"/>
  <c r="A131" i="5"/>
  <c r="A130" i="5"/>
  <c r="A129" i="5"/>
  <c r="A128" i="5"/>
  <c r="A127" i="5"/>
  <c r="A126" i="5"/>
  <c r="A125" i="5"/>
  <c r="J125" i="5" s="1"/>
  <c r="A124" i="5"/>
  <c r="E124" i="5" s="1"/>
  <c r="A123" i="5"/>
  <c r="E123" i="5" s="1"/>
  <c r="A122" i="5"/>
  <c r="K122" i="5" s="1"/>
  <c r="A121" i="5"/>
  <c r="H121" i="5" s="1"/>
  <c r="A120" i="5"/>
  <c r="A119" i="5"/>
  <c r="D118" i="5"/>
  <c r="C118" i="5"/>
  <c r="A118" i="5"/>
  <c r="I118" i="5" s="1"/>
  <c r="A117" i="5"/>
  <c r="H117" i="5" s="1"/>
  <c r="A116" i="5"/>
  <c r="J116" i="5" s="1"/>
  <c r="A115" i="5"/>
  <c r="J115" i="5" s="1"/>
  <c r="A114" i="5"/>
  <c r="K114" i="5" s="1"/>
  <c r="G113" i="5"/>
  <c r="A113" i="5"/>
  <c r="I113" i="5" s="1"/>
  <c r="A112" i="5"/>
  <c r="A111" i="5"/>
  <c r="A110" i="5"/>
  <c r="K110" i="5" s="1"/>
  <c r="A109" i="5"/>
  <c r="G109" i="5" s="1"/>
  <c r="A108" i="5"/>
  <c r="K108" i="5" s="1"/>
  <c r="A107" i="5"/>
  <c r="A106" i="5"/>
  <c r="C106" i="5" s="1"/>
  <c r="A105" i="5"/>
  <c r="A104" i="5"/>
  <c r="E104" i="5" s="1"/>
  <c r="A103" i="5"/>
  <c r="G103" i="5" s="1"/>
  <c r="A102" i="5"/>
  <c r="K102" i="5" s="1"/>
  <c r="A101" i="5"/>
  <c r="E101" i="5" s="1"/>
  <c r="A100" i="5"/>
  <c r="A99" i="5"/>
  <c r="I99" i="5" s="1"/>
  <c r="A98" i="5"/>
  <c r="I98" i="5" s="1"/>
  <c r="A97" i="5"/>
  <c r="F97" i="5" s="1"/>
  <c r="A96" i="5"/>
  <c r="A95" i="5"/>
  <c r="I95" i="5" s="1"/>
  <c r="A94" i="5"/>
  <c r="K94" i="5" s="1"/>
  <c r="A93" i="5"/>
  <c r="E93" i="5" s="1"/>
  <c r="A92" i="5"/>
  <c r="H92" i="5" s="1"/>
  <c r="A91" i="5"/>
  <c r="I91" i="5" s="1"/>
  <c r="A90" i="5"/>
  <c r="I90" i="5" s="1"/>
  <c r="A89" i="5"/>
  <c r="I89" i="5" s="1"/>
  <c r="A88" i="5"/>
  <c r="E88" i="5" s="1"/>
  <c r="A87" i="5"/>
  <c r="B87" i="5" s="1"/>
  <c r="A86" i="5"/>
  <c r="I86" i="5" s="1"/>
  <c r="A85" i="5"/>
  <c r="A84" i="5"/>
  <c r="A83" i="5"/>
  <c r="G83" i="5" s="1"/>
  <c r="A82" i="5"/>
  <c r="K82" i="5" s="1"/>
  <c r="A81" i="5"/>
  <c r="F81" i="5" s="1"/>
  <c r="A80" i="5"/>
  <c r="H80" i="5" s="1"/>
  <c r="A79" i="5"/>
  <c r="I79" i="5" s="1"/>
  <c r="A78" i="5"/>
  <c r="I78" i="5" s="1"/>
  <c r="A77" i="5"/>
  <c r="E77" i="5" s="1"/>
  <c r="A76" i="5"/>
  <c r="H76" i="5" s="1"/>
  <c r="A75" i="5"/>
  <c r="G75" i="5" s="1"/>
  <c r="A74" i="5"/>
  <c r="K74" i="5" s="1"/>
  <c r="A73" i="5"/>
  <c r="A72" i="5"/>
  <c r="E72" i="5" s="1"/>
  <c r="A71" i="5"/>
  <c r="A70" i="5"/>
  <c r="A69" i="5"/>
  <c r="A68" i="5"/>
  <c r="I68" i="5" s="1"/>
  <c r="A67" i="5"/>
  <c r="G67" i="5" s="1"/>
  <c r="A66" i="5"/>
  <c r="F66" i="5" s="1"/>
  <c r="A65" i="5"/>
  <c r="F65" i="5" s="1"/>
  <c r="A64" i="5"/>
  <c r="G64" i="5" s="1"/>
  <c r="A63" i="5"/>
  <c r="A62" i="5"/>
  <c r="I62" i="5" s="1"/>
  <c r="A61" i="5"/>
  <c r="I61" i="5" s="1"/>
  <c r="A60" i="5"/>
  <c r="I60" i="5" s="1"/>
  <c r="A59" i="5"/>
  <c r="A58" i="5"/>
  <c r="F58" i="5" s="1"/>
  <c r="A57" i="5"/>
  <c r="F57" i="5" s="1"/>
  <c r="A56" i="5"/>
  <c r="G56" i="5" s="1"/>
  <c r="A55" i="5"/>
  <c r="I55" i="5" s="1"/>
  <c r="A54" i="5"/>
  <c r="I54" i="5" s="1"/>
  <c r="A53" i="5"/>
  <c r="I53" i="5" s="1"/>
  <c r="A52" i="5"/>
  <c r="I52" i="5" s="1"/>
  <c r="A51" i="5"/>
  <c r="A50" i="5"/>
  <c r="F50" i="5" s="1"/>
  <c r="A49" i="5"/>
  <c r="A48" i="5"/>
  <c r="I48" i="5" s="1"/>
  <c r="A47" i="5"/>
  <c r="I47" i="5" s="1"/>
  <c r="A46" i="5"/>
  <c r="I46" i="5" s="1"/>
  <c r="A45" i="5"/>
  <c r="I45" i="5" s="1"/>
  <c r="A44" i="5"/>
  <c r="I44" i="5" s="1"/>
  <c r="A43" i="5"/>
  <c r="I43" i="5" s="1"/>
  <c r="A42" i="5"/>
  <c r="F42" i="5" s="1"/>
  <c r="A41" i="5"/>
  <c r="F41" i="5" s="1"/>
  <c r="A40" i="5"/>
  <c r="A39" i="5"/>
  <c r="H39" i="5" s="1"/>
  <c r="A38" i="5"/>
  <c r="F38" i="5" s="1"/>
  <c r="A37" i="5"/>
  <c r="I37" i="5" s="1"/>
  <c r="A36" i="5"/>
  <c r="I36" i="5" s="1"/>
  <c r="A35" i="5"/>
  <c r="A34" i="5"/>
  <c r="A33" i="5"/>
  <c r="F33" i="5" s="1"/>
  <c r="A32" i="5"/>
  <c r="I32" i="5" s="1"/>
  <c r="A31" i="5"/>
  <c r="H31" i="5" s="1"/>
  <c r="A30" i="5"/>
  <c r="J30" i="5" s="1"/>
  <c r="A29" i="5"/>
  <c r="H29" i="5" s="1"/>
  <c r="A28" i="5"/>
  <c r="I28" i="5" s="1"/>
  <c r="A27" i="5"/>
  <c r="A26" i="5"/>
  <c r="A25" i="5"/>
  <c r="J25" i="5" s="1"/>
  <c r="A24" i="5"/>
  <c r="K24" i="5" s="1"/>
  <c r="A23" i="5"/>
  <c r="H23" i="5" s="1"/>
  <c r="A22" i="5"/>
  <c r="G22" i="5" s="1"/>
  <c r="A21" i="5"/>
  <c r="I21" i="5" s="1"/>
  <c r="A20" i="5"/>
  <c r="I20" i="5" s="1"/>
  <c r="A19" i="5"/>
  <c r="H19" i="5" s="1"/>
  <c r="A18" i="5"/>
  <c r="A17" i="5"/>
  <c r="J17" i="5" s="1"/>
  <c r="A16" i="5"/>
  <c r="K16" i="5" s="1"/>
  <c r="A15" i="5"/>
  <c r="H15" i="5" s="1"/>
  <c r="A14" i="5"/>
  <c r="I14" i="5" s="1"/>
  <c r="A13" i="5"/>
  <c r="H13" i="5" s="1"/>
  <c r="A12" i="5"/>
  <c r="A11" i="5"/>
  <c r="H11" i="5" s="1"/>
  <c r="A10" i="5"/>
  <c r="G10" i="5" s="1"/>
  <c r="A9" i="5"/>
  <c r="J9" i="5" s="1"/>
  <c r="A8" i="5"/>
  <c r="K8" i="5" s="1"/>
  <c r="A7" i="5"/>
  <c r="I7" i="5" s="1"/>
  <c r="A6" i="5"/>
  <c r="H6" i="5" s="1"/>
  <c r="A5" i="5"/>
  <c r="A4" i="5"/>
  <c r="C117" i="5" l="1"/>
  <c r="K166" i="5"/>
  <c r="E183" i="5"/>
  <c r="D186" i="5"/>
  <c r="G11" i="5"/>
  <c r="G117" i="5"/>
  <c r="E122" i="5"/>
  <c r="F186" i="5"/>
  <c r="D225" i="5"/>
  <c r="I56" i="5"/>
  <c r="F225" i="5"/>
  <c r="G99" i="5"/>
  <c r="G121" i="5"/>
  <c r="G202" i="5"/>
  <c r="E236" i="5"/>
  <c r="C10" i="5"/>
  <c r="C16" i="5"/>
  <c r="C19" i="5"/>
  <c r="H158" i="5"/>
  <c r="G171" i="5"/>
  <c r="K178" i="5"/>
  <c r="G193" i="5"/>
  <c r="G194" i="5"/>
  <c r="F221" i="5"/>
  <c r="B234" i="5"/>
  <c r="F173" i="5"/>
  <c r="C194" i="5"/>
  <c r="H251" i="5"/>
  <c r="G19" i="5"/>
  <c r="I193" i="5"/>
  <c r="G23" i="5"/>
  <c r="D37" i="5"/>
  <c r="I41" i="5"/>
  <c r="C62" i="5"/>
  <c r="E68" i="5"/>
  <c r="B95" i="5"/>
  <c r="E97" i="5"/>
  <c r="J123" i="5"/>
  <c r="B144" i="5"/>
  <c r="K179" i="5"/>
  <c r="C182" i="5"/>
  <c r="E192" i="5"/>
  <c r="D199" i="5"/>
  <c r="G203" i="5"/>
  <c r="B210" i="5"/>
  <c r="B215" i="5"/>
  <c r="D248" i="5"/>
  <c r="F37" i="5"/>
  <c r="J95" i="5"/>
  <c r="I210" i="5"/>
  <c r="J215" i="5"/>
  <c r="G224" i="5"/>
  <c r="I244" i="5"/>
  <c r="B246" i="5"/>
  <c r="G248" i="5"/>
  <c r="D67" i="5"/>
  <c r="C94" i="5"/>
  <c r="H104" i="5"/>
  <c r="B113" i="5"/>
  <c r="F115" i="5"/>
  <c r="C121" i="5"/>
  <c r="B143" i="5"/>
  <c r="E226" i="5"/>
  <c r="D236" i="5"/>
  <c r="J242" i="5"/>
  <c r="D260" i="5"/>
  <c r="H153" i="5"/>
  <c r="J176" i="5"/>
  <c r="C8" i="5"/>
  <c r="C24" i="5"/>
  <c r="C31" i="5"/>
  <c r="C32" i="5"/>
  <c r="C42" i="5"/>
  <c r="D44" i="5"/>
  <c r="D45" i="5"/>
  <c r="C46" i="5"/>
  <c r="B47" i="5"/>
  <c r="J47" i="5"/>
  <c r="D60" i="5"/>
  <c r="C66" i="5"/>
  <c r="G79" i="5"/>
  <c r="B82" i="5"/>
  <c r="C83" i="5"/>
  <c r="B91" i="5"/>
  <c r="B93" i="5"/>
  <c r="J94" i="5"/>
  <c r="C95" i="5"/>
  <c r="B125" i="5"/>
  <c r="C133" i="5"/>
  <c r="D143" i="5"/>
  <c r="E148" i="5"/>
  <c r="B153" i="5"/>
  <c r="J153" i="5"/>
  <c r="J156" i="5"/>
  <c r="D168" i="5"/>
  <c r="B176" i="5"/>
  <c r="E181" i="5"/>
  <c r="F182" i="5"/>
  <c r="B184" i="5"/>
  <c r="C211" i="5"/>
  <c r="C215" i="5"/>
  <c r="K224" i="5"/>
  <c r="E241" i="5"/>
  <c r="D249" i="5"/>
  <c r="D256" i="5"/>
  <c r="B259" i="5"/>
  <c r="K125" i="5"/>
  <c r="G31" i="5"/>
  <c r="I42" i="5"/>
  <c r="G44" i="5"/>
  <c r="F45" i="5"/>
  <c r="F46" i="5"/>
  <c r="C47" i="5"/>
  <c r="I66" i="5"/>
  <c r="J82" i="5"/>
  <c r="D83" i="5"/>
  <c r="G91" i="5"/>
  <c r="F93" i="5"/>
  <c r="D95" i="5"/>
  <c r="D125" i="5"/>
  <c r="D133" i="5"/>
  <c r="H143" i="5"/>
  <c r="C153" i="5"/>
  <c r="E168" i="5"/>
  <c r="D176" i="5"/>
  <c r="J181" i="5"/>
  <c r="D184" i="5"/>
  <c r="G211" i="5"/>
  <c r="D215" i="5"/>
  <c r="D259" i="5"/>
  <c r="H47" i="5"/>
  <c r="D47" i="5"/>
  <c r="H95" i="5"/>
  <c r="F125" i="5"/>
  <c r="J133" i="5"/>
  <c r="D153" i="5"/>
  <c r="E176" i="5"/>
  <c r="H184" i="5"/>
  <c r="H215" i="5"/>
  <c r="I4" i="5"/>
  <c r="J4" i="5"/>
  <c r="I5" i="5"/>
  <c r="J5" i="5"/>
  <c r="C5" i="5"/>
  <c r="H5" i="5"/>
  <c r="J18" i="5"/>
  <c r="B18" i="5"/>
  <c r="I27" i="5"/>
  <c r="B27" i="5"/>
  <c r="I35" i="5"/>
  <c r="J35" i="5"/>
  <c r="C35" i="5"/>
  <c r="H35" i="5"/>
  <c r="I51" i="5"/>
  <c r="G51" i="5"/>
  <c r="I59" i="5"/>
  <c r="B59" i="5"/>
  <c r="I70" i="5"/>
  <c r="J70" i="5"/>
  <c r="I71" i="5"/>
  <c r="J71" i="5"/>
  <c r="C71" i="5"/>
  <c r="H71" i="5"/>
  <c r="J112" i="5"/>
  <c r="C112" i="5"/>
  <c r="I119" i="5"/>
  <c r="B119" i="5"/>
  <c r="H119" i="5"/>
  <c r="J127" i="5"/>
  <c r="B127" i="5"/>
  <c r="H127" i="5"/>
  <c r="E130" i="5"/>
  <c r="K130" i="5"/>
  <c r="K142" i="5"/>
  <c r="H142" i="5"/>
  <c r="J145" i="5"/>
  <c r="D145" i="5"/>
  <c r="F145" i="5"/>
  <c r="K150" i="5"/>
  <c r="C150" i="5"/>
  <c r="F172" i="5"/>
  <c r="B172" i="5"/>
  <c r="G185" i="5"/>
  <c r="C185" i="5"/>
  <c r="E185" i="5"/>
  <c r="I185" i="5"/>
  <c r="G189" i="5"/>
  <c r="F189" i="5"/>
  <c r="B189" i="5"/>
  <c r="H201" i="5"/>
  <c r="J201" i="5"/>
  <c r="B201" i="5"/>
  <c r="D201" i="5"/>
  <c r="I201" i="5"/>
  <c r="E201" i="5"/>
  <c r="K218" i="5"/>
  <c r="E218" i="5"/>
  <c r="G218" i="5"/>
  <c r="C218" i="5"/>
  <c r="I239" i="5"/>
  <c r="C239" i="5"/>
  <c r="G239" i="5"/>
  <c r="H239" i="5"/>
  <c r="F243" i="5"/>
  <c r="K243" i="5"/>
  <c r="B4" i="5"/>
  <c r="B5" i="5"/>
  <c r="I15" i="5"/>
  <c r="B15" i="5"/>
  <c r="C18" i="5"/>
  <c r="J26" i="5"/>
  <c r="B26" i="5"/>
  <c r="C27" i="5"/>
  <c r="B35" i="5"/>
  <c r="I39" i="5"/>
  <c r="C39" i="5"/>
  <c r="G40" i="5"/>
  <c r="D40" i="5"/>
  <c r="F49" i="5"/>
  <c r="I49" i="5"/>
  <c r="B51" i="5"/>
  <c r="C59" i="5"/>
  <c r="J69" i="5"/>
  <c r="F69" i="5"/>
  <c r="B70" i="5"/>
  <c r="B71" i="5"/>
  <c r="I74" i="5"/>
  <c r="J74" i="5"/>
  <c r="I75" i="5"/>
  <c r="J75" i="5"/>
  <c r="C75" i="5"/>
  <c r="H75" i="5"/>
  <c r="J85" i="5"/>
  <c r="B85" i="5"/>
  <c r="H96" i="5"/>
  <c r="D96" i="5"/>
  <c r="I102" i="5"/>
  <c r="J102" i="5"/>
  <c r="I103" i="5"/>
  <c r="J103" i="5"/>
  <c r="C103" i="5"/>
  <c r="H103" i="5"/>
  <c r="B112" i="5"/>
  <c r="I120" i="5"/>
  <c r="G120" i="5"/>
  <c r="J124" i="5"/>
  <c r="D127" i="5"/>
  <c r="J131" i="5"/>
  <c r="E131" i="5"/>
  <c r="E139" i="5"/>
  <c r="J139" i="5"/>
  <c r="D142" i="5"/>
  <c r="E146" i="5"/>
  <c r="K146" i="5"/>
  <c r="J159" i="5"/>
  <c r="B159" i="5"/>
  <c r="D159" i="5"/>
  <c r="I167" i="5"/>
  <c r="C167" i="5"/>
  <c r="D167" i="5"/>
  <c r="J167" i="5"/>
  <c r="J177" i="5"/>
  <c r="E177" i="5"/>
  <c r="B185" i="5"/>
  <c r="J207" i="5"/>
  <c r="D207" i="5"/>
  <c r="F207" i="5"/>
  <c r="H229" i="5"/>
  <c r="D229" i="5"/>
  <c r="I229" i="5"/>
  <c r="J229" i="5"/>
  <c r="B229" i="5"/>
  <c r="K232" i="5"/>
  <c r="E232" i="5"/>
  <c r="H232" i="5"/>
  <c r="B239" i="5"/>
  <c r="C4" i="5"/>
  <c r="D5" i="5"/>
  <c r="I11" i="5"/>
  <c r="B11" i="5"/>
  <c r="C15" i="5"/>
  <c r="G18" i="5"/>
  <c r="I23" i="5"/>
  <c r="B23" i="5"/>
  <c r="C26" i="5"/>
  <c r="G27" i="5"/>
  <c r="I34" i="5"/>
  <c r="B34" i="5"/>
  <c r="D35" i="5"/>
  <c r="D36" i="5"/>
  <c r="B39" i="5"/>
  <c r="D49" i="5"/>
  <c r="G59" i="5"/>
  <c r="I63" i="5"/>
  <c r="G63" i="5"/>
  <c r="D65" i="5"/>
  <c r="I67" i="5"/>
  <c r="H67" i="5"/>
  <c r="B67" i="5"/>
  <c r="J67" i="5"/>
  <c r="B69" i="5"/>
  <c r="C70" i="5"/>
  <c r="D71" i="5"/>
  <c r="D72" i="5"/>
  <c r="B74" i="5"/>
  <c r="B75" i="5"/>
  <c r="E96" i="5"/>
  <c r="J101" i="5"/>
  <c r="F101" i="5"/>
  <c r="B102" i="5"/>
  <c r="B103" i="5"/>
  <c r="J106" i="5"/>
  <c r="K106" i="5"/>
  <c r="J111" i="5"/>
  <c r="H111" i="5"/>
  <c r="B111" i="5"/>
  <c r="C120" i="5"/>
  <c r="B135" i="5"/>
  <c r="H135" i="5"/>
  <c r="I137" i="5"/>
  <c r="H137" i="5"/>
  <c r="B137" i="5"/>
  <c r="J137" i="5"/>
  <c r="C137" i="5"/>
  <c r="G137" i="5"/>
  <c r="E140" i="5"/>
  <c r="J140" i="5"/>
  <c r="J152" i="5"/>
  <c r="G152" i="5"/>
  <c r="H159" i="5"/>
  <c r="K162" i="5"/>
  <c r="H167" i="5"/>
  <c r="J185" i="5"/>
  <c r="H200" i="5"/>
  <c r="D200" i="5"/>
  <c r="I200" i="5"/>
  <c r="C200" i="5"/>
  <c r="H208" i="5"/>
  <c r="D208" i="5"/>
  <c r="E208" i="5"/>
  <c r="I208" i="5"/>
  <c r="C208" i="5"/>
  <c r="G230" i="5"/>
  <c r="J230" i="5"/>
  <c r="B230" i="5"/>
  <c r="C230" i="5"/>
  <c r="I230" i="5"/>
  <c r="C232" i="5"/>
  <c r="K4" i="5"/>
  <c r="G5" i="5"/>
  <c r="B7" i="5"/>
  <c r="J10" i="5"/>
  <c r="B10" i="5"/>
  <c r="C11" i="5"/>
  <c r="G15" i="5"/>
  <c r="I19" i="5"/>
  <c r="B19" i="5"/>
  <c r="C23" i="5"/>
  <c r="G26" i="5"/>
  <c r="H27" i="5"/>
  <c r="I31" i="5"/>
  <c r="B31" i="5"/>
  <c r="K34" i="5"/>
  <c r="G35" i="5"/>
  <c r="G36" i="5"/>
  <c r="I38" i="5"/>
  <c r="C38" i="5"/>
  <c r="G39" i="5"/>
  <c r="D41" i="5"/>
  <c r="G48" i="5"/>
  <c r="D48" i="5"/>
  <c r="D56" i="5"/>
  <c r="C58" i="5"/>
  <c r="H59" i="5"/>
  <c r="D61" i="5"/>
  <c r="B63" i="5"/>
  <c r="C67" i="5"/>
  <c r="E69" i="5"/>
  <c r="K70" i="5"/>
  <c r="G71" i="5"/>
  <c r="H72" i="5"/>
  <c r="C74" i="5"/>
  <c r="D75" i="5"/>
  <c r="E76" i="5"/>
  <c r="B79" i="5"/>
  <c r="I82" i="5"/>
  <c r="C82" i="5"/>
  <c r="I83" i="5"/>
  <c r="H83" i="5"/>
  <c r="B83" i="5"/>
  <c r="J83" i="5"/>
  <c r="I87" i="5"/>
  <c r="G87" i="5"/>
  <c r="I94" i="5"/>
  <c r="B94" i="5"/>
  <c r="B99" i="5"/>
  <c r="B101" i="5"/>
  <c r="C102" i="5"/>
  <c r="D103" i="5"/>
  <c r="D104" i="5"/>
  <c r="B106" i="5"/>
  <c r="I109" i="5"/>
  <c r="B109" i="5"/>
  <c r="D111" i="5"/>
  <c r="I121" i="5"/>
  <c r="D121" i="5"/>
  <c r="J121" i="5"/>
  <c r="B121" i="5"/>
  <c r="E132" i="5"/>
  <c r="I135" i="5"/>
  <c r="D137" i="5"/>
  <c r="C152" i="5"/>
  <c r="J155" i="5"/>
  <c r="E155" i="5"/>
  <c r="I174" i="5"/>
  <c r="H174" i="5"/>
  <c r="B174" i="5"/>
  <c r="J174" i="5"/>
  <c r="C174" i="5"/>
  <c r="H188" i="5"/>
  <c r="B188" i="5"/>
  <c r="F188" i="5"/>
  <c r="H191" i="5"/>
  <c r="K191" i="5"/>
  <c r="C191" i="5"/>
  <c r="D191" i="5"/>
  <c r="E191" i="5"/>
  <c r="K200" i="5"/>
  <c r="K208" i="5"/>
  <c r="K217" i="5"/>
  <c r="B217" i="5"/>
  <c r="J217" i="5"/>
  <c r="I227" i="5"/>
  <c r="B227" i="5"/>
  <c r="C227" i="5"/>
  <c r="H227" i="5"/>
  <c r="G227" i="5"/>
  <c r="E230" i="5"/>
  <c r="J233" i="5"/>
  <c r="E233" i="5"/>
  <c r="H244" i="5"/>
  <c r="D244" i="5"/>
  <c r="E244" i="5"/>
  <c r="J252" i="5"/>
  <c r="C252" i="5"/>
  <c r="D252" i="5"/>
  <c r="G47" i="5"/>
  <c r="G95" i="5"/>
  <c r="J117" i="5"/>
  <c r="B117" i="5"/>
  <c r="C134" i="5"/>
  <c r="D134" i="5"/>
  <c r="C136" i="5"/>
  <c r="G136" i="5"/>
  <c r="I149" i="5"/>
  <c r="H149" i="5"/>
  <c r="B149" i="5"/>
  <c r="J149" i="5"/>
  <c r="C149" i="5"/>
  <c r="J160" i="5"/>
  <c r="B160" i="5"/>
  <c r="I169" i="5"/>
  <c r="E169" i="5"/>
  <c r="J169" i="5"/>
  <c r="H175" i="5"/>
  <c r="I175" i="5"/>
  <c r="I199" i="5"/>
  <c r="H199" i="5"/>
  <c r="B199" i="5"/>
  <c r="J199" i="5"/>
  <c r="C199" i="5"/>
  <c r="I219" i="5"/>
  <c r="C219" i="5"/>
  <c r="G219" i="5"/>
  <c r="B233" i="5"/>
  <c r="G238" i="5"/>
  <c r="B238" i="5"/>
  <c r="I238" i="5"/>
  <c r="K240" i="5"/>
  <c r="E240" i="5"/>
  <c r="C244" i="5"/>
  <c r="G252" i="5"/>
  <c r="B133" i="5"/>
  <c r="H133" i="5"/>
  <c r="D141" i="5"/>
  <c r="G153" i="5"/>
  <c r="E154" i="5"/>
  <c r="D158" i="5"/>
  <c r="B166" i="5"/>
  <c r="C168" i="5"/>
  <c r="K168" i="5"/>
  <c r="B171" i="5"/>
  <c r="I176" i="5"/>
  <c r="E179" i="5"/>
  <c r="B182" i="5"/>
  <c r="K182" i="5"/>
  <c r="J184" i="5"/>
  <c r="C186" i="5"/>
  <c r="K186" i="5"/>
  <c r="B194" i="5"/>
  <c r="B211" i="5"/>
  <c r="G215" i="5"/>
  <c r="C216" i="5"/>
  <c r="J221" i="5"/>
  <c r="C224" i="5"/>
  <c r="B225" i="5"/>
  <c r="C228" i="5"/>
  <c r="C236" i="5"/>
  <c r="K236" i="5"/>
  <c r="C248" i="5"/>
  <c r="C251" i="5"/>
  <c r="B255" i="5"/>
  <c r="E258" i="5"/>
  <c r="G259" i="5"/>
  <c r="J259" i="5"/>
  <c r="G133" i="5"/>
  <c r="I168" i="5"/>
  <c r="H194" i="5"/>
  <c r="H211" i="5"/>
  <c r="J225" i="5"/>
  <c r="I236" i="5"/>
  <c r="K248" i="5"/>
  <c r="J255" i="5"/>
  <c r="F214" i="5"/>
  <c r="F55" i="5"/>
  <c r="K55" i="5"/>
  <c r="G78" i="5"/>
  <c r="G98" i="5"/>
  <c r="I110" i="5"/>
  <c r="K126" i="5"/>
  <c r="C126" i="5"/>
  <c r="J128" i="5"/>
  <c r="G128" i="5"/>
  <c r="I129" i="5"/>
  <c r="H129" i="5"/>
  <c r="C129" i="5"/>
  <c r="G129" i="5"/>
  <c r="I157" i="5"/>
  <c r="J157" i="5"/>
  <c r="D157" i="5"/>
  <c r="H157" i="5"/>
  <c r="C157" i="5"/>
  <c r="G157" i="5"/>
  <c r="B157" i="5"/>
  <c r="I161" i="5"/>
  <c r="J161" i="5"/>
  <c r="D161" i="5"/>
  <c r="H161" i="5"/>
  <c r="C161" i="5"/>
  <c r="G161" i="5"/>
  <c r="B161" i="5"/>
  <c r="I231" i="5"/>
  <c r="J231" i="5"/>
  <c r="D231" i="5"/>
  <c r="H231" i="5"/>
  <c r="C231" i="5"/>
  <c r="G231" i="5"/>
  <c r="B231" i="5"/>
  <c r="K231" i="5"/>
  <c r="F231" i="5"/>
  <c r="F4" i="5"/>
  <c r="F5" i="5"/>
  <c r="K5" i="5"/>
  <c r="F7" i="5"/>
  <c r="D8" i="5"/>
  <c r="B9" i="5"/>
  <c r="I10" i="5"/>
  <c r="D11" i="5"/>
  <c r="J11" i="5"/>
  <c r="D15" i="5"/>
  <c r="J15" i="5"/>
  <c r="D16" i="5"/>
  <c r="B17" i="5"/>
  <c r="I18" i="5"/>
  <c r="D19" i="5"/>
  <c r="J19" i="5"/>
  <c r="D23" i="5"/>
  <c r="J23" i="5"/>
  <c r="D24" i="5"/>
  <c r="B25" i="5"/>
  <c r="I26" i="5"/>
  <c r="D27" i="5"/>
  <c r="J27" i="5"/>
  <c r="D31" i="5"/>
  <c r="J31" i="5"/>
  <c r="D32" i="5"/>
  <c r="B33" i="5"/>
  <c r="C34" i="5"/>
  <c r="F35" i="5"/>
  <c r="K35" i="5"/>
  <c r="D39" i="5"/>
  <c r="J39" i="5"/>
  <c r="I40" i="5"/>
  <c r="B43" i="5"/>
  <c r="G43" i="5"/>
  <c r="F47" i="5"/>
  <c r="K47" i="5"/>
  <c r="C50" i="5"/>
  <c r="C51" i="5"/>
  <c r="H51" i="5"/>
  <c r="D52" i="5"/>
  <c r="D53" i="5"/>
  <c r="C54" i="5"/>
  <c r="B55" i="5"/>
  <c r="G55" i="5"/>
  <c r="D57" i="5"/>
  <c r="I58" i="5"/>
  <c r="D59" i="5"/>
  <c r="J59" i="5"/>
  <c r="G60" i="5"/>
  <c r="F61" i="5"/>
  <c r="F62" i="5"/>
  <c r="C63" i="5"/>
  <c r="H63" i="5"/>
  <c r="D64" i="5"/>
  <c r="I65" i="5"/>
  <c r="F67" i="5"/>
  <c r="K67" i="5"/>
  <c r="F70" i="5"/>
  <c r="F71" i="5"/>
  <c r="K71" i="5"/>
  <c r="F74" i="5"/>
  <c r="F75" i="5"/>
  <c r="K75" i="5"/>
  <c r="B77" i="5"/>
  <c r="B78" i="5"/>
  <c r="J78" i="5"/>
  <c r="C79" i="5"/>
  <c r="H79" i="5"/>
  <c r="D80" i="5"/>
  <c r="E81" i="5"/>
  <c r="F82" i="5"/>
  <c r="F83" i="5"/>
  <c r="K83" i="5"/>
  <c r="E85" i="5"/>
  <c r="B86" i="5"/>
  <c r="J86" i="5"/>
  <c r="C87" i="5"/>
  <c r="H87" i="5"/>
  <c r="D88" i="5"/>
  <c r="B90" i="5"/>
  <c r="J90" i="5"/>
  <c r="C91" i="5"/>
  <c r="H91" i="5"/>
  <c r="E92" i="5"/>
  <c r="J93" i="5"/>
  <c r="F94" i="5"/>
  <c r="F95" i="5"/>
  <c r="K95" i="5"/>
  <c r="B98" i="5"/>
  <c r="J98" i="5"/>
  <c r="C99" i="5"/>
  <c r="H99" i="5"/>
  <c r="F102" i="5"/>
  <c r="F103" i="5"/>
  <c r="K103" i="5"/>
  <c r="F106" i="5"/>
  <c r="C109" i="5"/>
  <c r="H109" i="5"/>
  <c r="C110" i="5"/>
  <c r="I111" i="5"/>
  <c r="G112" i="5"/>
  <c r="C113" i="5"/>
  <c r="H113" i="5"/>
  <c r="G114" i="5"/>
  <c r="F116" i="5"/>
  <c r="D117" i="5"/>
  <c r="I125" i="5"/>
  <c r="H125" i="5"/>
  <c r="C125" i="5"/>
  <c r="G125" i="5"/>
  <c r="D126" i="5"/>
  <c r="B128" i="5"/>
  <c r="B129" i="5"/>
  <c r="J129" i="5"/>
  <c r="K134" i="5"/>
  <c r="H134" i="5"/>
  <c r="J135" i="5"/>
  <c r="D135" i="5"/>
  <c r="J136" i="5"/>
  <c r="B136" i="5"/>
  <c r="E138" i="5"/>
  <c r="F141" i="5"/>
  <c r="J147" i="5"/>
  <c r="E147" i="5"/>
  <c r="J151" i="5"/>
  <c r="H151" i="5"/>
  <c r="D151" i="5"/>
  <c r="B151" i="5"/>
  <c r="F157" i="5"/>
  <c r="F161" i="5"/>
  <c r="J163" i="5"/>
  <c r="E163" i="5"/>
  <c r="I9" i="5"/>
  <c r="I17" i="5"/>
  <c r="G86" i="5"/>
  <c r="G90" i="5"/>
  <c r="G4" i="5"/>
  <c r="J7" i="5"/>
  <c r="H8" i="5"/>
  <c r="D9" i="5"/>
  <c r="F11" i="5"/>
  <c r="K11" i="5"/>
  <c r="F15" i="5"/>
  <c r="K15" i="5"/>
  <c r="H16" i="5"/>
  <c r="D17" i="5"/>
  <c r="F19" i="5"/>
  <c r="K19" i="5"/>
  <c r="F23" i="5"/>
  <c r="K23" i="5"/>
  <c r="H24" i="5"/>
  <c r="D25" i="5"/>
  <c r="F27" i="5"/>
  <c r="K27" i="5"/>
  <c r="F31" i="5"/>
  <c r="K31" i="5"/>
  <c r="G32" i="5"/>
  <c r="I33" i="5"/>
  <c r="F34" i="5"/>
  <c r="F39" i="5"/>
  <c r="K39" i="5"/>
  <c r="C43" i="5"/>
  <c r="H43" i="5"/>
  <c r="I50" i="5"/>
  <c r="D51" i="5"/>
  <c r="J51" i="5"/>
  <c r="G52" i="5"/>
  <c r="F53" i="5"/>
  <c r="F54" i="5"/>
  <c r="C55" i="5"/>
  <c r="H55" i="5"/>
  <c r="I57" i="5"/>
  <c r="F59" i="5"/>
  <c r="K59" i="5"/>
  <c r="D63" i="5"/>
  <c r="J63" i="5"/>
  <c r="I64" i="5"/>
  <c r="G70" i="5"/>
  <c r="G74" i="5"/>
  <c r="F77" i="5"/>
  <c r="C78" i="5"/>
  <c r="K78" i="5"/>
  <c r="D79" i="5"/>
  <c r="J79" i="5"/>
  <c r="E80" i="5"/>
  <c r="G82" i="5"/>
  <c r="F85" i="5"/>
  <c r="C86" i="5"/>
  <c r="K86" i="5"/>
  <c r="D87" i="5"/>
  <c r="J87" i="5"/>
  <c r="H88" i="5"/>
  <c r="C90" i="5"/>
  <c r="K90" i="5"/>
  <c r="D91" i="5"/>
  <c r="J91" i="5"/>
  <c r="G94" i="5"/>
  <c r="C98" i="5"/>
  <c r="K98" i="5"/>
  <c r="D99" i="5"/>
  <c r="J99" i="5"/>
  <c r="G102" i="5"/>
  <c r="G106" i="5"/>
  <c r="D109" i="5"/>
  <c r="J109" i="5"/>
  <c r="D110" i="5"/>
  <c r="I112" i="5"/>
  <c r="D113" i="5"/>
  <c r="J113" i="5"/>
  <c r="I117" i="5"/>
  <c r="K117" i="5"/>
  <c r="F117" i="5"/>
  <c r="K118" i="5"/>
  <c r="H118" i="5"/>
  <c r="J119" i="5"/>
  <c r="D119" i="5"/>
  <c r="J120" i="5"/>
  <c r="B120" i="5"/>
  <c r="H126" i="5"/>
  <c r="C128" i="5"/>
  <c r="D129" i="5"/>
  <c r="K129" i="5"/>
  <c r="I145" i="5"/>
  <c r="H145" i="5"/>
  <c r="C145" i="5"/>
  <c r="G145" i="5"/>
  <c r="B145" i="5"/>
  <c r="K145" i="5"/>
  <c r="K157" i="5"/>
  <c r="K161" i="5"/>
  <c r="I178" i="5"/>
  <c r="J178" i="5"/>
  <c r="D178" i="5"/>
  <c r="H178" i="5"/>
  <c r="C178" i="5"/>
  <c r="G178" i="5"/>
  <c r="B178" i="5"/>
  <c r="I190" i="5"/>
  <c r="H190" i="5"/>
  <c r="C190" i="5"/>
  <c r="G190" i="5"/>
  <c r="B190" i="5"/>
  <c r="J190" i="5"/>
  <c r="F190" i="5"/>
  <c r="D190" i="5"/>
  <c r="I223" i="5"/>
  <c r="J223" i="5"/>
  <c r="D223" i="5"/>
  <c r="H223" i="5"/>
  <c r="C223" i="5"/>
  <c r="G223" i="5"/>
  <c r="B223" i="5"/>
  <c r="K223" i="5"/>
  <c r="F223" i="5"/>
  <c r="I235" i="5"/>
  <c r="J235" i="5"/>
  <c r="D235" i="5"/>
  <c r="H235" i="5"/>
  <c r="C235" i="5"/>
  <c r="G235" i="5"/>
  <c r="B235" i="5"/>
  <c r="K235" i="5"/>
  <c r="F235" i="5"/>
  <c r="I247" i="5"/>
  <c r="J247" i="5"/>
  <c r="D247" i="5"/>
  <c r="H247" i="5"/>
  <c r="C247" i="5"/>
  <c r="G247" i="5"/>
  <c r="B247" i="5"/>
  <c r="K247" i="5"/>
  <c r="F247" i="5"/>
  <c r="I25" i="5"/>
  <c r="F43" i="5"/>
  <c r="K43" i="5"/>
  <c r="I8" i="5"/>
  <c r="H9" i="5"/>
  <c r="I16" i="5"/>
  <c r="H17" i="5"/>
  <c r="I24" i="5"/>
  <c r="H25" i="5"/>
  <c r="D43" i="5"/>
  <c r="J43" i="5"/>
  <c r="F51" i="5"/>
  <c r="K51" i="5"/>
  <c r="D55" i="5"/>
  <c r="J55" i="5"/>
  <c r="F63" i="5"/>
  <c r="K63" i="5"/>
  <c r="J77" i="5"/>
  <c r="F78" i="5"/>
  <c r="F79" i="5"/>
  <c r="K79" i="5"/>
  <c r="F86" i="5"/>
  <c r="F87" i="5"/>
  <c r="K87" i="5"/>
  <c r="F90" i="5"/>
  <c r="F91" i="5"/>
  <c r="K91" i="5"/>
  <c r="F98" i="5"/>
  <c r="F99" i="5"/>
  <c r="K99" i="5"/>
  <c r="F109" i="5"/>
  <c r="K109" i="5"/>
  <c r="H110" i="5"/>
  <c r="F113" i="5"/>
  <c r="K113" i="5"/>
  <c r="I126" i="5"/>
  <c r="I128" i="5"/>
  <c r="F129" i="5"/>
  <c r="I141" i="5"/>
  <c r="H141" i="5"/>
  <c r="C141" i="5"/>
  <c r="G141" i="5"/>
  <c r="B141" i="5"/>
  <c r="K141" i="5"/>
  <c r="J144" i="5"/>
  <c r="G144" i="5"/>
  <c r="C144" i="5"/>
  <c r="E170" i="5"/>
  <c r="J170" i="5"/>
  <c r="C170" i="5"/>
  <c r="I170" i="5"/>
  <c r="B170" i="5"/>
  <c r="E245" i="5"/>
  <c r="J245" i="5"/>
  <c r="D245" i="5"/>
  <c r="I245" i="5"/>
  <c r="B245" i="5"/>
  <c r="H245" i="5"/>
  <c r="I142" i="5"/>
  <c r="D150" i="5"/>
  <c r="I152" i="5"/>
  <c r="I158" i="5"/>
  <c r="C160" i="5"/>
  <c r="E166" i="5"/>
  <c r="F167" i="5"/>
  <c r="K167" i="5"/>
  <c r="H169" i="5"/>
  <c r="C171" i="5"/>
  <c r="H171" i="5"/>
  <c r="E172" i="5"/>
  <c r="D175" i="5"/>
  <c r="K175" i="5"/>
  <c r="G177" i="5"/>
  <c r="K183" i="5"/>
  <c r="D183" i="5"/>
  <c r="I183" i="5"/>
  <c r="E237" i="5"/>
  <c r="J237" i="5"/>
  <c r="D237" i="5"/>
  <c r="I237" i="5"/>
  <c r="B237" i="5"/>
  <c r="F121" i="5"/>
  <c r="K121" i="5"/>
  <c r="I127" i="5"/>
  <c r="F133" i="5"/>
  <c r="K133" i="5"/>
  <c r="F137" i="5"/>
  <c r="K137" i="5"/>
  <c r="C142" i="5"/>
  <c r="I143" i="5"/>
  <c r="F149" i="5"/>
  <c r="K149" i="5"/>
  <c r="H150" i="5"/>
  <c r="B152" i="5"/>
  <c r="F153" i="5"/>
  <c r="K153" i="5"/>
  <c r="C158" i="5"/>
  <c r="I159" i="5"/>
  <c r="G160" i="5"/>
  <c r="F166" i="5"/>
  <c r="B167" i="5"/>
  <c r="G167" i="5"/>
  <c r="B169" i="5"/>
  <c r="D171" i="5"/>
  <c r="K171" i="5"/>
  <c r="J172" i="5"/>
  <c r="F174" i="5"/>
  <c r="K174" i="5"/>
  <c r="E175" i="5"/>
  <c r="B177" i="5"/>
  <c r="I177" i="5"/>
  <c r="C179" i="5"/>
  <c r="F181" i="5"/>
  <c r="K181" i="5"/>
  <c r="I182" i="5"/>
  <c r="J182" i="5"/>
  <c r="D182" i="5"/>
  <c r="G182" i="5"/>
  <c r="C183" i="5"/>
  <c r="I184" i="5"/>
  <c r="I186" i="5"/>
  <c r="G186" i="5"/>
  <c r="B186" i="5"/>
  <c r="H186" i="5"/>
  <c r="E193" i="5"/>
  <c r="J193" i="5"/>
  <c r="C193" i="5"/>
  <c r="I203" i="5"/>
  <c r="J203" i="5"/>
  <c r="D203" i="5"/>
  <c r="H203" i="5"/>
  <c r="C203" i="5"/>
  <c r="K203" i="5"/>
  <c r="E209" i="5"/>
  <c r="J209" i="5"/>
  <c r="D209" i="5"/>
  <c r="I209" i="5"/>
  <c r="B209" i="5"/>
  <c r="H237" i="5"/>
  <c r="K257" i="5"/>
  <c r="H257" i="5"/>
  <c r="D257" i="5"/>
  <c r="I150" i="5"/>
  <c r="I160" i="5"/>
  <c r="F171" i="5"/>
  <c r="C177" i="5"/>
  <c r="J192" i="5"/>
  <c r="D192" i="5"/>
  <c r="I192" i="5"/>
  <c r="B192" i="5"/>
  <c r="J202" i="5"/>
  <c r="C202" i="5"/>
  <c r="I202" i="5"/>
  <c r="B202" i="5"/>
  <c r="B203" i="5"/>
  <c r="I207" i="5"/>
  <c r="H207" i="5"/>
  <c r="C207" i="5"/>
  <c r="G207" i="5"/>
  <c r="B207" i="5"/>
  <c r="K207" i="5"/>
  <c r="H209" i="5"/>
  <c r="I243" i="5"/>
  <c r="J243" i="5"/>
  <c r="D243" i="5"/>
  <c r="H243" i="5"/>
  <c r="C243" i="5"/>
  <c r="G243" i="5"/>
  <c r="B243" i="5"/>
  <c r="D194" i="5"/>
  <c r="J194" i="5"/>
  <c r="F199" i="5"/>
  <c r="K199" i="5"/>
  <c r="E200" i="5"/>
  <c r="C210" i="5"/>
  <c r="J210" i="5"/>
  <c r="D211" i="5"/>
  <c r="J211" i="5"/>
  <c r="F215" i="5"/>
  <c r="K215" i="5"/>
  <c r="G216" i="5"/>
  <c r="D217" i="5"/>
  <c r="D219" i="5"/>
  <c r="J219" i="5"/>
  <c r="H221" i="5"/>
  <c r="H225" i="5"/>
  <c r="D227" i="5"/>
  <c r="J227" i="5"/>
  <c r="H228" i="5"/>
  <c r="E229" i="5"/>
  <c r="H233" i="5"/>
  <c r="E234" i="5"/>
  <c r="C238" i="5"/>
  <c r="J238" i="5"/>
  <c r="D239" i="5"/>
  <c r="J239" i="5"/>
  <c r="C246" i="5"/>
  <c r="H248" i="5"/>
  <c r="D251" i="5"/>
  <c r="J251" i="5"/>
  <c r="F255" i="5"/>
  <c r="K255" i="5"/>
  <c r="G256" i="5"/>
  <c r="F259" i="5"/>
  <c r="K259" i="5"/>
  <c r="G260" i="5"/>
  <c r="F194" i="5"/>
  <c r="K194" i="5"/>
  <c r="E210" i="5"/>
  <c r="F211" i="5"/>
  <c r="K211" i="5"/>
  <c r="F217" i="5"/>
  <c r="F219" i="5"/>
  <c r="K219" i="5"/>
  <c r="F227" i="5"/>
  <c r="K227" i="5"/>
  <c r="G234" i="5"/>
  <c r="E238" i="5"/>
  <c r="F239" i="5"/>
  <c r="K239" i="5"/>
  <c r="E246" i="5"/>
  <c r="F251" i="5"/>
  <c r="K251" i="5"/>
  <c r="H256" i="5"/>
  <c r="H260" i="5"/>
  <c r="H217" i="5"/>
  <c r="G246" i="5"/>
  <c r="B251" i="5"/>
  <c r="G251" i="5"/>
  <c r="H252" i="5"/>
  <c r="C255" i="5"/>
  <c r="H255" i="5"/>
  <c r="C256" i="5"/>
  <c r="K256" i="5"/>
  <c r="C259" i="5"/>
  <c r="H259" i="5"/>
  <c r="C260" i="5"/>
  <c r="K260" i="5"/>
  <c r="E6" i="5"/>
  <c r="I6" i="5"/>
  <c r="J12" i="5"/>
  <c r="F12" i="5"/>
  <c r="B12" i="5"/>
  <c r="F13" i="5"/>
  <c r="H73" i="5"/>
  <c r="D73" i="5"/>
  <c r="K73" i="5"/>
  <c r="G73" i="5"/>
  <c r="C73" i="5"/>
  <c r="F73" i="5"/>
  <c r="E73" i="5"/>
  <c r="J73" i="5"/>
  <c r="B73" i="5"/>
  <c r="H105" i="5"/>
  <c r="D105" i="5"/>
  <c r="K105" i="5"/>
  <c r="G105" i="5"/>
  <c r="C105" i="5"/>
  <c r="F105" i="5"/>
  <c r="E105" i="5"/>
  <c r="J105" i="5"/>
  <c r="B105" i="5"/>
  <c r="K107" i="5"/>
  <c r="G107" i="5"/>
  <c r="C107" i="5"/>
  <c r="I107" i="5"/>
  <c r="D107" i="5"/>
  <c r="H107" i="5"/>
  <c r="B107" i="5"/>
  <c r="J107" i="5"/>
  <c r="F107" i="5"/>
  <c r="E107" i="5"/>
  <c r="H206" i="5"/>
  <c r="D206" i="5"/>
  <c r="J206" i="5"/>
  <c r="E206" i="5"/>
  <c r="I206" i="5"/>
  <c r="C206" i="5"/>
  <c r="G206" i="5"/>
  <c r="B206" i="5"/>
  <c r="K206" i="5"/>
  <c r="F206" i="5"/>
  <c r="D4" i="5"/>
  <c r="H4" i="5"/>
  <c r="E5" i="5"/>
  <c r="B6" i="5"/>
  <c r="F6" i="5"/>
  <c r="J6" i="5"/>
  <c r="C7" i="5"/>
  <c r="G7" i="5"/>
  <c r="K7" i="5"/>
  <c r="E8" i="5"/>
  <c r="E9" i="5"/>
  <c r="E10" i="5"/>
  <c r="C12" i="5"/>
  <c r="H12" i="5"/>
  <c r="B13" i="5"/>
  <c r="B14" i="5"/>
  <c r="G14" i="5"/>
  <c r="E16" i="5"/>
  <c r="E17" i="5"/>
  <c r="E18" i="5"/>
  <c r="C20" i="5"/>
  <c r="H20" i="5"/>
  <c r="B21" i="5"/>
  <c r="H21" i="5"/>
  <c r="B22" i="5"/>
  <c r="E24" i="5"/>
  <c r="E25" i="5"/>
  <c r="E26" i="5"/>
  <c r="C28" i="5"/>
  <c r="H28" i="5"/>
  <c r="B29" i="5"/>
  <c r="B30" i="5"/>
  <c r="I30" i="5"/>
  <c r="J32" i="5"/>
  <c r="F32" i="5"/>
  <c r="B32" i="5"/>
  <c r="K32" i="5"/>
  <c r="E32" i="5"/>
  <c r="H32" i="5"/>
  <c r="D33" i="5"/>
  <c r="H34" i="5"/>
  <c r="D34" i="5"/>
  <c r="J34" i="5"/>
  <c r="E34" i="5"/>
  <c r="G34" i="5"/>
  <c r="J36" i="5"/>
  <c r="F36" i="5"/>
  <c r="B36" i="5"/>
  <c r="K36" i="5"/>
  <c r="E36" i="5"/>
  <c r="H36" i="5"/>
  <c r="C36" i="5"/>
  <c r="K37" i="5"/>
  <c r="G37" i="5"/>
  <c r="C37" i="5"/>
  <c r="J37" i="5"/>
  <c r="E37" i="5"/>
  <c r="H37" i="5"/>
  <c r="B37" i="5"/>
  <c r="H38" i="5"/>
  <c r="D38" i="5"/>
  <c r="J38" i="5"/>
  <c r="E38" i="5"/>
  <c r="G38" i="5"/>
  <c r="B38" i="5"/>
  <c r="K38" i="5"/>
  <c r="J44" i="5"/>
  <c r="F44" i="5"/>
  <c r="B44" i="5"/>
  <c r="K44" i="5"/>
  <c r="E44" i="5"/>
  <c r="H44" i="5"/>
  <c r="C44" i="5"/>
  <c r="K45" i="5"/>
  <c r="G45" i="5"/>
  <c r="C45" i="5"/>
  <c r="J45" i="5"/>
  <c r="E45" i="5"/>
  <c r="H45" i="5"/>
  <c r="B45" i="5"/>
  <c r="H46" i="5"/>
  <c r="D46" i="5"/>
  <c r="J46" i="5"/>
  <c r="E46" i="5"/>
  <c r="G46" i="5"/>
  <c r="B46" i="5"/>
  <c r="K46" i="5"/>
  <c r="J52" i="5"/>
  <c r="F52" i="5"/>
  <c r="B52" i="5"/>
  <c r="K52" i="5"/>
  <c r="E52" i="5"/>
  <c r="H52" i="5"/>
  <c r="C52" i="5"/>
  <c r="K53" i="5"/>
  <c r="G53" i="5"/>
  <c r="C53" i="5"/>
  <c r="J53" i="5"/>
  <c r="E53" i="5"/>
  <c r="H53" i="5"/>
  <c r="B53" i="5"/>
  <c r="H54" i="5"/>
  <c r="D54" i="5"/>
  <c r="J54" i="5"/>
  <c r="E54" i="5"/>
  <c r="G54" i="5"/>
  <c r="B54" i="5"/>
  <c r="K54" i="5"/>
  <c r="J60" i="5"/>
  <c r="F60" i="5"/>
  <c r="B60" i="5"/>
  <c r="K60" i="5"/>
  <c r="E60" i="5"/>
  <c r="H60" i="5"/>
  <c r="C60" i="5"/>
  <c r="K61" i="5"/>
  <c r="G61" i="5"/>
  <c r="C61" i="5"/>
  <c r="J61" i="5"/>
  <c r="E61" i="5"/>
  <c r="H61" i="5"/>
  <c r="B61" i="5"/>
  <c r="H62" i="5"/>
  <c r="D62" i="5"/>
  <c r="J62" i="5"/>
  <c r="E62" i="5"/>
  <c r="G62" i="5"/>
  <c r="B62" i="5"/>
  <c r="K62" i="5"/>
  <c r="K68" i="5"/>
  <c r="G68" i="5"/>
  <c r="C68" i="5"/>
  <c r="J68" i="5"/>
  <c r="F68" i="5"/>
  <c r="B68" i="5"/>
  <c r="H68" i="5"/>
  <c r="D68" i="5"/>
  <c r="I73" i="5"/>
  <c r="I105" i="5"/>
  <c r="H108" i="5"/>
  <c r="D108" i="5"/>
  <c r="I108" i="5"/>
  <c r="C108" i="5"/>
  <c r="G108" i="5"/>
  <c r="B108" i="5"/>
  <c r="J108" i="5"/>
  <c r="F108" i="5"/>
  <c r="E108" i="5"/>
  <c r="K13" i="5"/>
  <c r="G13" i="5"/>
  <c r="C13" i="5"/>
  <c r="G20" i="5"/>
  <c r="H22" i="5"/>
  <c r="D22" i="5"/>
  <c r="K22" i="5"/>
  <c r="K29" i="5"/>
  <c r="G29" i="5"/>
  <c r="C29" i="5"/>
  <c r="F29" i="5"/>
  <c r="F30" i="5"/>
  <c r="H89" i="5"/>
  <c r="D89" i="5"/>
  <c r="K89" i="5"/>
  <c r="G89" i="5"/>
  <c r="C89" i="5"/>
  <c r="F89" i="5"/>
  <c r="E89" i="5"/>
  <c r="J89" i="5"/>
  <c r="B89" i="5"/>
  <c r="E4" i="5"/>
  <c r="C6" i="5"/>
  <c r="G6" i="5"/>
  <c r="K6" i="5"/>
  <c r="D7" i="5"/>
  <c r="H7" i="5"/>
  <c r="J8" i="5"/>
  <c r="F8" i="5"/>
  <c r="B8" i="5"/>
  <c r="G8" i="5"/>
  <c r="K9" i="5"/>
  <c r="G9" i="5"/>
  <c r="C9" i="5"/>
  <c r="F9" i="5"/>
  <c r="H10" i="5"/>
  <c r="D10" i="5"/>
  <c r="F10" i="5"/>
  <c r="K10" i="5"/>
  <c r="D12" i="5"/>
  <c r="I12" i="5"/>
  <c r="D13" i="5"/>
  <c r="I13" i="5"/>
  <c r="C14" i="5"/>
  <c r="J16" i="5"/>
  <c r="F16" i="5"/>
  <c r="B16" i="5"/>
  <c r="G16" i="5"/>
  <c r="K17" i="5"/>
  <c r="G17" i="5"/>
  <c r="C17" i="5"/>
  <c r="F17" i="5"/>
  <c r="H18" i="5"/>
  <c r="D18" i="5"/>
  <c r="F18" i="5"/>
  <c r="K18" i="5"/>
  <c r="D20" i="5"/>
  <c r="D21" i="5"/>
  <c r="C22" i="5"/>
  <c r="I22" i="5"/>
  <c r="J24" i="5"/>
  <c r="F24" i="5"/>
  <c r="B24" i="5"/>
  <c r="G24" i="5"/>
  <c r="K25" i="5"/>
  <c r="G25" i="5"/>
  <c r="C25" i="5"/>
  <c r="F25" i="5"/>
  <c r="H26" i="5"/>
  <c r="D26" i="5"/>
  <c r="F26" i="5"/>
  <c r="K26" i="5"/>
  <c r="D28" i="5"/>
  <c r="D29" i="5"/>
  <c r="I29" i="5"/>
  <c r="C30" i="5"/>
  <c r="K84" i="5"/>
  <c r="G84" i="5"/>
  <c r="C84" i="5"/>
  <c r="J84" i="5"/>
  <c r="F84" i="5"/>
  <c r="B84" i="5"/>
  <c r="H84" i="5"/>
  <c r="E84" i="5"/>
  <c r="D84" i="5"/>
  <c r="K100" i="5"/>
  <c r="G100" i="5"/>
  <c r="C100" i="5"/>
  <c r="J100" i="5"/>
  <c r="F100" i="5"/>
  <c r="B100" i="5"/>
  <c r="H100" i="5"/>
  <c r="E100" i="5"/>
  <c r="D100" i="5"/>
  <c r="G12" i="5"/>
  <c r="H14" i="5"/>
  <c r="D14" i="5"/>
  <c r="F14" i="5"/>
  <c r="K14" i="5"/>
  <c r="J20" i="5"/>
  <c r="F20" i="5"/>
  <c r="B20" i="5"/>
  <c r="K21" i="5"/>
  <c r="G21" i="5"/>
  <c r="C21" i="5"/>
  <c r="F21" i="5"/>
  <c r="F22" i="5"/>
  <c r="J28" i="5"/>
  <c r="F28" i="5"/>
  <c r="B28" i="5"/>
  <c r="G28" i="5"/>
  <c r="H30" i="5"/>
  <c r="D30" i="5"/>
  <c r="G30" i="5"/>
  <c r="D6" i="5"/>
  <c r="E7" i="5"/>
  <c r="E12" i="5"/>
  <c r="K12" i="5"/>
  <c r="E13" i="5"/>
  <c r="J13" i="5"/>
  <c r="E14" i="5"/>
  <c r="J14" i="5"/>
  <c r="E20" i="5"/>
  <c r="K20" i="5"/>
  <c r="E21" i="5"/>
  <c r="J21" i="5"/>
  <c r="E22" i="5"/>
  <c r="J22" i="5"/>
  <c r="E28" i="5"/>
  <c r="K28" i="5"/>
  <c r="E29" i="5"/>
  <c r="J29" i="5"/>
  <c r="E30" i="5"/>
  <c r="K30" i="5"/>
  <c r="K33" i="5"/>
  <c r="G33" i="5"/>
  <c r="C33" i="5"/>
  <c r="J33" i="5"/>
  <c r="E33" i="5"/>
  <c r="H33" i="5"/>
  <c r="J40" i="5"/>
  <c r="F40" i="5"/>
  <c r="B40" i="5"/>
  <c r="H40" i="5"/>
  <c r="C40" i="5"/>
  <c r="K40" i="5"/>
  <c r="E40" i="5"/>
  <c r="K41" i="5"/>
  <c r="G41" i="5"/>
  <c r="C41" i="5"/>
  <c r="H41" i="5"/>
  <c r="B41" i="5"/>
  <c r="J41" i="5"/>
  <c r="E41" i="5"/>
  <c r="H42" i="5"/>
  <c r="D42" i="5"/>
  <c r="G42" i="5"/>
  <c r="B42" i="5"/>
  <c r="J42" i="5"/>
  <c r="E42" i="5"/>
  <c r="K42" i="5"/>
  <c r="J48" i="5"/>
  <c r="F48" i="5"/>
  <c r="B48" i="5"/>
  <c r="H48" i="5"/>
  <c r="C48" i="5"/>
  <c r="K48" i="5"/>
  <c r="E48" i="5"/>
  <c r="K49" i="5"/>
  <c r="G49" i="5"/>
  <c r="C49" i="5"/>
  <c r="H49" i="5"/>
  <c r="B49" i="5"/>
  <c r="J49" i="5"/>
  <c r="E49" i="5"/>
  <c r="H50" i="5"/>
  <c r="D50" i="5"/>
  <c r="G50" i="5"/>
  <c r="B50" i="5"/>
  <c r="J50" i="5"/>
  <c r="E50" i="5"/>
  <c r="K50" i="5"/>
  <c r="J56" i="5"/>
  <c r="F56" i="5"/>
  <c r="B56" i="5"/>
  <c r="H56" i="5"/>
  <c r="C56" i="5"/>
  <c r="K56" i="5"/>
  <c r="E56" i="5"/>
  <c r="K57" i="5"/>
  <c r="G57" i="5"/>
  <c r="C57" i="5"/>
  <c r="H57" i="5"/>
  <c r="B57" i="5"/>
  <c r="J57" i="5"/>
  <c r="E57" i="5"/>
  <c r="H58" i="5"/>
  <c r="D58" i="5"/>
  <c r="G58" i="5"/>
  <c r="B58" i="5"/>
  <c r="J58" i="5"/>
  <c r="E58" i="5"/>
  <c r="K58" i="5"/>
  <c r="J64" i="5"/>
  <c r="F64" i="5"/>
  <c r="B64" i="5"/>
  <c r="H64" i="5"/>
  <c r="C64" i="5"/>
  <c r="K64" i="5"/>
  <c r="E64" i="5"/>
  <c r="K65" i="5"/>
  <c r="G65" i="5"/>
  <c r="C65" i="5"/>
  <c r="H65" i="5"/>
  <c r="B65" i="5"/>
  <c r="J65" i="5"/>
  <c r="E65" i="5"/>
  <c r="H66" i="5"/>
  <c r="D66" i="5"/>
  <c r="G66" i="5"/>
  <c r="B66" i="5"/>
  <c r="J66" i="5"/>
  <c r="E66" i="5"/>
  <c r="K66" i="5"/>
  <c r="I84" i="5"/>
  <c r="I100" i="5"/>
  <c r="H69" i="5"/>
  <c r="D69" i="5"/>
  <c r="K69" i="5"/>
  <c r="G69" i="5"/>
  <c r="C69" i="5"/>
  <c r="I69" i="5"/>
  <c r="K80" i="5"/>
  <c r="G80" i="5"/>
  <c r="C80" i="5"/>
  <c r="J80" i="5"/>
  <c r="F80" i="5"/>
  <c r="B80" i="5"/>
  <c r="I80" i="5"/>
  <c r="H85" i="5"/>
  <c r="D85" i="5"/>
  <c r="K85" i="5"/>
  <c r="G85" i="5"/>
  <c r="C85" i="5"/>
  <c r="I85" i="5"/>
  <c r="K96" i="5"/>
  <c r="G96" i="5"/>
  <c r="C96" i="5"/>
  <c r="J96" i="5"/>
  <c r="F96" i="5"/>
  <c r="B96" i="5"/>
  <c r="I96" i="5"/>
  <c r="H101" i="5"/>
  <c r="D101" i="5"/>
  <c r="K101" i="5"/>
  <c r="G101" i="5"/>
  <c r="C101" i="5"/>
  <c r="I101" i="5"/>
  <c r="K165" i="5"/>
  <c r="G165" i="5"/>
  <c r="C165" i="5"/>
  <c r="I165" i="5"/>
  <c r="D165" i="5"/>
  <c r="F165" i="5"/>
  <c r="E165" i="5"/>
  <c r="J165" i="5"/>
  <c r="B165" i="5"/>
  <c r="K76" i="5"/>
  <c r="G76" i="5"/>
  <c r="C76" i="5"/>
  <c r="J76" i="5"/>
  <c r="F76" i="5"/>
  <c r="B76" i="5"/>
  <c r="I76" i="5"/>
  <c r="H81" i="5"/>
  <c r="D81" i="5"/>
  <c r="K81" i="5"/>
  <c r="G81" i="5"/>
  <c r="C81" i="5"/>
  <c r="I81" i="5"/>
  <c r="K92" i="5"/>
  <c r="G92" i="5"/>
  <c r="C92" i="5"/>
  <c r="J92" i="5"/>
  <c r="F92" i="5"/>
  <c r="B92" i="5"/>
  <c r="I92" i="5"/>
  <c r="H97" i="5"/>
  <c r="D97" i="5"/>
  <c r="K97" i="5"/>
  <c r="G97" i="5"/>
  <c r="C97" i="5"/>
  <c r="I97" i="5"/>
  <c r="J114" i="5"/>
  <c r="F114" i="5"/>
  <c r="B114" i="5"/>
  <c r="I114" i="5"/>
  <c r="D114" i="5"/>
  <c r="H114" i="5"/>
  <c r="C114" i="5"/>
  <c r="K115" i="5"/>
  <c r="G115" i="5"/>
  <c r="C115" i="5"/>
  <c r="I115" i="5"/>
  <c r="D115" i="5"/>
  <c r="H115" i="5"/>
  <c r="B115" i="5"/>
  <c r="H116" i="5"/>
  <c r="D116" i="5"/>
  <c r="I116" i="5"/>
  <c r="C116" i="5"/>
  <c r="G116" i="5"/>
  <c r="B116" i="5"/>
  <c r="K116" i="5"/>
  <c r="J187" i="5"/>
  <c r="F187" i="5"/>
  <c r="B187" i="5"/>
  <c r="I187" i="5"/>
  <c r="D187" i="5"/>
  <c r="E187" i="5"/>
  <c r="K187" i="5"/>
  <c r="C187" i="5"/>
  <c r="H187" i="5"/>
  <c r="G187" i="5"/>
  <c r="K72" i="5"/>
  <c r="G72" i="5"/>
  <c r="C72" i="5"/>
  <c r="J72" i="5"/>
  <c r="F72" i="5"/>
  <c r="B72" i="5"/>
  <c r="I72" i="5"/>
  <c r="D76" i="5"/>
  <c r="H77" i="5"/>
  <c r="D77" i="5"/>
  <c r="K77" i="5"/>
  <c r="G77" i="5"/>
  <c r="C77" i="5"/>
  <c r="I77" i="5"/>
  <c r="B81" i="5"/>
  <c r="J81" i="5"/>
  <c r="K88" i="5"/>
  <c r="G88" i="5"/>
  <c r="C88" i="5"/>
  <c r="J88" i="5"/>
  <c r="F88" i="5"/>
  <c r="B88" i="5"/>
  <c r="I88" i="5"/>
  <c r="D92" i="5"/>
  <c r="H93" i="5"/>
  <c r="D93" i="5"/>
  <c r="K93" i="5"/>
  <c r="G93" i="5"/>
  <c r="C93" i="5"/>
  <c r="I93" i="5"/>
  <c r="B97" i="5"/>
  <c r="J97" i="5"/>
  <c r="K104" i="5"/>
  <c r="G104" i="5"/>
  <c r="C104" i="5"/>
  <c r="J104" i="5"/>
  <c r="F104" i="5"/>
  <c r="B104" i="5"/>
  <c r="I104" i="5"/>
  <c r="E114" i="5"/>
  <c r="E115" i="5"/>
  <c r="E116" i="5"/>
  <c r="J122" i="5"/>
  <c r="F122" i="5"/>
  <c r="B122" i="5"/>
  <c r="G122" i="5"/>
  <c r="K123" i="5"/>
  <c r="G123" i="5"/>
  <c r="C123" i="5"/>
  <c r="F123" i="5"/>
  <c r="H124" i="5"/>
  <c r="D124" i="5"/>
  <c r="F124" i="5"/>
  <c r="K124" i="5"/>
  <c r="J130" i="5"/>
  <c r="F130" i="5"/>
  <c r="B130" i="5"/>
  <c r="G130" i="5"/>
  <c r="K131" i="5"/>
  <c r="G131" i="5"/>
  <c r="C131" i="5"/>
  <c r="F131" i="5"/>
  <c r="H132" i="5"/>
  <c r="D132" i="5"/>
  <c r="F132" i="5"/>
  <c r="K132" i="5"/>
  <c r="J138" i="5"/>
  <c r="F138" i="5"/>
  <c r="B138" i="5"/>
  <c r="G138" i="5"/>
  <c r="K139" i="5"/>
  <c r="G139" i="5"/>
  <c r="C139" i="5"/>
  <c r="F139" i="5"/>
  <c r="H140" i="5"/>
  <c r="D140" i="5"/>
  <c r="F140" i="5"/>
  <c r="K140" i="5"/>
  <c r="J146" i="5"/>
  <c r="F146" i="5"/>
  <c r="B146" i="5"/>
  <c r="G146" i="5"/>
  <c r="K147" i="5"/>
  <c r="G147" i="5"/>
  <c r="C147" i="5"/>
  <c r="F147" i="5"/>
  <c r="H148" i="5"/>
  <c r="D148" i="5"/>
  <c r="F148" i="5"/>
  <c r="K148" i="5"/>
  <c r="J154" i="5"/>
  <c r="F154" i="5"/>
  <c r="B154" i="5"/>
  <c r="G154" i="5"/>
  <c r="K155" i="5"/>
  <c r="G155" i="5"/>
  <c r="C155" i="5"/>
  <c r="F155" i="5"/>
  <c r="H156" i="5"/>
  <c r="D156" i="5"/>
  <c r="F156" i="5"/>
  <c r="K156" i="5"/>
  <c r="J162" i="5"/>
  <c r="F162" i="5"/>
  <c r="B162" i="5"/>
  <c r="G162" i="5"/>
  <c r="K163" i="5"/>
  <c r="G163" i="5"/>
  <c r="C163" i="5"/>
  <c r="F163" i="5"/>
  <c r="J164" i="5"/>
  <c r="F164" i="5"/>
  <c r="I164" i="5"/>
  <c r="D164" i="5"/>
  <c r="G164" i="5"/>
  <c r="K180" i="5"/>
  <c r="G180" i="5"/>
  <c r="C180" i="5"/>
  <c r="I180" i="5"/>
  <c r="D180" i="5"/>
  <c r="E180" i="5"/>
  <c r="J180" i="5"/>
  <c r="B180" i="5"/>
  <c r="J204" i="5"/>
  <c r="F204" i="5"/>
  <c r="B204" i="5"/>
  <c r="K204" i="5"/>
  <c r="E204" i="5"/>
  <c r="I204" i="5"/>
  <c r="D204" i="5"/>
  <c r="H204" i="5"/>
  <c r="C204" i="5"/>
  <c r="G204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D70" i="5"/>
  <c r="H70" i="5"/>
  <c r="E71" i="5"/>
  <c r="D74" i="5"/>
  <c r="H74" i="5"/>
  <c r="E75" i="5"/>
  <c r="D78" i="5"/>
  <c r="H78" i="5"/>
  <c r="E79" i="5"/>
  <c r="D82" i="5"/>
  <c r="H82" i="5"/>
  <c r="E83" i="5"/>
  <c r="D86" i="5"/>
  <c r="H86" i="5"/>
  <c r="E87" i="5"/>
  <c r="D90" i="5"/>
  <c r="H90" i="5"/>
  <c r="E91" i="5"/>
  <c r="D94" i="5"/>
  <c r="H94" i="5"/>
  <c r="E95" i="5"/>
  <c r="D98" i="5"/>
  <c r="H98" i="5"/>
  <c r="E99" i="5"/>
  <c r="D102" i="5"/>
  <c r="H102" i="5"/>
  <c r="E103" i="5"/>
  <c r="D106" i="5"/>
  <c r="H106" i="5"/>
  <c r="E110" i="5"/>
  <c r="E111" i="5"/>
  <c r="E112" i="5"/>
  <c r="E118" i="5"/>
  <c r="E119" i="5"/>
  <c r="E120" i="5"/>
  <c r="C122" i="5"/>
  <c r="H122" i="5"/>
  <c r="B123" i="5"/>
  <c r="H123" i="5"/>
  <c r="B124" i="5"/>
  <c r="G124" i="5"/>
  <c r="E126" i="5"/>
  <c r="E127" i="5"/>
  <c r="E128" i="5"/>
  <c r="C130" i="5"/>
  <c r="H130" i="5"/>
  <c r="B131" i="5"/>
  <c r="H131" i="5"/>
  <c r="B132" i="5"/>
  <c r="G132" i="5"/>
  <c r="E134" i="5"/>
  <c r="E135" i="5"/>
  <c r="E136" i="5"/>
  <c r="C138" i="5"/>
  <c r="H138" i="5"/>
  <c r="B139" i="5"/>
  <c r="H139" i="5"/>
  <c r="B140" i="5"/>
  <c r="G140" i="5"/>
  <c r="E142" i="5"/>
  <c r="E143" i="5"/>
  <c r="E144" i="5"/>
  <c r="C146" i="5"/>
  <c r="H146" i="5"/>
  <c r="B147" i="5"/>
  <c r="H147" i="5"/>
  <c r="B148" i="5"/>
  <c r="G148" i="5"/>
  <c r="E150" i="5"/>
  <c r="E151" i="5"/>
  <c r="E152" i="5"/>
  <c r="C154" i="5"/>
  <c r="H154" i="5"/>
  <c r="B155" i="5"/>
  <c r="H155" i="5"/>
  <c r="B156" i="5"/>
  <c r="G156" i="5"/>
  <c r="E158" i="5"/>
  <c r="E159" i="5"/>
  <c r="E160" i="5"/>
  <c r="C162" i="5"/>
  <c r="H162" i="5"/>
  <c r="B163" i="5"/>
  <c r="H163" i="5"/>
  <c r="B164" i="5"/>
  <c r="H164" i="5"/>
  <c r="H166" i="5"/>
  <c r="D166" i="5"/>
  <c r="I166" i="5"/>
  <c r="C166" i="5"/>
  <c r="G166" i="5"/>
  <c r="F180" i="5"/>
  <c r="K196" i="5"/>
  <c r="G196" i="5"/>
  <c r="C196" i="5"/>
  <c r="J196" i="5"/>
  <c r="E196" i="5"/>
  <c r="I196" i="5"/>
  <c r="D196" i="5"/>
  <c r="H196" i="5"/>
  <c r="B196" i="5"/>
  <c r="F196" i="5"/>
  <c r="K213" i="5"/>
  <c r="G213" i="5"/>
  <c r="C213" i="5"/>
  <c r="J213" i="5"/>
  <c r="E213" i="5"/>
  <c r="I213" i="5"/>
  <c r="D213" i="5"/>
  <c r="H213" i="5"/>
  <c r="B213" i="5"/>
  <c r="F213" i="5"/>
  <c r="E70" i="5"/>
  <c r="E74" i="5"/>
  <c r="E78" i="5"/>
  <c r="E82" i="5"/>
  <c r="E86" i="5"/>
  <c r="E90" i="5"/>
  <c r="E94" i="5"/>
  <c r="E98" i="5"/>
  <c r="E102" i="5"/>
  <c r="E106" i="5"/>
  <c r="I106" i="5"/>
  <c r="J110" i="5"/>
  <c r="F110" i="5"/>
  <c r="B110" i="5"/>
  <c r="G110" i="5"/>
  <c r="K111" i="5"/>
  <c r="G111" i="5"/>
  <c r="C111" i="5"/>
  <c r="F111" i="5"/>
  <c r="H112" i="5"/>
  <c r="D112" i="5"/>
  <c r="F112" i="5"/>
  <c r="K112" i="5"/>
  <c r="J118" i="5"/>
  <c r="F118" i="5"/>
  <c r="B118" i="5"/>
  <c r="G118" i="5"/>
  <c r="K119" i="5"/>
  <c r="G119" i="5"/>
  <c r="C119" i="5"/>
  <c r="F119" i="5"/>
  <c r="H120" i="5"/>
  <c r="D120" i="5"/>
  <c r="F120" i="5"/>
  <c r="K120" i="5"/>
  <c r="D122" i="5"/>
  <c r="I122" i="5"/>
  <c r="D123" i="5"/>
  <c r="I123" i="5"/>
  <c r="C124" i="5"/>
  <c r="I124" i="5"/>
  <c r="J126" i="5"/>
  <c r="F126" i="5"/>
  <c r="B126" i="5"/>
  <c r="G126" i="5"/>
  <c r="K127" i="5"/>
  <c r="G127" i="5"/>
  <c r="C127" i="5"/>
  <c r="F127" i="5"/>
  <c r="H128" i="5"/>
  <c r="D128" i="5"/>
  <c r="F128" i="5"/>
  <c r="K128" i="5"/>
  <c r="D130" i="5"/>
  <c r="I130" i="5"/>
  <c r="D131" i="5"/>
  <c r="I131" i="5"/>
  <c r="C132" i="5"/>
  <c r="I132" i="5"/>
  <c r="J134" i="5"/>
  <c r="F134" i="5"/>
  <c r="B134" i="5"/>
  <c r="G134" i="5"/>
  <c r="K135" i="5"/>
  <c r="G135" i="5"/>
  <c r="C135" i="5"/>
  <c r="F135" i="5"/>
  <c r="H136" i="5"/>
  <c r="D136" i="5"/>
  <c r="F136" i="5"/>
  <c r="K136" i="5"/>
  <c r="D138" i="5"/>
  <c r="I138" i="5"/>
  <c r="D139" i="5"/>
  <c r="I139" i="5"/>
  <c r="C140" i="5"/>
  <c r="I140" i="5"/>
  <c r="J142" i="5"/>
  <c r="F142" i="5"/>
  <c r="B142" i="5"/>
  <c r="G142" i="5"/>
  <c r="K143" i="5"/>
  <c r="G143" i="5"/>
  <c r="C143" i="5"/>
  <c r="F143" i="5"/>
  <c r="H144" i="5"/>
  <c r="D144" i="5"/>
  <c r="F144" i="5"/>
  <c r="K144" i="5"/>
  <c r="D146" i="5"/>
  <c r="I146" i="5"/>
  <c r="D147" i="5"/>
  <c r="I147" i="5"/>
  <c r="C148" i="5"/>
  <c r="I148" i="5"/>
  <c r="J150" i="5"/>
  <c r="F150" i="5"/>
  <c r="B150" i="5"/>
  <c r="G150" i="5"/>
  <c r="K151" i="5"/>
  <c r="G151" i="5"/>
  <c r="C151" i="5"/>
  <c r="F151" i="5"/>
  <c r="H152" i="5"/>
  <c r="D152" i="5"/>
  <c r="F152" i="5"/>
  <c r="K152" i="5"/>
  <c r="D154" i="5"/>
  <c r="I154" i="5"/>
  <c r="D155" i="5"/>
  <c r="I155" i="5"/>
  <c r="C156" i="5"/>
  <c r="I156" i="5"/>
  <c r="J158" i="5"/>
  <c r="F158" i="5"/>
  <c r="B158" i="5"/>
  <c r="G158" i="5"/>
  <c r="K159" i="5"/>
  <c r="G159" i="5"/>
  <c r="C159" i="5"/>
  <c r="F159" i="5"/>
  <c r="H160" i="5"/>
  <c r="D160" i="5"/>
  <c r="F160" i="5"/>
  <c r="K160" i="5"/>
  <c r="D162" i="5"/>
  <c r="I162" i="5"/>
  <c r="D163" i="5"/>
  <c r="I163" i="5"/>
  <c r="C164" i="5"/>
  <c r="K164" i="5"/>
  <c r="H173" i="5"/>
  <c r="D173" i="5"/>
  <c r="I173" i="5"/>
  <c r="C173" i="5"/>
  <c r="K173" i="5"/>
  <c r="E173" i="5"/>
  <c r="J173" i="5"/>
  <c r="B173" i="5"/>
  <c r="H180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J168" i="5"/>
  <c r="F168" i="5"/>
  <c r="B168" i="5"/>
  <c r="G168" i="5"/>
  <c r="K169" i="5"/>
  <c r="G169" i="5"/>
  <c r="C169" i="5"/>
  <c r="F169" i="5"/>
  <c r="H170" i="5"/>
  <c r="D170" i="5"/>
  <c r="F170" i="5"/>
  <c r="K170" i="5"/>
  <c r="K172" i="5"/>
  <c r="G172" i="5"/>
  <c r="C172" i="5"/>
  <c r="I172" i="5"/>
  <c r="D172" i="5"/>
  <c r="H172" i="5"/>
  <c r="J179" i="5"/>
  <c r="F179" i="5"/>
  <c r="B179" i="5"/>
  <c r="I179" i="5"/>
  <c r="D179" i="5"/>
  <c r="H179" i="5"/>
  <c r="H181" i="5"/>
  <c r="D181" i="5"/>
  <c r="I181" i="5"/>
  <c r="C181" i="5"/>
  <c r="G181" i="5"/>
  <c r="K188" i="5"/>
  <c r="G188" i="5"/>
  <c r="C188" i="5"/>
  <c r="J188" i="5"/>
  <c r="E188" i="5"/>
  <c r="I188" i="5"/>
  <c r="D188" i="5"/>
  <c r="H189" i="5"/>
  <c r="D189" i="5"/>
  <c r="J189" i="5"/>
  <c r="E189" i="5"/>
  <c r="I189" i="5"/>
  <c r="C189" i="5"/>
  <c r="K189" i="5"/>
  <c r="J195" i="5"/>
  <c r="F195" i="5"/>
  <c r="B195" i="5"/>
  <c r="K195" i="5"/>
  <c r="E195" i="5"/>
  <c r="I195" i="5"/>
  <c r="D195" i="5"/>
  <c r="H195" i="5"/>
  <c r="C195" i="5"/>
  <c r="K205" i="5"/>
  <c r="G205" i="5"/>
  <c r="C205" i="5"/>
  <c r="J205" i="5"/>
  <c r="E205" i="5"/>
  <c r="I205" i="5"/>
  <c r="D205" i="5"/>
  <c r="H205" i="5"/>
  <c r="B205" i="5"/>
  <c r="J212" i="5"/>
  <c r="F212" i="5"/>
  <c r="B212" i="5"/>
  <c r="K212" i="5"/>
  <c r="E212" i="5"/>
  <c r="I212" i="5"/>
  <c r="D212" i="5"/>
  <c r="H212" i="5"/>
  <c r="C212" i="5"/>
  <c r="H214" i="5"/>
  <c r="D214" i="5"/>
  <c r="J214" i="5"/>
  <c r="E214" i="5"/>
  <c r="I214" i="5"/>
  <c r="C214" i="5"/>
  <c r="G214" i="5"/>
  <c r="B214" i="5"/>
  <c r="J220" i="5"/>
  <c r="F220" i="5"/>
  <c r="B220" i="5"/>
  <c r="H220" i="5"/>
  <c r="D220" i="5"/>
  <c r="I220" i="5"/>
  <c r="H222" i="5"/>
  <c r="D222" i="5"/>
  <c r="K222" i="5"/>
  <c r="G222" i="5"/>
  <c r="C222" i="5"/>
  <c r="J222" i="5"/>
  <c r="F222" i="5"/>
  <c r="B222" i="5"/>
  <c r="H250" i="5"/>
  <c r="D250" i="5"/>
  <c r="K250" i="5"/>
  <c r="G250" i="5"/>
  <c r="C250" i="5"/>
  <c r="F250" i="5"/>
  <c r="E250" i="5"/>
  <c r="J250" i="5"/>
  <c r="B250" i="5"/>
  <c r="E167" i="5"/>
  <c r="E171" i="5"/>
  <c r="I171" i="5"/>
  <c r="J175" i="5"/>
  <c r="F175" i="5"/>
  <c r="B175" i="5"/>
  <c r="G175" i="5"/>
  <c r="K176" i="5"/>
  <c r="G176" i="5"/>
  <c r="C176" i="5"/>
  <c r="F176" i="5"/>
  <c r="H177" i="5"/>
  <c r="D177" i="5"/>
  <c r="F177" i="5"/>
  <c r="K177" i="5"/>
  <c r="J183" i="5"/>
  <c r="F183" i="5"/>
  <c r="B183" i="5"/>
  <c r="G183" i="5"/>
  <c r="K184" i="5"/>
  <c r="G184" i="5"/>
  <c r="C184" i="5"/>
  <c r="F184" i="5"/>
  <c r="H185" i="5"/>
  <c r="D185" i="5"/>
  <c r="F185" i="5"/>
  <c r="K185" i="5"/>
  <c r="J191" i="5"/>
  <c r="F191" i="5"/>
  <c r="B191" i="5"/>
  <c r="G191" i="5"/>
  <c r="K192" i="5"/>
  <c r="G192" i="5"/>
  <c r="C192" i="5"/>
  <c r="F192" i="5"/>
  <c r="H193" i="5"/>
  <c r="D193" i="5"/>
  <c r="F193" i="5"/>
  <c r="K193" i="5"/>
  <c r="J200" i="5"/>
  <c r="F200" i="5"/>
  <c r="B200" i="5"/>
  <c r="G200" i="5"/>
  <c r="K201" i="5"/>
  <c r="G201" i="5"/>
  <c r="C201" i="5"/>
  <c r="F201" i="5"/>
  <c r="H202" i="5"/>
  <c r="D202" i="5"/>
  <c r="F202" i="5"/>
  <c r="K202" i="5"/>
  <c r="J208" i="5"/>
  <c r="F208" i="5"/>
  <c r="B208" i="5"/>
  <c r="G208" i="5"/>
  <c r="K209" i="5"/>
  <c r="G209" i="5"/>
  <c r="C209" i="5"/>
  <c r="F209" i="5"/>
  <c r="H210" i="5"/>
  <c r="D210" i="5"/>
  <c r="F210" i="5"/>
  <c r="K210" i="5"/>
  <c r="J216" i="5"/>
  <c r="F216" i="5"/>
  <c r="B216" i="5"/>
  <c r="H216" i="5"/>
  <c r="D216" i="5"/>
  <c r="I216" i="5"/>
  <c r="H218" i="5"/>
  <c r="D218" i="5"/>
  <c r="J218" i="5"/>
  <c r="F218" i="5"/>
  <c r="B218" i="5"/>
  <c r="I218" i="5"/>
  <c r="C220" i="5"/>
  <c r="K220" i="5"/>
  <c r="E222" i="5"/>
  <c r="I250" i="5"/>
  <c r="E220" i="5"/>
  <c r="I222" i="5"/>
  <c r="H226" i="5"/>
  <c r="D226" i="5"/>
  <c r="K226" i="5"/>
  <c r="G226" i="5"/>
  <c r="C226" i="5"/>
  <c r="J226" i="5"/>
  <c r="F226" i="5"/>
  <c r="B226" i="5"/>
  <c r="E217" i="5"/>
  <c r="I217" i="5"/>
  <c r="E221" i="5"/>
  <c r="I221" i="5"/>
  <c r="D224" i="5"/>
  <c r="H224" i="5"/>
  <c r="E225" i="5"/>
  <c r="I225" i="5"/>
  <c r="D228" i="5"/>
  <c r="J232" i="5"/>
  <c r="F232" i="5"/>
  <c r="B232" i="5"/>
  <c r="G232" i="5"/>
  <c r="K233" i="5"/>
  <c r="G233" i="5"/>
  <c r="C233" i="5"/>
  <c r="F233" i="5"/>
  <c r="H234" i="5"/>
  <c r="D234" i="5"/>
  <c r="F234" i="5"/>
  <c r="K234" i="5"/>
  <c r="J240" i="5"/>
  <c r="F240" i="5"/>
  <c r="B240" i="5"/>
  <c r="G240" i="5"/>
  <c r="K241" i="5"/>
  <c r="G241" i="5"/>
  <c r="C241" i="5"/>
  <c r="F241" i="5"/>
  <c r="H242" i="5"/>
  <c r="D242" i="5"/>
  <c r="F242" i="5"/>
  <c r="K242" i="5"/>
  <c r="I246" i="5"/>
  <c r="E249" i="5"/>
  <c r="K253" i="5"/>
  <c r="G253" i="5"/>
  <c r="C253" i="5"/>
  <c r="J253" i="5"/>
  <c r="F253" i="5"/>
  <c r="B253" i="5"/>
  <c r="I253" i="5"/>
  <c r="E224" i="5"/>
  <c r="I224" i="5"/>
  <c r="J228" i="5"/>
  <c r="F228" i="5"/>
  <c r="E228" i="5"/>
  <c r="K228" i="5"/>
  <c r="C240" i="5"/>
  <c r="H240" i="5"/>
  <c r="B241" i="5"/>
  <c r="H241" i="5"/>
  <c r="B242" i="5"/>
  <c r="G242" i="5"/>
  <c r="D253" i="5"/>
  <c r="H254" i="5"/>
  <c r="D254" i="5"/>
  <c r="K254" i="5"/>
  <c r="G254" i="5"/>
  <c r="C254" i="5"/>
  <c r="J254" i="5"/>
  <c r="F254" i="5"/>
  <c r="B254" i="5"/>
  <c r="E174" i="5"/>
  <c r="E178" i="5"/>
  <c r="E182" i="5"/>
  <c r="E186" i="5"/>
  <c r="E190" i="5"/>
  <c r="E194" i="5"/>
  <c r="E199" i="5"/>
  <c r="E203" i="5"/>
  <c r="E207" i="5"/>
  <c r="E211" i="5"/>
  <c r="E215" i="5"/>
  <c r="C217" i="5"/>
  <c r="G217" i="5"/>
  <c r="E219" i="5"/>
  <c r="C221" i="5"/>
  <c r="G221" i="5"/>
  <c r="E223" i="5"/>
  <c r="B224" i="5"/>
  <c r="F224" i="5"/>
  <c r="C225" i="5"/>
  <c r="G225" i="5"/>
  <c r="E227" i="5"/>
  <c r="B228" i="5"/>
  <c r="G228" i="5"/>
  <c r="K229" i="5"/>
  <c r="G229" i="5"/>
  <c r="C229" i="5"/>
  <c r="F229" i="5"/>
  <c r="H230" i="5"/>
  <c r="D230" i="5"/>
  <c r="F230" i="5"/>
  <c r="K230" i="5"/>
  <c r="D232" i="5"/>
  <c r="I232" i="5"/>
  <c r="D233" i="5"/>
  <c r="I233" i="5"/>
  <c r="C234" i="5"/>
  <c r="I234" i="5"/>
  <c r="J236" i="5"/>
  <c r="F236" i="5"/>
  <c r="B236" i="5"/>
  <c r="G236" i="5"/>
  <c r="K237" i="5"/>
  <c r="G237" i="5"/>
  <c r="C237" i="5"/>
  <c r="F237" i="5"/>
  <c r="H238" i="5"/>
  <c r="D238" i="5"/>
  <c r="F238" i="5"/>
  <c r="K238" i="5"/>
  <c r="D240" i="5"/>
  <c r="I240" i="5"/>
  <c r="D241" i="5"/>
  <c r="I241" i="5"/>
  <c r="C242" i="5"/>
  <c r="I242" i="5"/>
  <c r="J244" i="5"/>
  <c r="F244" i="5"/>
  <c r="B244" i="5"/>
  <c r="G244" i="5"/>
  <c r="K245" i="5"/>
  <c r="G245" i="5"/>
  <c r="C245" i="5"/>
  <c r="F245" i="5"/>
  <c r="H246" i="5"/>
  <c r="D246" i="5"/>
  <c r="F246" i="5"/>
  <c r="K246" i="5"/>
  <c r="K249" i="5"/>
  <c r="G249" i="5"/>
  <c r="C249" i="5"/>
  <c r="J249" i="5"/>
  <c r="F249" i="5"/>
  <c r="B249" i="5"/>
  <c r="I249" i="5"/>
  <c r="E253" i="5"/>
  <c r="E254" i="5"/>
  <c r="H258" i="5"/>
  <c r="D258" i="5"/>
  <c r="K258" i="5"/>
  <c r="G258" i="5"/>
  <c r="C258" i="5"/>
  <c r="J258" i="5"/>
  <c r="F258" i="5"/>
  <c r="B258" i="5"/>
  <c r="E257" i="5"/>
  <c r="I257" i="5"/>
  <c r="E248" i="5"/>
  <c r="I248" i="5"/>
  <c r="E252" i="5"/>
  <c r="I252" i="5"/>
  <c r="E256" i="5"/>
  <c r="I256" i="5"/>
  <c r="B257" i="5"/>
  <c r="F257" i="5"/>
  <c r="J257" i="5"/>
  <c r="E260" i="5"/>
  <c r="I260" i="5"/>
  <c r="E231" i="5"/>
  <c r="E235" i="5"/>
  <c r="E239" i="5"/>
  <c r="E243" i="5"/>
  <c r="E247" i="5"/>
  <c r="B248" i="5"/>
  <c r="F248" i="5"/>
  <c r="E251" i="5"/>
  <c r="B252" i="5"/>
  <c r="F252" i="5"/>
  <c r="E255" i="5"/>
  <c r="B256" i="5"/>
  <c r="F256" i="5"/>
  <c r="C257" i="5"/>
  <c r="G257" i="5"/>
  <c r="E259" i="5"/>
  <c r="B260" i="5"/>
  <c r="F260" i="5"/>
  <c r="K365" i="5"/>
  <c r="J365" i="5"/>
  <c r="I365" i="5"/>
  <c r="H365" i="5"/>
  <c r="G365" i="5"/>
  <c r="F365" i="5"/>
  <c r="E365" i="5"/>
  <c r="D365" i="5"/>
  <c r="C365" i="5"/>
  <c r="K364" i="5"/>
  <c r="J364" i="5"/>
  <c r="I364" i="5"/>
  <c r="H364" i="5"/>
  <c r="G364" i="5"/>
  <c r="F364" i="5"/>
  <c r="E364" i="5"/>
  <c r="D364" i="5"/>
  <c r="C364" i="5"/>
  <c r="K363" i="5"/>
  <c r="J363" i="5"/>
  <c r="I363" i="5"/>
  <c r="H363" i="5"/>
  <c r="G363" i="5"/>
  <c r="F363" i="5"/>
  <c r="E363" i="5"/>
  <c r="D363" i="5"/>
  <c r="C363" i="5"/>
  <c r="K362" i="5"/>
  <c r="J362" i="5"/>
  <c r="I362" i="5"/>
  <c r="H362" i="5"/>
  <c r="G362" i="5"/>
  <c r="F362" i="5"/>
  <c r="E362" i="5"/>
  <c r="D362" i="5"/>
  <c r="C362" i="5"/>
  <c r="K361" i="5"/>
  <c r="J361" i="5"/>
  <c r="I361" i="5"/>
  <c r="H361" i="5"/>
  <c r="G361" i="5"/>
  <c r="F361" i="5"/>
  <c r="E361" i="5"/>
  <c r="D361" i="5"/>
  <c r="C361" i="5"/>
  <c r="K360" i="5"/>
  <c r="J360" i="5"/>
  <c r="I360" i="5"/>
  <c r="H360" i="5"/>
  <c r="G360" i="5"/>
  <c r="F360" i="5"/>
  <c r="E360" i="5"/>
  <c r="D360" i="5"/>
  <c r="C360" i="5"/>
  <c r="K359" i="5"/>
  <c r="J359" i="5"/>
  <c r="I359" i="5"/>
  <c r="H359" i="5"/>
  <c r="G359" i="5"/>
  <c r="F359" i="5"/>
  <c r="E359" i="5"/>
  <c r="D359" i="5"/>
  <c r="C359" i="5"/>
  <c r="K358" i="5"/>
  <c r="J358" i="5"/>
  <c r="I358" i="5"/>
  <c r="H358" i="5"/>
  <c r="G358" i="5"/>
  <c r="F358" i="5"/>
  <c r="E358" i="5"/>
  <c r="D358" i="5"/>
  <c r="C358" i="5"/>
  <c r="K357" i="5"/>
  <c r="J357" i="5"/>
  <c r="I357" i="5"/>
  <c r="H357" i="5"/>
  <c r="G357" i="5"/>
  <c r="F357" i="5"/>
  <c r="E357" i="5"/>
  <c r="D357" i="5"/>
  <c r="C357" i="5"/>
  <c r="K356" i="5"/>
  <c r="J356" i="5"/>
  <c r="I356" i="5"/>
  <c r="H356" i="5"/>
  <c r="G356" i="5"/>
  <c r="F356" i="5"/>
  <c r="E356" i="5"/>
  <c r="D356" i="5"/>
  <c r="C356" i="5"/>
  <c r="B365" i="5"/>
  <c r="B364" i="5"/>
  <c r="B361" i="5"/>
  <c r="B360" i="5"/>
  <c r="B357" i="5"/>
  <c r="B356" i="5"/>
  <c r="B374" i="5"/>
  <c r="B373" i="5"/>
  <c r="B372" i="5"/>
  <c r="B371" i="5"/>
  <c r="B370" i="5"/>
  <c r="B369" i="5"/>
  <c r="B368" i="5"/>
  <c r="B367" i="5"/>
  <c r="B366" i="5"/>
  <c r="B363" i="5"/>
  <c r="B362" i="5"/>
  <c r="B359" i="5"/>
  <c r="B358" i="5"/>
  <c r="B354" i="5"/>
  <c r="B353" i="5"/>
  <c r="K599" i="5" l="1"/>
  <c r="J599" i="5"/>
  <c r="I599" i="5"/>
  <c r="H599" i="5"/>
  <c r="G599" i="5"/>
  <c r="F599" i="5"/>
  <c r="E599" i="5"/>
  <c r="D599" i="5"/>
  <c r="C599" i="5"/>
  <c r="B599" i="5"/>
  <c r="K598" i="5"/>
  <c r="J598" i="5"/>
  <c r="I598" i="5"/>
  <c r="H598" i="5"/>
  <c r="G598" i="5"/>
  <c r="F598" i="5"/>
  <c r="E598" i="5"/>
  <c r="D598" i="5"/>
  <c r="C598" i="5"/>
  <c r="B598" i="5"/>
  <c r="K597" i="5"/>
  <c r="J597" i="5"/>
  <c r="I597" i="5"/>
  <c r="H597" i="5"/>
  <c r="G597" i="5"/>
  <c r="F597" i="5"/>
  <c r="E597" i="5"/>
  <c r="D597" i="5"/>
  <c r="C597" i="5"/>
  <c r="B597" i="5"/>
  <c r="K596" i="5"/>
  <c r="J596" i="5"/>
  <c r="I596" i="5"/>
  <c r="H596" i="5"/>
  <c r="G596" i="5"/>
  <c r="F596" i="5"/>
  <c r="E596" i="5"/>
  <c r="D596" i="5"/>
  <c r="C596" i="5"/>
  <c r="B596" i="5"/>
  <c r="K595" i="5"/>
  <c r="J595" i="5"/>
  <c r="I595" i="5"/>
  <c r="H595" i="5"/>
  <c r="G595" i="5"/>
  <c r="F595" i="5"/>
  <c r="E595" i="5"/>
  <c r="D595" i="5"/>
  <c r="C595" i="5"/>
  <c r="B595" i="5"/>
  <c r="K594" i="5"/>
  <c r="J594" i="5"/>
  <c r="I594" i="5"/>
  <c r="H594" i="5"/>
  <c r="G594" i="5"/>
  <c r="F594" i="5"/>
  <c r="E594" i="5"/>
  <c r="D594" i="5"/>
  <c r="C594" i="5"/>
  <c r="B594" i="5"/>
  <c r="K593" i="5"/>
  <c r="J593" i="5"/>
  <c r="I593" i="5"/>
  <c r="H593" i="5"/>
  <c r="G593" i="5"/>
  <c r="F593" i="5"/>
  <c r="E593" i="5"/>
  <c r="D593" i="5"/>
  <c r="C593" i="5"/>
  <c r="B593" i="5"/>
  <c r="K592" i="5"/>
  <c r="J592" i="5"/>
  <c r="I592" i="5"/>
  <c r="H592" i="5"/>
  <c r="G592" i="5"/>
  <c r="F592" i="5"/>
  <c r="E592" i="5"/>
  <c r="D592" i="5"/>
  <c r="C592" i="5"/>
  <c r="B592" i="5"/>
  <c r="K591" i="5"/>
  <c r="J591" i="5"/>
  <c r="I591" i="5"/>
  <c r="H591" i="5"/>
  <c r="G591" i="5"/>
  <c r="F591" i="5"/>
  <c r="E591" i="5"/>
  <c r="D591" i="5"/>
  <c r="C591" i="5"/>
  <c r="B591" i="5"/>
  <c r="K590" i="5"/>
  <c r="J590" i="5"/>
  <c r="I590" i="5"/>
  <c r="H590" i="5"/>
  <c r="G590" i="5"/>
  <c r="F590" i="5"/>
  <c r="E590" i="5"/>
  <c r="D590" i="5"/>
  <c r="C590" i="5"/>
  <c r="B590" i="5"/>
  <c r="K589" i="5"/>
  <c r="J589" i="5"/>
  <c r="I589" i="5"/>
  <c r="H589" i="5"/>
  <c r="G589" i="5"/>
  <c r="F589" i="5"/>
  <c r="E589" i="5"/>
  <c r="D589" i="5"/>
  <c r="C589" i="5"/>
  <c r="B589" i="5"/>
  <c r="K588" i="5"/>
  <c r="J588" i="5"/>
  <c r="I588" i="5"/>
  <c r="H588" i="5"/>
  <c r="G588" i="5"/>
  <c r="F588" i="5"/>
  <c r="E588" i="5"/>
  <c r="D588" i="5"/>
  <c r="C588" i="5"/>
  <c r="B588" i="5"/>
  <c r="K587" i="5"/>
  <c r="J587" i="5"/>
  <c r="I587" i="5"/>
  <c r="H587" i="5"/>
  <c r="G587" i="5"/>
  <c r="F587" i="5"/>
  <c r="E587" i="5"/>
  <c r="D587" i="5"/>
  <c r="C587" i="5"/>
  <c r="B587" i="5"/>
  <c r="K586" i="5"/>
  <c r="J586" i="5"/>
  <c r="I586" i="5"/>
  <c r="H586" i="5"/>
  <c r="G586" i="5"/>
  <c r="F586" i="5"/>
  <c r="E586" i="5"/>
  <c r="D586" i="5"/>
  <c r="C586" i="5"/>
  <c r="B586" i="5"/>
  <c r="K585" i="5"/>
  <c r="J585" i="5"/>
  <c r="I585" i="5"/>
  <c r="H585" i="5"/>
  <c r="G585" i="5"/>
  <c r="F585" i="5"/>
  <c r="E585" i="5"/>
  <c r="D585" i="5"/>
  <c r="C585" i="5"/>
  <c r="B585" i="5"/>
  <c r="K584" i="5"/>
  <c r="J584" i="5"/>
  <c r="I584" i="5"/>
  <c r="H584" i="5"/>
  <c r="G584" i="5"/>
  <c r="F584" i="5"/>
  <c r="E584" i="5"/>
  <c r="D584" i="5"/>
  <c r="C584" i="5"/>
  <c r="B584" i="5"/>
  <c r="K583" i="5"/>
  <c r="J583" i="5"/>
  <c r="I583" i="5"/>
  <c r="H583" i="5"/>
  <c r="G583" i="5"/>
  <c r="F583" i="5"/>
  <c r="E583" i="5"/>
  <c r="D583" i="5"/>
  <c r="C583" i="5"/>
  <c r="B583" i="5"/>
  <c r="K582" i="5"/>
  <c r="J582" i="5"/>
  <c r="I582" i="5"/>
  <c r="H582" i="5"/>
  <c r="G582" i="5"/>
  <c r="F582" i="5"/>
  <c r="E582" i="5"/>
  <c r="D582" i="5"/>
  <c r="C582" i="5"/>
  <c r="B582" i="5"/>
  <c r="K581" i="5"/>
  <c r="J581" i="5"/>
  <c r="I581" i="5"/>
  <c r="H581" i="5"/>
  <c r="G581" i="5"/>
  <c r="F581" i="5"/>
  <c r="E581" i="5"/>
  <c r="D581" i="5"/>
  <c r="C581" i="5"/>
  <c r="B581" i="5"/>
  <c r="K580" i="5"/>
  <c r="J580" i="5"/>
  <c r="I580" i="5"/>
  <c r="H580" i="5"/>
  <c r="G580" i="5"/>
  <c r="F580" i="5"/>
  <c r="E580" i="5"/>
  <c r="D580" i="5"/>
  <c r="C580" i="5"/>
  <c r="B580" i="5"/>
  <c r="K579" i="5"/>
  <c r="J579" i="5"/>
  <c r="I579" i="5"/>
  <c r="H579" i="5"/>
  <c r="G579" i="5"/>
  <c r="F579" i="5"/>
  <c r="E579" i="5"/>
  <c r="D579" i="5"/>
  <c r="C579" i="5"/>
  <c r="B579" i="5"/>
  <c r="K578" i="5"/>
  <c r="J578" i="5"/>
  <c r="I578" i="5"/>
  <c r="H578" i="5"/>
  <c r="G578" i="5"/>
  <c r="F578" i="5"/>
  <c r="E578" i="5"/>
  <c r="D578" i="5"/>
  <c r="C578" i="5"/>
  <c r="B578" i="5"/>
  <c r="K577" i="5"/>
  <c r="J577" i="5"/>
  <c r="I577" i="5"/>
  <c r="H577" i="5"/>
  <c r="G577" i="5"/>
  <c r="F577" i="5"/>
  <c r="E577" i="5"/>
  <c r="D577" i="5"/>
  <c r="C577" i="5"/>
  <c r="B577" i="5"/>
  <c r="K576" i="5"/>
  <c r="J576" i="5"/>
  <c r="I576" i="5"/>
  <c r="H576" i="5"/>
  <c r="G576" i="5"/>
  <c r="F576" i="5"/>
  <c r="E576" i="5"/>
  <c r="D576" i="5"/>
  <c r="C576" i="5"/>
  <c r="B576" i="5"/>
  <c r="K575" i="5"/>
  <c r="J575" i="5"/>
  <c r="I575" i="5"/>
  <c r="H575" i="5"/>
  <c r="G575" i="5"/>
  <c r="F575" i="5"/>
  <c r="E575" i="5"/>
  <c r="D575" i="5"/>
  <c r="C575" i="5"/>
  <c r="B575" i="5"/>
  <c r="K574" i="5"/>
  <c r="J574" i="5"/>
  <c r="I574" i="5"/>
  <c r="H574" i="5"/>
  <c r="G574" i="5"/>
  <c r="F574" i="5"/>
  <c r="E574" i="5"/>
  <c r="D574" i="5"/>
  <c r="C574" i="5"/>
  <c r="B574" i="5"/>
  <c r="K573" i="5"/>
  <c r="J573" i="5"/>
  <c r="I573" i="5"/>
  <c r="H573" i="5"/>
  <c r="G573" i="5"/>
  <c r="F573" i="5"/>
  <c r="E573" i="5"/>
  <c r="D573" i="5"/>
  <c r="C573" i="5"/>
  <c r="B573" i="5"/>
  <c r="K572" i="5"/>
  <c r="J572" i="5"/>
  <c r="I572" i="5"/>
  <c r="H572" i="5"/>
  <c r="G572" i="5"/>
  <c r="F572" i="5"/>
  <c r="E572" i="5"/>
  <c r="D572" i="5"/>
  <c r="C572" i="5"/>
  <c r="B572" i="5"/>
  <c r="K571" i="5"/>
  <c r="J571" i="5"/>
  <c r="I571" i="5"/>
  <c r="H571" i="5"/>
  <c r="G571" i="5"/>
  <c r="F571" i="5"/>
  <c r="E571" i="5"/>
  <c r="D571" i="5"/>
  <c r="C571" i="5"/>
  <c r="B571" i="5"/>
  <c r="K570" i="5"/>
  <c r="J570" i="5"/>
  <c r="I570" i="5"/>
  <c r="H570" i="5"/>
  <c r="G570" i="5"/>
  <c r="F570" i="5"/>
  <c r="E570" i="5"/>
  <c r="D570" i="5"/>
  <c r="C570" i="5"/>
  <c r="B570" i="5"/>
  <c r="K569" i="5"/>
  <c r="J569" i="5"/>
  <c r="I569" i="5"/>
  <c r="H569" i="5"/>
  <c r="G569" i="5"/>
  <c r="F569" i="5"/>
  <c r="E569" i="5"/>
  <c r="D569" i="5"/>
  <c r="C569" i="5"/>
  <c r="B569" i="5"/>
  <c r="K568" i="5"/>
  <c r="J568" i="5"/>
  <c r="I568" i="5"/>
  <c r="H568" i="5"/>
  <c r="G568" i="5"/>
  <c r="F568" i="5"/>
  <c r="E568" i="5"/>
  <c r="D568" i="5"/>
  <c r="C568" i="5"/>
  <c r="B568" i="5"/>
  <c r="K567" i="5"/>
  <c r="J567" i="5"/>
  <c r="I567" i="5"/>
  <c r="H567" i="5"/>
  <c r="G567" i="5"/>
  <c r="F567" i="5"/>
  <c r="E567" i="5"/>
  <c r="D567" i="5"/>
  <c r="C567" i="5"/>
  <c r="B567" i="5"/>
  <c r="K566" i="5"/>
  <c r="J566" i="5"/>
  <c r="I566" i="5"/>
  <c r="H566" i="5"/>
  <c r="G566" i="5"/>
  <c r="F566" i="5"/>
  <c r="E566" i="5"/>
  <c r="D566" i="5"/>
  <c r="C566" i="5"/>
  <c r="B566" i="5"/>
  <c r="K565" i="5"/>
  <c r="J565" i="5"/>
  <c r="I565" i="5"/>
  <c r="H565" i="5"/>
  <c r="G565" i="5"/>
  <c r="F565" i="5"/>
  <c r="E565" i="5"/>
  <c r="D565" i="5"/>
  <c r="C565" i="5"/>
  <c r="B565" i="5"/>
  <c r="K564" i="5"/>
  <c r="J564" i="5"/>
  <c r="I564" i="5"/>
  <c r="H564" i="5"/>
  <c r="G564" i="5"/>
  <c r="F564" i="5"/>
  <c r="E564" i="5"/>
  <c r="D564" i="5"/>
  <c r="C564" i="5"/>
  <c r="B564" i="5"/>
  <c r="K563" i="5"/>
  <c r="J563" i="5"/>
  <c r="I563" i="5"/>
  <c r="H563" i="5"/>
  <c r="G563" i="5"/>
  <c r="F563" i="5"/>
  <c r="E563" i="5"/>
  <c r="D563" i="5"/>
  <c r="C563" i="5"/>
  <c r="B563" i="5"/>
  <c r="K562" i="5"/>
  <c r="J562" i="5"/>
  <c r="I562" i="5"/>
  <c r="H562" i="5"/>
  <c r="G562" i="5"/>
  <c r="F562" i="5"/>
  <c r="E562" i="5"/>
  <c r="D562" i="5"/>
  <c r="C562" i="5"/>
  <c r="B562" i="5"/>
  <c r="K561" i="5"/>
  <c r="J561" i="5"/>
  <c r="I561" i="5"/>
  <c r="H561" i="5"/>
  <c r="G561" i="5"/>
  <c r="F561" i="5"/>
  <c r="E561" i="5"/>
  <c r="D561" i="5"/>
  <c r="C561" i="5"/>
  <c r="B561" i="5"/>
  <c r="K560" i="5"/>
  <c r="J560" i="5"/>
  <c r="I560" i="5"/>
  <c r="H560" i="5"/>
  <c r="G560" i="5"/>
  <c r="F560" i="5"/>
  <c r="E560" i="5"/>
  <c r="D560" i="5"/>
  <c r="C560" i="5"/>
  <c r="B560" i="5"/>
  <c r="K559" i="5"/>
  <c r="J559" i="5"/>
  <c r="I559" i="5"/>
  <c r="H559" i="5"/>
  <c r="G559" i="5"/>
  <c r="F559" i="5"/>
  <c r="E559" i="5"/>
  <c r="D559" i="5"/>
  <c r="C559" i="5"/>
  <c r="B559" i="5"/>
  <c r="K558" i="5"/>
  <c r="J558" i="5"/>
  <c r="I558" i="5"/>
  <c r="H558" i="5"/>
  <c r="G558" i="5"/>
  <c r="F558" i="5"/>
  <c r="E558" i="5"/>
  <c r="D558" i="5"/>
  <c r="C558" i="5"/>
  <c r="B558" i="5"/>
  <c r="K557" i="5"/>
  <c r="J557" i="5"/>
  <c r="I557" i="5"/>
  <c r="H557" i="5"/>
  <c r="G557" i="5"/>
  <c r="F557" i="5"/>
  <c r="E557" i="5"/>
  <c r="D557" i="5"/>
  <c r="C557" i="5"/>
  <c r="B557" i="5"/>
  <c r="K556" i="5"/>
  <c r="J556" i="5"/>
  <c r="I556" i="5"/>
  <c r="H556" i="5"/>
  <c r="G556" i="5"/>
  <c r="F556" i="5"/>
  <c r="E556" i="5"/>
  <c r="D556" i="5"/>
  <c r="C556" i="5"/>
  <c r="B556" i="5"/>
  <c r="K555" i="5"/>
  <c r="J555" i="5"/>
  <c r="I555" i="5"/>
  <c r="H555" i="5"/>
  <c r="G555" i="5"/>
  <c r="F555" i="5"/>
  <c r="E555" i="5"/>
  <c r="D555" i="5"/>
  <c r="C555" i="5"/>
  <c r="B555" i="5"/>
  <c r="K554" i="5"/>
  <c r="J554" i="5"/>
  <c r="I554" i="5"/>
  <c r="H554" i="5"/>
  <c r="G554" i="5"/>
  <c r="F554" i="5"/>
  <c r="E554" i="5"/>
  <c r="D554" i="5"/>
  <c r="C554" i="5"/>
  <c r="B554" i="5"/>
  <c r="K553" i="5"/>
  <c r="J553" i="5"/>
  <c r="I553" i="5"/>
  <c r="H553" i="5"/>
  <c r="G553" i="5"/>
  <c r="F553" i="5"/>
  <c r="E553" i="5"/>
  <c r="D553" i="5"/>
  <c r="C553" i="5"/>
  <c r="B553" i="5"/>
  <c r="K552" i="5"/>
  <c r="J552" i="5"/>
  <c r="I552" i="5"/>
  <c r="H552" i="5"/>
  <c r="G552" i="5"/>
  <c r="F552" i="5"/>
  <c r="E552" i="5"/>
  <c r="D552" i="5"/>
  <c r="C552" i="5"/>
  <c r="B552" i="5"/>
  <c r="K551" i="5"/>
  <c r="J551" i="5"/>
  <c r="I551" i="5"/>
  <c r="H551" i="5"/>
  <c r="G551" i="5"/>
  <c r="F551" i="5"/>
  <c r="E551" i="5"/>
  <c r="D551" i="5"/>
  <c r="C551" i="5"/>
  <c r="B551" i="5"/>
  <c r="K550" i="5"/>
  <c r="J550" i="5"/>
  <c r="I550" i="5"/>
  <c r="H550" i="5"/>
  <c r="G550" i="5"/>
  <c r="F550" i="5"/>
  <c r="E550" i="5"/>
  <c r="D550" i="5"/>
  <c r="C550" i="5"/>
  <c r="B550" i="5"/>
  <c r="K549" i="5"/>
  <c r="J549" i="5"/>
  <c r="I549" i="5"/>
  <c r="H549" i="5"/>
  <c r="G549" i="5"/>
  <c r="F549" i="5"/>
  <c r="E549" i="5"/>
  <c r="D549" i="5"/>
  <c r="C549" i="5"/>
  <c r="B549" i="5"/>
  <c r="K548" i="5"/>
  <c r="J548" i="5"/>
  <c r="I548" i="5"/>
  <c r="H548" i="5"/>
  <c r="G548" i="5"/>
  <c r="F548" i="5"/>
  <c r="E548" i="5"/>
  <c r="D548" i="5"/>
  <c r="C548" i="5"/>
  <c r="B548" i="5"/>
  <c r="K547" i="5"/>
  <c r="J547" i="5"/>
  <c r="I547" i="5"/>
  <c r="H547" i="5"/>
  <c r="G547" i="5"/>
  <c r="F547" i="5"/>
  <c r="E547" i="5"/>
  <c r="D547" i="5"/>
  <c r="C547" i="5"/>
  <c r="B547" i="5"/>
  <c r="K546" i="5"/>
  <c r="J546" i="5"/>
  <c r="I546" i="5"/>
  <c r="H546" i="5"/>
  <c r="G546" i="5"/>
  <c r="F546" i="5"/>
  <c r="E546" i="5"/>
  <c r="D546" i="5"/>
  <c r="C546" i="5"/>
  <c r="B546" i="5"/>
  <c r="K545" i="5"/>
  <c r="J545" i="5"/>
  <c r="I545" i="5"/>
  <c r="H545" i="5"/>
  <c r="G545" i="5"/>
  <c r="F545" i="5"/>
  <c r="E545" i="5"/>
  <c r="D545" i="5"/>
  <c r="C545" i="5"/>
  <c r="B545" i="5"/>
  <c r="K544" i="5"/>
  <c r="J544" i="5"/>
  <c r="I544" i="5"/>
  <c r="H544" i="5"/>
  <c r="G544" i="5"/>
  <c r="F544" i="5"/>
  <c r="E544" i="5"/>
  <c r="D544" i="5"/>
  <c r="C544" i="5"/>
  <c r="B544" i="5"/>
  <c r="K543" i="5"/>
  <c r="J543" i="5"/>
  <c r="I543" i="5"/>
  <c r="H543" i="5"/>
  <c r="G543" i="5"/>
  <c r="F543" i="5"/>
  <c r="E543" i="5"/>
  <c r="D543" i="5"/>
  <c r="C543" i="5"/>
  <c r="B543" i="5"/>
  <c r="K542" i="5"/>
  <c r="J542" i="5"/>
  <c r="I542" i="5"/>
  <c r="H542" i="5"/>
  <c r="G542" i="5"/>
  <c r="F542" i="5"/>
  <c r="E542" i="5"/>
  <c r="D542" i="5"/>
  <c r="C542" i="5"/>
  <c r="B542" i="5"/>
  <c r="K541" i="5"/>
  <c r="J541" i="5"/>
  <c r="I541" i="5"/>
  <c r="H541" i="5"/>
  <c r="G541" i="5"/>
  <c r="F541" i="5"/>
  <c r="E541" i="5"/>
  <c r="D541" i="5"/>
  <c r="C541" i="5"/>
  <c r="B541" i="5"/>
  <c r="K540" i="5"/>
  <c r="J540" i="5"/>
  <c r="I540" i="5"/>
  <c r="H540" i="5"/>
  <c r="G540" i="5"/>
  <c r="F540" i="5"/>
  <c r="E540" i="5"/>
  <c r="D540" i="5"/>
  <c r="C540" i="5"/>
  <c r="B540" i="5"/>
  <c r="K539" i="5"/>
  <c r="J539" i="5"/>
  <c r="I539" i="5"/>
  <c r="H539" i="5"/>
  <c r="G539" i="5"/>
  <c r="F539" i="5"/>
  <c r="E539" i="5"/>
  <c r="D539" i="5"/>
  <c r="C539" i="5"/>
  <c r="B539" i="5"/>
  <c r="K538" i="5"/>
  <c r="J538" i="5"/>
  <c r="I538" i="5"/>
  <c r="H538" i="5"/>
  <c r="G538" i="5"/>
  <c r="F538" i="5"/>
  <c r="E538" i="5"/>
  <c r="D538" i="5"/>
  <c r="C538" i="5"/>
  <c r="B538" i="5"/>
  <c r="K537" i="5"/>
  <c r="J537" i="5"/>
  <c r="I537" i="5"/>
  <c r="H537" i="5"/>
  <c r="G537" i="5"/>
  <c r="F537" i="5"/>
  <c r="E537" i="5"/>
  <c r="D537" i="5"/>
  <c r="C537" i="5"/>
  <c r="B537" i="5"/>
  <c r="K536" i="5"/>
  <c r="J536" i="5"/>
  <c r="I536" i="5"/>
  <c r="H536" i="5"/>
  <c r="G536" i="5"/>
  <c r="F536" i="5"/>
  <c r="E536" i="5"/>
  <c r="D536" i="5"/>
  <c r="C536" i="5"/>
  <c r="B536" i="5"/>
  <c r="K535" i="5"/>
  <c r="J535" i="5"/>
  <c r="I535" i="5"/>
  <c r="H535" i="5"/>
  <c r="G535" i="5"/>
  <c r="F535" i="5"/>
  <c r="E535" i="5"/>
  <c r="D535" i="5"/>
  <c r="C535" i="5"/>
  <c r="B535" i="5"/>
  <c r="K534" i="5"/>
  <c r="J534" i="5"/>
  <c r="I534" i="5"/>
  <c r="H534" i="5"/>
  <c r="G534" i="5"/>
  <c r="F534" i="5"/>
  <c r="E534" i="5"/>
  <c r="D534" i="5"/>
  <c r="C534" i="5"/>
  <c r="B534" i="5"/>
  <c r="K533" i="5"/>
  <c r="J533" i="5"/>
  <c r="I533" i="5"/>
  <c r="H533" i="5"/>
  <c r="G533" i="5"/>
  <c r="F533" i="5"/>
  <c r="E533" i="5"/>
  <c r="D533" i="5"/>
  <c r="C533" i="5"/>
  <c r="B533" i="5"/>
  <c r="K532" i="5"/>
  <c r="J532" i="5"/>
  <c r="I532" i="5"/>
  <c r="H532" i="5"/>
  <c r="G532" i="5"/>
  <c r="F532" i="5"/>
  <c r="E532" i="5"/>
  <c r="D532" i="5"/>
  <c r="C532" i="5"/>
  <c r="B532" i="5"/>
  <c r="K531" i="5"/>
  <c r="J531" i="5"/>
  <c r="I531" i="5"/>
  <c r="H531" i="5"/>
  <c r="G531" i="5"/>
  <c r="F531" i="5"/>
  <c r="E531" i="5"/>
  <c r="D531" i="5"/>
  <c r="C531" i="5"/>
  <c r="B531" i="5"/>
  <c r="K530" i="5"/>
  <c r="J530" i="5"/>
  <c r="I530" i="5"/>
  <c r="H530" i="5"/>
  <c r="G530" i="5"/>
  <c r="F530" i="5"/>
  <c r="E530" i="5"/>
  <c r="D530" i="5"/>
  <c r="C530" i="5"/>
  <c r="B530" i="5"/>
  <c r="K529" i="5"/>
  <c r="J529" i="5"/>
  <c r="I529" i="5"/>
  <c r="H529" i="5"/>
  <c r="G529" i="5"/>
  <c r="F529" i="5"/>
  <c r="E529" i="5"/>
  <c r="D529" i="5"/>
  <c r="C529" i="5"/>
  <c r="B529" i="5"/>
  <c r="K528" i="5"/>
  <c r="J528" i="5"/>
  <c r="I528" i="5"/>
  <c r="H528" i="5"/>
  <c r="G528" i="5"/>
  <c r="F528" i="5"/>
  <c r="E528" i="5"/>
  <c r="D528" i="5"/>
  <c r="C528" i="5"/>
  <c r="B528" i="5"/>
  <c r="K527" i="5"/>
  <c r="J527" i="5"/>
  <c r="I527" i="5"/>
  <c r="H527" i="5"/>
  <c r="G527" i="5"/>
  <c r="F527" i="5"/>
  <c r="E527" i="5"/>
  <c r="D527" i="5"/>
  <c r="C527" i="5"/>
  <c r="B527" i="5"/>
  <c r="K526" i="5"/>
  <c r="J526" i="5"/>
  <c r="I526" i="5"/>
  <c r="H526" i="5"/>
  <c r="G526" i="5"/>
  <c r="F526" i="5"/>
  <c r="E526" i="5"/>
  <c r="D526" i="5"/>
  <c r="C526" i="5"/>
  <c r="B526" i="5"/>
  <c r="K525" i="5"/>
  <c r="J525" i="5"/>
  <c r="I525" i="5"/>
  <c r="H525" i="5"/>
  <c r="G525" i="5"/>
  <c r="F525" i="5"/>
  <c r="E525" i="5"/>
  <c r="D525" i="5"/>
  <c r="C525" i="5"/>
  <c r="B525" i="5"/>
  <c r="K524" i="5"/>
  <c r="J524" i="5"/>
  <c r="I524" i="5"/>
  <c r="H524" i="5"/>
  <c r="G524" i="5"/>
  <c r="F524" i="5"/>
  <c r="E524" i="5"/>
  <c r="D524" i="5"/>
  <c r="C524" i="5"/>
  <c r="B524" i="5"/>
  <c r="K523" i="5"/>
  <c r="J523" i="5"/>
  <c r="I523" i="5"/>
  <c r="H523" i="5"/>
  <c r="G523" i="5"/>
  <c r="F523" i="5"/>
  <c r="E523" i="5"/>
  <c r="D523" i="5"/>
  <c r="C523" i="5"/>
  <c r="B523" i="5"/>
  <c r="K522" i="5"/>
  <c r="J522" i="5"/>
  <c r="I522" i="5"/>
  <c r="H522" i="5"/>
  <c r="G522" i="5"/>
  <c r="F522" i="5"/>
  <c r="E522" i="5"/>
  <c r="D522" i="5"/>
  <c r="C522" i="5"/>
  <c r="B522" i="5"/>
  <c r="K521" i="5"/>
  <c r="J521" i="5"/>
  <c r="I521" i="5"/>
  <c r="H521" i="5"/>
  <c r="G521" i="5"/>
  <c r="F521" i="5"/>
  <c r="E521" i="5"/>
  <c r="D521" i="5"/>
  <c r="C521" i="5"/>
  <c r="B521" i="5"/>
  <c r="K520" i="5"/>
  <c r="J520" i="5"/>
  <c r="I520" i="5"/>
  <c r="H520" i="5"/>
  <c r="G520" i="5"/>
  <c r="F520" i="5"/>
  <c r="E520" i="5"/>
  <c r="D520" i="5"/>
  <c r="C520" i="5"/>
  <c r="B520" i="5"/>
  <c r="K519" i="5"/>
  <c r="J519" i="5"/>
  <c r="I519" i="5"/>
  <c r="H519" i="5"/>
  <c r="G519" i="5"/>
  <c r="F519" i="5"/>
  <c r="E519" i="5"/>
  <c r="D519" i="5"/>
  <c r="C519" i="5"/>
  <c r="B519" i="5"/>
  <c r="K518" i="5"/>
  <c r="J518" i="5"/>
  <c r="I518" i="5"/>
  <c r="H518" i="5"/>
  <c r="G518" i="5"/>
  <c r="F518" i="5"/>
  <c r="E518" i="5"/>
  <c r="D518" i="5"/>
  <c r="C518" i="5"/>
  <c r="B518" i="5"/>
  <c r="K517" i="5"/>
  <c r="J517" i="5"/>
  <c r="I517" i="5"/>
  <c r="H517" i="5"/>
  <c r="G517" i="5"/>
  <c r="F517" i="5"/>
  <c r="E517" i="5"/>
  <c r="D517" i="5"/>
  <c r="C517" i="5"/>
  <c r="B517" i="5"/>
  <c r="K516" i="5"/>
  <c r="J516" i="5"/>
  <c r="I516" i="5"/>
  <c r="H516" i="5"/>
  <c r="G516" i="5"/>
  <c r="F516" i="5"/>
  <c r="E516" i="5"/>
  <c r="D516" i="5"/>
  <c r="C516" i="5"/>
  <c r="B516" i="5"/>
  <c r="K515" i="5"/>
  <c r="J515" i="5"/>
  <c r="I515" i="5"/>
  <c r="H515" i="5"/>
  <c r="G515" i="5"/>
  <c r="F515" i="5"/>
  <c r="E515" i="5"/>
  <c r="D515" i="5"/>
  <c r="C515" i="5"/>
  <c r="B515" i="5"/>
  <c r="K514" i="5"/>
  <c r="J514" i="5"/>
  <c r="I514" i="5"/>
  <c r="H514" i="5"/>
  <c r="G514" i="5"/>
  <c r="F514" i="5"/>
  <c r="E514" i="5"/>
  <c r="D514" i="5"/>
  <c r="C514" i="5"/>
  <c r="B514" i="5"/>
  <c r="K513" i="5"/>
  <c r="J513" i="5"/>
  <c r="I513" i="5"/>
  <c r="H513" i="5"/>
  <c r="G513" i="5"/>
  <c r="F513" i="5"/>
  <c r="E513" i="5"/>
  <c r="D513" i="5"/>
  <c r="C513" i="5"/>
  <c r="B513" i="5"/>
  <c r="K512" i="5"/>
  <c r="J512" i="5"/>
  <c r="I512" i="5"/>
  <c r="H512" i="5"/>
  <c r="G512" i="5"/>
  <c r="F512" i="5"/>
  <c r="E512" i="5"/>
  <c r="D512" i="5"/>
  <c r="C512" i="5"/>
  <c r="B512" i="5"/>
  <c r="K511" i="5"/>
  <c r="J511" i="5"/>
  <c r="I511" i="5"/>
  <c r="H511" i="5"/>
  <c r="G511" i="5"/>
  <c r="F511" i="5"/>
  <c r="E511" i="5"/>
  <c r="D511" i="5"/>
  <c r="C511" i="5"/>
  <c r="B511" i="5"/>
  <c r="K510" i="5"/>
  <c r="J510" i="5"/>
  <c r="I510" i="5"/>
  <c r="H510" i="5"/>
  <c r="G510" i="5"/>
  <c r="F510" i="5"/>
  <c r="E510" i="5"/>
  <c r="D510" i="5"/>
  <c r="C510" i="5"/>
  <c r="B510" i="5"/>
  <c r="K509" i="5"/>
  <c r="J509" i="5"/>
  <c r="I509" i="5"/>
  <c r="H509" i="5"/>
  <c r="G509" i="5"/>
  <c r="F509" i="5"/>
  <c r="E509" i="5"/>
  <c r="D509" i="5"/>
  <c r="C509" i="5"/>
  <c r="B509" i="5"/>
  <c r="K508" i="5"/>
  <c r="J508" i="5"/>
  <c r="I508" i="5"/>
  <c r="H508" i="5"/>
  <c r="G508" i="5"/>
  <c r="F508" i="5"/>
  <c r="E508" i="5"/>
  <c r="D508" i="5"/>
  <c r="C508" i="5"/>
  <c r="B508" i="5"/>
  <c r="K507" i="5"/>
  <c r="J507" i="5"/>
  <c r="I507" i="5"/>
  <c r="H507" i="5"/>
  <c r="G507" i="5"/>
  <c r="F507" i="5"/>
  <c r="E507" i="5"/>
  <c r="D507" i="5"/>
  <c r="C507" i="5"/>
  <c r="B507" i="5"/>
  <c r="K506" i="5"/>
  <c r="J506" i="5"/>
  <c r="I506" i="5"/>
  <c r="H506" i="5"/>
  <c r="G506" i="5"/>
  <c r="F506" i="5"/>
  <c r="E506" i="5"/>
  <c r="D506" i="5"/>
  <c r="C506" i="5"/>
  <c r="B506" i="5"/>
  <c r="K505" i="5"/>
  <c r="J505" i="5"/>
  <c r="I505" i="5"/>
  <c r="H505" i="5"/>
  <c r="G505" i="5"/>
  <c r="F505" i="5"/>
  <c r="E505" i="5"/>
  <c r="D505" i="5"/>
  <c r="C505" i="5"/>
  <c r="B505" i="5"/>
  <c r="K504" i="5"/>
  <c r="J504" i="5"/>
  <c r="I504" i="5"/>
  <c r="H504" i="5"/>
  <c r="G504" i="5"/>
  <c r="F504" i="5"/>
  <c r="E504" i="5"/>
  <c r="D504" i="5"/>
  <c r="C504" i="5"/>
  <c r="B504" i="5"/>
  <c r="K503" i="5"/>
  <c r="J503" i="5"/>
  <c r="I503" i="5"/>
  <c r="H503" i="5"/>
  <c r="G503" i="5"/>
  <c r="F503" i="5"/>
  <c r="E503" i="5"/>
  <c r="D503" i="5"/>
  <c r="C503" i="5"/>
  <c r="B503" i="5"/>
  <c r="K502" i="5"/>
  <c r="J502" i="5"/>
  <c r="I502" i="5"/>
  <c r="H502" i="5"/>
  <c r="G502" i="5"/>
  <c r="F502" i="5"/>
  <c r="E502" i="5"/>
  <c r="D502" i="5"/>
  <c r="C502" i="5"/>
  <c r="B502" i="5"/>
  <c r="K501" i="5"/>
  <c r="J501" i="5"/>
  <c r="I501" i="5"/>
  <c r="H501" i="5"/>
  <c r="G501" i="5"/>
  <c r="F501" i="5"/>
  <c r="E501" i="5"/>
  <c r="D501" i="5"/>
  <c r="C501" i="5"/>
  <c r="B501" i="5"/>
  <c r="K500" i="5"/>
  <c r="J500" i="5"/>
  <c r="I500" i="5"/>
  <c r="H500" i="5"/>
  <c r="G500" i="5"/>
  <c r="F500" i="5"/>
  <c r="E500" i="5"/>
  <c r="D500" i="5"/>
  <c r="C500" i="5"/>
  <c r="B500" i="5"/>
  <c r="K499" i="5"/>
  <c r="J499" i="5"/>
  <c r="I499" i="5"/>
  <c r="H499" i="5"/>
  <c r="G499" i="5"/>
  <c r="F499" i="5"/>
  <c r="E499" i="5"/>
  <c r="D499" i="5"/>
  <c r="C499" i="5"/>
  <c r="B499" i="5"/>
  <c r="K498" i="5"/>
  <c r="J498" i="5"/>
  <c r="I498" i="5"/>
  <c r="H498" i="5"/>
  <c r="G498" i="5"/>
  <c r="F498" i="5"/>
  <c r="E498" i="5"/>
  <c r="D498" i="5"/>
  <c r="C498" i="5"/>
  <c r="B498" i="5"/>
  <c r="K497" i="5"/>
  <c r="J497" i="5"/>
  <c r="I497" i="5"/>
  <c r="H497" i="5"/>
  <c r="G497" i="5"/>
  <c r="F497" i="5"/>
  <c r="E497" i="5"/>
  <c r="D497" i="5"/>
  <c r="C497" i="5"/>
  <c r="B497" i="5"/>
  <c r="K496" i="5"/>
  <c r="J496" i="5"/>
  <c r="I496" i="5"/>
  <c r="H496" i="5"/>
  <c r="G496" i="5"/>
  <c r="F496" i="5"/>
  <c r="E496" i="5"/>
  <c r="D496" i="5"/>
  <c r="C496" i="5"/>
  <c r="B496" i="5"/>
  <c r="K495" i="5"/>
  <c r="J495" i="5"/>
  <c r="I495" i="5"/>
  <c r="H495" i="5"/>
  <c r="G495" i="5"/>
  <c r="F495" i="5"/>
  <c r="E495" i="5"/>
  <c r="D495" i="5"/>
  <c r="C495" i="5"/>
  <c r="B495" i="5"/>
  <c r="K494" i="5"/>
  <c r="J494" i="5"/>
  <c r="I494" i="5"/>
  <c r="H494" i="5"/>
  <c r="G494" i="5"/>
  <c r="F494" i="5"/>
  <c r="E494" i="5"/>
  <c r="D494" i="5"/>
  <c r="C494" i="5"/>
  <c r="B494" i="5"/>
  <c r="K493" i="5"/>
  <c r="J493" i="5"/>
  <c r="I493" i="5"/>
  <c r="H493" i="5"/>
  <c r="G493" i="5"/>
  <c r="F493" i="5"/>
  <c r="E493" i="5"/>
  <c r="D493" i="5"/>
  <c r="C493" i="5"/>
  <c r="B493" i="5"/>
  <c r="K492" i="5"/>
  <c r="J492" i="5"/>
  <c r="I492" i="5"/>
  <c r="H492" i="5"/>
  <c r="G492" i="5"/>
  <c r="F492" i="5"/>
  <c r="E492" i="5"/>
  <c r="D492" i="5"/>
  <c r="C492" i="5"/>
  <c r="B492" i="5"/>
  <c r="K491" i="5"/>
  <c r="J491" i="5"/>
  <c r="I491" i="5"/>
  <c r="H491" i="5"/>
  <c r="G491" i="5"/>
  <c r="F491" i="5"/>
  <c r="E491" i="5"/>
  <c r="D491" i="5"/>
  <c r="C491" i="5"/>
  <c r="B491" i="5"/>
  <c r="K490" i="5"/>
  <c r="J490" i="5"/>
  <c r="I490" i="5"/>
  <c r="H490" i="5"/>
  <c r="G490" i="5"/>
  <c r="F490" i="5"/>
  <c r="E490" i="5"/>
  <c r="D490" i="5"/>
  <c r="C490" i="5"/>
  <c r="B490" i="5"/>
  <c r="K489" i="5"/>
  <c r="J489" i="5"/>
  <c r="I489" i="5"/>
  <c r="H489" i="5"/>
  <c r="G489" i="5"/>
  <c r="F489" i="5"/>
  <c r="E489" i="5"/>
  <c r="D489" i="5"/>
  <c r="C489" i="5"/>
  <c r="B489" i="5"/>
  <c r="K488" i="5"/>
  <c r="J488" i="5"/>
  <c r="I488" i="5"/>
  <c r="H488" i="5"/>
  <c r="G488" i="5"/>
  <c r="F488" i="5"/>
  <c r="E488" i="5"/>
  <c r="D488" i="5"/>
  <c r="C488" i="5"/>
  <c r="B488" i="5"/>
  <c r="K487" i="5"/>
  <c r="J487" i="5"/>
  <c r="I487" i="5"/>
  <c r="H487" i="5"/>
  <c r="G487" i="5"/>
  <c r="F487" i="5"/>
  <c r="E487" i="5"/>
  <c r="D487" i="5"/>
  <c r="C487" i="5"/>
  <c r="B487" i="5"/>
  <c r="K486" i="5"/>
  <c r="J486" i="5"/>
  <c r="I486" i="5"/>
  <c r="H486" i="5"/>
  <c r="G486" i="5"/>
  <c r="F486" i="5"/>
  <c r="E486" i="5"/>
  <c r="D486" i="5"/>
  <c r="C486" i="5"/>
  <c r="B486" i="5"/>
  <c r="K485" i="5"/>
  <c r="J485" i="5"/>
  <c r="I485" i="5"/>
  <c r="H485" i="5"/>
  <c r="G485" i="5"/>
  <c r="F485" i="5"/>
  <c r="E485" i="5"/>
  <c r="D485" i="5"/>
  <c r="C485" i="5"/>
  <c r="B485" i="5"/>
  <c r="K484" i="5"/>
  <c r="J484" i="5"/>
  <c r="I484" i="5"/>
  <c r="H484" i="5"/>
  <c r="G484" i="5"/>
  <c r="F484" i="5"/>
  <c r="E484" i="5"/>
  <c r="D484" i="5"/>
  <c r="C484" i="5"/>
  <c r="B484" i="5"/>
  <c r="K483" i="5"/>
  <c r="J483" i="5"/>
  <c r="I483" i="5"/>
  <c r="H483" i="5"/>
  <c r="G483" i="5"/>
  <c r="F483" i="5"/>
  <c r="E483" i="5"/>
  <c r="D483" i="5"/>
  <c r="C483" i="5"/>
  <c r="B483" i="5"/>
  <c r="K482" i="5"/>
  <c r="J482" i="5"/>
  <c r="I482" i="5"/>
  <c r="H482" i="5"/>
  <c r="G482" i="5"/>
  <c r="F482" i="5"/>
  <c r="E482" i="5"/>
  <c r="D482" i="5"/>
  <c r="C482" i="5"/>
  <c r="B482" i="5"/>
  <c r="K481" i="5"/>
  <c r="J481" i="5"/>
  <c r="I481" i="5"/>
  <c r="H481" i="5"/>
  <c r="G481" i="5"/>
  <c r="F481" i="5"/>
  <c r="E481" i="5"/>
  <c r="D481" i="5"/>
  <c r="C481" i="5"/>
  <c r="B481" i="5"/>
  <c r="K480" i="5"/>
  <c r="J480" i="5"/>
  <c r="I480" i="5"/>
  <c r="H480" i="5"/>
  <c r="G480" i="5"/>
  <c r="F480" i="5"/>
  <c r="E480" i="5"/>
  <c r="D480" i="5"/>
  <c r="C480" i="5"/>
  <c r="B480" i="5"/>
  <c r="K479" i="5"/>
  <c r="J479" i="5"/>
  <c r="I479" i="5"/>
  <c r="H479" i="5"/>
  <c r="G479" i="5"/>
  <c r="F479" i="5"/>
  <c r="E479" i="5"/>
  <c r="D479" i="5"/>
  <c r="C479" i="5"/>
  <c r="B479" i="5"/>
  <c r="K478" i="5"/>
  <c r="J478" i="5"/>
  <c r="I478" i="5"/>
  <c r="H478" i="5"/>
  <c r="G478" i="5"/>
  <c r="F478" i="5"/>
  <c r="E478" i="5"/>
  <c r="D478" i="5"/>
  <c r="C478" i="5"/>
  <c r="B478" i="5"/>
  <c r="K477" i="5"/>
  <c r="J477" i="5"/>
  <c r="I477" i="5"/>
  <c r="H477" i="5"/>
  <c r="G477" i="5"/>
  <c r="F477" i="5"/>
  <c r="E477" i="5"/>
  <c r="D477" i="5"/>
  <c r="C477" i="5"/>
  <c r="B477" i="5"/>
  <c r="K476" i="5"/>
  <c r="J476" i="5"/>
  <c r="I476" i="5"/>
  <c r="H476" i="5"/>
  <c r="G476" i="5"/>
  <c r="F476" i="5"/>
  <c r="E476" i="5"/>
  <c r="D476" i="5"/>
  <c r="C476" i="5"/>
  <c r="B476" i="5"/>
  <c r="K475" i="5"/>
  <c r="J475" i="5"/>
  <c r="I475" i="5"/>
  <c r="H475" i="5"/>
  <c r="G475" i="5"/>
  <c r="F475" i="5"/>
  <c r="E475" i="5"/>
  <c r="D475" i="5"/>
  <c r="C475" i="5"/>
  <c r="B475" i="5"/>
  <c r="K474" i="5"/>
  <c r="J474" i="5"/>
  <c r="I474" i="5"/>
  <c r="H474" i="5"/>
  <c r="G474" i="5"/>
  <c r="F474" i="5"/>
  <c r="E474" i="5"/>
  <c r="D474" i="5"/>
  <c r="C474" i="5"/>
  <c r="B474" i="5"/>
  <c r="K473" i="5"/>
  <c r="J473" i="5"/>
  <c r="I473" i="5"/>
  <c r="H473" i="5"/>
  <c r="G473" i="5"/>
  <c r="F473" i="5"/>
  <c r="E473" i="5"/>
  <c r="D473" i="5"/>
  <c r="C473" i="5"/>
  <c r="B473" i="5"/>
  <c r="K472" i="5"/>
  <c r="J472" i="5"/>
  <c r="I472" i="5"/>
  <c r="H472" i="5"/>
  <c r="G472" i="5"/>
  <c r="F472" i="5"/>
  <c r="E472" i="5"/>
  <c r="D472" i="5"/>
  <c r="C472" i="5"/>
  <c r="B472" i="5"/>
  <c r="K471" i="5"/>
  <c r="J471" i="5"/>
  <c r="I471" i="5"/>
  <c r="H471" i="5"/>
  <c r="G471" i="5"/>
  <c r="F471" i="5"/>
  <c r="E471" i="5"/>
  <c r="D471" i="5"/>
  <c r="C471" i="5"/>
  <c r="B471" i="5"/>
  <c r="K470" i="5"/>
  <c r="J470" i="5"/>
  <c r="I470" i="5"/>
  <c r="H470" i="5"/>
  <c r="G470" i="5"/>
  <c r="F470" i="5"/>
  <c r="E470" i="5"/>
  <c r="D470" i="5"/>
  <c r="C470" i="5"/>
  <c r="B470" i="5"/>
  <c r="K469" i="5"/>
  <c r="J469" i="5"/>
  <c r="I469" i="5"/>
  <c r="H469" i="5"/>
  <c r="G469" i="5"/>
  <c r="F469" i="5"/>
  <c r="E469" i="5"/>
  <c r="D469" i="5"/>
  <c r="C469" i="5"/>
  <c r="B469" i="5"/>
  <c r="K468" i="5"/>
  <c r="J468" i="5"/>
  <c r="I468" i="5"/>
  <c r="H468" i="5"/>
  <c r="G468" i="5"/>
  <c r="F468" i="5"/>
  <c r="E468" i="5"/>
  <c r="D468" i="5"/>
  <c r="C468" i="5"/>
  <c r="B468" i="5"/>
  <c r="K467" i="5"/>
  <c r="J467" i="5"/>
  <c r="I467" i="5"/>
  <c r="H467" i="5"/>
  <c r="G467" i="5"/>
  <c r="F467" i="5"/>
  <c r="E467" i="5"/>
  <c r="D467" i="5"/>
  <c r="C467" i="5"/>
  <c r="B467" i="5"/>
  <c r="K466" i="5"/>
  <c r="J466" i="5"/>
  <c r="I466" i="5"/>
  <c r="H466" i="5"/>
  <c r="G466" i="5"/>
  <c r="F466" i="5"/>
  <c r="E466" i="5"/>
  <c r="D466" i="5"/>
  <c r="C466" i="5"/>
  <c r="B466" i="5"/>
  <c r="K465" i="5"/>
  <c r="J465" i="5"/>
  <c r="I465" i="5"/>
  <c r="H465" i="5"/>
  <c r="G465" i="5"/>
  <c r="F465" i="5"/>
  <c r="E465" i="5"/>
  <c r="D465" i="5"/>
  <c r="C465" i="5"/>
  <c r="B465" i="5"/>
  <c r="K464" i="5"/>
  <c r="J464" i="5"/>
  <c r="I464" i="5"/>
  <c r="H464" i="5"/>
  <c r="G464" i="5"/>
  <c r="F464" i="5"/>
  <c r="E464" i="5"/>
  <c r="D464" i="5"/>
  <c r="C464" i="5"/>
  <c r="B464" i="5"/>
  <c r="K463" i="5"/>
  <c r="J463" i="5"/>
  <c r="I463" i="5"/>
  <c r="H463" i="5"/>
  <c r="G463" i="5"/>
  <c r="F463" i="5"/>
  <c r="E463" i="5"/>
  <c r="D463" i="5"/>
  <c r="C463" i="5"/>
  <c r="B463" i="5"/>
  <c r="K462" i="5"/>
  <c r="J462" i="5"/>
  <c r="I462" i="5"/>
  <c r="H462" i="5"/>
  <c r="G462" i="5"/>
  <c r="F462" i="5"/>
  <c r="E462" i="5"/>
  <c r="D462" i="5"/>
  <c r="C462" i="5"/>
  <c r="B462" i="5"/>
  <c r="K461" i="5"/>
  <c r="J461" i="5"/>
  <c r="I461" i="5"/>
  <c r="H461" i="5"/>
  <c r="G461" i="5"/>
  <c r="F461" i="5"/>
  <c r="E461" i="5"/>
  <c r="D461" i="5"/>
  <c r="C461" i="5"/>
  <c r="B461" i="5"/>
  <c r="K460" i="5"/>
  <c r="J460" i="5"/>
  <c r="I460" i="5"/>
  <c r="H460" i="5"/>
  <c r="G460" i="5"/>
  <c r="F460" i="5"/>
  <c r="E460" i="5"/>
  <c r="D460" i="5"/>
  <c r="C460" i="5"/>
  <c r="B460" i="5"/>
  <c r="K459" i="5"/>
  <c r="J459" i="5"/>
  <c r="I459" i="5"/>
  <c r="H459" i="5"/>
  <c r="G459" i="5"/>
  <c r="F459" i="5"/>
  <c r="E459" i="5"/>
  <c r="D459" i="5"/>
  <c r="C459" i="5"/>
  <c r="B459" i="5"/>
  <c r="K458" i="5"/>
  <c r="J458" i="5"/>
  <c r="I458" i="5"/>
  <c r="H458" i="5"/>
  <c r="G458" i="5"/>
  <c r="F458" i="5"/>
  <c r="E458" i="5"/>
  <c r="D458" i="5"/>
  <c r="C458" i="5"/>
  <c r="B458" i="5"/>
  <c r="K457" i="5"/>
  <c r="J457" i="5"/>
  <c r="I457" i="5"/>
  <c r="H457" i="5"/>
  <c r="G457" i="5"/>
  <c r="F457" i="5"/>
  <c r="E457" i="5"/>
  <c r="D457" i="5"/>
  <c r="C457" i="5"/>
  <c r="B457" i="5"/>
  <c r="K456" i="5"/>
  <c r="J456" i="5"/>
  <c r="I456" i="5"/>
  <c r="H456" i="5"/>
  <c r="G456" i="5"/>
  <c r="F456" i="5"/>
  <c r="E456" i="5"/>
  <c r="D456" i="5"/>
  <c r="C456" i="5"/>
  <c r="B456" i="5"/>
  <c r="K455" i="5"/>
  <c r="J455" i="5"/>
  <c r="I455" i="5"/>
  <c r="H455" i="5"/>
  <c r="G455" i="5"/>
  <c r="F455" i="5"/>
  <c r="E455" i="5"/>
  <c r="D455" i="5"/>
  <c r="C455" i="5"/>
  <c r="B455" i="5"/>
  <c r="K454" i="5"/>
  <c r="J454" i="5"/>
  <c r="I454" i="5"/>
  <c r="H454" i="5"/>
  <c r="G454" i="5"/>
  <c r="F454" i="5"/>
  <c r="E454" i="5"/>
  <c r="D454" i="5"/>
  <c r="C454" i="5"/>
  <c r="B454" i="5"/>
  <c r="K453" i="5"/>
  <c r="J453" i="5"/>
  <c r="I453" i="5"/>
  <c r="H453" i="5"/>
  <c r="G453" i="5"/>
  <c r="F453" i="5"/>
  <c r="E453" i="5"/>
  <c r="D453" i="5"/>
  <c r="C453" i="5"/>
  <c r="B453" i="5"/>
  <c r="K452" i="5"/>
  <c r="J452" i="5"/>
  <c r="I452" i="5"/>
  <c r="H452" i="5"/>
  <c r="G452" i="5"/>
  <c r="F452" i="5"/>
  <c r="E452" i="5"/>
  <c r="D452" i="5"/>
  <c r="C452" i="5"/>
  <c r="B452" i="5"/>
  <c r="K451" i="5"/>
  <c r="J451" i="5"/>
  <c r="I451" i="5"/>
  <c r="H451" i="5"/>
  <c r="G451" i="5"/>
  <c r="F451" i="5"/>
  <c r="E451" i="5"/>
  <c r="D451" i="5"/>
  <c r="C451" i="5"/>
  <c r="B451" i="5"/>
  <c r="K450" i="5"/>
  <c r="J450" i="5"/>
  <c r="I450" i="5"/>
  <c r="H450" i="5"/>
  <c r="G450" i="5"/>
  <c r="F450" i="5"/>
  <c r="E450" i="5"/>
  <c r="D450" i="5"/>
  <c r="C450" i="5"/>
  <c r="B450" i="5"/>
  <c r="K449" i="5"/>
  <c r="J449" i="5"/>
  <c r="I449" i="5"/>
  <c r="H449" i="5"/>
  <c r="G449" i="5"/>
  <c r="F449" i="5"/>
  <c r="E449" i="5"/>
  <c r="D449" i="5"/>
  <c r="C449" i="5"/>
  <c r="B449" i="5"/>
  <c r="K448" i="5"/>
  <c r="J448" i="5"/>
  <c r="I448" i="5"/>
  <c r="H448" i="5"/>
  <c r="G448" i="5"/>
  <c r="F448" i="5"/>
  <c r="E448" i="5"/>
  <c r="D448" i="5"/>
  <c r="C448" i="5"/>
  <c r="B448" i="5"/>
  <c r="K447" i="5"/>
  <c r="J447" i="5"/>
  <c r="I447" i="5"/>
  <c r="H447" i="5"/>
  <c r="G447" i="5"/>
  <c r="F447" i="5"/>
  <c r="E447" i="5"/>
  <c r="D447" i="5"/>
  <c r="C447" i="5"/>
  <c r="B447" i="5"/>
  <c r="K446" i="5"/>
  <c r="J446" i="5"/>
  <c r="I446" i="5"/>
  <c r="H446" i="5"/>
  <c r="G446" i="5"/>
  <c r="F446" i="5"/>
  <c r="E446" i="5"/>
  <c r="D446" i="5"/>
  <c r="C446" i="5"/>
  <c r="B446" i="5"/>
  <c r="K445" i="5"/>
  <c r="J445" i="5"/>
  <c r="I445" i="5"/>
  <c r="H445" i="5"/>
  <c r="G445" i="5"/>
  <c r="F445" i="5"/>
  <c r="E445" i="5"/>
  <c r="D445" i="5"/>
  <c r="C445" i="5"/>
  <c r="B445" i="5"/>
  <c r="K444" i="5"/>
  <c r="J444" i="5"/>
  <c r="I444" i="5"/>
  <c r="H444" i="5"/>
  <c r="G444" i="5"/>
  <c r="F444" i="5"/>
  <c r="E444" i="5"/>
  <c r="D444" i="5"/>
  <c r="C444" i="5"/>
  <c r="B444" i="5"/>
  <c r="K443" i="5"/>
  <c r="J443" i="5"/>
  <c r="I443" i="5"/>
  <c r="H443" i="5"/>
  <c r="G443" i="5"/>
  <c r="F443" i="5"/>
  <c r="E443" i="5"/>
  <c r="D443" i="5"/>
  <c r="C443" i="5"/>
  <c r="B443" i="5"/>
  <c r="K442" i="5"/>
  <c r="J442" i="5"/>
  <c r="I442" i="5"/>
  <c r="H442" i="5"/>
  <c r="G442" i="5"/>
  <c r="F442" i="5"/>
  <c r="E442" i="5"/>
  <c r="D442" i="5"/>
  <c r="C442" i="5"/>
  <c r="B442" i="5"/>
  <c r="K441" i="5"/>
  <c r="J441" i="5"/>
  <c r="I441" i="5"/>
  <c r="H441" i="5"/>
  <c r="G441" i="5"/>
  <c r="F441" i="5"/>
  <c r="E441" i="5"/>
  <c r="D441" i="5"/>
  <c r="C441" i="5"/>
  <c r="B441" i="5"/>
  <c r="K440" i="5"/>
  <c r="J440" i="5"/>
  <c r="I440" i="5"/>
  <c r="H440" i="5"/>
  <c r="G440" i="5"/>
  <c r="F440" i="5"/>
  <c r="E440" i="5"/>
  <c r="D440" i="5"/>
  <c r="C440" i="5"/>
  <c r="B440" i="5"/>
  <c r="K439" i="5"/>
  <c r="J439" i="5"/>
  <c r="I439" i="5"/>
  <c r="H439" i="5"/>
  <c r="G439" i="5"/>
  <c r="F439" i="5"/>
  <c r="E439" i="5"/>
  <c r="D439" i="5"/>
  <c r="C439" i="5"/>
  <c r="B439" i="5"/>
  <c r="K438" i="5"/>
  <c r="J438" i="5"/>
  <c r="I438" i="5"/>
  <c r="H438" i="5"/>
  <c r="G438" i="5"/>
  <c r="F438" i="5"/>
  <c r="E438" i="5"/>
  <c r="D438" i="5"/>
  <c r="C438" i="5"/>
  <c r="B438" i="5"/>
  <c r="K437" i="5"/>
  <c r="J437" i="5"/>
  <c r="I437" i="5"/>
  <c r="H437" i="5"/>
  <c r="G437" i="5"/>
  <c r="F437" i="5"/>
  <c r="E437" i="5"/>
  <c r="D437" i="5"/>
  <c r="C437" i="5"/>
  <c r="B437" i="5"/>
  <c r="K436" i="5"/>
  <c r="J436" i="5"/>
  <c r="I436" i="5"/>
  <c r="H436" i="5"/>
  <c r="G436" i="5"/>
  <c r="F436" i="5"/>
  <c r="E436" i="5"/>
  <c r="D436" i="5"/>
  <c r="C436" i="5"/>
  <c r="B436" i="5"/>
  <c r="K435" i="5"/>
  <c r="J435" i="5"/>
  <c r="I435" i="5"/>
  <c r="H435" i="5"/>
  <c r="G435" i="5"/>
  <c r="F435" i="5"/>
  <c r="E435" i="5"/>
  <c r="D435" i="5"/>
  <c r="C435" i="5"/>
  <c r="B435" i="5"/>
  <c r="K434" i="5"/>
  <c r="J434" i="5"/>
  <c r="I434" i="5"/>
  <c r="H434" i="5"/>
  <c r="G434" i="5"/>
  <c r="F434" i="5"/>
  <c r="E434" i="5"/>
  <c r="D434" i="5"/>
  <c r="C434" i="5"/>
  <c r="B434" i="5"/>
  <c r="K433" i="5"/>
  <c r="J433" i="5"/>
  <c r="I433" i="5"/>
  <c r="H433" i="5"/>
  <c r="G433" i="5"/>
  <c r="F433" i="5"/>
  <c r="E433" i="5"/>
  <c r="D433" i="5"/>
  <c r="C433" i="5"/>
  <c r="B433" i="5"/>
  <c r="K432" i="5"/>
  <c r="J432" i="5"/>
  <c r="I432" i="5"/>
  <c r="H432" i="5"/>
  <c r="G432" i="5"/>
  <c r="F432" i="5"/>
  <c r="E432" i="5"/>
  <c r="D432" i="5"/>
  <c r="C432" i="5"/>
  <c r="B432" i="5"/>
  <c r="K431" i="5"/>
  <c r="J431" i="5"/>
  <c r="I431" i="5"/>
  <c r="H431" i="5"/>
  <c r="G431" i="5"/>
  <c r="F431" i="5"/>
  <c r="E431" i="5"/>
  <c r="D431" i="5"/>
  <c r="C431" i="5"/>
  <c r="B431" i="5"/>
  <c r="K430" i="5"/>
  <c r="J430" i="5"/>
  <c r="I430" i="5"/>
  <c r="H430" i="5"/>
  <c r="G430" i="5"/>
  <c r="F430" i="5"/>
  <c r="E430" i="5"/>
  <c r="D430" i="5"/>
  <c r="C430" i="5"/>
  <c r="B430" i="5"/>
  <c r="K429" i="5"/>
  <c r="J429" i="5"/>
  <c r="I429" i="5"/>
  <c r="H429" i="5"/>
  <c r="G429" i="5"/>
  <c r="F429" i="5"/>
  <c r="E429" i="5"/>
  <c r="D429" i="5"/>
  <c r="C429" i="5"/>
  <c r="B429" i="5"/>
  <c r="K428" i="5"/>
  <c r="J428" i="5"/>
  <c r="I428" i="5"/>
  <c r="H428" i="5"/>
  <c r="G428" i="5"/>
  <c r="F428" i="5"/>
  <c r="E428" i="5"/>
  <c r="D428" i="5"/>
  <c r="C428" i="5"/>
  <c r="B428" i="5"/>
  <c r="K427" i="5"/>
  <c r="J427" i="5"/>
  <c r="I427" i="5"/>
  <c r="H427" i="5"/>
  <c r="G427" i="5"/>
  <c r="F427" i="5"/>
  <c r="E427" i="5"/>
  <c r="D427" i="5"/>
  <c r="C427" i="5"/>
  <c r="B427" i="5"/>
  <c r="K426" i="5"/>
  <c r="J426" i="5"/>
  <c r="I426" i="5"/>
  <c r="H426" i="5"/>
  <c r="G426" i="5"/>
  <c r="F426" i="5"/>
  <c r="E426" i="5"/>
  <c r="D426" i="5"/>
  <c r="C426" i="5"/>
  <c r="B426" i="5"/>
  <c r="K425" i="5"/>
  <c r="J425" i="5"/>
  <c r="I425" i="5"/>
  <c r="H425" i="5"/>
  <c r="G425" i="5"/>
  <c r="F425" i="5"/>
  <c r="E425" i="5"/>
  <c r="D425" i="5"/>
  <c r="C425" i="5"/>
  <c r="B425" i="5"/>
  <c r="K424" i="5"/>
  <c r="J424" i="5"/>
  <c r="I424" i="5"/>
  <c r="H424" i="5"/>
  <c r="G424" i="5"/>
  <c r="F424" i="5"/>
  <c r="E424" i="5"/>
  <c r="D424" i="5"/>
  <c r="C424" i="5"/>
  <c r="B424" i="5"/>
  <c r="K423" i="5"/>
  <c r="J423" i="5"/>
  <c r="I423" i="5"/>
  <c r="H423" i="5"/>
  <c r="G423" i="5"/>
  <c r="F423" i="5"/>
  <c r="E423" i="5"/>
  <c r="D423" i="5"/>
  <c r="C423" i="5"/>
  <c r="B423" i="5"/>
  <c r="K422" i="5"/>
  <c r="J422" i="5"/>
  <c r="I422" i="5"/>
  <c r="H422" i="5"/>
  <c r="G422" i="5"/>
  <c r="F422" i="5"/>
  <c r="E422" i="5"/>
  <c r="D422" i="5"/>
  <c r="C422" i="5"/>
  <c r="B422" i="5"/>
  <c r="K421" i="5"/>
  <c r="J421" i="5"/>
  <c r="I421" i="5"/>
  <c r="H421" i="5"/>
  <c r="G421" i="5"/>
  <c r="F421" i="5"/>
  <c r="E421" i="5"/>
  <c r="D421" i="5"/>
  <c r="C421" i="5"/>
  <c r="B421" i="5"/>
  <c r="K420" i="5"/>
  <c r="J420" i="5"/>
  <c r="I420" i="5"/>
  <c r="H420" i="5"/>
  <c r="G420" i="5"/>
  <c r="F420" i="5"/>
  <c r="E420" i="5"/>
  <c r="D420" i="5"/>
  <c r="C420" i="5"/>
  <c r="B420" i="5"/>
  <c r="K419" i="5"/>
  <c r="J419" i="5"/>
  <c r="I419" i="5"/>
  <c r="H419" i="5"/>
  <c r="G419" i="5"/>
  <c r="F419" i="5"/>
  <c r="E419" i="5"/>
  <c r="D419" i="5"/>
  <c r="C419" i="5"/>
  <c r="B419" i="5"/>
  <c r="K418" i="5"/>
  <c r="J418" i="5"/>
  <c r="I418" i="5"/>
  <c r="H418" i="5"/>
  <c r="G418" i="5"/>
  <c r="F418" i="5"/>
  <c r="E418" i="5"/>
  <c r="D418" i="5"/>
  <c r="C418" i="5"/>
  <c r="B418" i="5"/>
  <c r="K417" i="5"/>
  <c r="J417" i="5"/>
  <c r="I417" i="5"/>
  <c r="H417" i="5"/>
  <c r="G417" i="5"/>
  <c r="F417" i="5"/>
  <c r="E417" i="5"/>
  <c r="D417" i="5"/>
  <c r="C417" i="5"/>
  <c r="B417" i="5"/>
  <c r="K416" i="5"/>
  <c r="J416" i="5"/>
  <c r="I416" i="5"/>
  <c r="H416" i="5"/>
  <c r="G416" i="5"/>
  <c r="F416" i="5"/>
  <c r="E416" i="5"/>
  <c r="D416" i="5"/>
  <c r="C416" i="5"/>
  <c r="B416" i="5"/>
  <c r="K415" i="5"/>
  <c r="J415" i="5"/>
  <c r="I415" i="5"/>
  <c r="H415" i="5"/>
  <c r="G415" i="5"/>
  <c r="F415" i="5"/>
  <c r="E415" i="5"/>
  <c r="D415" i="5"/>
  <c r="C415" i="5"/>
  <c r="B415" i="5"/>
  <c r="K414" i="5"/>
  <c r="J414" i="5"/>
  <c r="I414" i="5"/>
  <c r="H414" i="5"/>
  <c r="G414" i="5"/>
  <c r="F414" i="5"/>
  <c r="E414" i="5"/>
  <c r="D414" i="5"/>
  <c r="C414" i="5"/>
  <c r="B414" i="5"/>
  <c r="K413" i="5"/>
  <c r="J413" i="5"/>
  <c r="I413" i="5"/>
  <c r="H413" i="5"/>
  <c r="G413" i="5"/>
  <c r="F413" i="5"/>
  <c r="E413" i="5"/>
  <c r="D413" i="5"/>
  <c r="C413" i="5"/>
  <c r="B413" i="5"/>
  <c r="K412" i="5"/>
  <c r="J412" i="5"/>
  <c r="I412" i="5"/>
  <c r="H412" i="5"/>
  <c r="G412" i="5"/>
  <c r="F412" i="5"/>
  <c r="E412" i="5"/>
  <c r="D412" i="5"/>
  <c r="C412" i="5"/>
  <c r="B412" i="5"/>
  <c r="K411" i="5"/>
  <c r="J411" i="5"/>
  <c r="I411" i="5"/>
  <c r="H411" i="5"/>
  <c r="G411" i="5"/>
  <c r="F411" i="5"/>
  <c r="E411" i="5"/>
  <c r="D411" i="5"/>
  <c r="C411" i="5"/>
  <c r="B411" i="5"/>
  <c r="K410" i="5"/>
  <c r="J410" i="5"/>
  <c r="I410" i="5"/>
  <c r="H410" i="5"/>
  <c r="G410" i="5"/>
  <c r="F410" i="5"/>
  <c r="E410" i="5"/>
  <c r="D410" i="5"/>
  <c r="C410" i="5"/>
  <c r="B410" i="5"/>
  <c r="K409" i="5"/>
  <c r="J409" i="5"/>
  <c r="I409" i="5"/>
  <c r="H409" i="5"/>
  <c r="G409" i="5"/>
  <c r="F409" i="5"/>
  <c r="E409" i="5"/>
  <c r="D409" i="5"/>
  <c r="C409" i="5"/>
  <c r="B409" i="5"/>
  <c r="K408" i="5"/>
  <c r="J408" i="5"/>
  <c r="I408" i="5"/>
  <c r="H408" i="5"/>
  <c r="G408" i="5"/>
  <c r="F408" i="5"/>
  <c r="E408" i="5"/>
  <c r="D408" i="5"/>
  <c r="C408" i="5"/>
  <c r="B408" i="5"/>
  <c r="K407" i="5"/>
  <c r="J407" i="5"/>
  <c r="I407" i="5"/>
  <c r="H407" i="5"/>
  <c r="G407" i="5"/>
  <c r="F407" i="5"/>
  <c r="E407" i="5"/>
  <c r="D407" i="5"/>
  <c r="C407" i="5"/>
  <c r="B407" i="5"/>
  <c r="K406" i="5"/>
  <c r="J406" i="5"/>
  <c r="I406" i="5"/>
  <c r="H406" i="5"/>
  <c r="G406" i="5"/>
  <c r="F406" i="5"/>
  <c r="E406" i="5"/>
  <c r="D406" i="5"/>
  <c r="C406" i="5"/>
  <c r="B406" i="5"/>
  <c r="K405" i="5"/>
  <c r="J405" i="5"/>
  <c r="I405" i="5"/>
  <c r="H405" i="5"/>
  <c r="G405" i="5"/>
  <c r="F405" i="5"/>
  <c r="E405" i="5"/>
  <c r="D405" i="5"/>
  <c r="C405" i="5"/>
  <c r="B405" i="5"/>
  <c r="K404" i="5"/>
  <c r="J404" i="5"/>
  <c r="I404" i="5"/>
  <c r="H404" i="5"/>
  <c r="G404" i="5"/>
  <c r="F404" i="5"/>
  <c r="E404" i="5"/>
  <c r="D404" i="5"/>
  <c r="C404" i="5"/>
  <c r="B404" i="5"/>
  <c r="K403" i="5"/>
  <c r="J403" i="5"/>
  <c r="I403" i="5"/>
  <c r="H403" i="5"/>
  <c r="G403" i="5"/>
  <c r="F403" i="5"/>
  <c r="E403" i="5"/>
  <c r="D403" i="5"/>
  <c r="C403" i="5"/>
  <c r="B403" i="5"/>
  <c r="K402" i="5"/>
  <c r="J402" i="5"/>
  <c r="I402" i="5"/>
  <c r="H402" i="5"/>
  <c r="G402" i="5"/>
  <c r="F402" i="5"/>
  <c r="E402" i="5"/>
  <c r="D402" i="5"/>
  <c r="C402" i="5"/>
  <c r="B402" i="5"/>
  <c r="K401" i="5"/>
  <c r="J401" i="5"/>
  <c r="I401" i="5"/>
  <c r="H401" i="5"/>
  <c r="G401" i="5"/>
  <c r="F401" i="5"/>
  <c r="E401" i="5"/>
  <c r="D401" i="5"/>
  <c r="C401" i="5"/>
  <c r="B401" i="5"/>
  <c r="K400" i="5"/>
  <c r="J400" i="5"/>
  <c r="I400" i="5"/>
  <c r="H400" i="5"/>
  <c r="G400" i="5"/>
  <c r="F400" i="5"/>
  <c r="E400" i="5"/>
  <c r="D400" i="5"/>
  <c r="C400" i="5"/>
  <c r="B400" i="5"/>
  <c r="K399" i="5"/>
  <c r="J399" i="5"/>
  <c r="I399" i="5"/>
  <c r="H399" i="5"/>
  <c r="G399" i="5"/>
  <c r="F399" i="5"/>
  <c r="E399" i="5"/>
  <c r="D399" i="5"/>
  <c r="C399" i="5"/>
  <c r="B399" i="5"/>
  <c r="K398" i="5"/>
  <c r="J398" i="5"/>
  <c r="I398" i="5"/>
  <c r="H398" i="5"/>
  <c r="G398" i="5"/>
  <c r="F398" i="5"/>
  <c r="E398" i="5"/>
  <c r="D398" i="5"/>
  <c r="C398" i="5"/>
  <c r="B398" i="5"/>
  <c r="K397" i="5"/>
  <c r="J397" i="5"/>
  <c r="I397" i="5"/>
  <c r="H397" i="5"/>
  <c r="G397" i="5"/>
  <c r="F397" i="5"/>
  <c r="E397" i="5"/>
  <c r="D397" i="5"/>
  <c r="C397" i="5"/>
  <c r="B397" i="5"/>
  <c r="K396" i="5"/>
  <c r="J396" i="5"/>
  <c r="I396" i="5"/>
  <c r="H396" i="5"/>
  <c r="G396" i="5"/>
  <c r="F396" i="5"/>
  <c r="E396" i="5"/>
  <c r="D396" i="5"/>
  <c r="C396" i="5"/>
  <c r="B396" i="5"/>
  <c r="K395" i="5"/>
  <c r="J395" i="5"/>
  <c r="I395" i="5"/>
  <c r="H395" i="5"/>
  <c r="G395" i="5"/>
  <c r="F395" i="5"/>
  <c r="E395" i="5"/>
  <c r="D395" i="5"/>
  <c r="C395" i="5"/>
  <c r="B395" i="5"/>
  <c r="K394" i="5"/>
  <c r="J394" i="5"/>
  <c r="I394" i="5"/>
  <c r="H394" i="5"/>
  <c r="G394" i="5"/>
  <c r="F394" i="5"/>
  <c r="E394" i="5"/>
  <c r="D394" i="5"/>
  <c r="C394" i="5"/>
  <c r="B394" i="5"/>
  <c r="K393" i="5"/>
  <c r="J393" i="5"/>
  <c r="I393" i="5"/>
  <c r="H393" i="5"/>
  <c r="G393" i="5"/>
  <c r="F393" i="5"/>
  <c r="E393" i="5"/>
  <c r="D393" i="5"/>
  <c r="C393" i="5"/>
  <c r="B393" i="5"/>
  <c r="K392" i="5"/>
  <c r="J392" i="5"/>
  <c r="I392" i="5"/>
  <c r="H392" i="5"/>
  <c r="G392" i="5"/>
  <c r="F392" i="5"/>
  <c r="E392" i="5"/>
  <c r="D392" i="5"/>
  <c r="C392" i="5"/>
  <c r="B392" i="5"/>
  <c r="K391" i="5"/>
  <c r="J391" i="5"/>
  <c r="I391" i="5"/>
  <c r="H391" i="5"/>
  <c r="G391" i="5"/>
  <c r="F391" i="5"/>
  <c r="E391" i="5"/>
  <c r="D391" i="5"/>
  <c r="C391" i="5"/>
  <c r="B391" i="5"/>
  <c r="K390" i="5"/>
  <c r="J390" i="5"/>
  <c r="I390" i="5"/>
  <c r="H390" i="5"/>
  <c r="G390" i="5"/>
  <c r="F390" i="5"/>
  <c r="E390" i="5"/>
  <c r="D390" i="5"/>
  <c r="C390" i="5"/>
  <c r="B390" i="5"/>
  <c r="K389" i="5"/>
  <c r="J389" i="5"/>
  <c r="I389" i="5"/>
  <c r="H389" i="5"/>
  <c r="G389" i="5"/>
  <c r="F389" i="5"/>
  <c r="E389" i="5"/>
  <c r="D389" i="5"/>
  <c r="C389" i="5"/>
  <c r="B389" i="5"/>
  <c r="K388" i="5"/>
  <c r="J388" i="5"/>
  <c r="I388" i="5"/>
  <c r="H388" i="5"/>
  <c r="G388" i="5"/>
  <c r="F388" i="5"/>
  <c r="E388" i="5"/>
  <c r="D388" i="5"/>
  <c r="C388" i="5"/>
  <c r="B388" i="5"/>
  <c r="K387" i="5"/>
  <c r="J387" i="5"/>
  <c r="I387" i="5"/>
  <c r="H387" i="5"/>
  <c r="G387" i="5"/>
  <c r="F387" i="5"/>
  <c r="E387" i="5"/>
  <c r="D387" i="5"/>
  <c r="C387" i="5"/>
  <c r="B387" i="5"/>
  <c r="K386" i="5"/>
  <c r="J386" i="5"/>
  <c r="I386" i="5"/>
  <c r="H386" i="5"/>
  <c r="G386" i="5"/>
  <c r="F386" i="5"/>
  <c r="E386" i="5"/>
  <c r="D386" i="5"/>
  <c r="C386" i="5"/>
  <c r="B386" i="5"/>
  <c r="K385" i="5"/>
  <c r="J385" i="5"/>
  <c r="I385" i="5"/>
  <c r="H385" i="5"/>
  <c r="G385" i="5"/>
  <c r="F385" i="5"/>
  <c r="E385" i="5"/>
  <c r="D385" i="5"/>
  <c r="C385" i="5"/>
  <c r="B385" i="5"/>
  <c r="K384" i="5"/>
  <c r="J384" i="5"/>
  <c r="I384" i="5"/>
  <c r="H384" i="5"/>
  <c r="G384" i="5"/>
  <c r="F384" i="5"/>
  <c r="E384" i="5"/>
  <c r="D384" i="5"/>
  <c r="C384" i="5"/>
  <c r="B384" i="5"/>
  <c r="K383" i="5"/>
  <c r="J383" i="5"/>
  <c r="I383" i="5"/>
  <c r="H383" i="5"/>
  <c r="G383" i="5"/>
  <c r="F383" i="5"/>
  <c r="E383" i="5"/>
  <c r="D383" i="5"/>
  <c r="C383" i="5"/>
  <c r="B383" i="5"/>
  <c r="K382" i="5"/>
  <c r="J382" i="5"/>
  <c r="I382" i="5"/>
  <c r="H382" i="5"/>
  <c r="G382" i="5"/>
  <c r="F382" i="5"/>
  <c r="E382" i="5"/>
  <c r="D382" i="5"/>
  <c r="C382" i="5"/>
  <c r="B382" i="5"/>
  <c r="K381" i="5"/>
  <c r="J381" i="5"/>
  <c r="I381" i="5"/>
  <c r="H381" i="5"/>
  <c r="G381" i="5"/>
  <c r="F381" i="5"/>
  <c r="E381" i="5"/>
  <c r="D381" i="5"/>
  <c r="C381" i="5"/>
  <c r="B381" i="5"/>
  <c r="K380" i="5"/>
  <c r="J380" i="5"/>
  <c r="I380" i="5"/>
  <c r="H380" i="5"/>
  <c r="G380" i="5"/>
  <c r="F380" i="5"/>
  <c r="E380" i="5"/>
  <c r="D380" i="5"/>
  <c r="C380" i="5"/>
  <c r="B380" i="5"/>
  <c r="K379" i="5"/>
  <c r="J379" i="5"/>
  <c r="I379" i="5"/>
  <c r="H379" i="5"/>
  <c r="G379" i="5"/>
  <c r="F379" i="5"/>
  <c r="E379" i="5"/>
  <c r="D379" i="5"/>
  <c r="C379" i="5"/>
  <c r="B379" i="5"/>
  <c r="K378" i="5"/>
  <c r="J378" i="5"/>
  <c r="I378" i="5"/>
  <c r="H378" i="5"/>
  <c r="G378" i="5"/>
  <c r="F378" i="5"/>
  <c r="E378" i="5"/>
  <c r="D378" i="5"/>
  <c r="C378" i="5"/>
  <c r="B378" i="5"/>
  <c r="K377" i="5"/>
  <c r="J377" i="5"/>
  <c r="I377" i="5"/>
  <c r="H377" i="5"/>
  <c r="G377" i="5"/>
  <c r="F377" i="5"/>
  <c r="E377" i="5"/>
  <c r="D377" i="5"/>
  <c r="C377" i="5"/>
  <c r="B377" i="5"/>
  <c r="K376" i="5"/>
  <c r="J376" i="5"/>
  <c r="I376" i="5"/>
  <c r="H376" i="5"/>
  <c r="G376" i="5"/>
  <c r="F376" i="5"/>
  <c r="E376" i="5"/>
  <c r="D376" i="5"/>
  <c r="C376" i="5"/>
  <c r="B376" i="5"/>
  <c r="K375" i="5"/>
  <c r="J375" i="5"/>
  <c r="I375" i="5"/>
  <c r="H375" i="5"/>
  <c r="G375" i="5"/>
  <c r="F375" i="5"/>
  <c r="E375" i="5"/>
  <c r="D375" i="5"/>
  <c r="C375" i="5"/>
  <c r="B375" i="5"/>
  <c r="K374" i="5"/>
  <c r="J374" i="5"/>
  <c r="I374" i="5"/>
  <c r="H374" i="5"/>
  <c r="G374" i="5"/>
  <c r="F374" i="5"/>
  <c r="E374" i="5"/>
  <c r="D374" i="5"/>
  <c r="C374" i="5"/>
  <c r="K373" i="5"/>
  <c r="J373" i="5"/>
  <c r="I373" i="5"/>
  <c r="H373" i="5"/>
  <c r="G373" i="5"/>
  <c r="F373" i="5"/>
  <c r="E373" i="5"/>
  <c r="D373" i="5"/>
  <c r="C373" i="5"/>
  <c r="K372" i="5"/>
  <c r="J372" i="5"/>
  <c r="I372" i="5"/>
  <c r="H372" i="5"/>
  <c r="G372" i="5"/>
  <c r="F372" i="5"/>
  <c r="E372" i="5"/>
  <c r="D372" i="5"/>
  <c r="C372" i="5"/>
  <c r="K371" i="5"/>
  <c r="J371" i="5"/>
  <c r="I371" i="5"/>
  <c r="H371" i="5"/>
  <c r="G371" i="5"/>
  <c r="F371" i="5"/>
  <c r="E371" i="5"/>
  <c r="D371" i="5"/>
  <c r="C371" i="5"/>
  <c r="K370" i="5"/>
  <c r="J370" i="5"/>
  <c r="I370" i="5"/>
  <c r="H370" i="5"/>
  <c r="G370" i="5"/>
  <c r="F370" i="5"/>
  <c r="E370" i="5"/>
  <c r="D370" i="5"/>
  <c r="C370" i="5"/>
  <c r="K369" i="5"/>
  <c r="J369" i="5"/>
  <c r="I369" i="5"/>
  <c r="H369" i="5"/>
  <c r="G369" i="5"/>
  <c r="F369" i="5"/>
  <c r="E369" i="5"/>
  <c r="D369" i="5"/>
  <c r="C369" i="5"/>
  <c r="K368" i="5"/>
  <c r="J368" i="5"/>
  <c r="I368" i="5"/>
  <c r="H368" i="5"/>
  <c r="G368" i="5"/>
  <c r="F368" i="5"/>
  <c r="E368" i="5"/>
  <c r="D368" i="5"/>
  <c r="C368" i="5"/>
  <c r="K367" i="5"/>
  <c r="J367" i="5"/>
  <c r="I367" i="5"/>
  <c r="H367" i="5"/>
  <c r="G367" i="5"/>
  <c r="F367" i="5"/>
  <c r="E367" i="5"/>
  <c r="D367" i="5"/>
  <c r="C367" i="5"/>
  <c r="K366" i="5"/>
  <c r="J366" i="5"/>
  <c r="I366" i="5"/>
  <c r="H366" i="5"/>
  <c r="G366" i="5"/>
  <c r="F366" i="5"/>
  <c r="E366" i="5"/>
  <c r="D366" i="5"/>
  <c r="C366" i="5"/>
  <c r="K354" i="5"/>
  <c r="J354" i="5"/>
  <c r="I354" i="5"/>
  <c r="H354" i="5"/>
  <c r="G354" i="5"/>
  <c r="F354" i="5"/>
  <c r="E354" i="5"/>
  <c r="D354" i="5"/>
  <c r="C354" i="5"/>
  <c r="K353" i="5"/>
  <c r="J353" i="5"/>
  <c r="I353" i="5"/>
  <c r="H353" i="5"/>
  <c r="G353" i="5"/>
  <c r="F353" i="5"/>
  <c r="E353" i="5"/>
  <c r="D353" i="5"/>
  <c r="C353" i="5"/>
  <c r="K352" i="5"/>
  <c r="J352" i="5"/>
  <c r="I352" i="5"/>
  <c r="H352" i="5"/>
  <c r="G352" i="5"/>
  <c r="F352" i="5"/>
  <c r="E352" i="5"/>
  <c r="D352" i="5"/>
  <c r="C352" i="5"/>
  <c r="B352" i="5"/>
  <c r="K351" i="5"/>
  <c r="J351" i="5"/>
  <c r="I351" i="5"/>
  <c r="H351" i="5"/>
  <c r="G351" i="5"/>
  <c r="F351" i="5"/>
  <c r="E351" i="5"/>
  <c r="D351" i="5"/>
  <c r="C351" i="5"/>
  <c r="B351" i="5"/>
  <c r="K350" i="5"/>
  <c r="J350" i="5"/>
  <c r="I350" i="5"/>
  <c r="H350" i="5"/>
  <c r="G350" i="5"/>
  <c r="F350" i="5"/>
  <c r="E350" i="5"/>
  <c r="D350" i="5"/>
  <c r="C350" i="5"/>
  <c r="B350" i="5"/>
  <c r="K349" i="5"/>
  <c r="J349" i="5"/>
  <c r="I349" i="5"/>
  <c r="H349" i="5"/>
  <c r="G349" i="5"/>
  <c r="F349" i="5"/>
  <c r="E349" i="5"/>
  <c r="D349" i="5"/>
  <c r="C349" i="5"/>
  <c r="B349" i="5"/>
  <c r="K348" i="5"/>
  <c r="J348" i="5"/>
  <c r="I348" i="5"/>
  <c r="H348" i="5"/>
  <c r="G348" i="5"/>
  <c r="F348" i="5"/>
  <c r="E348" i="5"/>
  <c r="D348" i="5"/>
  <c r="C348" i="5"/>
  <c r="B348" i="5"/>
  <c r="K347" i="5"/>
  <c r="J347" i="5"/>
  <c r="I347" i="5"/>
  <c r="H347" i="5"/>
  <c r="G347" i="5"/>
  <c r="F347" i="5"/>
  <c r="E347" i="5"/>
  <c r="D347" i="5"/>
  <c r="C347" i="5"/>
  <c r="B347" i="5"/>
  <c r="K346" i="5"/>
  <c r="J346" i="5"/>
  <c r="I346" i="5"/>
  <c r="H346" i="5"/>
  <c r="G346" i="5"/>
  <c r="F346" i="5"/>
  <c r="E346" i="5"/>
  <c r="D346" i="5"/>
  <c r="C346" i="5"/>
  <c r="B346" i="5"/>
  <c r="K345" i="5"/>
  <c r="J345" i="5"/>
  <c r="I345" i="5"/>
  <c r="H345" i="5"/>
  <c r="G345" i="5"/>
  <c r="F345" i="5"/>
  <c r="E345" i="5"/>
  <c r="D345" i="5"/>
  <c r="C345" i="5"/>
  <c r="B345" i="5"/>
  <c r="K344" i="5"/>
  <c r="J344" i="5"/>
  <c r="I344" i="5"/>
  <c r="H344" i="5"/>
  <c r="G344" i="5"/>
  <c r="F344" i="5"/>
  <c r="E344" i="5"/>
  <c r="D344" i="5"/>
  <c r="C344" i="5"/>
  <c r="B344" i="5"/>
  <c r="K343" i="5"/>
  <c r="J343" i="5"/>
  <c r="I343" i="5"/>
  <c r="H343" i="5"/>
  <c r="G343" i="5"/>
  <c r="F343" i="5"/>
  <c r="E343" i="5"/>
  <c r="D343" i="5"/>
  <c r="C343" i="5"/>
  <c r="B343" i="5"/>
  <c r="K342" i="5"/>
  <c r="J342" i="5"/>
  <c r="I342" i="5"/>
  <c r="H342" i="5"/>
  <c r="G342" i="5"/>
  <c r="F342" i="5"/>
  <c r="E342" i="5"/>
  <c r="D342" i="5"/>
  <c r="C342" i="5"/>
  <c r="B342" i="5"/>
  <c r="K341" i="5"/>
  <c r="J341" i="5"/>
  <c r="I341" i="5"/>
  <c r="H341" i="5"/>
  <c r="G341" i="5"/>
  <c r="F341" i="5"/>
  <c r="E341" i="5"/>
  <c r="D341" i="5"/>
  <c r="C341" i="5"/>
  <c r="B341" i="5"/>
  <c r="K340" i="5"/>
  <c r="J340" i="5"/>
  <c r="I340" i="5"/>
  <c r="H340" i="5"/>
  <c r="G340" i="5"/>
  <c r="F340" i="5"/>
  <c r="E340" i="5"/>
  <c r="D340" i="5"/>
  <c r="C340" i="5"/>
  <c r="B340" i="5"/>
  <c r="K339" i="5"/>
  <c r="J339" i="5"/>
  <c r="I339" i="5"/>
  <c r="H339" i="5"/>
  <c r="G339" i="5"/>
  <c r="F339" i="5"/>
  <c r="E339" i="5"/>
  <c r="D339" i="5"/>
  <c r="C339" i="5"/>
  <c r="B339" i="5"/>
  <c r="K338" i="5"/>
  <c r="J338" i="5"/>
  <c r="I338" i="5"/>
  <c r="H338" i="5"/>
  <c r="G338" i="5"/>
  <c r="F338" i="5"/>
  <c r="E338" i="5"/>
  <c r="D338" i="5"/>
  <c r="C338" i="5"/>
  <c r="B338" i="5"/>
  <c r="K337" i="5"/>
  <c r="J337" i="5"/>
  <c r="I337" i="5"/>
  <c r="H337" i="5"/>
  <c r="G337" i="5"/>
  <c r="F337" i="5"/>
  <c r="E337" i="5"/>
  <c r="D337" i="5"/>
  <c r="C337" i="5"/>
  <c r="B337" i="5"/>
  <c r="K336" i="5"/>
  <c r="J336" i="5"/>
  <c r="I336" i="5"/>
  <c r="H336" i="5"/>
  <c r="G336" i="5"/>
  <c r="F336" i="5"/>
  <c r="E336" i="5"/>
  <c r="D336" i="5"/>
  <c r="C336" i="5"/>
  <c r="B336" i="5"/>
  <c r="K335" i="5"/>
  <c r="J335" i="5"/>
  <c r="I335" i="5"/>
  <c r="H335" i="5"/>
  <c r="G335" i="5"/>
  <c r="F335" i="5"/>
  <c r="E335" i="5"/>
  <c r="D335" i="5"/>
  <c r="C335" i="5"/>
  <c r="B335" i="5"/>
  <c r="K334" i="5"/>
  <c r="J334" i="5"/>
  <c r="I334" i="5"/>
  <c r="H334" i="5"/>
  <c r="G334" i="5"/>
  <c r="F334" i="5"/>
  <c r="E334" i="5"/>
  <c r="D334" i="5"/>
  <c r="C334" i="5"/>
  <c r="B334" i="5"/>
  <c r="K333" i="5"/>
  <c r="J333" i="5"/>
  <c r="I333" i="5"/>
  <c r="H333" i="5"/>
  <c r="G333" i="5"/>
  <c r="F333" i="5"/>
  <c r="E333" i="5"/>
  <c r="D333" i="5"/>
  <c r="C333" i="5"/>
  <c r="B333" i="5"/>
  <c r="K332" i="5"/>
  <c r="J332" i="5"/>
  <c r="I332" i="5"/>
  <c r="H332" i="5"/>
  <c r="G332" i="5"/>
  <c r="F332" i="5"/>
  <c r="E332" i="5"/>
  <c r="D332" i="5"/>
  <c r="C332" i="5"/>
  <c r="B332" i="5"/>
  <c r="K331" i="5"/>
  <c r="J331" i="5"/>
  <c r="I331" i="5"/>
  <c r="H331" i="5"/>
  <c r="G331" i="5"/>
  <c r="F331" i="5"/>
  <c r="E331" i="5"/>
  <c r="D331" i="5"/>
  <c r="C331" i="5"/>
  <c r="B331" i="5"/>
  <c r="K330" i="5"/>
  <c r="J330" i="5"/>
  <c r="I330" i="5"/>
  <c r="H330" i="5"/>
  <c r="G330" i="5"/>
  <c r="F330" i="5"/>
  <c r="E330" i="5"/>
  <c r="D330" i="5"/>
  <c r="C330" i="5"/>
  <c r="B330" i="5"/>
  <c r="K329" i="5"/>
  <c r="J329" i="5"/>
  <c r="I329" i="5"/>
  <c r="H329" i="5"/>
  <c r="G329" i="5"/>
  <c r="F329" i="5"/>
  <c r="E329" i="5"/>
  <c r="D329" i="5"/>
  <c r="C329" i="5"/>
  <c r="B329" i="5"/>
  <c r="K328" i="5"/>
  <c r="J328" i="5"/>
  <c r="I328" i="5"/>
  <c r="H328" i="5"/>
  <c r="G328" i="5"/>
  <c r="F328" i="5"/>
  <c r="E328" i="5"/>
  <c r="D328" i="5"/>
  <c r="C328" i="5"/>
  <c r="B328" i="5"/>
  <c r="K327" i="5"/>
  <c r="J327" i="5"/>
  <c r="I327" i="5"/>
  <c r="H327" i="5"/>
  <c r="G327" i="5"/>
  <c r="F327" i="5"/>
  <c r="E327" i="5"/>
  <c r="D327" i="5"/>
  <c r="C327" i="5"/>
  <c r="B327" i="5"/>
  <c r="K326" i="5"/>
  <c r="J326" i="5"/>
  <c r="I326" i="5"/>
  <c r="H326" i="5"/>
  <c r="G326" i="5"/>
  <c r="F326" i="5"/>
  <c r="E326" i="5"/>
  <c r="D326" i="5"/>
  <c r="C326" i="5"/>
  <c r="B326" i="5"/>
  <c r="K325" i="5"/>
  <c r="J325" i="5"/>
  <c r="I325" i="5"/>
  <c r="H325" i="5"/>
  <c r="G325" i="5"/>
  <c r="F325" i="5"/>
  <c r="E325" i="5"/>
  <c r="D325" i="5"/>
  <c r="C325" i="5"/>
  <c r="B325" i="5"/>
  <c r="K324" i="5"/>
  <c r="J324" i="5"/>
  <c r="I324" i="5"/>
  <c r="H324" i="5"/>
  <c r="G324" i="5"/>
  <c r="F324" i="5"/>
  <c r="E324" i="5"/>
  <c r="D324" i="5"/>
  <c r="C324" i="5"/>
  <c r="B324" i="5"/>
  <c r="K323" i="5"/>
  <c r="J323" i="5"/>
  <c r="I323" i="5"/>
  <c r="H323" i="5"/>
  <c r="G323" i="5"/>
  <c r="F323" i="5"/>
  <c r="E323" i="5"/>
  <c r="D323" i="5"/>
  <c r="C323" i="5"/>
  <c r="B323" i="5"/>
  <c r="K322" i="5"/>
  <c r="J322" i="5"/>
  <c r="I322" i="5"/>
  <c r="H322" i="5"/>
  <c r="G322" i="5"/>
  <c r="F322" i="5"/>
  <c r="E322" i="5"/>
  <c r="D322" i="5"/>
  <c r="C322" i="5"/>
  <c r="B322" i="5"/>
  <c r="K321" i="5"/>
  <c r="J321" i="5"/>
  <c r="I321" i="5"/>
  <c r="H321" i="5"/>
  <c r="G321" i="5"/>
  <c r="F321" i="5"/>
  <c r="E321" i="5"/>
  <c r="D321" i="5"/>
  <c r="C321" i="5"/>
  <c r="B321" i="5"/>
  <c r="K320" i="5"/>
  <c r="J320" i="5"/>
  <c r="I320" i="5"/>
  <c r="H320" i="5"/>
  <c r="G320" i="5"/>
  <c r="F320" i="5"/>
  <c r="E320" i="5"/>
  <c r="D320" i="5"/>
  <c r="C320" i="5"/>
  <c r="B320" i="5"/>
  <c r="K319" i="5"/>
  <c r="J319" i="5"/>
  <c r="I319" i="5"/>
  <c r="H319" i="5"/>
  <c r="G319" i="5"/>
  <c r="F319" i="5"/>
  <c r="E319" i="5"/>
  <c r="D319" i="5"/>
  <c r="C319" i="5"/>
  <c r="B319" i="5"/>
  <c r="K318" i="5"/>
  <c r="J318" i="5"/>
  <c r="I318" i="5"/>
  <c r="H318" i="5"/>
  <c r="G318" i="5"/>
  <c r="F318" i="5"/>
  <c r="E318" i="5"/>
  <c r="D318" i="5"/>
  <c r="C318" i="5"/>
  <c r="B318" i="5"/>
  <c r="K317" i="5"/>
  <c r="J317" i="5"/>
  <c r="I317" i="5"/>
  <c r="H317" i="5"/>
  <c r="G317" i="5"/>
  <c r="F317" i="5"/>
  <c r="E317" i="5"/>
  <c r="D317" i="5"/>
  <c r="C317" i="5"/>
  <c r="B317" i="5"/>
  <c r="K316" i="5"/>
  <c r="J316" i="5"/>
  <c r="I316" i="5"/>
  <c r="H316" i="5"/>
  <c r="G316" i="5"/>
  <c r="F316" i="5"/>
  <c r="E316" i="5"/>
  <c r="D316" i="5"/>
  <c r="C316" i="5"/>
  <c r="B316" i="5"/>
  <c r="K315" i="5"/>
  <c r="J315" i="5"/>
  <c r="I315" i="5"/>
  <c r="H315" i="5"/>
  <c r="G315" i="5"/>
  <c r="F315" i="5"/>
  <c r="E315" i="5"/>
  <c r="D315" i="5"/>
  <c r="C315" i="5"/>
  <c r="B315" i="5"/>
  <c r="K314" i="5"/>
  <c r="J314" i="5"/>
  <c r="I314" i="5"/>
  <c r="H314" i="5"/>
  <c r="G314" i="5"/>
  <c r="F314" i="5"/>
  <c r="E314" i="5"/>
  <c r="D314" i="5"/>
  <c r="C314" i="5"/>
  <c r="B314" i="5"/>
  <c r="K313" i="5"/>
  <c r="J313" i="5"/>
  <c r="I313" i="5"/>
  <c r="H313" i="5"/>
  <c r="G313" i="5"/>
  <c r="F313" i="5"/>
  <c r="E313" i="5"/>
  <c r="D313" i="5"/>
  <c r="C313" i="5"/>
  <c r="B313" i="5"/>
  <c r="K312" i="5"/>
  <c r="J312" i="5"/>
  <c r="I312" i="5"/>
  <c r="H312" i="5"/>
  <c r="G312" i="5"/>
  <c r="F312" i="5"/>
  <c r="E312" i="5"/>
  <c r="D312" i="5"/>
  <c r="C312" i="5"/>
  <c r="B312" i="5"/>
  <c r="K311" i="5"/>
  <c r="J311" i="5"/>
  <c r="I311" i="5"/>
  <c r="H311" i="5"/>
  <c r="G311" i="5"/>
  <c r="F311" i="5"/>
  <c r="E311" i="5"/>
  <c r="D311" i="5"/>
  <c r="C311" i="5"/>
  <c r="B311" i="5"/>
  <c r="K310" i="5"/>
  <c r="J310" i="5"/>
  <c r="I310" i="5"/>
  <c r="H310" i="5"/>
  <c r="G310" i="5"/>
  <c r="F310" i="5"/>
  <c r="E310" i="5"/>
  <c r="D310" i="5"/>
  <c r="C310" i="5"/>
  <c r="B310" i="5"/>
  <c r="K309" i="5"/>
  <c r="J309" i="5"/>
  <c r="I309" i="5"/>
  <c r="H309" i="5"/>
  <c r="G309" i="5"/>
  <c r="F309" i="5"/>
  <c r="E309" i="5"/>
  <c r="D309" i="5"/>
  <c r="C309" i="5"/>
  <c r="B309" i="5"/>
  <c r="K308" i="5"/>
  <c r="J308" i="5"/>
  <c r="I308" i="5"/>
  <c r="H308" i="5"/>
  <c r="G308" i="5"/>
  <c r="F308" i="5"/>
  <c r="E308" i="5"/>
  <c r="D308" i="5"/>
  <c r="C308" i="5"/>
  <c r="B308" i="5"/>
  <c r="K307" i="5"/>
  <c r="J307" i="5"/>
  <c r="I307" i="5"/>
  <c r="H307" i="5"/>
  <c r="G307" i="5"/>
  <c r="F307" i="5"/>
  <c r="E307" i="5"/>
  <c r="D307" i="5"/>
  <c r="C307" i="5"/>
  <c r="B307" i="5"/>
  <c r="K306" i="5"/>
  <c r="J306" i="5"/>
  <c r="I306" i="5"/>
  <c r="H306" i="5"/>
  <c r="G306" i="5"/>
  <c r="F306" i="5"/>
  <c r="E306" i="5"/>
  <c r="D306" i="5"/>
  <c r="C306" i="5"/>
  <c r="B306" i="5"/>
  <c r="K305" i="5"/>
  <c r="J305" i="5"/>
  <c r="I305" i="5"/>
  <c r="H305" i="5"/>
  <c r="G305" i="5"/>
  <c r="F305" i="5"/>
  <c r="E305" i="5"/>
  <c r="D305" i="5"/>
  <c r="C305" i="5"/>
  <c r="B305" i="5"/>
  <c r="K304" i="5"/>
  <c r="J304" i="5"/>
  <c r="I304" i="5"/>
  <c r="H304" i="5"/>
  <c r="G304" i="5"/>
  <c r="F304" i="5"/>
  <c r="E304" i="5"/>
  <c r="D304" i="5"/>
  <c r="C304" i="5"/>
  <c r="B304" i="5"/>
  <c r="K303" i="5"/>
  <c r="J303" i="5"/>
  <c r="I303" i="5"/>
  <c r="H303" i="5"/>
  <c r="G303" i="5"/>
  <c r="F303" i="5"/>
  <c r="E303" i="5"/>
  <c r="D303" i="5"/>
  <c r="C303" i="5"/>
  <c r="B303" i="5"/>
  <c r="K302" i="5"/>
  <c r="J302" i="5"/>
  <c r="I302" i="5"/>
  <c r="H302" i="5"/>
  <c r="G302" i="5"/>
  <c r="F302" i="5"/>
  <c r="E302" i="5"/>
  <c r="D302" i="5"/>
  <c r="C302" i="5"/>
  <c r="B302" i="5"/>
  <c r="K301" i="5"/>
  <c r="J301" i="5"/>
  <c r="I301" i="5"/>
  <c r="H301" i="5"/>
  <c r="G301" i="5"/>
  <c r="F301" i="5"/>
  <c r="E301" i="5"/>
  <c r="D301" i="5"/>
  <c r="C301" i="5"/>
  <c r="B301" i="5"/>
  <c r="K300" i="5"/>
  <c r="J300" i="5"/>
  <c r="I300" i="5"/>
  <c r="H300" i="5"/>
  <c r="G300" i="5"/>
  <c r="F300" i="5"/>
  <c r="E300" i="5"/>
  <c r="D300" i="5"/>
  <c r="C300" i="5"/>
  <c r="B300" i="5"/>
  <c r="K299" i="5"/>
  <c r="J299" i="5"/>
  <c r="I299" i="5"/>
  <c r="H299" i="5"/>
  <c r="G299" i="5"/>
  <c r="F299" i="5"/>
  <c r="E299" i="5"/>
  <c r="D299" i="5"/>
  <c r="C299" i="5"/>
  <c r="B299" i="5"/>
  <c r="K298" i="5"/>
  <c r="J298" i="5"/>
  <c r="I298" i="5"/>
  <c r="H298" i="5"/>
  <c r="G298" i="5"/>
  <c r="F298" i="5"/>
  <c r="E298" i="5"/>
  <c r="D298" i="5"/>
  <c r="C298" i="5"/>
  <c r="B298" i="5"/>
  <c r="K297" i="5"/>
  <c r="J297" i="5"/>
  <c r="I297" i="5"/>
  <c r="H297" i="5"/>
  <c r="G297" i="5"/>
  <c r="F297" i="5"/>
  <c r="E297" i="5"/>
  <c r="D297" i="5"/>
  <c r="C297" i="5"/>
  <c r="B297" i="5"/>
  <c r="K296" i="5"/>
  <c r="J296" i="5"/>
  <c r="I296" i="5"/>
  <c r="H296" i="5"/>
  <c r="G296" i="5"/>
  <c r="F296" i="5"/>
  <c r="E296" i="5"/>
  <c r="D296" i="5"/>
  <c r="C296" i="5"/>
  <c r="B296" i="5"/>
  <c r="K295" i="5"/>
  <c r="J295" i="5"/>
  <c r="I295" i="5"/>
  <c r="H295" i="5"/>
  <c r="G295" i="5"/>
  <c r="F295" i="5"/>
  <c r="E295" i="5"/>
  <c r="D295" i="5"/>
  <c r="C295" i="5"/>
  <c r="B295" i="5"/>
  <c r="K294" i="5"/>
  <c r="J294" i="5"/>
  <c r="I294" i="5"/>
  <c r="H294" i="5"/>
  <c r="G294" i="5"/>
  <c r="F294" i="5"/>
  <c r="E294" i="5"/>
  <c r="D294" i="5"/>
  <c r="C294" i="5"/>
  <c r="B294" i="5"/>
  <c r="K293" i="5"/>
  <c r="J293" i="5"/>
  <c r="I293" i="5"/>
  <c r="H293" i="5"/>
  <c r="G293" i="5"/>
  <c r="F293" i="5"/>
  <c r="E293" i="5"/>
  <c r="D293" i="5"/>
  <c r="C293" i="5"/>
  <c r="B293" i="5"/>
  <c r="K292" i="5"/>
  <c r="J292" i="5"/>
  <c r="I292" i="5"/>
  <c r="H292" i="5"/>
  <c r="G292" i="5"/>
  <c r="F292" i="5"/>
  <c r="E292" i="5"/>
  <c r="D292" i="5"/>
  <c r="C292" i="5"/>
  <c r="B292" i="5"/>
  <c r="K291" i="5"/>
  <c r="J291" i="5"/>
  <c r="I291" i="5"/>
  <c r="H291" i="5"/>
  <c r="G291" i="5"/>
  <c r="F291" i="5"/>
  <c r="E291" i="5"/>
  <c r="D291" i="5"/>
  <c r="C291" i="5"/>
  <c r="B291" i="5"/>
  <c r="K290" i="5"/>
  <c r="J290" i="5"/>
  <c r="I290" i="5"/>
  <c r="H290" i="5"/>
  <c r="G290" i="5"/>
  <c r="F290" i="5"/>
  <c r="E290" i="5"/>
  <c r="D290" i="5"/>
  <c r="C290" i="5"/>
  <c r="B290" i="5"/>
  <c r="K289" i="5"/>
  <c r="J289" i="5"/>
  <c r="I289" i="5"/>
  <c r="H289" i="5"/>
  <c r="G289" i="5"/>
  <c r="F289" i="5"/>
  <c r="E289" i="5"/>
  <c r="D289" i="5"/>
  <c r="C289" i="5"/>
  <c r="B289" i="5"/>
  <c r="K288" i="5"/>
  <c r="J288" i="5"/>
  <c r="I288" i="5"/>
  <c r="H288" i="5"/>
  <c r="G288" i="5"/>
  <c r="F288" i="5"/>
  <c r="E288" i="5"/>
  <c r="D288" i="5"/>
  <c r="C288" i="5"/>
  <c r="B288" i="5"/>
  <c r="K287" i="5"/>
  <c r="J287" i="5"/>
  <c r="I287" i="5"/>
  <c r="H287" i="5"/>
  <c r="G287" i="5"/>
  <c r="F287" i="5"/>
  <c r="E287" i="5"/>
  <c r="D287" i="5"/>
  <c r="C287" i="5"/>
  <c r="B287" i="5"/>
  <c r="K286" i="5"/>
  <c r="J286" i="5"/>
  <c r="I286" i="5"/>
  <c r="H286" i="5"/>
  <c r="G286" i="5"/>
  <c r="F286" i="5"/>
  <c r="E286" i="5"/>
  <c r="D286" i="5"/>
  <c r="C286" i="5"/>
  <c r="B286" i="5"/>
  <c r="K285" i="5"/>
  <c r="J285" i="5"/>
  <c r="I285" i="5"/>
  <c r="H285" i="5"/>
  <c r="G285" i="5"/>
  <c r="F285" i="5"/>
  <c r="E285" i="5"/>
  <c r="D285" i="5"/>
  <c r="C285" i="5"/>
  <c r="B285" i="5"/>
  <c r="K284" i="5"/>
  <c r="J284" i="5"/>
  <c r="I284" i="5"/>
  <c r="H284" i="5"/>
  <c r="G284" i="5"/>
  <c r="F284" i="5"/>
  <c r="E284" i="5"/>
  <c r="D284" i="5"/>
  <c r="C284" i="5"/>
  <c r="B284" i="5"/>
  <c r="K283" i="5"/>
  <c r="J283" i="5"/>
  <c r="I283" i="5"/>
  <c r="H283" i="5"/>
  <c r="G283" i="5"/>
  <c r="F283" i="5"/>
  <c r="E283" i="5"/>
  <c r="D283" i="5"/>
  <c r="C283" i="5"/>
  <c r="B283" i="5"/>
  <c r="K282" i="5"/>
  <c r="J282" i="5"/>
  <c r="I282" i="5"/>
  <c r="H282" i="5"/>
  <c r="G282" i="5"/>
  <c r="F282" i="5"/>
  <c r="E282" i="5"/>
  <c r="D282" i="5"/>
  <c r="C282" i="5"/>
  <c r="B282" i="5"/>
  <c r="K281" i="5"/>
  <c r="J281" i="5"/>
  <c r="I281" i="5"/>
  <c r="H281" i="5"/>
  <c r="G281" i="5"/>
  <c r="F281" i="5"/>
  <c r="E281" i="5"/>
  <c r="D281" i="5"/>
  <c r="C281" i="5"/>
  <c r="B281" i="5"/>
  <c r="K280" i="5"/>
  <c r="J280" i="5"/>
  <c r="I280" i="5"/>
  <c r="H280" i="5"/>
  <c r="G280" i="5"/>
  <c r="F280" i="5"/>
  <c r="E280" i="5"/>
  <c r="D280" i="5"/>
  <c r="C280" i="5"/>
  <c r="B280" i="5"/>
  <c r="K279" i="5"/>
  <c r="J279" i="5"/>
  <c r="I279" i="5"/>
  <c r="H279" i="5"/>
  <c r="G279" i="5"/>
  <c r="F279" i="5"/>
  <c r="E279" i="5"/>
  <c r="D279" i="5"/>
  <c r="C279" i="5"/>
  <c r="B279" i="5"/>
  <c r="K278" i="5"/>
  <c r="J278" i="5"/>
  <c r="I278" i="5"/>
  <c r="H278" i="5"/>
  <c r="G278" i="5"/>
  <c r="F278" i="5"/>
  <c r="E278" i="5"/>
  <c r="D278" i="5"/>
  <c r="C278" i="5"/>
  <c r="B278" i="5"/>
  <c r="K277" i="5"/>
  <c r="J277" i="5"/>
  <c r="I277" i="5"/>
  <c r="H277" i="5"/>
  <c r="G277" i="5"/>
  <c r="F277" i="5"/>
  <c r="E277" i="5"/>
  <c r="D277" i="5"/>
  <c r="C277" i="5"/>
  <c r="B277" i="5"/>
  <c r="K276" i="5"/>
  <c r="J276" i="5"/>
  <c r="I276" i="5"/>
  <c r="H276" i="5"/>
  <c r="G276" i="5"/>
  <c r="F276" i="5"/>
  <c r="E276" i="5"/>
  <c r="D276" i="5"/>
  <c r="C276" i="5"/>
  <c r="B276" i="5"/>
  <c r="K275" i="5"/>
  <c r="J275" i="5"/>
  <c r="I275" i="5"/>
  <c r="H275" i="5"/>
  <c r="G275" i="5"/>
  <c r="F275" i="5"/>
  <c r="E275" i="5"/>
  <c r="D275" i="5"/>
  <c r="C275" i="5"/>
  <c r="B275" i="5"/>
  <c r="K274" i="5"/>
  <c r="J274" i="5"/>
  <c r="I274" i="5"/>
  <c r="H274" i="5"/>
  <c r="G274" i="5"/>
  <c r="F274" i="5"/>
  <c r="E274" i="5"/>
  <c r="D274" i="5"/>
  <c r="C274" i="5"/>
  <c r="B274" i="5"/>
  <c r="K273" i="5"/>
  <c r="J273" i="5"/>
  <c r="I273" i="5"/>
  <c r="H273" i="5"/>
  <c r="G273" i="5"/>
  <c r="F273" i="5"/>
  <c r="E273" i="5"/>
  <c r="D273" i="5"/>
  <c r="C273" i="5"/>
  <c r="B273" i="5"/>
  <c r="K272" i="5"/>
  <c r="J272" i="5"/>
  <c r="I272" i="5"/>
  <c r="H272" i="5"/>
  <c r="G272" i="5"/>
  <c r="F272" i="5"/>
  <c r="E272" i="5"/>
  <c r="D272" i="5"/>
  <c r="C272" i="5"/>
  <c r="B272" i="5"/>
  <c r="K271" i="5"/>
  <c r="J271" i="5"/>
  <c r="I271" i="5"/>
  <c r="H271" i="5"/>
  <c r="G271" i="5"/>
  <c r="F271" i="5"/>
  <c r="E271" i="5"/>
  <c r="D271" i="5"/>
  <c r="C271" i="5"/>
  <c r="B271" i="5"/>
  <c r="K270" i="5"/>
  <c r="J270" i="5"/>
  <c r="I270" i="5"/>
  <c r="H270" i="5"/>
  <c r="G270" i="5"/>
  <c r="F270" i="5"/>
  <c r="E270" i="5"/>
  <c r="D270" i="5"/>
  <c r="C270" i="5"/>
  <c r="B270" i="5"/>
  <c r="K269" i="5"/>
  <c r="J269" i="5"/>
  <c r="I269" i="5"/>
  <c r="H269" i="5"/>
  <c r="G269" i="5"/>
  <c r="F269" i="5"/>
  <c r="E269" i="5"/>
  <c r="D269" i="5"/>
  <c r="C269" i="5"/>
  <c r="B269" i="5"/>
  <c r="K268" i="5"/>
  <c r="J268" i="5"/>
  <c r="I268" i="5"/>
  <c r="H268" i="5"/>
  <c r="G268" i="5"/>
  <c r="F268" i="5"/>
  <c r="E268" i="5"/>
  <c r="D268" i="5"/>
  <c r="C268" i="5"/>
  <c r="B268" i="5"/>
  <c r="K267" i="5"/>
  <c r="J267" i="5"/>
  <c r="I267" i="5"/>
  <c r="H267" i="5"/>
  <c r="G267" i="5"/>
  <c r="F267" i="5"/>
  <c r="E267" i="5"/>
  <c r="D267" i="5"/>
  <c r="C267" i="5"/>
  <c r="B267" i="5"/>
  <c r="K266" i="5"/>
  <c r="J266" i="5"/>
  <c r="I266" i="5"/>
  <c r="H266" i="5"/>
  <c r="G266" i="5"/>
  <c r="F266" i="5"/>
  <c r="E266" i="5"/>
  <c r="D266" i="5"/>
  <c r="C266" i="5"/>
  <c r="B266" i="5"/>
  <c r="K265" i="5"/>
  <c r="J265" i="5"/>
  <c r="I265" i="5"/>
  <c r="H265" i="5"/>
  <c r="G265" i="5"/>
  <c r="F265" i="5"/>
  <c r="E265" i="5"/>
  <c r="D265" i="5"/>
  <c r="C265" i="5"/>
  <c r="B265" i="5"/>
  <c r="K264" i="5"/>
  <c r="J264" i="5"/>
  <c r="I264" i="5"/>
  <c r="H264" i="5"/>
  <c r="G264" i="5"/>
  <c r="F264" i="5"/>
  <c r="E264" i="5"/>
  <c r="D264" i="5"/>
  <c r="C264" i="5"/>
  <c r="B264" i="5"/>
  <c r="K263" i="5"/>
  <c r="J263" i="5"/>
  <c r="I263" i="5"/>
  <c r="H263" i="5"/>
  <c r="G263" i="5"/>
  <c r="F263" i="5"/>
  <c r="E263" i="5"/>
  <c r="D263" i="5"/>
  <c r="C263" i="5"/>
  <c r="B263" i="5"/>
  <c r="K262" i="5"/>
  <c r="J262" i="5"/>
  <c r="I262" i="5"/>
  <c r="H262" i="5"/>
  <c r="G262" i="5"/>
  <c r="F262" i="5"/>
  <c r="E262" i="5"/>
  <c r="D262" i="5"/>
  <c r="C262" i="5"/>
  <c r="B262" i="5"/>
  <c r="K600" i="5"/>
  <c r="J600" i="5"/>
  <c r="I600" i="5"/>
  <c r="H600" i="5"/>
  <c r="G600" i="5"/>
  <c r="F600" i="5"/>
  <c r="E600" i="5"/>
  <c r="D600" i="5"/>
  <c r="C600" i="5"/>
  <c r="K2" i="5"/>
  <c r="J2" i="5"/>
  <c r="I2" i="5"/>
  <c r="H2" i="5"/>
  <c r="G2" i="5"/>
  <c r="F2" i="5"/>
  <c r="E2" i="5"/>
  <c r="D2" i="5"/>
  <c r="C2" i="5"/>
  <c r="K1" i="5"/>
  <c r="J1" i="5"/>
  <c r="I1" i="5"/>
  <c r="H1" i="5"/>
  <c r="G1" i="5"/>
  <c r="F1" i="5"/>
  <c r="E1" i="5"/>
  <c r="D1" i="5"/>
  <c r="C1" i="5"/>
  <c r="B600" i="5"/>
  <c r="A3" i="5"/>
  <c r="E3" i="5" s="1"/>
  <c r="B1" i="5"/>
  <c r="D3" i="5" l="1"/>
  <c r="I3" i="5"/>
  <c r="K3" i="5"/>
  <c r="G3" i="5"/>
  <c r="C3" i="5"/>
  <c r="J3" i="5"/>
  <c r="F3" i="5"/>
  <c r="B3" i="5"/>
  <c r="H3" i="5"/>
  <c r="E11" i="6"/>
  <c r="E12" i="6"/>
  <c r="E13" i="6"/>
  <c r="E14" i="6"/>
  <c r="E15" i="6"/>
  <c r="E16" i="6"/>
  <c r="B2" i="5"/>
  <c r="A18" i="3" l="1"/>
  <c r="G18" i="3" s="1"/>
  <c r="B18" i="3"/>
  <c r="C18" i="3" s="1"/>
  <c r="H18" i="3"/>
  <c r="I18" i="3"/>
  <c r="A19" i="3"/>
  <c r="B19" i="3"/>
  <c r="C19" i="3" s="1"/>
  <c r="H19" i="3"/>
  <c r="I19" i="3"/>
  <c r="A20" i="3"/>
  <c r="B20" i="3"/>
  <c r="C20" i="3" s="1"/>
  <c r="H20" i="3"/>
  <c r="I20" i="3"/>
  <c r="A21" i="3"/>
  <c r="B21" i="3"/>
  <c r="C21" i="3" s="1"/>
  <c r="H21" i="3"/>
  <c r="I21" i="3"/>
  <c r="A22" i="3"/>
  <c r="B22" i="3"/>
  <c r="C22" i="3" s="1"/>
  <c r="H22" i="3"/>
  <c r="I22" i="3"/>
  <c r="A23" i="3"/>
  <c r="B23" i="3"/>
  <c r="C23" i="3" s="1"/>
  <c r="H23" i="3"/>
  <c r="I23" i="3"/>
  <c r="A24" i="3"/>
  <c r="B24" i="3"/>
  <c r="C24" i="3" s="1"/>
  <c r="H24" i="3"/>
  <c r="I24" i="3"/>
  <c r="A25" i="3"/>
  <c r="B25" i="3"/>
  <c r="C25" i="3" s="1"/>
  <c r="H25" i="3"/>
  <c r="I25" i="3"/>
  <c r="A26" i="3"/>
  <c r="B26" i="3"/>
  <c r="C26" i="3" s="1"/>
  <c r="H26" i="3"/>
  <c r="I26" i="3"/>
  <c r="A27" i="3"/>
  <c r="B27" i="3"/>
  <c r="C27" i="3" s="1"/>
  <c r="H27" i="3"/>
  <c r="I27" i="3"/>
  <c r="I9" i="3"/>
  <c r="H9" i="3"/>
  <c r="B9" i="3"/>
  <c r="C9" i="3" s="1"/>
  <c r="A9" i="3"/>
  <c r="G9" i="3" s="1"/>
  <c r="I104" i="3"/>
  <c r="H104" i="3"/>
  <c r="G104" i="3"/>
  <c r="F104" i="3"/>
  <c r="B104" i="3"/>
  <c r="C104" i="3" s="1"/>
  <c r="A104" i="3"/>
  <c r="E104" i="3" s="1"/>
  <c r="I103" i="3"/>
  <c r="H103" i="3"/>
  <c r="B103" i="3"/>
  <c r="C103" i="3" s="1"/>
  <c r="A103" i="3"/>
  <c r="I102" i="3"/>
  <c r="H102" i="3"/>
  <c r="B102" i="3"/>
  <c r="C102" i="3" s="1"/>
  <c r="A102" i="3"/>
  <c r="I101" i="3"/>
  <c r="H101" i="3"/>
  <c r="G101" i="3"/>
  <c r="F101" i="3"/>
  <c r="B101" i="3"/>
  <c r="C101" i="3" s="1"/>
  <c r="A101" i="3"/>
  <c r="E101" i="3" s="1"/>
  <c r="E102" i="3" s="1"/>
  <c r="E103" i="3" s="1"/>
  <c r="I100" i="3"/>
  <c r="H100" i="3"/>
  <c r="G100" i="3"/>
  <c r="F100" i="3"/>
  <c r="B100" i="3"/>
  <c r="C100" i="3" s="1"/>
  <c r="A100" i="3"/>
  <c r="E100" i="3" s="1"/>
  <c r="I99" i="3"/>
  <c r="H99" i="3"/>
  <c r="B99" i="3"/>
  <c r="C99" i="3" s="1"/>
  <c r="A99" i="3"/>
  <c r="I98" i="3"/>
  <c r="H98" i="3"/>
  <c r="B98" i="3"/>
  <c r="C98" i="3" s="1"/>
  <c r="A98" i="3"/>
  <c r="I97" i="3"/>
  <c r="H97" i="3"/>
  <c r="B97" i="3"/>
  <c r="C97" i="3" s="1"/>
  <c r="A97" i="3"/>
  <c r="I96" i="3"/>
  <c r="H96" i="3"/>
  <c r="B96" i="3"/>
  <c r="C96" i="3" s="1"/>
  <c r="A96" i="3"/>
  <c r="I95" i="3"/>
  <c r="H95" i="3"/>
  <c r="G95" i="3"/>
  <c r="F95" i="3"/>
  <c r="B95" i="3"/>
  <c r="C95" i="3" s="1"/>
  <c r="A95" i="3"/>
  <c r="E95" i="3" s="1"/>
  <c r="E96" i="3" s="1"/>
  <c r="E97" i="3" s="1"/>
  <c r="E98" i="3" s="1"/>
  <c r="E99" i="3" s="1"/>
  <c r="I94" i="3"/>
  <c r="H94" i="3"/>
  <c r="G94" i="3"/>
  <c r="F94" i="3"/>
  <c r="B94" i="3"/>
  <c r="C94" i="3" s="1"/>
  <c r="A94" i="3"/>
  <c r="E94" i="3" s="1"/>
  <c r="I93" i="3"/>
  <c r="H93" i="3"/>
  <c r="B93" i="3"/>
  <c r="C93" i="3" s="1"/>
  <c r="A93" i="3"/>
  <c r="I92" i="3"/>
  <c r="H92" i="3"/>
  <c r="B92" i="3"/>
  <c r="C92" i="3" s="1"/>
  <c r="A92" i="3"/>
  <c r="I91" i="3"/>
  <c r="H91" i="3"/>
  <c r="B91" i="3"/>
  <c r="C91" i="3" s="1"/>
  <c r="A91" i="3"/>
  <c r="I90" i="3"/>
  <c r="H90" i="3"/>
  <c r="B90" i="3"/>
  <c r="C90" i="3" s="1"/>
  <c r="A90" i="3"/>
  <c r="I89" i="3"/>
  <c r="H89" i="3"/>
  <c r="B89" i="3"/>
  <c r="C89" i="3" s="1"/>
  <c r="A89" i="3"/>
  <c r="I88" i="3"/>
  <c r="H88" i="3"/>
  <c r="B88" i="3"/>
  <c r="C88" i="3" s="1"/>
  <c r="A88" i="3"/>
  <c r="I87" i="3"/>
  <c r="H87" i="3"/>
  <c r="B87" i="3"/>
  <c r="C87" i="3" s="1"/>
  <c r="A87" i="3"/>
  <c r="I86" i="3"/>
  <c r="H86" i="3"/>
  <c r="G86" i="3"/>
  <c r="F86" i="3"/>
  <c r="B86" i="3"/>
  <c r="C86" i="3" s="1"/>
  <c r="A86" i="3"/>
  <c r="E86" i="3" s="1"/>
  <c r="E87" i="3" s="1"/>
  <c r="E88" i="3" s="1"/>
  <c r="E89" i="3" s="1"/>
  <c r="E90" i="3" s="1"/>
  <c r="E91" i="3" s="1"/>
  <c r="E92" i="3" s="1"/>
  <c r="E93" i="3" s="1"/>
  <c r="I85" i="3"/>
  <c r="H85" i="3"/>
  <c r="G85" i="3"/>
  <c r="F85" i="3"/>
  <c r="B85" i="3"/>
  <c r="C85" i="3" s="1"/>
  <c r="A85" i="3"/>
  <c r="E85" i="3" s="1"/>
  <c r="I84" i="3"/>
  <c r="H84" i="3"/>
  <c r="B84" i="3"/>
  <c r="C84" i="3" s="1"/>
  <c r="A84" i="3"/>
  <c r="I83" i="3"/>
  <c r="H83" i="3"/>
  <c r="B83" i="3"/>
  <c r="C83" i="3" s="1"/>
  <c r="A83" i="3"/>
  <c r="I82" i="3"/>
  <c r="H82" i="3"/>
  <c r="B82" i="3"/>
  <c r="C82" i="3" s="1"/>
  <c r="A82" i="3"/>
  <c r="I81" i="3"/>
  <c r="H81" i="3"/>
  <c r="G81" i="3"/>
  <c r="F81" i="3"/>
  <c r="B81" i="3"/>
  <c r="C81" i="3" s="1"/>
  <c r="A81" i="3"/>
  <c r="E81" i="3" s="1"/>
  <c r="E82" i="3" s="1"/>
  <c r="E83" i="3" s="1"/>
  <c r="E84" i="3" s="1"/>
  <c r="I80" i="3"/>
  <c r="H80" i="3"/>
  <c r="B80" i="3"/>
  <c r="C80" i="3" s="1"/>
  <c r="A80" i="3"/>
  <c r="I79" i="3"/>
  <c r="H79" i="3"/>
  <c r="B79" i="3"/>
  <c r="C79" i="3" s="1"/>
  <c r="A79" i="3"/>
  <c r="G79" i="3" s="1"/>
  <c r="I78" i="3"/>
  <c r="H78" i="3"/>
  <c r="G78" i="3"/>
  <c r="F78" i="3"/>
  <c r="B78" i="3"/>
  <c r="C78" i="3" s="1"/>
  <c r="A78" i="3"/>
  <c r="E78" i="3" s="1"/>
  <c r="I77" i="3"/>
  <c r="H77" i="3"/>
  <c r="B77" i="3"/>
  <c r="C77" i="3" s="1"/>
  <c r="A77" i="3"/>
  <c r="I76" i="3"/>
  <c r="H76" i="3"/>
  <c r="B76" i="3"/>
  <c r="C76" i="3" s="1"/>
  <c r="A76" i="3"/>
  <c r="I75" i="3"/>
  <c r="H75" i="3"/>
  <c r="B75" i="3"/>
  <c r="C75" i="3" s="1"/>
  <c r="A75" i="3"/>
  <c r="I74" i="3"/>
  <c r="H74" i="3"/>
  <c r="B74" i="3"/>
  <c r="C74" i="3" s="1"/>
  <c r="A74" i="3"/>
  <c r="I73" i="3"/>
  <c r="H73" i="3"/>
  <c r="B73" i="3"/>
  <c r="C73" i="3" s="1"/>
  <c r="A73" i="3"/>
  <c r="I72" i="3"/>
  <c r="H72" i="3"/>
  <c r="B72" i="3"/>
  <c r="C72" i="3" s="1"/>
  <c r="A72" i="3"/>
  <c r="I71" i="3"/>
  <c r="H71" i="3"/>
  <c r="B71" i="3"/>
  <c r="C71" i="3" s="1"/>
  <c r="A71" i="3"/>
  <c r="I70" i="3"/>
  <c r="H70" i="3"/>
  <c r="B70" i="3"/>
  <c r="C70" i="3" s="1"/>
  <c r="A70" i="3"/>
  <c r="I69" i="3"/>
  <c r="H69" i="3"/>
  <c r="B69" i="3"/>
  <c r="C69" i="3" s="1"/>
  <c r="A69" i="3"/>
  <c r="I68" i="3"/>
  <c r="H68" i="3"/>
  <c r="B68" i="3"/>
  <c r="C68" i="3" s="1"/>
  <c r="A68" i="3"/>
  <c r="I67" i="3"/>
  <c r="H67" i="3"/>
  <c r="B67" i="3"/>
  <c r="C67" i="3" s="1"/>
  <c r="A67" i="3"/>
  <c r="I66" i="3"/>
  <c r="H66" i="3"/>
  <c r="B66" i="3"/>
  <c r="C66" i="3" s="1"/>
  <c r="A66" i="3"/>
  <c r="I65" i="3"/>
  <c r="H65" i="3"/>
  <c r="B65" i="3"/>
  <c r="C65" i="3" s="1"/>
  <c r="A65" i="3"/>
  <c r="I64" i="3"/>
  <c r="H64" i="3"/>
  <c r="B64" i="3"/>
  <c r="C64" i="3" s="1"/>
  <c r="A64" i="3"/>
  <c r="I63" i="3"/>
  <c r="H63" i="3"/>
  <c r="B63" i="3"/>
  <c r="C63" i="3" s="1"/>
  <c r="A63" i="3"/>
  <c r="I62" i="3"/>
  <c r="H62" i="3"/>
  <c r="B62" i="3"/>
  <c r="C62" i="3" s="1"/>
  <c r="A62" i="3"/>
  <c r="I61" i="3"/>
  <c r="H61" i="3"/>
  <c r="B61" i="3"/>
  <c r="C61" i="3" s="1"/>
  <c r="A61" i="3"/>
  <c r="I60" i="3"/>
  <c r="H60" i="3"/>
  <c r="G60" i="3"/>
  <c r="F60" i="3"/>
  <c r="B60" i="3"/>
  <c r="C60" i="3" s="1"/>
  <c r="A60" i="3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I59" i="3"/>
  <c r="H59" i="3"/>
  <c r="G59" i="3"/>
  <c r="F59" i="3"/>
  <c r="B59" i="3"/>
  <c r="C59" i="3" s="1"/>
  <c r="A59" i="3"/>
  <c r="E59" i="3" s="1"/>
  <c r="I58" i="3"/>
  <c r="H58" i="3"/>
  <c r="B58" i="3"/>
  <c r="C58" i="3" s="1"/>
  <c r="A58" i="3"/>
  <c r="I57" i="3"/>
  <c r="H57" i="3"/>
  <c r="B57" i="3"/>
  <c r="C57" i="3" s="1"/>
  <c r="A57" i="3"/>
  <c r="I56" i="3"/>
  <c r="H56" i="3"/>
  <c r="B56" i="3"/>
  <c r="C56" i="3" s="1"/>
  <c r="A56" i="3"/>
  <c r="I55" i="3"/>
  <c r="H55" i="3"/>
  <c r="B55" i="3"/>
  <c r="C55" i="3" s="1"/>
  <c r="A55" i="3"/>
  <c r="I54" i="3"/>
  <c r="H54" i="3"/>
  <c r="B54" i="3"/>
  <c r="C54" i="3" s="1"/>
  <c r="A54" i="3"/>
  <c r="I53" i="3"/>
  <c r="H53" i="3"/>
  <c r="B53" i="3"/>
  <c r="C53" i="3" s="1"/>
  <c r="A53" i="3"/>
  <c r="I52" i="3"/>
  <c r="H52" i="3"/>
  <c r="B52" i="3"/>
  <c r="C52" i="3" s="1"/>
  <c r="A52" i="3"/>
  <c r="I51" i="3"/>
  <c r="H51" i="3"/>
  <c r="G51" i="3"/>
  <c r="F51" i="3"/>
  <c r="B51" i="3"/>
  <c r="C51" i="3" s="1"/>
  <c r="A51" i="3"/>
  <c r="E51" i="3" s="1"/>
  <c r="E52" i="3" s="1"/>
  <c r="E53" i="3" s="1"/>
  <c r="E54" i="3" s="1"/>
  <c r="E55" i="3" s="1"/>
  <c r="E56" i="3" s="1"/>
  <c r="E57" i="3" s="1"/>
  <c r="E58" i="3" s="1"/>
  <c r="I50" i="3"/>
  <c r="H50" i="3"/>
  <c r="G50" i="3"/>
  <c r="F50" i="3"/>
  <c r="B50" i="3"/>
  <c r="C50" i="3" s="1"/>
  <c r="A50" i="3"/>
  <c r="E50" i="3" s="1"/>
  <c r="I49" i="3"/>
  <c r="H49" i="3"/>
  <c r="B49" i="3"/>
  <c r="C49" i="3" s="1"/>
  <c r="A49" i="3"/>
  <c r="I48" i="3"/>
  <c r="H48" i="3"/>
  <c r="B48" i="3"/>
  <c r="C48" i="3" s="1"/>
  <c r="A48" i="3"/>
  <c r="I47" i="3"/>
  <c r="H47" i="3"/>
  <c r="B47" i="3"/>
  <c r="C47" i="3" s="1"/>
  <c r="A47" i="3"/>
  <c r="I46" i="3"/>
  <c r="H46" i="3"/>
  <c r="B46" i="3"/>
  <c r="C46" i="3" s="1"/>
  <c r="A46" i="3"/>
  <c r="I45" i="3"/>
  <c r="H45" i="3"/>
  <c r="B45" i="3"/>
  <c r="C45" i="3" s="1"/>
  <c r="A45" i="3"/>
  <c r="I44" i="3"/>
  <c r="H44" i="3"/>
  <c r="B44" i="3"/>
  <c r="C44" i="3" s="1"/>
  <c r="A44" i="3"/>
  <c r="I43" i="3"/>
  <c r="H43" i="3"/>
  <c r="B43" i="3"/>
  <c r="C43" i="3" s="1"/>
  <c r="A43" i="3"/>
  <c r="I42" i="3"/>
  <c r="H42" i="3"/>
  <c r="B42" i="3"/>
  <c r="C42" i="3" s="1"/>
  <c r="A42" i="3"/>
  <c r="I41" i="3"/>
  <c r="H41" i="3"/>
  <c r="B41" i="3"/>
  <c r="C41" i="3" s="1"/>
  <c r="A41" i="3"/>
  <c r="I40" i="3"/>
  <c r="H40" i="3"/>
  <c r="B40" i="3"/>
  <c r="C40" i="3" s="1"/>
  <c r="A40" i="3"/>
  <c r="I39" i="3"/>
  <c r="H39" i="3"/>
  <c r="B39" i="3"/>
  <c r="C39" i="3" s="1"/>
  <c r="A39" i="3"/>
  <c r="I38" i="3"/>
  <c r="H38" i="3"/>
  <c r="B38" i="3"/>
  <c r="C38" i="3" s="1"/>
  <c r="A38" i="3"/>
  <c r="I37" i="3"/>
  <c r="H37" i="3"/>
  <c r="B37" i="3"/>
  <c r="C37" i="3" s="1"/>
  <c r="A37" i="3"/>
  <c r="I36" i="3"/>
  <c r="H36" i="3"/>
  <c r="B36" i="3"/>
  <c r="C36" i="3" s="1"/>
  <c r="A36" i="3"/>
  <c r="I35" i="3"/>
  <c r="H35" i="3"/>
  <c r="B35" i="3"/>
  <c r="C35" i="3" s="1"/>
  <c r="A35" i="3"/>
  <c r="I34" i="3"/>
  <c r="H34" i="3"/>
  <c r="B34" i="3"/>
  <c r="C34" i="3" s="1"/>
  <c r="A34" i="3"/>
  <c r="I33" i="3"/>
  <c r="H33" i="3"/>
  <c r="B33" i="3"/>
  <c r="C33" i="3" s="1"/>
  <c r="A33" i="3"/>
  <c r="I32" i="3"/>
  <c r="H32" i="3"/>
  <c r="B32" i="3"/>
  <c r="C32" i="3" s="1"/>
  <c r="A32" i="3"/>
  <c r="I31" i="3"/>
  <c r="H31" i="3"/>
  <c r="B31" i="3"/>
  <c r="C31" i="3" s="1"/>
  <c r="A31" i="3"/>
  <c r="I30" i="3"/>
  <c r="H30" i="3"/>
  <c r="B30" i="3"/>
  <c r="C30" i="3" s="1"/>
  <c r="A30" i="3"/>
  <c r="I29" i="3"/>
  <c r="H29" i="3"/>
  <c r="B29" i="3"/>
  <c r="C29" i="3" s="1"/>
  <c r="A29" i="3"/>
  <c r="I28" i="3"/>
  <c r="H28" i="3"/>
  <c r="G28" i="3"/>
  <c r="F28" i="3"/>
  <c r="B28" i="3"/>
  <c r="C28" i="3" s="1"/>
  <c r="A28" i="3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I17" i="3"/>
  <c r="H17" i="3"/>
  <c r="B17" i="3"/>
  <c r="C17" i="3" s="1"/>
  <c r="A17" i="3"/>
  <c r="I16" i="3"/>
  <c r="H16" i="3"/>
  <c r="B16" i="3"/>
  <c r="C16" i="3" s="1"/>
  <c r="A16" i="3"/>
  <c r="I15" i="3"/>
  <c r="H15" i="3"/>
  <c r="B15" i="3"/>
  <c r="C15" i="3" s="1"/>
  <c r="A15" i="3"/>
  <c r="G15" i="3" s="1"/>
  <c r="I14" i="3"/>
  <c r="H14" i="3"/>
  <c r="B14" i="3"/>
  <c r="C14" i="3" s="1"/>
  <c r="A14" i="3"/>
  <c r="G14" i="3" s="1"/>
  <c r="I13" i="3"/>
  <c r="H13" i="3"/>
  <c r="B13" i="3"/>
  <c r="C13" i="3" s="1"/>
  <c r="A13" i="3"/>
  <c r="G13" i="3" s="1"/>
  <c r="I12" i="3"/>
  <c r="H12" i="3"/>
  <c r="B12" i="3"/>
  <c r="C12" i="3" s="1"/>
  <c r="A12" i="3"/>
  <c r="G12" i="3" s="1"/>
  <c r="I11" i="3"/>
  <c r="H11" i="3"/>
  <c r="B11" i="3"/>
  <c r="C11" i="3" s="1"/>
  <c r="A11" i="3"/>
  <c r="I10" i="3"/>
  <c r="H10" i="3"/>
  <c r="B10" i="3"/>
  <c r="C10" i="3" s="1"/>
  <c r="A10" i="3"/>
  <c r="I8" i="3"/>
  <c r="H8" i="3"/>
  <c r="B8" i="3"/>
  <c r="C8" i="3" s="1"/>
  <c r="A8" i="3"/>
  <c r="G8" i="3" s="1"/>
  <c r="I7" i="3"/>
  <c r="H7" i="3"/>
  <c r="B7" i="3"/>
  <c r="C7" i="3" s="1"/>
  <c r="A7" i="3"/>
  <c r="I6" i="3"/>
  <c r="H6" i="3"/>
  <c r="B6" i="3"/>
  <c r="C6" i="3" s="1"/>
  <c r="A6" i="3"/>
  <c r="I5" i="3"/>
  <c r="H5" i="3"/>
  <c r="B5" i="3"/>
  <c r="C5" i="3" s="1"/>
  <c r="A5" i="3"/>
  <c r="G5" i="3" s="1"/>
  <c r="I4" i="3"/>
  <c r="H4" i="3"/>
  <c r="B4" i="3"/>
  <c r="C4" i="3" s="1"/>
  <c r="A4" i="3"/>
  <c r="G4" i="3" s="1"/>
  <c r="I3" i="3"/>
  <c r="H3" i="3"/>
  <c r="B3" i="3"/>
  <c r="C3" i="3" s="1"/>
  <c r="A3" i="3"/>
  <c r="G3" i="3" s="1"/>
  <c r="I2" i="3"/>
  <c r="H2" i="3"/>
  <c r="B2" i="3"/>
  <c r="C2" i="3" s="1"/>
  <c r="A2" i="3"/>
  <c r="G2" i="3" s="1"/>
  <c r="E18" i="3"/>
  <c r="E19" i="3" s="1"/>
  <c r="E20" i="3" s="1"/>
  <c r="E21" i="3" s="1"/>
  <c r="E79" i="3"/>
  <c r="E80" i="3" s="1"/>
  <c r="F24" i="3" l="1"/>
  <c r="F23" i="3"/>
  <c r="F19" i="3"/>
  <c r="F20" i="3"/>
  <c r="G82" i="3"/>
  <c r="F26" i="3"/>
  <c r="F22" i="3"/>
  <c r="F18" i="3"/>
  <c r="F27" i="3"/>
  <c r="F25" i="3"/>
  <c r="F21" i="3"/>
  <c r="G27" i="3"/>
  <c r="G26" i="3"/>
  <c r="G25" i="3"/>
  <c r="G24" i="3"/>
  <c r="G23" i="3"/>
  <c r="G22" i="3"/>
  <c r="G21" i="3"/>
  <c r="G20" i="3"/>
  <c r="G19" i="3"/>
  <c r="G102" i="3"/>
  <c r="F9" i="3"/>
  <c r="G103" i="3"/>
  <c r="G98" i="3"/>
  <c r="F102" i="3"/>
  <c r="F103" i="3"/>
  <c r="G88" i="3"/>
  <c r="G99" i="3"/>
  <c r="G96" i="3"/>
  <c r="G97" i="3"/>
  <c r="G92" i="3"/>
  <c r="F96" i="3"/>
  <c r="F97" i="3"/>
  <c r="F98" i="3"/>
  <c r="F99" i="3"/>
  <c r="G89" i="3"/>
  <c r="G93" i="3"/>
  <c r="G90" i="3"/>
  <c r="G87" i="3"/>
  <c r="G91" i="3"/>
  <c r="G80" i="3"/>
  <c r="G83" i="3"/>
  <c r="F87" i="3"/>
  <c r="F88" i="3"/>
  <c r="F89" i="3"/>
  <c r="F90" i="3"/>
  <c r="F91" i="3"/>
  <c r="F92" i="3"/>
  <c r="F93" i="3"/>
  <c r="G29" i="3"/>
  <c r="G84" i="3"/>
  <c r="F82" i="3"/>
  <c r="F83" i="3"/>
  <c r="F84" i="3"/>
  <c r="F79" i="3"/>
  <c r="F80" i="3"/>
  <c r="G64" i="3"/>
  <c r="G61" i="3"/>
  <c r="G68" i="3"/>
  <c r="G72" i="3"/>
  <c r="G76" i="3"/>
  <c r="G65" i="3"/>
  <c r="G69" i="3"/>
  <c r="G73" i="3"/>
  <c r="G77" i="3"/>
  <c r="G62" i="3"/>
  <c r="G66" i="3"/>
  <c r="G70" i="3"/>
  <c r="G74" i="3"/>
  <c r="G63" i="3"/>
  <c r="G67" i="3"/>
  <c r="G71" i="3"/>
  <c r="G75" i="3"/>
  <c r="G16" i="3"/>
  <c r="G33" i="3"/>
  <c r="G37" i="3"/>
  <c r="G41" i="3"/>
  <c r="G45" i="3"/>
  <c r="G49" i="3"/>
  <c r="G53" i="3"/>
  <c r="G57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14" i="3"/>
  <c r="G30" i="3"/>
  <c r="G34" i="3"/>
  <c r="G38" i="3"/>
  <c r="G42" i="3"/>
  <c r="G46" i="3"/>
  <c r="G54" i="3"/>
  <c r="G58" i="3"/>
  <c r="G31" i="3"/>
  <c r="G35" i="3"/>
  <c r="G39" i="3"/>
  <c r="G43" i="3"/>
  <c r="G47" i="3"/>
  <c r="G55" i="3"/>
  <c r="G32" i="3"/>
  <c r="G36" i="3"/>
  <c r="G40" i="3"/>
  <c r="G44" i="3"/>
  <c r="G48" i="3"/>
  <c r="G52" i="3"/>
  <c r="G56" i="3"/>
  <c r="G10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2" i="3"/>
  <c r="F53" i="3"/>
  <c r="F54" i="3"/>
  <c r="F55" i="3"/>
  <c r="F56" i="3"/>
  <c r="F57" i="3"/>
  <c r="F58" i="3"/>
  <c r="G17" i="3"/>
  <c r="F15" i="3"/>
  <c r="F16" i="3"/>
  <c r="F17" i="3"/>
  <c r="G11" i="3"/>
  <c r="F13" i="3"/>
  <c r="F12" i="3"/>
  <c r="G6" i="3"/>
  <c r="G7" i="3"/>
  <c r="F8" i="3"/>
  <c r="F10" i="3"/>
  <c r="F11" i="3"/>
  <c r="F5" i="3"/>
  <c r="F6" i="3"/>
  <c r="F7" i="3"/>
  <c r="F4" i="3"/>
  <c r="F3" i="3"/>
  <c r="F2" i="3"/>
  <c r="E2" i="3"/>
  <c r="E22" i="3" s="1"/>
  <c r="E23" i="3" s="1"/>
  <c r="E24" i="3" s="1"/>
  <c r="E25" i="3" s="1"/>
  <c r="E26" i="3" s="1"/>
  <c r="E27" i="3" s="1"/>
  <c r="E3" i="3" l="1"/>
  <c r="E4" i="3" l="1"/>
  <c r="E9" i="3" l="1"/>
  <c r="E5" i="3" s="1"/>
  <c r="E6" i="3" s="1"/>
  <c r="E7" i="3" s="1"/>
  <c r="E8" i="3" l="1"/>
  <c r="E10" i="3" s="1"/>
  <c r="E11" i="3" s="1"/>
  <c r="E12" i="3" l="1"/>
  <c r="E13" i="3" l="1"/>
  <c r="E14" i="3" l="1"/>
  <c r="E15" i="3" l="1"/>
  <c r="E16" i="3" s="1"/>
  <c r="E17" i="3" s="1"/>
</calcChain>
</file>

<file path=xl/comments1.xml><?xml version="1.0" encoding="utf-8"?>
<comments xmlns="http://schemas.openxmlformats.org/spreadsheetml/2006/main">
  <authors>
    <author>jsorey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0: inicio de la semana en domingo.
1: inicio de la semana en lunes</t>
        </r>
      </text>
    </comment>
  </commentList>
</comments>
</file>

<file path=xl/comments2.xml><?xml version="1.0" encoding="utf-8"?>
<comments xmlns="http://schemas.openxmlformats.org/spreadsheetml/2006/main">
  <authors>
    <author>jsorey</author>
  </authors>
  <commentList>
    <comment ref="B1" authorId="0" shapeId="0">
      <text>
        <r>
          <rPr>
            <b/>
            <sz val="9"/>
            <color indexed="81"/>
            <rFont val="Tahoma"/>
          </rPr>
          <t>ES</t>
        </r>
      </text>
    </comment>
    <comment ref="C1" authorId="0" shapeId="0">
      <text>
        <r>
          <rPr>
            <b/>
            <sz val="9"/>
            <color indexed="81"/>
            <rFont val="Tahoma"/>
          </rPr>
          <t>EN</t>
        </r>
      </text>
    </comment>
    <comment ref="E1" authorId="0" shapeId="0">
      <text>
        <r>
          <rPr>
            <b/>
            <sz val="9"/>
            <color indexed="81"/>
            <rFont val="Tahoma"/>
          </rPr>
          <t>FR</t>
        </r>
      </text>
    </comment>
    <comment ref="F1" authorId="0" shapeId="0">
      <text>
        <r>
          <rPr>
            <b/>
            <sz val="9"/>
            <color indexed="81"/>
            <rFont val="Tahoma"/>
          </rPr>
          <t>DE</t>
        </r>
      </text>
    </comment>
    <comment ref="G1" authorId="0" shapeId="0">
      <text>
        <r>
          <rPr>
            <b/>
            <sz val="9"/>
            <color indexed="81"/>
            <rFont val="Tahoma"/>
          </rPr>
          <t>TR</t>
        </r>
      </text>
    </comment>
    <comment ref="H1" authorId="0" shapeId="0">
      <text>
        <r>
          <rPr>
            <b/>
            <sz val="9"/>
            <color indexed="81"/>
            <rFont val="Tahoma"/>
          </rPr>
          <t>IT</t>
        </r>
      </text>
    </comment>
    <comment ref="I1" authorId="0" shapeId="0">
      <text>
        <r>
          <rPr>
            <b/>
            <sz val="9"/>
            <color indexed="81"/>
            <rFont val="Tahoma"/>
          </rPr>
          <t>PO</t>
        </r>
      </text>
    </comment>
    <comment ref="J1" authorId="0" shapeId="0">
      <text>
        <r>
          <rPr>
            <b/>
            <sz val="9"/>
            <color indexed="81"/>
            <rFont val="Tahoma"/>
          </rPr>
          <t>GR</t>
        </r>
      </text>
    </comment>
    <comment ref="K1" authorId="0" shapeId="0">
      <text>
        <r>
          <rPr>
            <b/>
            <sz val="9"/>
            <color indexed="81"/>
            <rFont val="Tahoma"/>
          </rPr>
          <t>RU</t>
        </r>
      </text>
    </comment>
  </commentList>
</comments>
</file>

<file path=xl/sharedStrings.xml><?xml version="1.0" encoding="utf-8"?>
<sst xmlns="http://schemas.openxmlformats.org/spreadsheetml/2006/main" count="6235" uniqueCount="4736">
  <si>
    <t>&lt;?xml version="1.0" standalone="yes"?&gt;</t>
  </si>
  <si>
    <t>&lt;Pais&gt;Pais&lt;/Pais&gt;</t>
  </si>
  <si>
    <t>&lt;PULSE_CONTINUAR&gt;Pulse+para+iniciar+la+busqueda&lt;/PULSE_CONTINUAR&gt;</t>
  </si>
  <si>
    <t>&lt;PULSE_SALIR&gt;Salir&lt;/PULSE_SALIR&gt;</t>
  </si>
  <si>
    <t>&lt;VISITADO&gt;Visitado&lt;/VISITADO&gt;</t>
  </si>
  <si>
    <t>&lt;DESCARGADO&gt;Descargado&lt;/DESCARGADO&gt;</t>
  </si>
  <si>
    <t>&lt;TOTAL&gt;Total&lt;/TOTAL&gt;</t>
  </si>
  <si>
    <t>&lt;IDTIPO&gt;Id&lt;/IDTIPO&gt;</t>
  </si>
  <si>
    <t>&lt;DESCONTENIDO&gt;Descripcion&lt;/DESCONTENIDO&gt;</t>
  </si>
  <si>
    <t>&lt;CODIGO&gt;Codigo&lt;/CODIGO&gt;</t>
  </si>
  <si>
    <t>&lt;NOMINAL&gt;Discografica&lt;/NOMINAL&gt;</t>
  </si>
  <si>
    <t>&lt;AUTOR&gt;Autor&lt;/AUTOR&gt;</t>
  </si>
  <si>
    <t>&lt;TITULO&gt;Titulo&lt;/TITULO&gt;</t>
  </si>
  <si>
    <t>&lt;total&gt;TOTAL&lt;/total&gt;</t>
  </si>
  <si>
    <t>&lt;pais&gt;Pais&lt;/pais&gt;</t>
  </si>
  <si>
    <t>&lt;porpaises&gt;PAISES&lt;/porpaises&gt;</t>
  </si>
  <si>
    <t>&lt;MiCuenta2&gt;</t>
  </si>
  <si>
    <t>&lt;General&gt;Informacion+General&lt;/General&gt;</t>
  </si>
  <si>
    <t>&lt;Administrativo&gt;Contacto+Administrativo&lt;/Administrativo&gt;</t>
  </si>
  <si>
    <t>&lt;Comercial&gt;Contacto+Comercial&lt;/Comercial&gt;</t>
  </si>
  <si>
    <t>&lt;Tecnico&gt;Contacto+Tecnico&lt;/Tecnico&gt;</t>
  </si>
  <si>
    <t>&lt;Nombre&gt;Nombre&lt;/Nombre&gt;</t>
  </si>
  <si>
    <t>&lt;Telefono&gt;Telefono&lt;/Telefono&gt;</t>
  </si>
  <si>
    <t>&lt;Email&gt;Email&lt;/Email&gt;</t>
  </si>
  <si>
    <t>&lt;CIF&gt;Cif&lt;/CIF&gt;</t>
  </si>
  <si>
    <t>&lt;Domicilio&gt;Domicilio&lt;/Domicilio&gt;</t>
  </si>
  <si>
    <t>&lt;Ciudad&gt;Ciudad&lt;/Ciudad&gt;</t>
  </si>
  <si>
    <t>&lt;Provincia&gt;Provincia&lt;/Provincia&gt;</t>
  </si>
  <si>
    <t>&lt;CodigoPostal&gt;Codigo+Postal&lt;/CodigoPostal&gt;</t>
  </si>
  <si>
    <t>&lt;Fax&gt;Fax&lt;/Fax&gt;</t>
  </si>
  <si>
    <t>&lt;IDCliente&gt;ID+CLIENTE&lt;/IDCliente&gt;</t>
  </si>
  <si>
    <t>&lt;CambiarCuenta&gt;Cambiar+a+cuenta+Afiliado&lt;/CambiarCuenta&gt;</t>
  </si>
  <si>
    <t>&lt;SubirPadre&gt;Subir+al+padre&lt;/SubirPadre&gt;</t>
  </si>
  <si>
    <t>&lt;Seleccione&gt;Seleccione&lt;/Seleccione&gt;</t>
  </si>
  <si>
    <t>&lt;/MiCuenta2&gt;</t>
  </si>
  <si>
    <t>&lt;estadisticas_voz&gt;</t>
  </si>
  <si>
    <t>&lt;tarifa&gt;Tarifa&lt;/tarifa&gt;</t>
  </si>
  <si>
    <t>&lt;numero&gt;Numero&lt;/numero&gt;</t>
  </si>
  <si>
    <t>&lt;mes&gt;Mes&lt;/mes&gt;</t>
  </si>
  <si>
    <t>&lt;anyo&gt;A%C3%B1o&lt;/anyo&gt;</t>
  </si>
  <si>
    <t>&lt;mostrar_graficos&gt;Mostrar+Gr%C3%A1ficos&lt;/mostrar_graficos&gt;</t>
  </si>
  <si>
    <t>&lt;llamadas&gt;Llamadas&lt;/llamadas&gt;</t>
  </si>
  <si>
    <t>&lt;minutos&gt;Minutos&lt;/minutos&gt;</t>
  </si>
  <si>
    <t>&lt;facturacion&gt;Facturaci%C3%B3n&lt;/facturacion&gt;</t>
  </si>
  <si>
    <t>&lt;seleccione&gt;Seleccione+la+fecha+y+el+tipo+que+desea+buscar&lt;/seleccione&gt;</t>
  </si>
  <si>
    <t>&lt;media&gt;Media&lt;/media&gt;</t>
  </si>
  <si>
    <t>&lt;duracion&gt;Duraci%C3%B3n&lt;/duracion&gt;</t>
  </si>
  <si>
    <t>&lt;totales&gt;totales&lt;/totales&gt;</t>
  </si>
  <si>
    <t>&lt;promedio&gt;promedio&lt;/promedio&gt;</t>
  </si>
  <si>
    <t>&lt;estimado&gt;estimado&lt;/estimado&gt;</t>
  </si>
  <si>
    <t>&lt;porcentaje_por_llamada&gt;Porcentaje+por+llamada&lt;/porcentaje_por_llamada&gt;</t>
  </si>
  <si>
    <t>&lt;porcentaje_por_minutos&gt;Porcentaje+por+minuto&lt;/porcentaje_por_minutos&gt;</t>
  </si>
  <si>
    <t>&lt;porcentaje_por_facturacion&gt;Porcentaje+por+facturaci%C3%B3n&lt;/porcentaje_por_facturacion&gt;</t>
  </si>
  <si>
    <t>&lt;numero_de_llamadas&gt;numero+de+llamadas&lt;/numero_de_llamadas&gt;</t>
  </si>
  <si>
    <t>&lt;minutos_realizados&gt;minutos+realizados&lt;/minutos_realizados&gt;</t>
  </si>
  <si>
    <t>&lt;exportar_a_excel&gt;exportar+a+excel&lt;/exportar_a_excel&gt;</t>
  </si>
  <si>
    <t>&lt;/estadisticas_voz&gt;</t>
  </si>
  <si>
    <t>&lt;estadisticas_sms&gt;</t>
  </si>
  <si>
    <t>&lt;precio&gt;Precio&lt;/precio&gt;</t>
  </si>
  <si>
    <t>&lt;todos&gt;Todos&lt;/todos&gt;</t>
  </si>
  <si>
    <t>&lt;host&gt;Host&lt;/host&gt;</t>
  </si>
  <si>
    <t>&lt;edicion&gt;Edicion&lt;/edicion&gt;</t>
  </si>
  <si>
    <t>&lt;total&gt;Total&lt;/total&gt;</t>
  </si>
  <si>
    <t>&lt;/estadisticas_sms&gt;</t>
  </si>
  <si>
    <t>&lt;Paises&gt;Paises&lt;/Paises&gt;</t>
  </si>
  <si>
    <t>&lt;Proveedores&gt;Proveedores&lt;/Proveedores&gt;</t>
  </si>
  <si>
    <t>&lt;Clientes&gt;Clientes&lt;/Clientes&gt;</t>
  </si>
  <si>
    <t>&lt;Proveedor&gt;Proveedor&lt;/Proveedor&gt;</t>
  </si>
  <si>
    <t>&lt;Cliente&gt;Cliente&lt;/Cliente&gt;</t>
  </si>
  <si>
    <t>&lt;MsgID&gt;MsgID&lt;/MsgID&gt;</t>
  </si>
  <si>
    <t>&lt;billing&gt;Facturación&lt;/billing&gt;</t>
  </si>
  <si>
    <t>&lt;Destino&gt;Destino&lt;/Destino&gt;</t>
  </si>
  <si>
    <t>&lt;Enviados&gt;Enviados&lt;/Enviados&gt;</t>
  </si>
  <si>
    <t>&lt;Entregados&gt;Entregados&lt;/Entregados&gt;</t>
  </si>
  <si>
    <t>&lt;Porcentaje&gt;Porcentaje&lt;/Porcentaje&gt;</t>
  </si>
  <si>
    <t>&lt;p787&gt;Puerto Rico&lt;/p787&gt;</t>
  </si>
  <si>
    <t>&lt;p809&gt;República Dominicana&lt;/p809&gt;</t>
  </si>
  <si>
    <t>&lt;tipoBulk&gt;</t>
  </si>
  <si>
    <t>&lt;t0&gt;Directo&lt;/t0&gt;</t>
  </si>
  <si>
    <t>&lt;t1&gt;Whole Sales&lt;/t1&gt;</t>
  </si>
  <si>
    <t>&lt;t2&gt;SIMs&lt;/t2&gt;</t>
  </si>
  <si>
    <t>&lt;/tipoBulk&gt;</t>
  </si>
  <si>
    <t>&lt;meses&gt;</t>
  </si>
  <si>
    <t>&lt;/meses&gt;</t>
  </si>
  <si>
    <t>&lt;ID_ESTADO&gt;</t>
  </si>
  <si>
    <t>&lt;t0&gt;Creada&lt;/t0&gt;</t>
  </si>
  <si>
    <t>&lt;t1&gt;Revisada&lt;/t1&gt;</t>
  </si>
  <si>
    <t>&lt;t2&gt;Enviada&lt;/t2&gt;</t>
  </si>
  <si>
    <t>&lt;t3&gt;Pagada&lt;/t3&gt;</t>
  </si>
  <si>
    <t>&lt;t4&gt;Devuelta&lt;/t4&gt;</t>
  </si>
  <si>
    <t>&lt;t5&gt;Conciliación&lt;/t5&gt;</t>
  </si>
  <si>
    <t>&lt;t6&gt;Reclamada&lt;/t6&gt;</t>
  </si>
  <si>
    <t>&lt;/ID_ESTADO&gt;</t>
  </si>
  <si>
    <t>&lt;t3&gt;Todos&lt;/t3&gt;</t>
  </si>
  <si>
    <t>&lt;ID_TIPOBULK&gt;</t>
  </si>
  <si>
    <t>&lt;/ID_TIPOBULK&gt;</t>
  </si>
  <si>
    <t>&lt;t0&gt;Sent&lt;/t0&gt;</t>
  </si>
  <si>
    <t>&lt;t1&gt;Delivered&lt;/t1&gt;</t>
  </si>
  <si>
    <t>&lt;ID_TIPOCOBRO&gt;</t>
  </si>
  <si>
    <t>&lt;/ID_TIPOCOBRO&gt;</t>
  </si>
  <si>
    <t>&lt;Pais&gt;Country&lt;/Pais&gt;</t>
  </si>
  <si>
    <t>&lt;porpaises&gt;COUNTRIES&lt;/porpaises&gt;</t>
  </si>
  <si>
    <t>&lt;General&gt;General+Information&lt;/General&gt;</t>
  </si>
  <si>
    <t>&lt;Administrativo&gt;Administrative+Contact&lt;/Administrativo&gt;</t>
  </si>
  <si>
    <t>&lt;Comercial&gt;Comercial+Contact&lt;/Comercial&gt;</t>
  </si>
  <si>
    <t>&lt;Tecnico&gt;Technical+Contact&lt;/Tecnico&gt;</t>
  </si>
  <si>
    <t>&lt;Nombre&gt;Name&lt;/Nombre&gt;</t>
  </si>
  <si>
    <t>&lt;Telefono&gt;Telephone&lt;/Telefono&gt;</t>
  </si>
  <si>
    <t>&lt;Domicilio&gt;Address&lt;/Domicilio&gt;</t>
  </si>
  <si>
    <t>&lt;Ciudad&gt;City&lt;/Ciudad&gt;</t>
  </si>
  <si>
    <t>&lt;Provincia&gt;Province&lt;/Provincia&gt;</t>
  </si>
  <si>
    <t>&lt;CodigoPostal&gt;Postal+Code&lt;/CodigoPostal&gt;</t>
  </si>
  <si>
    <t>&lt;CambiarCuenta&gt;Change+Account&lt;/CambiarCuenta&gt;</t>
  </si>
  <si>
    <t>&lt;SubirPadre&gt;Back+to+parents+account&lt;/SubirPadre&gt;</t>
  </si>
  <si>
    <t>&lt;Seleccione&gt;Select&lt;/Seleccione&gt;</t>
  </si>
  <si>
    <t>&lt;anyo&gt;A%F1o&lt;/anyo&gt;</t>
  </si>
  <si>
    <t>&lt;mostrar_graficos&gt;Mostrar+Gr%E1ficos&lt;/mostrar_graficos&gt;</t>
  </si>
  <si>
    <t>&lt;facturacion&gt;Facturaci%F3n&lt;/facturacion&gt;</t>
  </si>
  <si>
    <t>&lt;duracion&gt;Duraci%F3n&lt;/duracion&gt;</t>
  </si>
  <si>
    <t>&lt;porcentaje_por_facturacion&gt;Porcentaje+por+facturaci%F3n&lt;/porcentaje_por_facturacion&gt;</t>
  </si>
  <si>
    <t>&lt;Paises&gt;Countries&lt;/Paises&gt;</t>
  </si>
  <si>
    <t>&lt;Proveedores&gt;Providers&lt;/Proveedores&gt;</t>
  </si>
  <si>
    <t>&lt;Clientes&gt;Clients&lt;/Clientes&gt;</t>
  </si>
  <si>
    <t>&lt;Proveedor&gt;Provider&lt;/Proveedor&gt;</t>
  </si>
  <si>
    <t>&lt;Cliente&gt;Client&lt;/Cliente&gt;</t>
  </si>
  <si>
    <t>&lt;Destino&gt;Destination&lt;/Destino&gt;</t>
  </si>
  <si>
    <t>&lt;Enviados&gt;Sent&lt;/Enviados&gt;</t>
  </si>
  <si>
    <t>&lt;Entregados&gt;Delivered&lt;/Entregados&gt;</t>
  </si>
  <si>
    <t>&lt;Porcentaje&gt;Percent&lt;/Porcentaje&gt;</t>
  </si>
  <si>
    <t>&lt;p809&gt;Dominincan Republic&lt;/p809&gt;</t>
  </si>
  <si>
    <t>&lt;t3&gt;All&lt;/t3&gt;</t>
  </si>
  <si>
    <t>&lt;t0&gt;Direct&lt;/t0&gt;</t>
  </si>
  <si>
    <t>&lt;t0&gt;Created&lt;/t0&gt;</t>
  </si>
  <si>
    <t>&lt;t1&gt;Revised&lt;/t1&gt;</t>
  </si>
  <si>
    <t>&lt;t2&gt;Sent&lt;/t2&gt;</t>
  </si>
  <si>
    <t>&lt;t3&gt;Paid&lt;/t3&gt;</t>
  </si>
  <si>
    <t>&lt;t4&gt;Returned&lt;/t4&gt;</t>
  </si>
  <si>
    <t>&lt;t5&gt;Conciliation&lt;/t5&gt;</t>
  </si>
  <si>
    <t>&lt;t6&gt;Claimed&lt;/t6&gt;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</si>
  <si>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</si>
  <si>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</si>
  <si>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</si>
  <si>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</si>
  <si>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</si>
  <si>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</si>
  <si>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</si>
  <si>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</si>
  <si>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</si>
  <si>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</si>
  <si>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</si>
  <si>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</si>
  <si>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Quality Routes</t>
  </si>
  <si>
    <t>Your test message has been processed correctly</t>
  </si>
  <si>
    <t>Ha sucedido un error procesando su mensaje de prueba</t>
  </si>
  <si>
    <t>&lt;pais&gt;Country&lt;/pais&gt;</t>
  </si>
  <si>
    <t>&lt;billing&gt;Billing&lt;/billing&gt;</t>
  </si>
  <si>
    <t>CLAVE</t>
  </si>
  <si>
    <t/>
  </si>
  <si>
    <t>GRUPO</t>
  </si>
  <si>
    <t>Inglés</t>
  </si>
  <si>
    <t>Español</t>
  </si>
  <si>
    <t>Francés</t>
  </si>
  <si>
    <t>Alemán</t>
  </si>
  <si>
    <t>Portugués</t>
  </si>
  <si>
    <t>Turco</t>
  </si>
  <si>
    <t>Italiano</t>
  </si>
  <si>
    <t>Polaco</t>
  </si>
  <si>
    <t>Griego</t>
  </si>
  <si>
    <t>Ruso</t>
  </si>
  <si>
    <t>Tailandés</t>
  </si>
  <si>
    <t>&gt;</t>
  </si>
  <si>
    <t>&lt;</t>
  </si>
  <si>
    <t>txt</t>
  </si>
  <si>
    <t>/txt</t>
  </si>
  <si>
    <t xml:space="preserve">Desde: </t>
  </si>
  <si>
    <t xml:space="preserve">Hasta: </t>
  </si>
  <si>
    <t>Usuario modificado correctamente. Debe volver a logarse.</t>
  </si>
  <si>
    <t>La consulta no ha devuelto ningún resultado</t>
  </si>
  <si>
    <t>Operadora</t>
  </si>
  <si>
    <t>Pais</t>
  </si>
  <si>
    <t>Entrar</t>
  </si>
  <si>
    <t>Seleccionado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</si>
  <si>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</si>
  <si>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</si>
  <si>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</si>
  <si>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</si>
  <si>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</si>
  <si>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</si>
  <si>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</si>
  <si>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</si>
  <si>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</si>
  <si>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</si>
  <si>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</si>
  <si>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</si>
  <si>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</si>
  <si>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Martes</t>
  </si>
  <si>
    <t>Miércoles</t>
  </si>
  <si>
    <t>Juéves</t>
  </si>
  <si>
    <t>Viernes</t>
  </si>
  <si>
    <t>Sábado</t>
  </si>
  <si>
    <t>Domingo</t>
  </si>
  <si>
    <t>Todos</t>
  </si>
  <si>
    <t>Tipo</t>
  </si>
  <si>
    <t>A%C3%B1o</t>
  </si>
  <si>
    <t>Mes</t>
  </si>
  <si>
    <t>Dia</t>
  </si>
  <si>
    <t>Numero</t>
  </si>
  <si>
    <t>Edicion</t>
  </si>
  <si>
    <t>Llamadas</t>
  </si>
  <si>
    <t>Minutos</t>
  </si>
  <si>
    <t>Media</t>
  </si>
  <si>
    <t>Email Destino:</t>
  </si>
  <si>
    <t>Enviar</t>
  </si>
  <si>
    <t>Copia de Correo a:</t>
  </si>
  <si>
    <t>Totales</t>
  </si>
  <si>
    <t>a</t>
  </si>
  <si>
    <t>de</t>
  </si>
  <si>
    <t>del</t>
  </si>
  <si>
    <t>Estadisticas</t>
  </si>
  <si>
    <t>Utilidades</t>
  </si>
  <si>
    <t>Herramientas</t>
  </si>
  <si>
    <t>Contactar</t>
  </si>
  <si>
    <t>Consultar</t>
  </si>
  <si>
    <t>SenderID</t>
  </si>
  <si>
    <t>Msgid</t>
  </si>
  <si>
    <t>Msgid Proveedor</t>
  </si>
  <si>
    <t>Total</t>
  </si>
  <si>
    <t>Tarifa</t>
  </si>
  <si>
    <t>Servicio</t>
  </si>
  <si>
    <t>Texto</t>
  </si>
  <si>
    <t>Pulse+para+iniciar+la+busqueda</t>
  </si>
  <si>
    <t>Salir</t>
  </si>
  <si>
    <t>Visitado</t>
  </si>
  <si>
    <t>Descargado</t>
  </si>
  <si>
    <t>Id</t>
  </si>
  <si>
    <t>Descripcion</t>
  </si>
  <si>
    <t>Codigo</t>
  </si>
  <si>
    <t>Discografica</t>
  </si>
  <si>
    <t>Autor</t>
  </si>
  <si>
    <t>Titulo</t>
  </si>
  <si>
    <t>TOTAL</t>
  </si>
  <si>
    <t>Destino</t>
  </si>
  <si>
    <t>Enviados</t>
  </si>
  <si>
    <t>Entregados</t>
  </si>
  <si>
    <t>Porcentaje</t>
  </si>
  <si>
    <t>Coste</t>
  </si>
  <si>
    <t>Resumen por Paises</t>
  </si>
  <si>
    <t>Resumen por MCCMNC</t>
  </si>
  <si>
    <t>Envios por fechas</t>
  </si>
  <si>
    <t>Resumen por Clientes</t>
  </si>
  <si>
    <t>Resumen por Proveedores</t>
  </si>
  <si>
    <t>Fecha</t>
  </si>
  <si>
    <t>Elige un rango de fechas para ver los resultados:</t>
  </si>
  <si>
    <t>1</t>
  </si>
  <si>
    <t>Hoy</t>
  </si>
  <si>
    <t>Limpiar</t>
  </si>
  <si>
    <t>Cerrar</t>
  </si>
  <si>
    <t>Desconectar</t>
  </si>
  <si>
    <t>Personalizado</t>
  </si>
  <si>
    <t>Ayer</t>
  </si>
  <si>
    <t>Últimos dos días</t>
  </si>
  <si>
    <t>Últimos siete días</t>
  </si>
  <si>
    <t>Últimos quince días</t>
  </si>
  <si>
    <t>Últimos treinta días</t>
  </si>
  <si>
    <t>Mes actual</t>
  </si>
  <si>
    <t>Mes pasado</t>
  </si>
  <si>
    <t>[Blanco]</t>
  </si>
  <si>
    <t>Cliente</t>
  </si>
  <si>
    <t>Clientes</t>
  </si>
  <si>
    <t>Estado</t>
  </si>
  <si>
    <t>ID Master Provider</t>
  </si>
  <si>
    <t>PAISES</t>
  </si>
  <si>
    <t>Proveedor</t>
  </si>
  <si>
    <t>Tipo Ruta</t>
  </si>
  <si>
    <t>Tipo Bulk</t>
  </si>
  <si>
    <t>Tipo Cobro</t>
  </si>
  <si>
    <t>Tipo de Mensaje</t>
  </si>
  <si>
    <t>Ruta - Proveedor</t>
  </si>
  <si>
    <t>Última Hora</t>
  </si>
  <si>
    <t>Número de móvil</t>
  </si>
  <si>
    <t>DEFAULT (DC=0)</t>
  </si>
  <si>
    <t>GSM (DC=1)</t>
  </si>
  <si>
    <t>SMS 160 chars (DC=0)</t>
  </si>
  <si>
    <t>ISO (DC=3)</t>
  </si>
  <si>
    <t>WapPush (DC=4)</t>
  </si>
  <si>
    <t>SMS Double (DC=0)</t>
  </si>
  <si>
    <t>Unicode Thai (DC=8)</t>
  </si>
  <si>
    <t>Unicode Russian (DC=8)</t>
  </si>
  <si>
    <t>Unicode Vietnamite (DC=8)</t>
  </si>
  <si>
    <t>Unicode Chinese (DC=8)</t>
  </si>
  <si>
    <t>Unicode Long Thai 4 SMS (DC=8)</t>
  </si>
  <si>
    <t>Short Numeric 1234 (DC=0)</t>
  </si>
  <si>
    <t>Numeric 123456 (DC=0)</t>
  </si>
  <si>
    <t>Long Numeric 1234567890123 (DC=0)</t>
  </si>
  <si>
    <t>Error: Unicode too long (DC=8)</t>
  </si>
  <si>
    <t>Error: SMS too long (DC=0)</t>
  </si>
  <si>
    <t>Su mensaje de prueba ha sido procesado correctamente</t>
  </si>
  <si>
    <t>por</t>
  </si>
  <si>
    <t>cargando</t>
  </si>
  <si>
    <t>Facturacion</t>
  </si>
  <si>
    <t>Ha+ocurrido+un+error+al+ejecutar+su+consulta</t>
  </si>
  <si>
    <t>No+hay+movimientos+en+el+periodo+solicitado</t>
  </si>
  <si>
    <t>Por+favor+seleccione+la+fecha+de+facturaci%C3%B3n</t>
  </si>
  <si>
    <t>Facturaci%C3%B3n+de+Clientes+en+servicios+</t>
  </si>
  <si>
    <t>Afiliados</t>
  </si>
  <si>
    <t>Afiliado</t>
  </si>
  <si>
    <t>Por+favor+seleccione+la+fecha+de+facturaci%C3%B3n+de+Afiliados</t>
  </si>
  <si>
    <t>Facturaci%C3%B3n+de+Afiliados+en+servicios+</t>
  </si>
  <si>
    <t>Fecha+Inicial</t>
  </si>
  <si>
    <t>Fecha+Final</t>
  </si>
  <si>
    <t>Fecha+de+Entrada</t>
  </si>
  <si>
    <t>Fecha+de+Salida</t>
  </si>
  <si>
    <t>Seleccione+una+Edici%C3%B3n</t>
  </si>
  <si>
    <t>Texto+entrante</t>
  </si>
  <si>
    <t>Texto+saliente</t>
  </si>
  <si>
    <t>Mensajes</t>
  </si>
  <si>
    <t>Por+favor+seleccione+la+fecha+de+entrada+y+salida</t>
  </si>
  <si>
    <t>Codigos+Libres</t>
  </si>
  <si>
    <t>Introduzca+el+codigo+a+buscar</t>
  </si>
  <si>
    <t>Introduzca+el+codigo+que+desee+consultar</t>
  </si>
  <si>
    <t>Precio</t>
  </si>
  <si>
    <t>Buscar+SMS</t>
  </si>
  <si>
    <t>Introduzca+el+telefono+a+buscar</t>
  </si>
  <si>
    <t>Introduzca+el+telefono+que+desea+buscar</t>
  </si>
  <si>
    <t>No+hay+mensajes+para+el+telefono+seleccionado</t>
  </si>
  <si>
    <t>Sorteos</t>
  </si>
  <si>
    <t>Seleccione+los+mensajes+que+participan+en+el+sorteo:</t>
  </si>
  <si>
    <t>Hora+Inicial</t>
  </si>
  <si>
    <t>Hora+Final</t>
  </si>
  <si>
    <t>Servicios+SMS</t>
  </si>
  <si>
    <t>Servicios+VOZ</t>
  </si>
  <si>
    <t>Opciones+del+concurso</t>
  </si>
  <si>
    <t>Ganadores+unicos+(movil)</t>
  </si>
  <si>
    <t>Ganadores+aleatorios</t>
  </si>
  <si>
    <t>Mas+mensajes+enviados</t>
  </si>
  <si>
    <t>Con+texto:</t>
  </si>
  <si>
    <t>Numero+de+ganadores:</t>
  </si>
  <si>
    <t>Sortear</t>
  </si>
  <si>
    <t>Fecha/Hora</t>
  </si>
  <si>
    <t>Informacion+General</t>
  </si>
  <si>
    <t>Contacto+Administrativo</t>
  </si>
  <si>
    <t>Contacto+Comercial</t>
  </si>
  <si>
    <t>Contacto+Tecnico</t>
  </si>
  <si>
    <t>Nombre</t>
  </si>
  <si>
    <t>Telefono</t>
  </si>
  <si>
    <t>Email</t>
  </si>
  <si>
    <t>Cif</t>
  </si>
  <si>
    <t>Domicilio</t>
  </si>
  <si>
    <t>Ciudad</t>
  </si>
  <si>
    <t>Provincia</t>
  </si>
  <si>
    <t>Codigo+Postal</t>
  </si>
  <si>
    <t>Fax</t>
  </si>
  <si>
    <t>ID+CLIENTE</t>
  </si>
  <si>
    <t>Cambiar+a+cuenta+Afiliado</t>
  </si>
  <si>
    <t>Subir+al+padre</t>
  </si>
  <si>
    <t>Seleccione</t>
  </si>
  <si>
    <t>Mostrar+Gr%C3%A1ficos</t>
  </si>
  <si>
    <t>Facturaci%C3%B3n</t>
  </si>
  <si>
    <t>Seleccione+la+fecha+y+el+tipo+que+desea+buscar</t>
  </si>
  <si>
    <t>Duraci%C3%B3n</t>
  </si>
  <si>
    <t>totales</t>
  </si>
  <si>
    <t>promedio</t>
  </si>
  <si>
    <t>estimado</t>
  </si>
  <si>
    <t>Porcentaje+por+llamada</t>
  </si>
  <si>
    <t>Porcentaje+por+minuto</t>
  </si>
  <si>
    <t>Porcentaje+por+facturaci%C3%B3n</t>
  </si>
  <si>
    <t>numero+de+llamadas</t>
  </si>
  <si>
    <t>minutos+realizados</t>
  </si>
  <si>
    <t>exportar+a+excel</t>
  </si>
  <si>
    <t>Host</t>
  </si>
  <si>
    <t>Dashboard</t>
  </si>
  <si>
    <t>Reportes</t>
  </si>
  <si>
    <t>Paises</t>
  </si>
  <si>
    <t>Proveedores</t>
  </si>
  <si>
    <t>Remitentes</t>
  </si>
  <si>
    <t>Remitente</t>
  </si>
  <si>
    <t>Últimos Mensajes</t>
  </si>
  <si>
    <t>Últimos</t>
  </si>
  <si>
    <t>Incidencias</t>
  </si>
  <si>
    <t>Móvil</t>
  </si>
  <si>
    <t>Testing</t>
  </si>
  <si>
    <t>Conexiones</t>
  </si>
  <si>
    <t>MccMnc</t>
  </si>
  <si>
    <t>Defaults</t>
  </si>
  <si>
    <t>Routing</t>
  </si>
  <si>
    <t>Clientes - MccMnc</t>
  </si>
  <si>
    <t>Defecto</t>
  </si>
  <si>
    <t>MsgID</t>
  </si>
  <si>
    <t>Pricing</t>
  </si>
  <si>
    <t>Facturación</t>
  </si>
  <si>
    <t>Cliente Fecha</t>
  </si>
  <si>
    <t>Cliente MccMnc</t>
  </si>
  <si>
    <t>Proveedor Fecha</t>
  </si>
  <si>
    <t>Proveedor MccMnc</t>
  </si>
  <si>
    <t>Proforma</t>
  </si>
  <si>
    <t>Cerrar Sesión</t>
  </si>
  <si>
    <t>País Destino</t>
  </si>
  <si>
    <t>Nombre Cliente</t>
  </si>
  <si>
    <t>Ingreso</t>
  </si>
  <si>
    <t>Ruta</t>
  </si>
  <si>
    <t>Detalle</t>
  </si>
  <si>
    <t>Usuarios</t>
  </si>
  <si>
    <t>Clearing</t>
  </si>
  <si>
    <t>Clearing MccMnc</t>
  </si>
  <si>
    <t>Clearing Fecha</t>
  </si>
  <si>
    <t>Clearing Proveedor-MccMnc</t>
  </si>
  <si>
    <t>Clearing Proveedor-Fecha</t>
  </si>
  <si>
    <t>Calidad Rutas</t>
  </si>
  <si>
    <t>Mapa</t>
  </si>
  <si>
    <t>Default</t>
  </si>
  <si>
    <t>EEUU</t>
  </si>
  <si>
    <t>Abkhazia</t>
  </si>
  <si>
    <t>Canada</t>
  </si>
  <si>
    <t>Republica Dominicana</t>
  </si>
  <si>
    <t>Egipto</t>
  </si>
  <si>
    <t>Sudafrica</t>
  </si>
  <si>
    <t>Grecia</t>
  </si>
  <si>
    <t>Holanda</t>
  </si>
  <si>
    <t>Bélgica</t>
  </si>
  <si>
    <t>Francia</t>
  </si>
  <si>
    <t>España</t>
  </si>
  <si>
    <t>Hungría</t>
  </si>
  <si>
    <t>Italia</t>
  </si>
  <si>
    <t>Rumania</t>
  </si>
  <si>
    <t>Suiza</t>
  </si>
  <si>
    <t>Austria</t>
  </si>
  <si>
    <t>Reino Unido</t>
  </si>
  <si>
    <t>Dinamarca</t>
  </si>
  <si>
    <t>Suecia</t>
  </si>
  <si>
    <t>Noruega</t>
  </si>
  <si>
    <t>Polonia</t>
  </si>
  <si>
    <t>Alemania</t>
  </si>
  <si>
    <t>Peru</t>
  </si>
  <si>
    <t>Mexico</t>
  </si>
  <si>
    <t>Cuba</t>
  </si>
  <si>
    <t>Argentina</t>
  </si>
  <si>
    <t>Brasil</t>
  </si>
  <si>
    <t>Chile</t>
  </si>
  <si>
    <t>Colombia</t>
  </si>
  <si>
    <t>Venezuela</t>
  </si>
  <si>
    <t>Malasia</t>
  </si>
  <si>
    <t>Australia</t>
  </si>
  <si>
    <t>Indonesia</t>
  </si>
  <si>
    <t>Filipinas</t>
  </si>
  <si>
    <t>Nueva Zelanda</t>
  </si>
  <si>
    <t>Singapur</t>
  </si>
  <si>
    <t>Tailandia</t>
  </si>
  <si>
    <t>Kazajistan</t>
  </si>
  <si>
    <t>Rusia</t>
  </si>
  <si>
    <t>Japon</t>
  </si>
  <si>
    <t>Corea del Sur</t>
  </si>
  <si>
    <t>Vietnam</t>
  </si>
  <si>
    <t>China</t>
  </si>
  <si>
    <t>Turquia</t>
  </si>
  <si>
    <t>India</t>
  </si>
  <si>
    <t>Pakistan</t>
  </si>
  <si>
    <t>Afganistan</t>
  </si>
  <si>
    <t>Sri Lanka</t>
  </si>
  <si>
    <t>Myanmar</t>
  </si>
  <si>
    <t>Irán</t>
  </si>
  <si>
    <t>Sudan del Sur</t>
  </si>
  <si>
    <t>Marruecos</t>
  </si>
  <si>
    <t>Algeria</t>
  </si>
  <si>
    <t>Túnez</t>
  </si>
  <si>
    <t>Libia</t>
  </si>
  <si>
    <t>Gambia</t>
  </si>
  <si>
    <t>Senegal</t>
  </si>
  <si>
    <t>Mauritania</t>
  </si>
  <si>
    <t>Malí</t>
  </si>
  <si>
    <t>Guinea</t>
  </si>
  <si>
    <t>Costa de Marfil</t>
  </si>
  <si>
    <t>Burkina Faso</t>
  </si>
  <si>
    <t>Níger</t>
  </si>
  <si>
    <t>Togo</t>
  </si>
  <si>
    <t>Benín</t>
  </si>
  <si>
    <t>Mauricio</t>
  </si>
  <si>
    <t>Liberia</t>
  </si>
  <si>
    <t>Sierra Leona</t>
  </si>
  <si>
    <t>Ghana</t>
  </si>
  <si>
    <t>Nigeria</t>
  </si>
  <si>
    <t>Chad</t>
  </si>
  <si>
    <t>República Centroafricana</t>
  </si>
  <si>
    <t>Camerún</t>
  </si>
  <si>
    <t>Cabo Verde</t>
  </si>
  <si>
    <t>Santo Tomé y Principe</t>
  </si>
  <si>
    <t>Guinea Ecuatorial</t>
  </si>
  <si>
    <t>Gabón</t>
  </si>
  <si>
    <t>República del Congo</t>
  </si>
  <si>
    <t>República Democrática del Congo</t>
  </si>
  <si>
    <t>Angola</t>
  </si>
  <si>
    <t>Guinea-Bisáu</t>
  </si>
  <si>
    <t>Territorio Británico del Océano Índico</t>
  </si>
  <si>
    <t>Seychelles</t>
  </si>
  <si>
    <t>Sudan</t>
  </si>
  <si>
    <t>Ruanda</t>
  </si>
  <si>
    <t>Etiopía</t>
  </si>
  <si>
    <t>Somalia</t>
  </si>
  <si>
    <t>Yibuti</t>
  </si>
  <si>
    <t>Kenia</t>
  </si>
  <si>
    <t>Tanzania</t>
  </si>
  <si>
    <t>Uganda</t>
  </si>
  <si>
    <t>Burundi</t>
  </si>
  <si>
    <t>Mozambique</t>
  </si>
  <si>
    <t>Zambia</t>
  </si>
  <si>
    <t>Madagascar</t>
  </si>
  <si>
    <t>Terriotorios Australes y Antarticos Franceses</t>
  </si>
  <si>
    <t>Zimbabue</t>
  </si>
  <si>
    <t>Namibia</t>
  </si>
  <si>
    <t>Malaui</t>
  </si>
  <si>
    <t>Lesoto</t>
  </si>
  <si>
    <t>Botsuana</t>
  </si>
  <si>
    <t>Suazilandia</t>
  </si>
  <si>
    <t>Comoras</t>
  </si>
  <si>
    <t>Eritrea</t>
  </si>
  <si>
    <t>Aruba</t>
  </si>
  <si>
    <t>Islas Feroe</t>
  </si>
  <si>
    <t>Groelandia</t>
  </si>
  <si>
    <t>Islas Vírgenes</t>
  </si>
  <si>
    <t>Islas Caimán</t>
  </si>
  <si>
    <t>Gibraltar</t>
  </si>
  <si>
    <t>Portugal</t>
  </si>
  <si>
    <t>Luxemburgo</t>
  </si>
  <si>
    <t>Irlanda</t>
  </si>
  <si>
    <t>Islandia</t>
  </si>
  <si>
    <t>Albania</t>
  </si>
  <si>
    <t>Malta</t>
  </si>
  <si>
    <t>Chipre</t>
  </si>
  <si>
    <t>Finlandia</t>
  </si>
  <si>
    <t>Bulgaria</t>
  </si>
  <si>
    <t>Lituania</t>
  </si>
  <si>
    <t>Letonia</t>
  </si>
  <si>
    <t>Estonia</t>
  </si>
  <si>
    <t>Moldavia</t>
  </si>
  <si>
    <t>Armenia</t>
  </si>
  <si>
    <t>Bielorusia</t>
  </si>
  <si>
    <t>Andorra</t>
  </si>
  <si>
    <t>Monaco</t>
  </si>
  <si>
    <t>San Marino</t>
  </si>
  <si>
    <t>Ciudad del Vatican</t>
  </si>
  <si>
    <t>Ucrania</t>
  </si>
  <si>
    <t>Serbia</t>
  </si>
  <si>
    <t>Montenegro</t>
  </si>
  <si>
    <t>Kosovo</t>
  </si>
  <si>
    <t>Croacia</t>
  </si>
  <si>
    <t>Eslovenia</t>
  </si>
  <si>
    <t>Bosnia-Herzegovina</t>
  </si>
  <si>
    <t>Macedonia</t>
  </si>
  <si>
    <t>Chipre del Norte</t>
  </si>
  <si>
    <t>República Checa</t>
  </si>
  <si>
    <t>Eslovaquia</t>
  </si>
  <si>
    <t>Liechtenstein</t>
  </si>
  <si>
    <t>Irlanda del Norte</t>
  </si>
  <si>
    <t>Isla de Man</t>
  </si>
  <si>
    <t>Guernsey</t>
  </si>
  <si>
    <t>Granada</t>
  </si>
  <si>
    <t>Belize</t>
  </si>
  <si>
    <t>Guatemala</t>
  </si>
  <si>
    <t>El Salvador</t>
  </si>
  <si>
    <t>Honduras</t>
  </si>
  <si>
    <t>Nicaragua</t>
  </si>
  <si>
    <t>Costa Rica</t>
  </si>
  <si>
    <t>Panama</t>
  </si>
  <si>
    <t>Haiti</t>
  </si>
  <si>
    <t>Mexico 2</t>
  </si>
  <si>
    <t>Guadalupe</t>
  </si>
  <si>
    <t>Bolivia</t>
  </si>
  <si>
    <t>Guayana</t>
  </si>
  <si>
    <t>Ecuador</t>
  </si>
  <si>
    <t>Guayana Francesa</t>
  </si>
  <si>
    <t>Paraguay</t>
  </si>
  <si>
    <t>Martinica</t>
  </si>
  <si>
    <t>Surinam</t>
  </si>
  <si>
    <t>Uruguay</t>
  </si>
  <si>
    <t>Antillas Holandesas</t>
  </si>
  <si>
    <t>Islas Turcas y Caicos</t>
  </si>
  <si>
    <t>Montserrat</t>
  </si>
  <si>
    <t>Timor Oriental</t>
  </si>
  <si>
    <t>Guam</t>
  </si>
  <si>
    <t>Brunei</t>
  </si>
  <si>
    <t>Nauru</t>
  </si>
  <si>
    <t>Papua Nueva Guinea</t>
  </si>
  <si>
    <t>Tonga</t>
  </si>
  <si>
    <t>Islas Salomón</t>
  </si>
  <si>
    <t>Vanuatu</t>
  </si>
  <si>
    <t>Fiyi</t>
  </si>
  <si>
    <t>Palaos</t>
  </si>
  <si>
    <t>Islas Cook</t>
  </si>
  <si>
    <t>Samoa Americana</t>
  </si>
  <si>
    <t>Samoa</t>
  </si>
  <si>
    <t>Kiribati</t>
  </si>
  <si>
    <t>Nueva Caledonia</t>
  </si>
  <si>
    <t>Tuvalu</t>
  </si>
  <si>
    <t>Polinesia Francesa</t>
  </si>
  <si>
    <t>Micronesia</t>
  </si>
  <si>
    <t>Islas Marshall</t>
  </si>
  <si>
    <t>San Martín</t>
  </si>
  <si>
    <t>Santa Lucia</t>
  </si>
  <si>
    <t>Dominica</t>
  </si>
  <si>
    <t>San Vicente y las Granadinas</t>
  </si>
  <si>
    <t>Puerto Rico</t>
  </si>
  <si>
    <t>República Dominicana</t>
  </si>
  <si>
    <t>Corea del Norte</t>
  </si>
  <si>
    <t>Hong Kong</t>
  </si>
  <si>
    <t>Macao</t>
  </si>
  <si>
    <t>Camboya</t>
  </si>
  <si>
    <t>Laos</t>
  </si>
  <si>
    <t>Trinidad y Tobago</t>
  </si>
  <si>
    <t>San Cristobal y Nieves</t>
  </si>
  <si>
    <t>Bangladés</t>
  </si>
  <si>
    <t>Taiwán</t>
  </si>
  <si>
    <t>Maldivas</t>
  </si>
  <si>
    <t>Líbano</t>
  </si>
  <si>
    <t>Jordania</t>
  </si>
  <si>
    <t>Siria</t>
  </si>
  <si>
    <t>Irak</t>
  </si>
  <si>
    <t>Kuwait</t>
  </si>
  <si>
    <t>Arabia Saudita</t>
  </si>
  <si>
    <t>Yemen</t>
  </si>
  <si>
    <t>Oman</t>
  </si>
  <si>
    <t>Palestina</t>
  </si>
  <si>
    <t>Emiratos Árabes Unidos</t>
  </si>
  <si>
    <t>Israel</t>
  </si>
  <si>
    <t>Baréin</t>
  </si>
  <si>
    <t>Catar</t>
  </si>
  <si>
    <t>Bután</t>
  </si>
  <si>
    <t>Mongolia</t>
  </si>
  <si>
    <t>Nepal</t>
  </si>
  <si>
    <t>Tayikistán</t>
  </si>
  <si>
    <t>Turkmenistán</t>
  </si>
  <si>
    <t>Azerbaiyán</t>
  </si>
  <si>
    <t>Georgia</t>
  </si>
  <si>
    <t>Kirguistán</t>
  </si>
  <si>
    <t>Uzbekistán</t>
  </si>
  <si>
    <t>Bahamas</t>
  </si>
  <si>
    <t>Barbados</t>
  </si>
  <si>
    <t>Anguilla</t>
  </si>
  <si>
    <t>Antigua y Barbuda</t>
  </si>
  <si>
    <t>Islas Vírgenes Birtánicas</t>
  </si>
  <si>
    <t>Bermudas</t>
  </si>
  <si>
    <t>Jersey</t>
  </si>
  <si>
    <t>Jamaica</t>
  </si>
  <si>
    <t>Directo</t>
  </si>
  <si>
    <t>Whole Sales</t>
  </si>
  <si>
    <t>SIMs</t>
  </si>
  <si>
    <t>Creada</t>
  </si>
  <si>
    <t>Revisada</t>
  </si>
  <si>
    <t>Enviada</t>
  </si>
  <si>
    <t>Pagada</t>
  </si>
  <si>
    <t>Devuelta</t>
  </si>
  <si>
    <t>Conciliación</t>
  </si>
  <si>
    <t>Reclamada</t>
  </si>
  <si>
    <t>NVIA</t>
  </si>
  <si>
    <t>ATS</t>
  </si>
  <si>
    <t>Quintatech</t>
  </si>
  <si>
    <t>Mobiadvanced</t>
  </si>
  <si>
    <t>Sent</t>
  </si>
  <si>
    <t>Delivered</t>
  </si>
  <si>
    <t>TXT</t>
  </si>
  <si>
    <t>CONTAR KEY</t>
  </si>
  <si>
    <t>CONTAR TXT</t>
  </si>
  <si>
    <t>THIS TXT</t>
  </si>
  <si>
    <t>THIS KEY</t>
  </si>
  <si>
    <t>Year</t>
  </si>
  <si>
    <t>Por favor introduzca su nombre de usuario y contrase%C3%B1a</t>
  </si>
  <si>
    <t>Nombre de usuario o contrase%C3%B1a no v%C3%A1lidas</t>
  </si>
  <si>
    <t>En estos momentos tenemos un problema%3B por favor vuelva a intentarlo m%C3%A1s tarde</t>
  </si>
  <si>
    <t>Usuario bloqueado. Por favor%2C p%C3%B3ngase en contacto con los administradores</t>
  </si>
  <si>
    <t>Nombre de Usuario</t>
  </si>
  <si>
    <t>Mensajes Totales</t>
  </si>
  <si>
    <t>Total Edicion</t>
  </si>
  <si>
    <t>Mi Cuenta</t>
  </si>
  <si>
    <t>&lt;txt&gt;</t>
  </si>
  <si>
    <t>&lt;/txt&gt;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</si>
  <si>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</si>
  <si>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</si>
  <si>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</si>
  <si>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</si>
  <si>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</si>
  <si>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</si>
  <si>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</si>
  <si>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</si>
  <si>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</si>
  <si>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</si>
  <si>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</si>
  <si>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</si>
  <si>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</si>
  <si>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martes</t>
  </si>
  <si>
    <t>miercoles</t>
  </si>
  <si>
    <t>jueves</t>
  </si>
  <si>
    <t>viernes</t>
  </si>
  <si>
    <t>sabado</t>
  </si>
  <si>
    <t>domingo</t>
  </si>
  <si>
    <t>year</t>
  </si>
  <si>
    <t>mes</t>
  </si>
  <si>
    <t>dia</t>
  </si>
  <si>
    <t>minutos</t>
  </si>
  <si>
    <t>fecha</t>
  </si>
  <si>
    <t>personalizado</t>
  </si>
  <si>
    <t>hoy</t>
  </si>
  <si>
    <t>ayer</t>
  </si>
  <si>
    <t>dosdias</t>
  </si>
  <si>
    <t>sietedias</t>
  </si>
  <si>
    <t>quincedias</t>
  </si>
  <si>
    <t>treintadias</t>
  </si>
  <si>
    <t>mesactual</t>
  </si>
  <si>
    <t>mesanterior</t>
  </si>
  <si>
    <t>firstday</t>
  </si>
  <si>
    <t>blanco</t>
  </si>
  <si>
    <t>defaults</t>
  </si>
  <si>
    <t>defecto</t>
  </si>
  <si>
    <t>calidad</t>
  </si>
  <si>
    <t>cerrar</t>
  </si>
  <si>
    <t>logout</t>
  </si>
  <si>
    <t>clearing</t>
  </si>
  <si>
    <t>clearing_fecha</t>
  </si>
  <si>
    <t>clearing_mccmnc</t>
  </si>
  <si>
    <t>clearing_proveedor_f</t>
  </si>
  <si>
    <t>clearing_proveedor_m</t>
  </si>
  <si>
    <t>cliente</t>
  </si>
  <si>
    <t>billing_c_fecha</t>
  </si>
  <si>
    <t>billing_c_mccmnc</t>
  </si>
  <si>
    <t>clientes</t>
  </si>
  <si>
    <t>clientesmccmnc</t>
  </si>
  <si>
    <t>conexiones</t>
  </si>
  <si>
    <t>consultar</t>
  </si>
  <si>
    <t>contactar</t>
  </si>
  <si>
    <t>copia</t>
  </si>
  <si>
    <t>coste</t>
  </si>
  <si>
    <t>crear</t>
  </si>
  <si>
    <t>dashboard</t>
  </si>
  <si>
    <t>salir</t>
  </si>
  <si>
    <t>desde</t>
  </si>
  <si>
    <t>destino</t>
  </si>
  <si>
    <t>edicion</t>
  </si>
  <si>
    <t>selecciona</t>
  </si>
  <si>
    <t>email</t>
  </si>
  <si>
    <t>problema</t>
  </si>
  <si>
    <t>entrar</t>
  </si>
  <si>
    <t>entregados</t>
  </si>
  <si>
    <t>enviados</t>
  </si>
  <si>
    <t>enviar</t>
  </si>
  <si>
    <t>resumenfechas</t>
  </si>
  <si>
    <t>estadisticas</t>
  </si>
  <si>
    <t>status</t>
  </si>
  <si>
    <t>facturacion</t>
  </si>
  <si>
    <t>hasta</t>
  </si>
  <si>
    <t>herramientas</t>
  </si>
  <si>
    <t>idmaster</t>
  </si>
  <si>
    <t>incidencias</t>
  </si>
  <si>
    <t>ingreso</t>
  </si>
  <si>
    <t>vacio</t>
  </si>
  <si>
    <t>limpiar</t>
  </si>
  <si>
    <t>llamadas</t>
  </si>
  <si>
    <t>mapa</t>
  </si>
  <si>
    <t>mccmnc</t>
  </si>
  <si>
    <t>media</t>
  </si>
  <si>
    <t>mensajestotal</t>
  </si>
  <si>
    <t>micuenta</t>
  </si>
  <si>
    <t>movil</t>
  </si>
  <si>
    <t>msgid</t>
  </si>
  <si>
    <t>msgidop</t>
  </si>
  <si>
    <t>nombrecliente</t>
  </si>
  <si>
    <t>nombre_usuario</t>
  </si>
  <si>
    <t>no_valido</t>
  </si>
  <si>
    <t>numero</t>
  </si>
  <si>
    <t>numeromovil</t>
  </si>
  <si>
    <t>operadora</t>
  </si>
  <si>
    <t>pais</t>
  </si>
  <si>
    <t>paisdestino</t>
  </si>
  <si>
    <t>paises</t>
  </si>
  <si>
    <t>por_favor</t>
  </si>
  <si>
    <t>porcentaje</t>
  </si>
  <si>
    <t>pricing</t>
  </si>
  <si>
    <t>proforma</t>
  </si>
  <si>
    <t>proveedor</t>
  </si>
  <si>
    <t>billing_p_fecha</t>
  </si>
  <si>
    <t>billing_p_mccmnc</t>
  </si>
  <si>
    <t>proveedores</t>
  </si>
  <si>
    <t>remitente</t>
  </si>
  <si>
    <t>remitentes</t>
  </si>
  <si>
    <t>reportes</t>
  </si>
  <si>
    <t>resumencliente</t>
  </si>
  <si>
    <t>resumenmccmnc</t>
  </si>
  <si>
    <t>resumenpaises</t>
  </si>
  <si>
    <t>resumenrutas</t>
  </si>
  <si>
    <t>routing</t>
  </si>
  <si>
    <t>ruta</t>
  </si>
  <si>
    <t>ruta_proveedor</t>
  </si>
  <si>
    <t>seleccionado</t>
  </si>
  <si>
    <t>idioma</t>
  </si>
  <si>
    <t>senderid</t>
  </si>
  <si>
    <t>servicio</t>
  </si>
  <si>
    <t>tarifa</t>
  </si>
  <si>
    <t>testing</t>
  </si>
  <si>
    <t>texto</t>
  </si>
  <si>
    <t>tipo</t>
  </si>
  <si>
    <t>tipobulk</t>
  </si>
  <si>
    <t>tipocobro</t>
  </si>
  <si>
    <t>tipomensaje</t>
  </si>
  <si>
    <t>tiporuta</t>
  </si>
  <si>
    <t>todos</t>
  </si>
  <si>
    <t>total</t>
  </si>
  <si>
    <t>total_edicion</t>
  </si>
  <si>
    <t>ultimahora</t>
  </si>
  <si>
    <t>ultimos</t>
  </si>
  <si>
    <t>ultimosmensajes</t>
  </si>
  <si>
    <t>banned</t>
  </si>
  <si>
    <t>loginchange</t>
  </si>
  <si>
    <t>usuarios</t>
  </si>
  <si>
    <t>utilidades</t>
  </si>
  <si>
    <t>gsmdef</t>
  </si>
  <si>
    <t>gsm</t>
  </si>
  <si>
    <t>gsm160</t>
  </si>
  <si>
    <t>iso</t>
  </si>
  <si>
    <t>wappush</t>
  </si>
  <si>
    <t>gsm2sms</t>
  </si>
  <si>
    <t>thai</t>
  </si>
  <si>
    <t>russian</t>
  </si>
  <si>
    <t>vietnamite</t>
  </si>
  <si>
    <t>chinese</t>
  </si>
  <si>
    <t>longthai</t>
  </si>
  <si>
    <t>shortnum</t>
  </si>
  <si>
    <t>numeric</t>
  </si>
  <si>
    <t>longnum</t>
  </si>
  <si>
    <t>error_unicode</t>
  </si>
  <si>
    <t>error_gsm</t>
  </si>
  <si>
    <t>exitotest</t>
  </si>
  <si>
    <t>fallotest</t>
  </si>
  <si>
    <t>facturacion_b</t>
  </si>
  <si>
    <t>filename</t>
  </si>
  <si>
    <t>error</t>
  </si>
  <si>
    <t>no_hay</t>
  </si>
  <si>
    <t>aviso</t>
  </si>
  <si>
    <t>criterios</t>
  </si>
  <si>
    <t>/facturacion_b</t>
  </si>
  <si>
    <t>afiliados</t>
  </si>
  <si>
    <t>afiliado</t>
  </si>
  <si>
    <t>/afiliados</t>
  </si>
  <si>
    <t>codigolibre</t>
  </si>
  <si>
    <t>busqueda</t>
  </si>
  <si>
    <t>estado</t>
  </si>
  <si>
    <t>precio</t>
  </si>
  <si>
    <t>/codigolibre</t>
  </si>
  <si>
    <t>buscador</t>
  </si>
  <si>
    <t>/buscador</t>
  </si>
  <si>
    <t>essms</t>
  </si>
  <si>
    <t>fecha_ini</t>
  </si>
  <si>
    <t>fecha_fin</t>
  </si>
  <si>
    <t>fecha_entrada</t>
  </si>
  <si>
    <t>fecha_salida</t>
  </si>
  <si>
    <t>sel_edicion</t>
  </si>
  <si>
    <t>texto_entrante</t>
  </si>
  <si>
    <t>texto_saliente</t>
  </si>
  <si>
    <t>mensajes</t>
  </si>
  <si>
    <t>/essms</t>
  </si>
  <si>
    <t>concursos</t>
  </si>
  <si>
    <t>seleccione</t>
  </si>
  <si>
    <t>hora_ini</t>
  </si>
  <si>
    <t>hora_fin</t>
  </si>
  <si>
    <t>serv_sms</t>
  </si>
  <si>
    <t>serv_voz</t>
  </si>
  <si>
    <t>opciones</t>
  </si>
  <si>
    <t>gan_unicos</t>
  </si>
  <si>
    <t>gan_aleat</t>
  </si>
  <si>
    <t>mas_mensa</t>
  </si>
  <si>
    <t>cntxt</t>
  </si>
  <si>
    <t>num_win</t>
  </si>
  <si>
    <t>sortear</t>
  </si>
  <si>
    <t>datetime</t>
  </si>
  <si>
    <t>/concursos</t>
  </si>
  <si>
    <t>billstatus</t>
  </si>
  <si>
    <t>s0</t>
  </si>
  <si>
    <t>s1</t>
  </si>
  <si>
    <t>s2</t>
  </si>
  <si>
    <t>s3</t>
  </si>
  <si>
    <t>s4</t>
  </si>
  <si>
    <t>s5</t>
  </si>
  <si>
    <t>s6</t>
  </si>
  <si>
    <t>/billstatus</t>
  </si>
  <si>
    <t>meses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</si>
  <si>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</si>
  <si>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</si>
  <si>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</si>
  <si>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</si>
  <si>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</si>
  <si>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</si>
  <si>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</si>
  <si>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</si>
  <si>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</si>
  <si>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</si>
  <si>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</si>
  <si>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</si>
  <si>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/meses</t>
  </si>
  <si>
    <t>id_masterbulk</t>
  </si>
  <si>
    <t>t1</t>
  </si>
  <si>
    <t>t2</t>
  </si>
  <si>
    <t>t3</t>
  </si>
  <si>
    <t>t4</t>
  </si>
  <si>
    <t>/id_masterbulk</t>
  </si>
  <si>
    <t>id_tipo</t>
  </si>
  <si>
    <t>t0</t>
  </si>
  <si>
    <t>/id_tipo</t>
  </si>
  <si>
    <t>id_tipopago</t>
  </si>
  <si>
    <t>/id_tipopago</t>
  </si>
  <si>
    <t>p0</t>
  </si>
  <si>
    <t>p1</t>
  </si>
  <si>
    <t>p7</t>
  </si>
  <si>
    <t>p18</t>
  </si>
  <si>
    <t>p20</t>
  </si>
  <si>
    <t>p27</t>
  </si>
  <si>
    <t>p30</t>
  </si>
  <si>
    <t>p31</t>
  </si>
  <si>
    <t>p32</t>
  </si>
  <si>
    <t>p33</t>
  </si>
  <si>
    <t>p34</t>
  </si>
  <si>
    <t>p36</t>
  </si>
  <si>
    <t>p39</t>
  </si>
  <si>
    <t>p40</t>
  </si>
  <si>
    <t>p41</t>
  </si>
  <si>
    <t>p43</t>
  </si>
  <si>
    <t>p44</t>
  </si>
  <si>
    <t>p45</t>
  </si>
  <si>
    <t>p46</t>
  </si>
  <si>
    <t>p47</t>
  </si>
  <si>
    <t>p48</t>
  </si>
  <si>
    <t>p49</t>
  </si>
  <si>
    <t>p51</t>
  </si>
  <si>
    <t>p52</t>
  </si>
  <si>
    <t>p53</t>
  </si>
  <si>
    <t>p54</t>
  </si>
  <si>
    <t>p55</t>
  </si>
  <si>
    <t>p56</t>
  </si>
  <si>
    <t>p57</t>
  </si>
  <si>
    <t>p58</t>
  </si>
  <si>
    <t>p60</t>
  </si>
  <si>
    <t>p61</t>
  </si>
  <si>
    <t>p62</t>
  </si>
  <si>
    <t>p63</t>
  </si>
  <si>
    <t>p64</t>
  </si>
  <si>
    <t>p65</t>
  </si>
  <si>
    <t>p66</t>
  </si>
  <si>
    <t>p76</t>
  </si>
  <si>
    <t>p79</t>
  </si>
  <si>
    <t>p81</t>
  </si>
  <si>
    <t>p82</t>
  </si>
  <si>
    <t>p84</t>
  </si>
  <si>
    <t>p86</t>
  </si>
  <si>
    <t>p90</t>
  </si>
  <si>
    <t>p91</t>
  </si>
  <si>
    <t>p92</t>
  </si>
  <si>
    <t>p93</t>
  </si>
  <si>
    <t>p94</t>
  </si>
  <si>
    <t>p95</t>
  </si>
  <si>
    <t>p98</t>
  </si>
  <si>
    <t>p211</t>
  </si>
  <si>
    <t>p212</t>
  </si>
  <si>
    <t>p213</t>
  </si>
  <si>
    <t>p216</t>
  </si>
  <si>
    <t>p218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</si>
  <si>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</si>
  <si>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</si>
  <si>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</si>
  <si>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</si>
  <si>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</si>
  <si>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</si>
  <si>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</si>
  <si>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</si>
  <si>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</si>
  <si>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</si>
  <si>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</si>
  <si>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</si>
  <si>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</si>
  <si>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</si>
  <si>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</si>
  <si>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</si>
  <si>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</si>
  <si>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</si>
  <si>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</si>
  <si>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</si>
  <si>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</si>
  <si>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</si>
  <si>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</si>
  <si>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</si>
  <si>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</si>
  <si>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</si>
  <si>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</si>
  <si>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</si>
  <si>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</si>
  <si>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</si>
  <si>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</si>
  <si>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</si>
  <si>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</si>
  <si>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</si>
  <si>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</si>
  <si>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</si>
  <si>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</si>
  <si>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</si>
  <si>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</si>
  <si>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</si>
  <si>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</si>
  <si>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</si>
  <si>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</si>
  <si>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</si>
  <si>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</si>
  <si>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</si>
  <si>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</si>
  <si>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</si>
  <si>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p291</t>
  </si>
  <si>
    <t>p297</t>
  </si>
  <si>
    <t>p298</t>
  </si>
  <si>
    <t>p299</t>
  </si>
  <si>
    <t>p340</t>
  </si>
  <si>
    <t>p1345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</si>
  <si>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</si>
  <si>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</si>
  <si>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</si>
  <si>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</si>
  <si>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</si>
  <si>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</si>
  <si>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</si>
  <si>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</si>
  <si>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</si>
  <si>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</si>
  <si>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</si>
  <si>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</si>
  <si>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</si>
  <si>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</si>
  <si>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</si>
  <si>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</si>
  <si>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</si>
  <si>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</si>
  <si>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</si>
  <si>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</si>
  <si>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</si>
  <si>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</si>
  <si>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</si>
  <si>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</si>
  <si>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p385</t>
  </si>
  <si>
    <t>p386</t>
  </si>
  <si>
    <t>p387</t>
  </si>
  <si>
    <t>p389</t>
  </si>
  <si>
    <t>p392</t>
  </si>
  <si>
    <t>p420</t>
  </si>
  <si>
    <t>p421</t>
  </si>
  <si>
    <t>p423</t>
  </si>
  <si>
    <t>p428</t>
  </si>
  <si>
    <t>p441</t>
  </si>
  <si>
    <t>p447</t>
  </si>
  <si>
    <t>p1473</t>
  </si>
  <si>
    <t>p501</t>
  </si>
  <si>
    <t>p502</t>
  </si>
  <si>
    <t>p503</t>
  </si>
  <si>
    <t>p504</t>
  </si>
  <si>
    <t>p505</t>
  </si>
  <si>
    <t>p506</t>
  </si>
  <si>
    <t>p507</t>
  </si>
  <si>
    <t>p509</t>
  </si>
  <si>
    <t>p522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</si>
  <si>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</si>
  <si>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</si>
  <si>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</si>
  <si>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</si>
  <si>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</si>
  <si>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</si>
  <si>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</si>
  <si>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</si>
  <si>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</si>
  <si>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</si>
  <si>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p649</t>
  </si>
  <si>
    <t>p1664</t>
  </si>
  <si>
    <t>p670</t>
  </si>
  <si>
    <t>p1671</t>
  </si>
  <si>
    <t>p673</t>
  </si>
  <si>
    <t>p674</t>
  </si>
  <si>
    <t>p675</t>
  </si>
  <si>
    <t>p676</t>
  </si>
  <si>
    <t>p677</t>
  </si>
  <si>
    <t>p678</t>
  </si>
  <si>
    <t>p679</t>
  </si>
  <si>
    <t>p680</t>
  </si>
  <si>
    <t>p682</t>
  </si>
  <si>
    <t>p684</t>
  </si>
  <si>
    <t>p685</t>
  </si>
  <si>
    <t>p686</t>
  </si>
  <si>
    <t>p687</t>
  </si>
  <si>
    <t>p688</t>
  </si>
  <si>
    <t>p689</t>
  </si>
  <si>
    <t>p691</t>
  </si>
  <si>
    <t>p692</t>
  </si>
  <si>
    <t>p721</t>
  </si>
  <si>
    <t>p1758</t>
  </si>
  <si>
    <t>p1767</t>
  </si>
  <si>
    <t>p1784</t>
  </si>
  <si>
    <t>p1787</t>
  </si>
  <si>
    <t>p1809</t>
  </si>
  <si>
    <t>p850</t>
  </si>
  <si>
    <t>p852</t>
  </si>
  <si>
    <t>p853</t>
  </si>
  <si>
    <t>p855</t>
  </si>
  <si>
    <t>p856</t>
  </si>
  <si>
    <t>p868</t>
  </si>
  <si>
    <t>p869</t>
  </si>
  <si>
    <t>p880</t>
  </si>
  <si>
    <t>p886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</si>
  <si>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</si>
  <si>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</si>
  <si>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</si>
  <si>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</si>
  <si>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</si>
  <si>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</si>
  <si>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</si>
  <si>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</si>
  <si>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</si>
  <si>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p970</t>
  </si>
  <si>
    <t>p971</t>
  </si>
  <si>
    <t>p972</t>
  </si>
  <si>
    <t>p973</t>
  </si>
  <si>
    <t>p974</t>
  </si>
  <si>
    <t>p975</t>
  </si>
  <si>
    <t>p976</t>
  </si>
  <si>
    <t>p977</t>
  </si>
  <si>
    <t>p992</t>
  </si>
  <si>
    <t>p993</t>
  </si>
  <si>
    <t>p994</t>
  </si>
  <si>
    <t>p995</t>
  </si>
  <si>
    <t>p996</t>
  </si>
  <si>
    <t>p998</t>
  </si>
  <si>
    <t>p1242</t>
  </si>
  <si>
    <t>p1246</t>
  </si>
  <si>
    <t>p1264</t>
  </si>
  <si>
    <t>p1268</t>
  </si>
  <si>
    <t>p1284</t>
  </si>
  <si>
    <t>p1441</t>
  </si>
  <si>
    <t>p1534</t>
  </si>
  <si>
    <t>p1876</t>
  </si>
  <si>
    <t>Monday</t>
  </si>
  <si>
    <t>Tuesday</t>
  </si>
  <si>
    <t>Wednesday</t>
  </si>
  <si>
    <t>Thursday</t>
  </si>
  <si>
    <t>Friday</t>
  </si>
  <si>
    <t>Saturday</t>
  </si>
  <si>
    <t>Sunday</t>
  </si>
  <si>
    <t>Month</t>
  </si>
  <si>
    <t>Day</t>
  </si>
  <si>
    <t>Minutes</t>
  </si>
  <si>
    <t>Date</t>
  </si>
  <si>
    <t>Custom</t>
  </si>
  <si>
    <t>Today</t>
  </si>
  <si>
    <t>Yesterday</t>
  </si>
  <si>
    <t>Last two days</t>
  </si>
  <si>
    <t>Last seven days</t>
  </si>
  <si>
    <t>Last fifteen days</t>
  </si>
  <si>
    <t>Last thirty days</t>
  </si>
  <si>
    <t>Current month</t>
  </si>
  <si>
    <t>Last month</t>
  </si>
  <si>
    <t>0</t>
  </si>
  <si>
    <t>of</t>
  </si>
  <si>
    <t>from</t>
  </si>
  <si>
    <t>per</t>
  </si>
  <si>
    <t>loading</t>
  </si>
  <si>
    <t>[Blank]</t>
  </si>
  <si>
    <t>Close</t>
  </si>
  <si>
    <t>Logout</t>
  </si>
  <si>
    <t>Clearing Date</t>
  </si>
  <si>
    <t>Clearing Provider-Date</t>
  </si>
  <si>
    <t>Clearing Provider-MccMnc</t>
  </si>
  <si>
    <t>Customer</t>
  </si>
  <si>
    <t>Customer - Date</t>
  </si>
  <si>
    <t>Customer - MccMnc</t>
  </si>
  <si>
    <t>Customers</t>
  </si>
  <si>
    <t>Conections</t>
  </si>
  <si>
    <t>Search</t>
  </si>
  <si>
    <t>Contact</t>
  </si>
  <si>
    <t>CC:</t>
  </si>
  <si>
    <t>Cost</t>
  </si>
  <si>
    <t>Log Out</t>
  </si>
  <si>
    <t xml:space="preserve">From: </t>
  </si>
  <si>
    <t>Country</t>
  </si>
  <si>
    <t>Detail</t>
  </si>
  <si>
    <t>Edition</t>
  </si>
  <si>
    <t>Choose a date range to show results:</t>
  </si>
  <si>
    <t>In this moment we have technical problems, please try again later</t>
  </si>
  <si>
    <t>Log In</t>
  </si>
  <si>
    <t>Submited</t>
  </si>
  <si>
    <t>Send</t>
  </si>
  <si>
    <t>Sends per Date</t>
  </si>
  <si>
    <t>Statistics</t>
  </si>
  <si>
    <t>Status</t>
  </si>
  <si>
    <t>Billing</t>
  </si>
  <si>
    <t xml:space="preserve">To: </t>
  </si>
  <si>
    <t>Tools</t>
  </si>
  <si>
    <t>Issues</t>
  </si>
  <si>
    <t>Deposit</t>
  </si>
  <si>
    <t>The query did not return any results</t>
  </si>
  <si>
    <t>Clean</t>
  </si>
  <si>
    <t>Calls</t>
  </si>
  <si>
    <t>Map</t>
  </si>
  <si>
    <t>Average</t>
  </si>
  <si>
    <t>Total Messages</t>
  </si>
  <si>
    <t>My account</t>
  </si>
  <si>
    <t>Mobile</t>
  </si>
  <si>
    <t>Msgid Provider</t>
  </si>
  <si>
    <t>Username</t>
  </si>
  <si>
    <t>User name or password are incorrect</t>
  </si>
  <si>
    <t>Number</t>
  </si>
  <si>
    <t>Mobile phone number</t>
  </si>
  <si>
    <t>Operator</t>
  </si>
  <si>
    <t>Destination Country</t>
  </si>
  <si>
    <t>Countries</t>
  </si>
  <si>
    <t>Insert username and password</t>
  </si>
  <si>
    <t>Ratio</t>
  </si>
  <si>
    <t>Provider</t>
  </si>
  <si>
    <t>Provider - Date</t>
  </si>
  <si>
    <t>Provider - MccMnc</t>
  </si>
  <si>
    <t>Providers</t>
  </si>
  <si>
    <t>Sender</t>
  </si>
  <si>
    <t>Senders</t>
  </si>
  <si>
    <t>Reports</t>
  </si>
  <si>
    <t>Customers Summary</t>
  </si>
  <si>
    <t>MccMnc Summary</t>
  </si>
  <si>
    <t>Countries Summary</t>
  </si>
  <si>
    <t>Providers Summary</t>
  </si>
  <si>
    <t>Route</t>
  </si>
  <si>
    <t>Route - Provider</t>
  </si>
  <si>
    <t>Selected</t>
  </si>
  <si>
    <t>Select your language</t>
  </si>
  <si>
    <t>Service</t>
  </si>
  <si>
    <t>Tariff</t>
  </si>
  <si>
    <t>Text</t>
  </si>
  <si>
    <t>Type</t>
  </si>
  <si>
    <t>Type of Bulk</t>
  </si>
  <si>
    <t>Type of charge</t>
  </si>
  <si>
    <t>Type of message</t>
  </si>
  <si>
    <t>Type of route</t>
  </si>
  <si>
    <t>All</t>
  </si>
  <si>
    <t>Total Editions</t>
  </si>
  <si>
    <t>Totals</t>
  </si>
  <si>
    <t>Last Hour</t>
  </si>
  <si>
    <t>Last</t>
  </si>
  <si>
    <t>Last Messages</t>
  </si>
  <si>
    <t>User blocked. Please contact the administrators.</t>
  </si>
  <si>
    <t>User modified correctly. You must return to login page</t>
  </si>
  <si>
    <t>Users</t>
  </si>
  <si>
    <t>Utils</t>
  </si>
  <si>
    <t>An error has occurred processing your test message</t>
  </si>
  <si>
    <t>An+error+has+occur+while+making+your+query</t>
  </si>
  <si>
    <t>There+are+no+movements+for+the+selected+period</t>
  </si>
  <si>
    <t>Select+the+date+of+the+billing,+please</t>
  </si>
  <si>
    <t>Client+Billing+in+services</t>
  </si>
  <si>
    <t>Afiliates</t>
  </si>
  <si>
    <t>Afiliate</t>
  </si>
  <si>
    <t>Select+the+data+of+the+billing+of+Affiliates</t>
  </si>
  <si>
    <t>Affiliate+Billing+in+services</t>
  </si>
  <si>
    <t>Free+codes</t>
  </si>
  <si>
    <t>Insert+the+code+to+look+for+it</t>
  </si>
  <si>
    <t>Insert+the+telephone+to+look+for</t>
  </si>
  <si>
    <t>Price</t>
  </si>
  <si>
    <t>Search+SMS</t>
  </si>
  <si>
    <t>Insert+the+telephone+you+wish+to+look+for</t>
  </si>
  <si>
    <t>There+are+no+messages+for+the+selected+period</t>
  </si>
  <si>
    <t>Initial+date</t>
  </si>
  <si>
    <t>Final+date</t>
  </si>
  <si>
    <t>Incoming+date</t>
  </si>
  <si>
    <t>Outcoming+date</t>
  </si>
  <si>
    <t>Select+an+edition</t>
  </si>
  <si>
    <t>Incoming+text</t>
  </si>
  <si>
    <t>Outcoming+text</t>
  </si>
  <si>
    <t>Messages</t>
  </si>
  <si>
    <t>Select+incoming+and+outcoming+dates</t>
  </si>
  <si>
    <t>Draws</t>
  </si>
  <si>
    <t>Select+the+messages:</t>
  </si>
  <si>
    <t>Initial+time</t>
  </si>
  <si>
    <t>Final+time</t>
  </si>
  <si>
    <t>SMS+Services</t>
  </si>
  <si>
    <t>VOZ+Services</t>
  </si>
  <si>
    <t>Options</t>
  </si>
  <si>
    <t>Uniques+winners+(Msisdn)</t>
  </si>
  <si>
    <t>Random+winners</t>
  </si>
  <si>
    <t>More+sent+messages</t>
  </si>
  <si>
    <t>With+text:</t>
  </si>
  <si>
    <t>Number+of+winners:</t>
  </si>
  <si>
    <t>Draw</t>
  </si>
  <si>
    <t>Date/Time</t>
  </si>
  <si>
    <t>Created</t>
  </si>
  <si>
    <t>Revised</t>
  </si>
  <si>
    <t>Paid</t>
  </si>
  <si>
    <t>Returned</t>
  </si>
  <si>
    <t>Conciliation</t>
  </si>
  <si>
    <t>Claimed</t>
  </si>
  <si>
    <t>Direct</t>
  </si>
  <si>
    <t>International</t>
  </si>
  <si>
    <t>USA</t>
  </si>
  <si>
    <t>Dominican Republic</t>
  </si>
  <si>
    <t>Egipt</t>
  </si>
  <si>
    <t>South Africa</t>
  </si>
  <si>
    <t>Greece</t>
  </si>
  <si>
    <t>Netherlands</t>
  </si>
  <si>
    <t>Belgium</t>
  </si>
  <si>
    <t>France</t>
  </si>
  <si>
    <t>Spain</t>
  </si>
  <si>
    <t>Hungary</t>
  </si>
  <si>
    <t>Italy</t>
  </si>
  <si>
    <t>Romania</t>
  </si>
  <si>
    <t>Switzerland</t>
  </si>
  <si>
    <t>United Kingdom</t>
  </si>
  <si>
    <t>Denmark</t>
  </si>
  <si>
    <t>Sweden</t>
  </si>
  <si>
    <t>Norway</t>
  </si>
  <si>
    <t>Poland</t>
  </si>
  <si>
    <t>Germany</t>
  </si>
  <si>
    <t>Brazil</t>
  </si>
  <si>
    <t>Malaysia</t>
  </si>
  <si>
    <t>Philippines</t>
  </si>
  <si>
    <t>New Zealand</t>
  </si>
  <si>
    <t>Singapore</t>
  </si>
  <si>
    <t>Thailand</t>
  </si>
  <si>
    <t>Kazakhstan</t>
  </si>
  <si>
    <t>Russia</t>
  </si>
  <si>
    <t>Japan</t>
  </si>
  <si>
    <t>South Korea</t>
  </si>
  <si>
    <t>Turkey</t>
  </si>
  <si>
    <t>Afghanistan</t>
  </si>
  <si>
    <t>Iran</t>
  </si>
  <si>
    <t>South Sudan</t>
  </si>
  <si>
    <t>Morocco</t>
  </si>
  <si>
    <t>Tunisia</t>
  </si>
  <si>
    <t>Libya</t>
  </si>
  <si>
    <t>Mali</t>
  </si>
  <si>
    <t>Ivory Coast</t>
  </si>
  <si>
    <t>Niger</t>
  </si>
  <si>
    <t>Benin</t>
  </si>
  <si>
    <t>Mauritius</t>
  </si>
  <si>
    <t>Sierra Leone</t>
  </si>
  <si>
    <t>Central African Republic</t>
  </si>
  <si>
    <t>Cameroon</t>
  </si>
  <si>
    <t>Cape Verde</t>
  </si>
  <si>
    <t>São Tomé and Príncipe</t>
  </si>
  <si>
    <t>Equatorial Guinea</t>
  </si>
  <si>
    <t>Gabon</t>
  </si>
  <si>
    <t>Republic of the Congo</t>
  </si>
  <si>
    <t>Democratic Republic of the Congo</t>
  </si>
  <si>
    <t>Guinea-Bissau</t>
  </si>
  <si>
    <t>British Indian Ocean Territory</t>
  </si>
  <si>
    <t>Rwanda</t>
  </si>
  <si>
    <t>Ethiopia</t>
  </si>
  <si>
    <t>Djibouti</t>
  </si>
  <si>
    <t>Kenya</t>
  </si>
  <si>
    <t>French Southern and Antarctic Lands</t>
  </si>
  <si>
    <t>Zimbabwe</t>
  </si>
  <si>
    <t>Malawi</t>
  </si>
  <si>
    <t>Lesotho</t>
  </si>
  <si>
    <t>Botswana</t>
  </si>
  <si>
    <t>Swaziland</t>
  </si>
  <si>
    <t>Comoros</t>
  </si>
  <si>
    <t>Faroe Islands</t>
  </si>
  <si>
    <t>Greenland</t>
  </si>
  <si>
    <t>United States Virgin Islands</t>
  </si>
  <si>
    <t>Cayman Islands</t>
  </si>
  <si>
    <t>Luxembourg</t>
  </si>
  <si>
    <t>Ireland</t>
  </si>
  <si>
    <t>Iceland</t>
  </si>
  <si>
    <t>Cyprus</t>
  </si>
  <si>
    <t>Finland</t>
  </si>
  <si>
    <t>Lithuania</t>
  </si>
  <si>
    <t>Latvia</t>
  </si>
  <si>
    <t>Moldova</t>
  </si>
  <si>
    <t>Belarus</t>
  </si>
  <si>
    <t>Vatican City</t>
  </si>
  <si>
    <t>Ukraine</t>
  </si>
  <si>
    <t>Croatia</t>
  </si>
  <si>
    <t>Slovenia</t>
  </si>
  <si>
    <t>Northen Cyprus</t>
  </si>
  <si>
    <t>Czech Republic</t>
  </si>
  <si>
    <t>Slovakia</t>
  </si>
  <si>
    <t>Northern Ireland</t>
  </si>
  <si>
    <t>Isle of Man</t>
  </si>
  <si>
    <t>Grenada</t>
  </si>
  <si>
    <t>Guadeloupe</t>
  </si>
  <si>
    <t>Guyana</t>
  </si>
  <si>
    <t>French Guyana</t>
  </si>
  <si>
    <t>Martinique</t>
  </si>
  <si>
    <t>Suriname</t>
  </si>
  <si>
    <t>Netherlands Antilles</t>
  </si>
  <si>
    <t>Turks and Caicos Islands</t>
  </si>
  <si>
    <t>East Timor</t>
  </si>
  <si>
    <t>Papua New Guinea</t>
  </si>
  <si>
    <t>Solomon Islands</t>
  </si>
  <si>
    <t>Fiji</t>
  </si>
  <si>
    <t>Palau</t>
  </si>
  <si>
    <t>Cook Islands</t>
  </si>
  <si>
    <t>American Samoa</t>
  </si>
  <si>
    <t>New Caledonia</t>
  </si>
  <si>
    <t>French Polynesia</t>
  </si>
  <si>
    <t>Marshall Islands</t>
  </si>
  <si>
    <t>Sint Maarten</t>
  </si>
  <si>
    <t>Saint Lucia</t>
  </si>
  <si>
    <t>Saint Vicent and the Grenadines</t>
  </si>
  <si>
    <t>North Korea</t>
  </si>
  <si>
    <t>Macau</t>
  </si>
  <si>
    <t>Cambodia</t>
  </si>
  <si>
    <t>Trinidad and Tobago</t>
  </si>
  <si>
    <t>Saint Kitts and Nevis</t>
  </si>
  <si>
    <t>Bangladesh</t>
  </si>
  <si>
    <t>Taiwan</t>
  </si>
  <si>
    <t>Maldives</t>
  </si>
  <si>
    <t>Lebanon</t>
  </si>
  <si>
    <t>Jordan</t>
  </si>
  <si>
    <t>Syria</t>
  </si>
  <si>
    <t>Iraq</t>
  </si>
  <si>
    <t>Saudi Arabia</t>
  </si>
  <si>
    <t>Palestine</t>
  </si>
  <si>
    <t>United Arab Emirates</t>
  </si>
  <si>
    <t>Bahrain</t>
  </si>
  <si>
    <t>Qatar</t>
  </si>
  <si>
    <t>Buthan</t>
  </si>
  <si>
    <t>Tajikistan</t>
  </si>
  <si>
    <t>Turkmenistan</t>
  </si>
  <si>
    <t>Azerbaijan</t>
  </si>
  <si>
    <t>Kyrgyzstan</t>
  </si>
  <si>
    <t>Uzbekistan</t>
  </si>
  <si>
    <t>Antigua and Barbuda</t>
  </si>
  <si>
    <t>British Virgin Islands</t>
  </si>
  <si>
    <t>Bermuda</t>
  </si>
  <si>
    <t>&lt;facturacion_b&gt;</t>
  </si>
  <si>
    <t>&lt;/facturacion_b&gt;</t>
  </si>
  <si>
    <t>&lt;afiliados&gt;</t>
  </si>
  <si>
    <t>&lt;/afiliados&gt;</t>
  </si>
  <si>
    <t>&lt;codigolibre&gt;</t>
  </si>
  <si>
    <t>&lt;/codigolibre&gt;</t>
  </si>
  <si>
    <t>&lt;buscador&gt;</t>
  </si>
  <si>
    <t>&lt;/buscador&gt;</t>
  </si>
  <si>
    <t>&lt;essms&gt;</t>
  </si>
  <si>
    <t>&lt;/essms&gt;</t>
  </si>
  <si>
    <t>&lt;concursos&gt;</t>
  </si>
  <si>
    <t>&lt;/concursos&gt;</t>
  </si>
  <si>
    <t>&lt;billstatus&gt;</t>
  </si>
  <si>
    <t>&lt;/billstatus&gt;</t>
  </si>
  <si>
    <t>&lt;id_masterbulk&gt;</t>
  </si>
  <si>
    <t>&lt;/id_masterbulk&gt;</t>
  </si>
  <si>
    <t>&lt;id_tipo&gt;</t>
  </si>
  <si>
    <t>&lt;/id_tipo&gt;</t>
  </si>
  <si>
    <t>&lt;id_tipopago&gt;</t>
  </si>
  <si>
    <t>&lt;/id_tipopago&gt;</t>
  </si>
  <si>
    <t>BUSCAR CLAVE</t>
  </si>
  <si>
    <t>BUSCAR TEXTO</t>
  </si>
  <si>
    <t>RESULTADOS</t>
  </si>
  <si>
    <t>Nº Resultados</t>
  </si>
  <si>
    <t>Nº Resultados en Eliminar</t>
  </si>
  <si>
    <t>Clave</t>
  </si>
  <si>
    <t>Seleccione su idioma</t>
  </si>
  <si>
    <t>fechasalida</t>
  </si>
  <si>
    <t>fechaentrega</t>
  </si>
  <si>
    <t>Fecha de Salida</t>
  </si>
  <si>
    <t>Fecha de Entrega</t>
  </si>
  <si>
    <t>Deliver date</t>
  </si>
  <si>
    <t>Outcoming date</t>
  </si>
  <si>
    <t>fechanotifica</t>
  </si>
  <si>
    <t>Fecha de Notificación</t>
  </si>
  <si>
    <t>Notification date</t>
  </si>
  <si>
    <t>Activo</t>
  </si>
  <si>
    <t>activo</t>
  </si>
  <si>
    <t>Active</t>
  </si>
  <si>
    <t>Conectado</t>
  </si>
  <si>
    <t>Connected</t>
  </si>
  <si>
    <t>conectado</t>
  </si>
  <si>
    <t>bindeado</t>
  </si>
  <si>
    <t>Vinculado</t>
  </si>
  <si>
    <t>Linked</t>
  </si>
  <si>
    <t>Completo</t>
  </si>
  <si>
    <t>Complete</t>
  </si>
  <si>
    <t>completo</t>
  </si>
  <si>
    <t>Hora</t>
  </si>
  <si>
    <t>hora</t>
  </si>
  <si>
    <t>Hour</t>
  </si>
  <si>
    <t>Notificados</t>
  </si>
  <si>
    <t>notificados</t>
  </si>
  <si>
    <t>Notified</t>
  </si>
  <si>
    <t>errores</t>
  </si>
  <si>
    <t>Errores</t>
  </si>
  <si>
    <t>Wrong</t>
  </si>
  <si>
    <t>Reenviados</t>
  </si>
  <si>
    <t>Forwarded</t>
  </si>
  <si>
    <t>reenviados</t>
  </si>
  <si>
    <t>Moneda</t>
  </si>
  <si>
    <t>divisa</t>
  </si>
  <si>
    <t>Currency</t>
  </si>
  <si>
    <t>ruta_new</t>
  </si>
  <si>
    <t>Nueva Ruta</t>
  </si>
  <si>
    <t>New Route</t>
  </si>
  <si>
    <t>importfile</t>
  </si>
  <si>
    <t>Importar Fichero</t>
  </si>
  <si>
    <t>Import File</t>
  </si>
  <si>
    <t>tipoenvio</t>
  </si>
  <si>
    <t>Tipo Envío</t>
  </si>
  <si>
    <t>Sending Mode</t>
  </si>
  <si>
    <t>Comentarios</t>
  </si>
  <si>
    <t>comentarios</t>
  </si>
  <si>
    <t>Commentation</t>
  </si>
  <si>
    <t>copiardef</t>
  </si>
  <si>
    <t>Copiar Defecto</t>
  </si>
  <si>
    <t>Copy Default</t>
  </si>
  <si>
    <t>baneado</t>
  </si>
  <si>
    <t>bloqueado</t>
  </si>
  <si>
    <t>Bloqueado (Pass)</t>
  </si>
  <si>
    <t>User locked (Pass)</t>
  </si>
  <si>
    <t>master</t>
  </si>
  <si>
    <t>Master</t>
  </si>
  <si>
    <t>permisos</t>
  </si>
  <si>
    <t>Permisos</t>
  </si>
  <si>
    <t>Permissions</t>
  </si>
  <si>
    <t>Promedio</t>
  </si>
  <si>
    <t>modo</t>
  </si>
  <si>
    <t>Modo</t>
  </si>
  <si>
    <t>Mode</t>
  </si>
  <si>
    <t>Factura</t>
  </si>
  <si>
    <t>factura</t>
  </si>
  <si>
    <t>Bill</t>
  </si>
  <si>
    <t>concepto</t>
  </si>
  <si>
    <t>Concepto</t>
  </si>
  <si>
    <t>Concept</t>
  </si>
  <si>
    <t>descripcion</t>
  </si>
  <si>
    <t>Descripción</t>
  </si>
  <si>
    <t>Description</t>
  </si>
  <si>
    <t>cantidad</t>
  </si>
  <si>
    <t>Cantidad</t>
  </si>
  <si>
    <t>Quantity</t>
  </si>
  <si>
    <t>Subtotal</t>
  </si>
  <si>
    <t>subtotal</t>
  </si>
  <si>
    <t>datos_bancarios</t>
  </si>
  <si>
    <t>Datos Bancarios</t>
  </si>
  <si>
    <t>Bank data</t>
  </si>
  <si>
    <t>iva</t>
  </si>
  <si>
    <t>IVA(%)</t>
  </si>
  <si>
    <t>TAX(%)</t>
  </si>
  <si>
    <t>ultima_mod</t>
  </si>
  <si>
    <t>Última Modificación</t>
  </si>
  <si>
    <t>Last Change</t>
  </si>
  <si>
    <t>apunte</t>
  </si>
  <si>
    <t>Apuntes</t>
  </si>
  <si>
    <t xml:space="preserve">Entries </t>
  </si>
  <si>
    <t>Download</t>
  </si>
  <si>
    <t>descargar</t>
  </si>
  <si>
    <t>Descargar</t>
  </si>
  <si>
    <t>datos_usuario</t>
  </si>
  <si>
    <t>Datos del usuario</t>
  </si>
  <si>
    <t>User Data</t>
  </si>
  <si>
    <t>dato</t>
  </si>
  <si>
    <t>Dato</t>
  </si>
  <si>
    <t>Data</t>
  </si>
  <si>
    <t>value</t>
  </si>
  <si>
    <t>Valor</t>
  </si>
  <si>
    <t>Value</t>
  </si>
  <si>
    <t>Acciones</t>
  </si>
  <si>
    <t>Actions</t>
  </si>
  <si>
    <t>historico</t>
  </si>
  <si>
    <t>Histórico de Precios</t>
  </si>
  <si>
    <t>Price history</t>
  </si>
  <si>
    <t>billing</t>
  </si>
  <si>
    <t>listapaises</t>
  </si>
  <si>
    <t>/listapaises</t>
  </si>
  <si>
    <t>&lt;listapaises&gt;</t>
  </si>
  <si>
    <t>&lt;/listapaises&gt;</t>
  </si>
  <si>
    <t>Crear</t>
  </si>
  <si>
    <t>New</t>
  </si>
  <si>
    <t>tecnico</t>
  </si>
  <si>
    <t>Técnico</t>
  </si>
  <si>
    <t>Technician</t>
  </si>
  <si>
    <t>comercial</t>
  </si>
  <si>
    <t>Comercial</t>
  </si>
  <si>
    <t>Sales Representative</t>
  </si>
  <si>
    <t>datos_inc</t>
  </si>
  <si>
    <t>Datos de la incidencia</t>
  </si>
  <si>
    <t>Impact Data</t>
  </si>
  <si>
    <t>control</t>
  </si>
  <si>
    <t>Control</t>
  </si>
  <si>
    <t>conversion</t>
  </si>
  <si>
    <t>Conversión</t>
  </si>
  <si>
    <t>recargar</t>
  </si>
  <si>
    <t>Recargar</t>
  </si>
  <si>
    <t>Reload</t>
  </si>
  <si>
    <t>exe</t>
  </si>
  <si>
    <t>Ejecutar</t>
  </si>
  <si>
    <t>Run</t>
  </si>
  <si>
    <t>opcional</t>
  </si>
  <si>
    <t>Opcional</t>
  </si>
  <si>
    <t>Optional</t>
  </si>
  <si>
    <t>auto</t>
  </si>
  <si>
    <t>Automatico</t>
  </si>
  <si>
    <t>Automatic</t>
  </si>
  <si>
    <t>manual</t>
  </si>
  <si>
    <t>Manual</t>
  </si>
  <si>
    <t>mensaje</t>
  </si>
  <si>
    <t>Mensaje</t>
  </si>
  <si>
    <t>mail</t>
  </si>
  <si>
    <t>Correo</t>
  </si>
  <si>
    <t>loginlast</t>
  </si>
  <si>
    <t xml:space="preserve">Último login: </t>
  </si>
  <si>
    <t>Last login:</t>
  </si>
  <si>
    <t>usuario</t>
  </si>
  <si>
    <t>Usuario</t>
  </si>
  <si>
    <t>User</t>
  </si>
  <si>
    <t>en</t>
  </si>
  <si>
    <t>at</t>
  </si>
  <si>
    <t>Customer Name</t>
  </si>
  <si>
    <t>Ruta real</t>
  </si>
  <si>
    <t>Real route</t>
  </si>
  <si>
    <t>ruta_real</t>
  </si>
  <si>
    <t>acciones</t>
  </si>
  <si>
    <t>grafica</t>
  </si>
  <si>
    <t>Gráfica</t>
  </si>
  <si>
    <t>Graph</t>
  </si>
  <si>
    <t>promedio_map</t>
  </si>
  <si>
    <t>Promedio de calidad de las rutas por país (segundos)</t>
  </si>
  <si>
    <t>Average quality of routes per country (seconds)</t>
  </si>
  <si>
    <t>detalle</t>
  </si>
  <si>
    <t>valor_fijo</t>
  </si>
  <si>
    <t>Valor fijo</t>
  </si>
  <si>
    <t>Constant value</t>
  </si>
  <si>
    <t>columna</t>
  </si>
  <si>
    <t>Columna</t>
  </si>
  <si>
    <t>Col</t>
  </si>
  <si>
    <t>Conversion</t>
  </si>
  <si>
    <t>seleccionar_c</t>
  </si>
  <si>
    <t>seleccionar_f</t>
  </si>
  <si>
    <t>Seleccionar campos</t>
  </si>
  <si>
    <t>Seleccionar fichero</t>
  </si>
  <si>
    <t>Select fields</t>
  </si>
  <si>
    <t>Select file</t>
  </si>
  <si>
    <t>seleccionar_d</t>
  </si>
  <si>
    <t>Seleccionar datos</t>
  </si>
  <si>
    <t>Select data</t>
  </si>
  <si>
    <t>conversion_1</t>
  </si>
  <si>
    <t>conversion_2</t>
  </si>
  <si>
    <t>conversion_3</t>
  </si>
  <si>
    <t>conversion_4</t>
  </si>
  <si>
    <t>conversion_0</t>
  </si>
  <si>
    <t>Sin conversión</t>
  </si>
  <si>
    <t>A Número ( normal )</t>
  </si>
  <si>
    <t>No conversion</t>
  </si>
  <si>
    <t>To number (normal)</t>
  </si>
  <si>
    <t>To number (round int)</t>
  </si>
  <si>
    <t>Country (String =&gt; ID)</t>
  </si>
  <si>
    <t>País ( Texto =&gt; ID )</t>
  </si>
  <si>
    <t>A Numero ( redondear entero )</t>
  </si>
  <si>
    <t>A Número ( ',' intercambiar  '.' )</t>
  </si>
  <si>
    <t>To number (',' change '.')</t>
  </si>
  <si>
    <t>servidores</t>
  </si>
  <si>
    <t>Servers</t>
  </si>
  <si>
    <t>Servidores</t>
  </si>
  <si>
    <t>detalle_c</t>
  </si>
  <si>
    <t>Detalle de la conexión</t>
  </si>
  <si>
    <t>Connection detail</t>
  </si>
  <si>
    <t>servidor</t>
  </si>
  <si>
    <t>Server</t>
  </si>
  <si>
    <t>Servidor</t>
  </si>
  <si>
    <t>ajustar_zona</t>
  </si>
  <si>
    <t>Set Time Zone</t>
  </si>
  <si>
    <t>Ajustar ZonaH.</t>
  </si>
  <si>
    <t>Zona Horaria</t>
  </si>
  <si>
    <t>Time zone</t>
  </si>
  <si>
    <t>zonah</t>
  </si>
  <si>
    <t>zonah_min</t>
  </si>
  <si>
    <t>Time Z.</t>
  </si>
  <si>
    <t>Zona H.</t>
  </si>
  <si>
    <t>caudal</t>
  </si>
  <si>
    <t>Caudal</t>
  </si>
  <si>
    <t>Flux</t>
  </si>
  <si>
    <t>limite</t>
  </si>
  <si>
    <t>límite</t>
  </si>
  <si>
    <t>Limit</t>
  </si>
  <si>
    <t>codificacion</t>
  </si>
  <si>
    <t>Codificación</t>
  </si>
  <si>
    <t>Encoding</t>
  </si>
  <si>
    <t>forzar</t>
  </si>
  <si>
    <t>Forzar</t>
  </si>
  <si>
    <t>Force</t>
  </si>
  <si>
    <t>max_c</t>
  </si>
  <si>
    <t>Máx.Conexiones</t>
  </si>
  <si>
    <t>Max.Connections</t>
  </si>
  <si>
    <t>Conexión</t>
  </si>
  <si>
    <t>Conection</t>
  </si>
  <si>
    <t>conexion</t>
  </si>
  <si>
    <t>tipocon</t>
  </si>
  <si>
    <t>Tipo de Conexión</t>
  </si>
  <si>
    <t>Conection type</t>
  </si>
  <si>
    <t>protocolo</t>
  </si>
  <si>
    <t>Protocol</t>
  </si>
  <si>
    <t>Protocolo</t>
  </si>
  <si>
    <t>puerto</t>
  </si>
  <si>
    <t>Puerto</t>
  </si>
  <si>
    <t>Port</t>
  </si>
  <si>
    <t>version</t>
  </si>
  <si>
    <t>Versión</t>
  </si>
  <si>
    <t>Version</t>
  </si>
  <si>
    <r>
      <rPr>
        <sz val="11"/>
        <color theme="1"/>
        <rFont val="Calibri"/>
        <family val="2"/>
        <scheme val="minor"/>
      </rPr>
      <t>1</t>
    </r>
  </si>
  <si>
    <t>Janvier</t>
  </si>
  <si>
    <t>Januar</t>
  </si>
  <si>
    <r>
      <rPr>
        <sz val="11"/>
        <color theme="1"/>
        <rFont val="Calibri"/>
        <family val="2"/>
        <scheme val="minor"/>
      </rPr>
      <t>Ocak</t>
    </r>
  </si>
  <si>
    <t>Gennaio</t>
  </si>
  <si>
    <t>Styczeń</t>
  </si>
  <si>
    <t>Ιανουάριος</t>
  </si>
  <si>
    <t>Январь</t>
  </si>
  <si>
    <t>Février</t>
  </si>
  <si>
    <t>Februar</t>
  </si>
  <si>
    <r>
      <rPr>
        <sz val="11"/>
        <color theme="1"/>
        <rFont val="Calibri"/>
        <family val="2"/>
        <scheme val="minor"/>
      </rPr>
      <t>Şubat</t>
    </r>
  </si>
  <si>
    <t>Febbraio</t>
  </si>
  <si>
    <t>Luty</t>
  </si>
  <si>
    <t>φεβρουάριος</t>
  </si>
  <si>
    <t>Февраль</t>
  </si>
  <si>
    <t>Mars</t>
  </si>
  <si>
    <t>März</t>
  </si>
  <si>
    <r>
      <rPr>
        <sz val="11"/>
        <color theme="1"/>
        <rFont val="Calibri"/>
        <family val="2"/>
        <scheme val="minor"/>
      </rPr>
      <t>Mart</t>
    </r>
  </si>
  <si>
    <t>Marzec</t>
  </si>
  <si>
    <t>Μάρτιος</t>
  </si>
  <si>
    <t>Март</t>
  </si>
  <si>
    <t>Avril</t>
  </si>
  <si>
    <r>
      <rPr>
        <sz val="11"/>
        <color theme="1"/>
        <rFont val="Calibri"/>
        <family val="2"/>
        <scheme val="minor"/>
      </rPr>
      <t>Nisan</t>
    </r>
  </si>
  <si>
    <t>Aprile</t>
  </si>
  <si>
    <t>Kwiecień</t>
  </si>
  <si>
    <t>Απρίλιος</t>
  </si>
  <si>
    <t>Апрель</t>
  </si>
  <si>
    <t>Mai</t>
  </si>
  <si>
    <r>
      <rPr>
        <sz val="11"/>
        <color theme="1"/>
        <rFont val="Calibri"/>
        <family val="2"/>
        <scheme val="minor"/>
      </rPr>
      <t>Mayıs</t>
    </r>
  </si>
  <si>
    <t>Maggio</t>
  </si>
  <si>
    <t>Maj</t>
  </si>
  <si>
    <t>Μάιος</t>
  </si>
  <si>
    <t>Май</t>
  </si>
  <si>
    <t>Juin</t>
  </si>
  <si>
    <t>Juni</t>
  </si>
  <si>
    <r>
      <rPr>
        <sz val="11"/>
        <color theme="1"/>
        <rFont val="Calibri"/>
        <family val="2"/>
        <scheme val="minor"/>
      </rPr>
      <t>Haziran</t>
    </r>
  </si>
  <si>
    <t>Giugno</t>
  </si>
  <si>
    <t>Czerwiec</t>
  </si>
  <si>
    <t>Ιούνιος</t>
  </si>
  <si>
    <t>Июнь</t>
  </si>
  <si>
    <t>Juillet</t>
  </si>
  <si>
    <t>Juli</t>
  </si>
  <si>
    <r>
      <rPr>
        <sz val="11"/>
        <color theme="1"/>
        <rFont val="Calibri"/>
        <family val="2"/>
        <scheme val="minor"/>
      </rPr>
      <t>Temmuz</t>
    </r>
  </si>
  <si>
    <t>Luglio</t>
  </si>
  <si>
    <t>Lipiec</t>
  </si>
  <si>
    <t xml:space="preserve">Ιούλιος </t>
  </si>
  <si>
    <t>Июль</t>
  </si>
  <si>
    <t>Août</t>
  </si>
  <si>
    <r>
      <rPr>
        <sz val="11"/>
        <color theme="1"/>
        <rFont val="Calibri"/>
        <family val="2"/>
        <scheme val="minor"/>
      </rPr>
      <t>Ağustos</t>
    </r>
  </si>
  <si>
    <t>Sierpień</t>
  </si>
  <si>
    <t>Αύγουστος</t>
  </si>
  <si>
    <t>Август</t>
  </si>
  <si>
    <t>Septembre</t>
  </si>
  <si>
    <r>
      <rPr>
        <sz val="11"/>
        <color theme="1"/>
        <rFont val="Calibri"/>
        <family val="2"/>
        <scheme val="minor"/>
      </rPr>
      <t>Eylül</t>
    </r>
  </si>
  <si>
    <t>Settembre</t>
  </si>
  <si>
    <t>Wrzesień</t>
  </si>
  <si>
    <t>Σεπτέμβριος</t>
  </si>
  <si>
    <t>Сентябрь</t>
  </si>
  <si>
    <t>Octobre</t>
  </si>
  <si>
    <t>Oktober</t>
  </si>
  <si>
    <r>
      <rPr>
        <sz val="11"/>
        <color theme="1"/>
        <rFont val="Calibri"/>
        <family val="2"/>
        <scheme val="minor"/>
      </rPr>
      <t>Ekim</t>
    </r>
  </si>
  <si>
    <t>Ottobre</t>
  </si>
  <si>
    <t>Październik</t>
  </si>
  <si>
    <t>Οκτώβριος</t>
  </si>
  <si>
    <t>Октябрь</t>
  </si>
  <si>
    <t>Novembre</t>
  </si>
  <si>
    <r>
      <rPr>
        <sz val="11"/>
        <color theme="1"/>
        <rFont val="Calibri"/>
        <family val="2"/>
        <scheme val="minor"/>
      </rPr>
      <t>Kasım</t>
    </r>
  </si>
  <si>
    <t>Listopad</t>
  </si>
  <si>
    <t>Νοέμβριος</t>
  </si>
  <si>
    <t>Ноябрь</t>
  </si>
  <si>
    <t>Décembre</t>
  </si>
  <si>
    <t>Dezember</t>
  </si>
  <si>
    <r>
      <rPr>
        <sz val="11"/>
        <color theme="1"/>
        <rFont val="Calibri"/>
        <family val="2"/>
        <scheme val="minor"/>
      </rPr>
      <t>Aralık</t>
    </r>
  </si>
  <si>
    <t>Dicembre</t>
  </si>
  <si>
    <t>Grudzień</t>
  </si>
  <si>
    <t>Δεκέμβριος</t>
  </si>
  <si>
    <t>Декабрь</t>
  </si>
  <si>
    <t>Lundi</t>
  </si>
  <si>
    <t>Montag</t>
  </si>
  <si>
    <r>
      <rPr>
        <sz val="11"/>
        <color theme="1"/>
        <rFont val="Calibri"/>
        <family val="2"/>
        <scheme val="minor"/>
      </rPr>
      <t>Pazartesi</t>
    </r>
  </si>
  <si>
    <t>Lunedì</t>
  </si>
  <si>
    <t>Poniedziałek</t>
  </si>
  <si>
    <t>Δευτέρα</t>
  </si>
  <si>
    <t>Понедельник</t>
  </si>
  <si>
    <t>Mardi</t>
  </si>
  <si>
    <t>Dienstag</t>
  </si>
  <si>
    <r>
      <rPr>
        <sz val="11"/>
        <color theme="1"/>
        <rFont val="Calibri"/>
        <family val="2"/>
        <scheme val="minor"/>
      </rPr>
      <t>Salı</t>
    </r>
  </si>
  <si>
    <t>Martedì</t>
  </si>
  <si>
    <t>Wtorek</t>
  </si>
  <si>
    <t>Τρίτη</t>
  </si>
  <si>
    <t>Вторник</t>
  </si>
  <si>
    <t>Mercredi</t>
  </si>
  <si>
    <t>Mittwoch</t>
  </si>
  <si>
    <r>
      <rPr>
        <sz val="11"/>
        <color theme="1"/>
        <rFont val="Calibri"/>
        <family val="2"/>
        <scheme val="minor"/>
      </rPr>
      <t>Çarşamba</t>
    </r>
  </si>
  <si>
    <t>Mercoledì</t>
  </si>
  <si>
    <t>Środa</t>
  </si>
  <si>
    <t>Τετάρτη</t>
  </si>
  <si>
    <t>Среда</t>
  </si>
  <si>
    <t>Jeudi</t>
  </si>
  <si>
    <t>Donnerstag</t>
  </si>
  <si>
    <r>
      <rPr>
        <sz val="11"/>
        <color theme="1"/>
        <rFont val="Calibri"/>
        <family val="2"/>
        <scheme val="minor"/>
      </rPr>
      <t>Perşembe</t>
    </r>
  </si>
  <si>
    <t>Giovedì</t>
  </si>
  <si>
    <t>Czwartek</t>
  </si>
  <si>
    <t>Πέμπτη</t>
  </si>
  <si>
    <t>Четверг</t>
  </si>
  <si>
    <t>Vendredi</t>
  </si>
  <si>
    <t>Freitag</t>
  </si>
  <si>
    <r>
      <rPr>
        <sz val="11"/>
        <color theme="1"/>
        <rFont val="Calibri"/>
        <family val="2"/>
        <scheme val="minor"/>
      </rPr>
      <t>Cuma</t>
    </r>
  </si>
  <si>
    <t>Venerdì</t>
  </si>
  <si>
    <t>Piątek</t>
  </si>
  <si>
    <t>Παρασκευή</t>
  </si>
  <si>
    <t>Пятница</t>
  </si>
  <si>
    <t>Samedi</t>
  </si>
  <si>
    <t>Samstag</t>
  </si>
  <si>
    <r>
      <rPr>
        <sz val="11"/>
        <color theme="1"/>
        <rFont val="Calibri"/>
        <family val="2"/>
        <scheme val="minor"/>
      </rPr>
      <t>Cumartesi</t>
    </r>
  </si>
  <si>
    <t>Sabato</t>
  </si>
  <si>
    <t>Sobota</t>
  </si>
  <si>
    <t>Σάββατο</t>
  </si>
  <si>
    <t>Суббота</t>
  </si>
  <si>
    <t>Dimanche</t>
  </si>
  <si>
    <t>Sonntag</t>
  </si>
  <si>
    <r>
      <rPr>
        <sz val="11"/>
        <color theme="1"/>
        <rFont val="Calibri"/>
        <family val="2"/>
        <scheme val="minor"/>
      </rPr>
      <t>Pazar</t>
    </r>
  </si>
  <si>
    <t>Domenica</t>
  </si>
  <si>
    <t>Niedziela</t>
  </si>
  <si>
    <t>Κυριακή</t>
  </si>
  <si>
    <t>Воскресенье</t>
  </si>
  <si>
    <t>Année</t>
  </si>
  <si>
    <t>Jahr</t>
  </si>
  <si>
    <r>
      <rPr>
        <sz val="11"/>
        <color theme="1"/>
        <rFont val="Calibri"/>
        <family val="2"/>
        <scheme val="minor"/>
      </rPr>
      <t>Yıl</t>
    </r>
  </si>
  <si>
    <t>Anno</t>
  </si>
  <si>
    <t>Rok</t>
  </si>
  <si>
    <t>Έτος</t>
  </si>
  <si>
    <t>Год</t>
  </si>
  <si>
    <t>Mois</t>
  </si>
  <si>
    <t>Monat</t>
  </si>
  <si>
    <r>
      <rPr>
        <sz val="11"/>
        <color theme="1"/>
        <rFont val="Calibri"/>
        <family val="2"/>
        <scheme val="minor"/>
      </rPr>
      <t>Ay</t>
    </r>
  </si>
  <si>
    <t>Mese</t>
  </si>
  <si>
    <t>Miesiąc</t>
  </si>
  <si>
    <t>Μήνας</t>
  </si>
  <si>
    <t>Месяц</t>
  </si>
  <si>
    <t>Jour</t>
  </si>
  <si>
    <t>Tag</t>
  </si>
  <si>
    <r>
      <rPr>
        <sz val="11"/>
        <color theme="1"/>
        <rFont val="Calibri"/>
        <family val="2"/>
        <scheme val="minor"/>
      </rPr>
      <t>Gün</t>
    </r>
  </si>
  <si>
    <t>Giorno</t>
  </si>
  <si>
    <t>Dzień</t>
  </si>
  <si>
    <t>Ημέρα</t>
  </si>
  <si>
    <t>День</t>
  </si>
  <si>
    <t>Heure</t>
  </si>
  <si>
    <t>Stunde</t>
  </si>
  <si>
    <r>
      <rPr>
        <sz val="11"/>
        <color theme="1"/>
        <rFont val="Calibri"/>
        <family val="2"/>
        <scheme val="minor"/>
      </rPr>
      <t>Saat</t>
    </r>
  </si>
  <si>
    <t>Ora</t>
  </si>
  <si>
    <t>Godzina</t>
  </si>
  <si>
    <t>Ώρα</t>
  </si>
  <si>
    <t>Время</t>
  </si>
  <si>
    <t>Minuten</t>
  </si>
  <si>
    <r>
      <rPr>
        <sz val="11"/>
        <color theme="1"/>
        <rFont val="Calibri"/>
        <family val="2"/>
        <scheme val="minor"/>
      </rPr>
      <t>Dakika</t>
    </r>
  </si>
  <si>
    <t>Minuti</t>
  </si>
  <si>
    <t>Minuty</t>
  </si>
  <si>
    <t>Λεπτά</t>
  </si>
  <si>
    <t>Минуты</t>
  </si>
  <si>
    <t>Datum</t>
  </si>
  <si>
    <r>
      <rPr>
        <sz val="11"/>
        <color theme="1"/>
        <rFont val="Calibri"/>
        <family val="2"/>
        <scheme val="minor"/>
      </rPr>
      <t>Tarih</t>
    </r>
  </si>
  <si>
    <t>Ημερομηνία</t>
  </si>
  <si>
    <t>Дата</t>
  </si>
  <si>
    <t>Personnaliser</t>
  </si>
  <si>
    <t>Angepasst</t>
  </si>
  <si>
    <r>
      <rPr>
        <sz val="11"/>
        <color theme="1"/>
        <rFont val="Calibri"/>
        <family val="2"/>
        <scheme val="minor"/>
      </rPr>
      <t>Kişiselleştirme</t>
    </r>
  </si>
  <si>
    <t>Personalizzato</t>
  </si>
  <si>
    <t>Spersonalizowany</t>
  </si>
  <si>
    <t>Προσαρμογή</t>
  </si>
  <si>
    <t>Персонализированный</t>
  </si>
  <si>
    <t>Aujourd'hui</t>
  </si>
  <si>
    <t>Heute</t>
  </si>
  <si>
    <r>
      <rPr>
        <sz val="11"/>
        <color theme="1"/>
        <rFont val="Calibri"/>
        <family val="2"/>
        <scheme val="minor"/>
      </rPr>
      <t>Bugün</t>
    </r>
  </si>
  <si>
    <t>Oggi</t>
  </si>
  <si>
    <t>Dzisiaj</t>
  </si>
  <si>
    <t>Σήμερα</t>
  </si>
  <si>
    <t>Сегодня</t>
  </si>
  <si>
    <t>Hier</t>
  </si>
  <si>
    <t>Gestern</t>
  </si>
  <si>
    <r>
      <rPr>
        <sz val="11"/>
        <color theme="1"/>
        <rFont val="Calibri"/>
        <family val="2"/>
        <scheme val="minor"/>
      </rPr>
      <t>Dün</t>
    </r>
  </si>
  <si>
    <t>Ieri</t>
  </si>
  <si>
    <t>Wczoraj</t>
  </si>
  <si>
    <t>Εχθές</t>
  </si>
  <si>
    <t>Вчера</t>
  </si>
  <si>
    <t>Deux derniers jours</t>
  </si>
  <si>
    <t>Die letzten beiden Tage</t>
  </si>
  <si>
    <r>
      <rPr>
        <sz val="11"/>
        <color theme="1"/>
        <rFont val="Calibri"/>
        <family val="2"/>
        <scheme val="minor"/>
      </rPr>
      <t>Son 2 gün</t>
    </r>
  </si>
  <si>
    <t>Ultimi due giorni</t>
  </si>
  <si>
    <t>Ostatnie dwa dni</t>
  </si>
  <si>
    <t>Τελευταίες δύο ημέρες</t>
  </si>
  <si>
    <t>Последние два дня</t>
  </si>
  <si>
    <t>Sept derniers jours</t>
  </si>
  <si>
    <t>Die letzten sieben Tage</t>
  </si>
  <si>
    <r>
      <rPr>
        <sz val="11"/>
        <color theme="1"/>
        <rFont val="Calibri"/>
        <family val="2"/>
        <scheme val="minor"/>
      </rPr>
      <t>Son 7 gün</t>
    </r>
  </si>
  <si>
    <t>Ultimi sette giorni</t>
  </si>
  <si>
    <t>Ostatnie siedem dni</t>
  </si>
  <si>
    <t>Τελευταίες επτά ημέρες</t>
  </si>
  <si>
    <t>Последние семь дней</t>
  </si>
  <si>
    <t>Quinze derniers jours</t>
  </si>
  <si>
    <t>Die letzten fünfzehn Tage</t>
  </si>
  <si>
    <r>
      <rPr>
        <sz val="11"/>
        <color theme="1"/>
        <rFont val="Calibri"/>
        <family val="2"/>
        <scheme val="minor"/>
      </rPr>
      <t>Son 15 gün</t>
    </r>
  </si>
  <si>
    <t>Ultimi quindici giorni</t>
  </si>
  <si>
    <t>Ostatnie piętniaście dni</t>
  </si>
  <si>
    <t>Τελευταίες δεκαπέντε ημέρες</t>
  </si>
  <si>
    <t>Последние пятнадцать дней</t>
  </si>
  <si>
    <t>Trente derniers jours</t>
  </si>
  <si>
    <t>Die letzten fünfzig Tage</t>
  </si>
  <si>
    <r>
      <rPr>
        <sz val="11"/>
        <color theme="1"/>
        <rFont val="Calibri"/>
        <family val="2"/>
        <scheme val="minor"/>
      </rPr>
      <t>Son 30 gün</t>
    </r>
  </si>
  <si>
    <t>Ultimi trenta giorni</t>
  </si>
  <si>
    <t>Ostatnie trzydzieści dni</t>
  </si>
  <si>
    <t>Τελευταίες τριάντα ημέρες</t>
  </si>
  <si>
    <t>Последние тридцать дней</t>
  </si>
  <si>
    <t>Mois en cours</t>
  </si>
  <si>
    <t>Diesen Monat</t>
  </si>
  <si>
    <r>
      <rPr>
        <sz val="11"/>
        <color theme="1"/>
        <rFont val="Calibri"/>
        <family val="2"/>
        <scheme val="minor"/>
      </rPr>
      <t>Bu ay</t>
    </r>
  </si>
  <si>
    <t>Corrente mese</t>
  </si>
  <si>
    <t>Obecny miesiąc</t>
  </si>
  <si>
    <t>Τρέχων μήνας</t>
  </si>
  <si>
    <t>Текущий месяц</t>
  </si>
  <si>
    <t>Mois dernier</t>
  </si>
  <si>
    <t>Letzter Monat</t>
  </si>
  <si>
    <r>
      <rPr>
        <sz val="11"/>
        <color theme="1"/>
        <rFont val="Calibri"/>
        <family val="2"/>
        <scheme val="minor"/>
      </rPr>
      <t>Önceki ay</t>
    </r>
  </si>
  <si>
    <t>Mese scorso</t>
  </si>
  <si>
    <t>Poprzedni miesiąc</t>
  </si>
  <si>
    <t>Προηγούμενος μήνας</t>
  </si>
  <si>
    <t>Предыдущий месяц</t>
  </si>
  <si>
    <r>
      <rPr>
        <sz val="11"/>
        <color theme="1"/>
        <rFont val="Calibri"/>
        <family val="2"/>
        <scheme val="minor"/>
      </rPr>
      <t>a</t>
    </r>
  </si>
  <si>
    <t>ένα</t>
  </si>
  <si>
    <t>Handlungen</t>
  </si>
  <si>
    <r>
      <rPr>
        <sz val="11"/>
        <color theme="1"/>
        <rFont val="Calibri"/>
        <family val="2"/>
        <scheme val="minor"/>
      </rPr>
      <t>Eylemler</t>
    </r>
  </si>
  <si>
    <t>Azioni</t>
  </si>
  <si>
    <t>Akcje</t>
  </si>
  <si>
    <t>Ενέργειες</t>
  </si>
  <si>
    <t>Действия</t>
  </si>
  <si>
    <t>Actif</t>
  </si>
  <si>
    <t>Aktiv</t>
  </si>
  <si>
    <r>
      <rPr>
        <sz val="11"/>
        <color theme="1"/>
        <rFont val="Calibri"/>
        <family val="2"/>
        <scheme val="minor"/>
      </rPr>
      <t>Etkin</t>
    </r>
  </si>
  <si>
    <t>Attivo</t>
  </si>
  <si>
    <t>Aktywny</t>
  </si>
  <si>
    <t>Ενεργός</t>
  </si>
  <si>
    <t>Активный</t>
  </si>
  <si>
    <t>Régler Fuseau horaire</t>
  </si>
  <si>
    <t>Zeitzone einstellen</t>
  </si>
  <si>
    <r>
      <rPr>
        <sz val="11"/>
        <color theme="1"/>
        <rFont val="Calibri"/>
        <family val="2"/>
        <scheme val="minor"/>
      </rPr>
      <t>Saat dilimi</t>
    </r>
  </si>
  <si>
    <t>Imposta fuso orario</t>
  </si>
  <si>
    <t>Ustaw Strefę Czasową</t>
  </si>
  <si>
    <t>Ορίστε τη ζώνη ώρας</t>
  </si>
  <si>
    <t>Настроить зону</t>
  </si>
  <si>
    <t>Notes</t>
  </si>
  <si>
    <t>Notizen</t>
  </si>
  <si>
    <r>
      <rPr>
        <sz val="11"/>
        <color theme="1"/>
        <rFont val="Calibri"/>
        <family val="2"/>
        <scheme val="minor"/>
      </rPr>
      <t>Notlar</t>
    </r>
  </si>
  <si>
    <t>Note</t>
  </si>
  <si>
    <t>Wejścia</t>
  </si>
  <si>
    <t>Καταχωρήσεις</t>
  </si>
  <si>
    <t>Примечания</t>
  </si>
  <si>
    <t>Automatique</t>
  </si>
  <si>
    <t>Automatisch</t>
  </si>
  <si>
    <r>
      <rPr>
        <sz val="11"/>
        <color theme="1"/>
        <rFont val="Calibri"/>
        <family val="2"/>
        <scheme val="minor"/>
      </rPr>
      <t>Otomatik</t>
    </r>
  </si>
  <si>
    <t>Automatyczne</t>
  </si>
  <si>
    <t>Αυτόματο</t>
  </si>
  <si>
    <t>Автоматический</t>
  </si>
  <si>
    <t>Utilisateur bloqué. Veuillez contacter les administrateurs.</t>
  </si>
  <si>
    <t>Geblockter User. Bitte setzen Sie sich mit dem Admin in verbindung</t>
  </si>
  <si>
    <r>
      <rPr>
        <sz val="11"/>
        <color theme="1"/>
        <rFont val="Calibri"/>
        <family val="2"/>
        <scheme val="minor"/>
      </rPr>
      <t>Kullanıcı engellendi. Lütfen yöneticilerle iletişime geçin.</t>
    </r>
  </si>
  <si>
    <t>Utente bloccato. Contatta gli amministratori.</t>
  </si>
  <si>
    <t>Użytkownik zablokowany. Proszę skontaktować się z administratorami.</t>
  </si>
  <si>
    <t>Ο χρήστης αποκλείστηκε. Παρακαλώ επικοινωνήστε με τους διαχειριστές.</t>
  </si>
  <si>
    <t>Пользователь заблокирован. Пожалуйста, свяжитесь с администратором</t>
  </si>
  <si>
    <t>Facture</t>
  </si>
  <si>
    <t>Abrechnung</t>
  </si>
  <si>
    <r>
      <rPr>
        <sz val="11"/>
        <color theme="1"/>
        <rFont val="Calibri"/>
        <family val="2"/>
        <scheme val="minor"/>
      </rPr>
      <t>Fatura</t>
    </r>
  </si>
  <si>
    <t>Fatturazione</t>
  </si>
  <si>
    <t>Fakturowanie</t>
  </si>
  <si>
    <t>Τιμολόγηση</t>
  </si>
  <si>
    <t>Биллинговая система</t>
  </si>
  <si>
    <t>Client Date</t>
  </si>
  <si>
    <t>Kunden Datum</t>
  </si>
  <si>
    <r>
      <rPr>
        <sz val="11"/>
        <color theme="1"/>
        <rFont val="Calibri"/>
        <family val="2"/>
        <scheme val="minor"/>
      </rPr>
      <t>Müşteri - Tarih</t>
    </r>
  </si>
  <si>
    <t>Cliente-Data</t>
  </si>
  <si>
    <t>Klient - Data</t>
  </si>
  <si>
    <t>Πελάτης - Ημερομηνία</t>
  </si>
  <si>
    <t>Client MccMnc</t>
  </si>
  <si>
    <t>MccMnc Kunde</t>
  </si>
  <si>
    <r>
      <rPr>
        <sz val="11"/>
        <color theme="1"/>
        <rFont val="Calibri"/>
        <family val="2"/>
        <scheme val="minor"/>
      </rPr>
      <t>Müşteri - MccMnc</t>
    </r>
  </si>
  <si>
    <t>Cliente-MccMnc</t>
  </si>
  <si>
    <t>Klient - MccMnc</t>
  </si>
  <si>
    <t>Πελάτης - MccMnc</t>
  </si>
  <si>
    <t>Дата MccMnc</t>
  </si>
  <si>
    <t>Fournisseur Date</t>
  </si>
  <si>
    <t xml:space="preserve">Lieferanten Datum </t>
  </si>
  <si>
    <r>
      <rPr>
        <sz val="11"/>
        <color theme="1"/>
        <rFont val="Calibri"/>
        <family val="2"/>
        <scheme val="minor"/>
      </rPr>
      <t>Tedarikçi - Tarih</t>
    </r>
  </si>
  <si>
    <t>Gestore-Data</t>
  </si>
  <si>
    <t>Dostawca - Data</t>
  </si>
  <si>
    <t>Πάροχος - Ημερομηνία</t>
  </si>
  <si>
    <t>Провайдер дата</t>
  </si>
  <si>
    <t>Fournisseur MccMnc</t>
  </si>
  <si>
    <t>MccMnc Lieferant</t>
  </si>
  <si>
    <r>
      <rPr>
        <sz val="11"/>
        <color theme="1"/>
        <rFont val="Calibri"/>
        <family val="2"/>
        <scheme val="minor"/>
      </rPr>
      <t>Tedarikçi - MccMnc</t>
    </r>
  </si>
  <si>
    <t>Gestore-MccMnc</t>
  </si>
  <si>
    <t>Dostawca - MccMnc</t>
  </si>
  <si>
    <t>Πάροχος - MccMnc</t>
  </si>
  <si>
    <t>Провайдер MccMnc</t>
  </si>
  <si>
    <t>En lien</t>
  </si>
  <si>
    <t>Verlinkt</t>
  </si>
  <si>
    <r>
      <rPr>
        <sz val="11"/>
        <color theme="1"/>
        <rFont val="Calibri"/>
        <family val="2"/>
        <scheme val="minor"/>
      </rPr>
      <t>Bağlı</t>
    </r>
  </si>
  <si>
    <t>Collegato</t>
  </si>
  <si>
    <t>Połączone</t>
  </si>
  <si>
    <t>Συνδεδεμένο</t>
  </si>
  <si>
    <t>Связанный</t>
  </si>
  <si>
    <t>[Blanc]</t>
  </si>
  <si>
    <t>[Leer]</t>
  </si>
  <si>
    <r>
      <rPr>
        <sz val="11"/>
        <color theme="1"/>
        <rFont val="Calibri"/>
        <family val="2"/>
        <scheme val="minor"/>
      </rPr>
      <t>[boş]</t>
    </r>
  </si>
  <si>
    <t>[Bianco]</t>
  </si>
  <si>
    <t>[Puste]</t>
  </si>
  <si>
    <t>[κενό]</t>
  </si>
  <si>
    <t>[пусто]</t>
  </si>
  <si>
    <t>Bloqué (Pass)</t>
  </si>
  <si>
    <t>User Blockiert (Pass)</t>
  </si>
  <si>
    <r>
      <rPr>
        <sz val="11"/>
        <color theme="1"/>
        <rFont val="Calibri"/>
        <family val="2"/>
        <scheme val="minor"/>
      </rPr>
      <t>Engelli (Pass)</t>
    </r>
  </si>
  <si>
    <t>Bloccato (Pass)</t>
  </si>
  <si>
    <t>Użytkownik zamknięty (Pass)</t>
  </si>
  <si>
    <t>Ο χρήστης είναι μπλοκαρισμένος (Pass)</t>
  </si>
  <si>
    <t>Заблокирован (Вход)</t>
  </si>
  <si>
    <t>Quantité</t>
  </si>
  <si>
    <t>Menge</t>
  </si>
  <si>
    <r>
      <rPr>
        <sz val="11"/>
        <color theme="1"/>
        <rFont val="Calibri"/>
        <family val="2"/>
        <scheme val="minor"/>
      </rPr>
      <t>Miktar</t>
    </r>
  </si>
  <si>
    <t>Quantità</t>
  </si>
  <si>
    <t>Ilość</t>
  </si>
  <si>
    <t>Ποσότητα</t>
  </si>
  <si>
    <t>Количество</t>
  </si>
  <si>
    <t>Qualité Routes</t>
  </si>
  <si>
    <t>Qualitäts Route</t>
  </si>
  <si>
    <r>
      <rPr>
        <sz val="11"/>
        <color theme="1"/>
        <rFont val="Calibri"/>
        <family val="2"/>
        <scheme val="minor"/>
      </rPr>
      <t>Kalite Yolları</t>
    </r>
  </si>
  <si>
    <t>Qualità</t>
  </si>
  <si>
    <t>Jakość Ścieżek</t>
  </si>
  <si>
    <t>Ποιοτικά Routes</t>
  </si>
  <si>
    <t>Качество направления</t>
  </si>
  <si>
    <t>chargement</t>
  </si>
  <si>
    <t>Am Laden</t>
  </si>
  <si>
    <r>
      <rPr>
        <sz val="11"/>
        <color theme="1"/>
        <rFont val="Calibri"/>
        <family val="2"/>
        <scheme val="minor"/>
      </rPr>
      <t>doluyor</t>
    </r>
  </si>
  <si>
    <t>Caricamento</t>
  </si>
  <si>
    <t>ładowanie</t>
  </si>
  <si>
    <t>φόρτωση</t>
  </si>
  <si>
    <t>Идет загрузка</t>
  </si>
  <si>
    <t>Fluss</t>
  </si>
  <si>
    <r>
      <rPr>
        <sz val="11"/>
        <color theme="1"/>
        <rFont val="Calibri"/>
        <family val="2"/>
        <scheme val="minor"/>
      </rPr>
      <t>Akış</t>
    </r>
  </si>
  <si>
    <t>Flusso</t>
  </si>
  <si>
    <t>Przepływ</t>
  </si>
  <si>
    <t>Ροή</t>
  </si>
  <si>
    <t>Поток</t>
  </si>
  <si>
    <t>Fermer</t>
  </si>
  <si>
    <t>Geschlossen</t>
  </si>
  <si>
    <r>
      <rPr>
        <sz val="11"/>
        <color theme="1"/>
        <rFont val="Calibri"/>
        <family val="2"/>
        <scheme val="minor"/>
      </rPr>
      <t>Kapat</t>
    </r>
  </si>
  <si>
    <t>Chiudi</t>
  </si>
  <si>
    <t>Zamknięcie</t>
  </si>
  <si>
    <t>Κοντά</t>
  </si>
  <si>
    <t>Закрыть</t>
  </si>
  <si>
    <t>Unicode Chinesisch (DC=8)</t>
  </si>
  <si>
    <r>
      <rPr>
        <sz val="11"/>
        <color theme="1"/>
        <rFont val="Calibri"/>
        <family val="2"/>
        <scheme val="minor"/>
      </rPr>
      <t>Unicode Chinese (DC=8)</t>
    </r>
  </si>
  <si>
    <t>Unicode κινεζικά (DC = 8)</t>
  </si>
  <si>
    <t>Юникод Китайский (DC=8)</t>
  </si>
  <si>
    <r>
      <rPr>
        <sz val="11"/>
        <color theme="1"/>
        <rFont val="Calibri"/>
        <family val="2"/>
        <scheme val="minor"/>
      </rPr>
      <t>Temizleniyor</t>
    </r>
  </si>
  <si>
    <t>Elimina</t>
  </si>
  <si>
    <t>Καθαρισμός</t>
  </si>
  <si>
    <t>Очистка</t>
  </si>
  <si>
    <t xml:space="preserve">Clearing Datum </t>
  </si>
  <si>
    <r>
      <rPr>
        <sz val="11"/>
        <color theme="1"/>
        <rFont val="Calibri"/>
        <family val="2"/>
        <scheme val="minor"/>
      </rPr>
      <t>Tarih Temizleniyor</t>
    </r>
  </si>
  <si>
    <t>Elimina Data</t>
  </si>
  <si>
    <t>Clearing Data</t>
  </si>
  <si>
    <t>Ημερομηνία εκκαθάρισης</t>
  </si>
  <si>
    <t>Очистить дату</t>
  </si>
  <si>
    <t>MccMnc Clearing</t>
  </si>
  <si>
    <r>
      <rPr>
        <sz val="11"/>
        <color theme="1"/>
        <rFont val="Calibri"/>
        <family val="2"/>
        <scheme val="minor"/>
      </rPr>
      <t>MccMnc Temizleniyor</t>
    </r>
  </si>
  <si>
    <t>Elimina MccMnc</t>
  </si>
  <si>
    <t>Εκκαθάριση του MccMnc</t>
  </si>
  <si>
    <t>Очистить MccMnc</t>
  </si>
  <si>
    <t>Clearing Fournisseur-Date</t>
  </si>
  <si>
    <t>Provider-Datum Clearing</t>
  </si>
  <si>
    <r>
      <rPr>
        <sz val="11"/>
        <color theme="1"/>
        <rFont val="Calibri"/>
        <family val="2"/>
        <scheme val="minor"/>
      </rPr>
      <t>Tedarikçi - Tarih Temizleniyor</t>
    </r>
  </si>
  <si>
    <t>Elimina Compagnia-Data</t>
  </si>
  <si>
    <t>Clearing Dostawca-Data</t>
  </si>
  <si>
    <t>Εκκαθάριση Παρόχου-Ημερομηνία</t>
  </si>
  <si>
    <t>Очистить Provider-Date</t>
  </si>
  <si>
    <t>Clearing Fournisseur-MccMnc</t>
  </si>
  <si>
    <t>MccMnc-Provider Clearing</t>
  </si>
  <si>
    <r>
      <rPr>
        <sz val="11"/>
        <color theme="1"/>
        <rFont val="Calibri"/>
        <family val="2"/>
        <scheme val="minor"/>
      </rPr>
      <t>Tedarikçi - MccMnc Temizleniyor</t>
    </r>
  </si>
  <si>
    <t>Elimina Compagnia-MccMnc</t>
  </si>
  <si>
    <t>Clearing Dostawca-MccMnc</t>
  </si>
  <si>
    <t>Πάροχος Εκκαθάρισης-MccMnc</t>
  </si>
  <si>
    <t>Очистить  Provider-MccMnc</t>
  </si>
  <si>
    <t>Client</t>
  </si>
  <si>
    <t>Kunde</t>
  </si>
  <si>
    <r>
      <rPr>
        <sz val="11"/>
        <color theme="1"/>
        <rFont val="Calibri"/>
        <family val="2"/>
        <scheme val="minor"/>
      </rPr>
      <t>Müşteri</t>
    </r>
  </si>
  <si>
    <t>Klient</t>
  </si>
  <si>
    <t>Πελάτης</t>
  </si>
  <si>
    <t>Клиент</t>
  </si>
  <si>
    <t>Clients</t>
  </si>
  <si>
    <t>Kunden</t>
  </si>
  <si>
    <t>Clienti</t>
  </si>
  <si>
    <t>Klienci</t>
  </si>
  <si>
    <t>Πελάτες</t>
  </si>
  <si>
    <t>Клиенты</t>
  </si>
  <si>
    <t>Clients - MccMnc</t>
  </si>
  <si>
    <t>MccMnc-Kunden</t>
  </si>
  <si>
    <t>Clienti-MccMnc</t>
  </si>
  <si>
    <t>Клиенты-MccMnc</t>
  </si>
  <si>
    <t>Encodage</t>
  </si>
  <si>
    <t>Kodierung</t>
  </si>
  <si>
    <r>
      <rPr>
        <sz val="11"/>
        <color theme="1"/>
        <rFont val="Calibri"/>
        <family val="2"/>
        <scheme val="minor"/>
      </rPr>
      <t>Kodlama</t>
    </r>
  </si>
  <si>
    <t>Codifica</t>
  </si>
  <si>
    <t>Kodowanie</t>
  </si>
  <si>
    <t>Κωδικοποίηση</t>
  </si>
  <si>
    <t>Кодирование</t>
  </si>
  <si>
    <t>Colonne</t>
  </si>
  <si>
    <t>Spalte</t>
  </si>
  <si>
    <r>
      <rPr>
        <sz val="11"/>
        <color theme="1"/>
        <rFont val="Calibri"/>
        <family val="2"/>
        <scheme val="minor"/>
      </rPr>
      <t>Sütun</t>
    </r>
  </si>
  <si>
    <t>Colonna</t>
  </si>
  <si>
    <t>Kolumna</t>
  </si>
  <si>
    <t>Στήλη</t>
  </si>
  <si>
    <t>Колонка</t>
  </si>
  <si>
    <t>Commentaires</t>
  </si>
  <si>
    <t>Kommentare</t>
  </si>
  <si>
    <r>
      <rPr>
        <sz val="11"/>
        <color theme="1"/>
        <rFont val="Calibri"/>
        <family val="2"/>
        <scheme val="minor"/>
      </rPr>
      <t>Yorumlar</t>
    </r>
  </si>
  <si>
    <t>Commenti</t>
  </si>
  <si>
    <t>Komentarze</t>
  </si>
  <si>
    <t>Σχολιασμός</t>
  </si>
  <si>
    <t>Комментарии</t>
  </si>
  <si>
    <t>Terminé</t>
  </si>
  <si>
    <t>Vollständig</t>
  </si>
  <si>
    <r>
      <rPr>
        <sz val="11"/>
        <color theme="1"/>
        <rFont val="Calibri"/>
        <family val="2"/>
        <scheme val="minor"/>
      </rPr>
      <t>Tam</t>
    </r>
  </si>
  <si>
    <t>Completato</t>
  </si>
  <si>
    <t>Kompletny</t>
  </si>
  <si>
    <t>Ολικό</t>
  </si>
  <si>
    <t>Заполненный</t>
  </si>
  <si>
    <t>Connecté</t>
  </si>
  <si>
    <t>Angemeldet</t>
  </si>
  <si>
    <r>
      <rPr>
        <sz val="11"/>
        <color theme="1"/>
        <rFont val="Calibri"/>
        <family val="2"/>
        <scheme val="minor"/>
      </rPr>
      <t>Bağlandı</t>
    </r>
  </si>
  <si>
    <t>Connesso</t>
  </si>
  <si>
    <t>Соединённый</t>
  </si>
  <si>
    <t>Connexion</t>
  </si>
  <si>
    <t>Verbindung</t>
  </si>
  <si>
    <r>
      <rPr>
        <sz val="11"/>
        <color theme="1"/>
        <rFont val="Calibri"/>
        <family val="2"/>
        <scheme val="minor"/>
      </rPr>
      <t>Bağlantı</t>
    </r>
  </si>
  <si>
    <t>Connessione</t>
  </si>
  <si>
    <t>Połączenie</t>
  </si>
  <si>
    <t>Σύνδεση</t>
  </si>
  <si>
    <t>Соединение</t>
  </si>
  <si>
    <t>Connexions</t>
  </si>
  <si>
    <t>Verbindungen</t>
  </si>
  <si>
    <r>
      <rPr>
        <sz val="11"/>
        <color theme="1"/>
        <rFont val="Calibri"/>
        <family val="2"/>
        <scheme val="minor"/>
      </rPr>
      <t>Bağlantılar</t>
    </r>
  </si>
  <si>
    <t>Connessioni</t>
  </si>
  <si>
    <t>Połączenia</t>
  </si>
  <si>
    <t>Συνδέσεις</t>
  </si>
  <si>
    <t>Соединения</t>
  </si>
  <si>
    <t>Konzept</t>
  </si>
  <si>
    <r>
      <rPr>
        <sz val="11"/>
        <color theme="1"/>
        <rFont val="Calibri"/>
        <family val="2"/>
        <scheme val="minor"/>
      </rPr>
      <t>Konsept</t>
    </r>
  </si>
  <si>
    <t>Concetto</t>
  </si>
  <si>
    <t>Koncept</t>
  </si>
  <si>
    <t>Понятие</t>
  </si>
  <si>
    <t>Rechercher</t>
  </si>
  <si>
    <t>Suche</t>
  </si>
  <si>
    <r>
      <rPr>
        <sz val="11"/>
        <color theme="1"/>
        <rFont val="Calibri"/>
        <family val="2"/>
        <scheme val="minor"/>
      </rPr>
      <t>Danış</t>
    </r>
  </si>
  <si>
    <t>Ricerca</t>
  </si>
  <si>
    <t>Szukanie</t>
  </si>
  <si>
    <t>Αναζήτηση</t>
  </si>
  <si>
    <t>Справка</t>
  </si>
  <si>
    <t>Contacter</t>
  </si>
  <si>
    <t>Kontakt</t>
  </si>
  <si>
    <r>
      <rPr>
        <sz val="11"/>
        <color theme="1"/>
        <rFont val="Calibri"/>
        <family val="2"/>
        <scheme val="minor"/>
      </rPr>
      <t>Bağlan</t>
    </r>
  </si>
  <si>
    <t>Contatto</t>
  </si>
  <si>
    <t>Επικοινωνία</t>
  </si>
  <si>
    <t>Обратная связь</t>
  </si>
  <si>
    <t>Contrôle</t>
  </si>
  <si>
    <t>Kontrolle</t>
  </si>
  <si>
    <r>
      <rPr>
        <sz val="11"/>
        <color theme="1"/>
        <rFont val="Calibri"/>
        <family val="2"/>
        <scheme val="minor"/>
      </rPr>
      <t>Kontrol</t>
    </r>
  </si>
  <si>
    <t>Controllo</t>
  </si>
  <si>
    <t>Kontrola</t>
  </si>
  <si>
    <t>Ελεγχος</t>
  </si>
  <si>
    <t>Проверка</t>
  </si>
  <si>
    <t>Umwandlung</t>
  </si>
  <si>
    <r>
      <rPr>
        <sz val="11"/>
        <color theme="1"/>
        <rFont val="Calibri"/>
        <family val="2"/>
        <scheme val="minor"/>
      </rPr>
      <t>Dönüştürme</t>
    </r>
  </si>
  <si>
    <t>Conversione</t>
  </si>
  <si>
    <t>Konwersja</t>
  </si>
  <si>
    <t>Μετατροπή</t>
  </si>
  <si>
    <t>Конверсия</t>
  </si>
  <si>
    <t>Sans conversion</t>
  </si>
  <si>
    <t>Ohne Umwandlung</t>
  </si>
  <si>
    <r>
      <rPr>
        <sz val="11"/>
        <color theme="1"/>
        <rFont val="Calibri"/>
        <family val="2"/>
        <scheme val="minor"/>
      </rPr>
      <t>Dönüşümsüz</t>
    </r>
  </si>
  <si>
    <t>Senza conversione</t>
  </si>
  <si>
    <t>Brak konwersji</t>
  </si>
  <si>
    <t>Χωρίς μετατροπή</t>
  </si>
  <si>
    <t>Без конверсии</t>
  </si>
  <si>
    <t>Au nombre (normal)</t>
  </si>
  <si>
    <t>Zur Nummer (normal)</t>
  </si>
  <si>
    <r>
      <rPr>
        <sz val="11"/>
        <color theme="1"/>
        <rFont val="Calibri"/>
        <family val="2"/>
        <scheme val="minor"/>
      </rPr>
      <t>A Sayısı ( normal )</t>
    </r>
  </si>
  <si>
    <t>Al Numero (normale)</t>
  </si>
  <si>
    <t>Do numeru (normalny)</t>
  </si>
  <si>
    <t>Στον αριθμό (νορμάλ)</t>
  </si>
  <si>
    <t>Число (normal)</t>
  </si>
  <si>
    <t>Au nombre (','changer'.')</t>
  </si>
  <si>
    <t>Zur Nummer (',' Wechsel '.')</t>
  </si>
  <si>
    <r>
      <rPr>
        <sz val="11"/>
        <color theme="1"/>
        <rFont val="Calibri"/>
        <family val="2"/>
        <scheme val="minor"/>
      </rPr>
      <t>A Sayısı ( ',' değiştir  '.' )</t>
    </r>
  </si>
  <si>
    <t>Al Numero (',' cambia '.')</t>
  </si>
  <si>
    <t>Do numeru (',' zmień '.')</t>
  </si>
  <si>
    <t>Στον αριθμό (',' αλλαγή '.)</t>
  </si>
  <si>
    <t>Число (',' change '.')</t>
  </si>
  <si>
    <t>Au nombre (arrondir entier)</t>
  </si>
  <si>
    <t>Zur Nummer (Komplett Aufrunden)</t>
  </si>
  <si>
    <r>
      <rPr>
        <sz val="11"/>
        <color theme="1"/>
        <rFont val="Calibri"/>
        <family val="2"/>
        <scheme val="minor"/>
      </rPr>
      <t>A Sayısı ( Yuvarla )</t>
    </r>
  </si>
  <si>
    <t>Al Numero (arrotonda)</t>
  </si>
  <si>
    <t>Do numeru (zaokrąglony)</t>
  </si>
  <si>
    <t>Στον αριθμό (round int)</t>
  </si>
  <si>
    <t>Число (round int)</t>
  </si>
  <si>
    <t>Pays ( Texte =&gt; ID)</t>
  </si>
  <si>
    <t>Land (Text =&gt; ID)</t>
  </si>
  <si>
    <r>
      <rPr>
        <sz val="11"/>
        <color theme="1"/>
        <rFont val="Calibri"/>
        <family val="2"/>
        <scheme val="minor"/>
      </rPr>
      <t>Ülke ( Metin =&gt; ID )</t>
    </r>
  </si>
  <si>
    <t>Paese ( Testo =&gt; ID )</t>
  </si>
  <si>
    <t>Kraj (Tekst =&gt; ID)</t>
  </si>
  <si>
    <t>Χώρα (String =&gt; ID)</t>
  </si>
  <si>
    <t>Страна  (String =&gt; ID)</t>
  </si>
  <si>
    <t>CC :</t>
  </si>
  <si>
    <r>
      <rPr>
        <sz val="11"/>
        <color theme="1"/>
        <rFont val="Calibri"/>
        <family val="2"/>
        <scheme val="minor"/>
      </rPr>
      <t>E-posta kopyası:</t>
    </r>
  </si>
  <si>
    <t>Copia email a :</t>
  </si>
  <si>
    <t>Копия</t>
  </si>
  <si>
    <t>Copier par Défaut</t>
  </si>
  <si>
    <t>Standard Kopieren</t>
  </si>
  <si>
    <r>
      <rPr>
        <sz val="11"/>
        <color theme="1"/>
        <rFont val="Calibri"/>
        <family val="2"/>
        <scheme val="minor"/>
      </rPr>
      <t>Varsayılanı Kopyala</t>
    </r>
  </si>
  <si>
    <t>Copia Predefinito</t>
  </si>
  <si>
    <t>Skopiuj Domyślne</t>
  </si>
  <si>
    <t>Αντιγραφή προεπιλογής</t>
  </si>
  <si>
    <t>Копии по умолчанию</t>
  </si>
  <si>
    <t>Копировать по умолчанию</t>
  </si>
  <si>
    <t>Commercial</t>
  </si>
  <si>
    <t>Außendienstmitarbeiter</t>
  </si>
  <si>
    <r>
      <rPr>
        <sz val="11"/>
        <color theme="1"/>
        <rFont val="Calibri"/>
        <family val="2"/>
        <scheme val="minor"/>
      </rPr>
      <t>Ticari</t>
    </r>
  </si>
  <si>
    <t>Commerciale</t>
  </si>
  <si>
    <t>Przedstawiciel Handlowy</t>
  </si>
  <si>
    <t>Αντιπρόσωπος Πωλήσεων</t>
  </si>
  <si>
    <t>Торговый представитель</t>
  </si>
  <si>
    <t>Coût</t>
  </si>
  <si>
    <t>Kosten</t>
  </si>
  <si>
    <r>
      <rPr>
        <sz val="11"/>
        <color theme="1"/>
        <rFont val="Calibri"/>
        <family val="2"/>
        <scheme val="minor"/>
      </rPr>
      <t>Maliyet</t>
    </r>
  </si>
  <si>
    <t>Costo</t>
  </si>
  <si>
    <t>Koszt</t>
  </si>
  <si>
    <t>Κόστος</t>
  </si>
  <si>
    <t>Стоимость</t>
  </si>
  <si>
    <t>Créer</t>
  </si>
  <si>
    <t>Erstellen</t>
  </si>
  <si>
    <r>
      <rPr>
        <sz val="11"/>
        <color theme="1"/>
        <rFont val="Calibri"/>
        <family val="2"/>
        <scheme val="minor"/>
      </rPr>
      <t>Temizle</t>
    </r>
  </si>
  <si>
    <t>Crea</t>
  </si>
  <si>
    <t>Nowy</t>
  </si>
  <si>
    <t>Νέο</t>
  </si>
  <si>
    <t>Создать</t>
  </si>
  <si>
    <t>Tableau de bord</t>
  </si>
  <si>
    <r>
      <rPr>
        <sz val="11"/>
        <color theme="1"/>
        <rFont val="Calibri"/>
        <family val="2"/>
        <scheme val="minor"/>
      </rPr>
      <t>Dashboard</t>
    </r>
  </si>
  <si>
    <t>Pannello di controllo</t>
  </si>
  <si>
    <t>Πίνακας ελέγχου</t>
  </si>
  <si>
    <t>Информационная панель</t>
  </si>
  <si>
    <t>Von</t>
  </si>
  <si>
    <r>
      <rPr>
        <sz val="11"/>
        <color theme="1"/>
        <rFont val="Calibri"/>
        <family val="2"/>
        <scheme val="minor"/>
      </rPr>
      <t>de</t>
    </r>
  </si>
  <si>
    <t>di</t>
  </si>
  <si>
    <t>przez</t>
  </si>
  <si>
    <t>Από</t>
  </si>
  <si>
    <t>от</t>
  </si>
  <si>
    <t>Donnée</t>
  </si>
  <si>
    <t>Datei</t>
  </si>
  <si>
    <r>
      <rPr>
        <sz val="11"/>
        <color theme="1"/>
        <rFont val="Calibri"/>
        <family val="2"/>
        <scheme val="minor"/>
      </rPr>
      <t>Bilgi</t>
    </r>
  </si>
  <si>
    <t>Dane</t>
  </si>
  <si>
    <t>Δεδομένα</t>
  </si>
  <si>
    <t>Данные</t>
  </si>
  <si>
    <t>Données bancaires</t>
  </si>
  <si>
    <t>Bankdaten</t>
  </si>
  <si>
    <r>
      <rPr>
        <sz val="11"/>
        <color theme="1"/>
        <rFont val="Calibri"/>
        <family val="2"/>
        <scheme val="minor"/>
      </rPr>
      <t>Banka Bilgileri</t>
    </r>
  </si>
  <si>
    <t>Dati bancari</t>
  </si>
  <si>
    <t>Dane bankowe</t>
  </si>
  <si>
    <t>Τράπεζα δεδομένων</t>
  </si>
  <si>
    <t>Банковские данные</t>
  </si>
  <si>
    <t>Données de l'utilisateur</t>
  </si>
  <si>
    <t>Benutzerdaten</t>
  </si>
  <si>
    <r>
      <rPr>
        <sz val="11"/>
        <color theme="1"/>
        <rFont val="Calibri"/>
        <family val="2"/>
        <scheme val="minor"/>
      </rPr>
      <t>Kullanıcı Bilgileri</t>
    </r>
  </si>
  <si>
    <t>Dati utente</t>
  </si>
  <si>
    <t>Dane użytkownika</t>
  </si>
  <si>
    <t>Δεδομένα Χρήστη</t>
  </si>
  <si>
    <t>Данные пользователя</t>
  </si>
  <si>
    <t>Données de l'incident</t>
  </si>
  <si>
    <t>Inzidenzdaten</t>
  </si>
  <si>
    <r>
      <rPr>
        <sz val="11"/>
        <color theme="1"/>
        <rFont val="Calibri"/>
        <family val="2"/>
        <scheme val="minor"/>
      </rPr>
      <t>Hata Bilgileri</t>
    </r>
  </si>
  <si>
    <t>Dati errore</t>
  </si>
  <si>
    <t>Dane wpływów</t>
  </si>
  <si>
    <t>Δεδομένα συμβάντων</t>
  </si>
  <si>
    <t>Сведения об ошибке</t>
  </si>
  <si>
    <t>Défauts</t>
  </si>
  <si>
    <t>Standardeinstellung</t>
  </si>
  <si>
    <r>
      <rPr>
        <sz val="11"/>
        <color theme="1"/>
        <rFont val="Calibri"/>
        <family val="2"/>
        <scheme val="minor"/>
      </rPr>
      <t>Varsayılanlar</t>
    </r>
  </si>
  <si>
    <t>Predefiniti</t>
  </si>
  <si>
    <t>Domyślne</t>
  </si>
  <si>
    <t>Προεπιλογές</t>
  </si>
  <si>
    <t>По умолчанию</t>
  </si>
  <si>
    <t>Défaut</t>
  </si>
  <si>
    <t>Standardeinstellungen</t>
  </si>
  <si>
    <t>Predefinito</t>
  </si>
  <si>
    <t>Domyślny</t>
  </si>
  <si>
    <t>Προεπιλογή</t>
  </si>
  <si>
    <t>du</t>
  </si>
  <si>
    <r>
      <rPr>
        <sz val="11"/>
        <color theme="1"/>
        <rFont val="Calibri"/>
        <family val="2"/>
        <scheme val="minor"/>
      </rPr>
      <t>del</t>
    </r>
  </si>
  <si>
    <t>dal</t>
  </si>
  <si>
    <t>od</t>
  </si>
  <si>
    <t>από</t>
  </si>
  <si>
    <t>из</t>
  </si>
  <si>
    <t>au :</t>
  </si>
  <si>
    <t>Von:</t>
  </si>
  <si>
    <r>
      <rPr>
        <sz val="11"/>
        <color theme="1"/>
        <rFont val="Calibri"/>
        <family val="2"/>
        <scheme val="minor"/>
      </rPr>
      <t xml:space="preserve">Desde: </t>
    </r>
  </si>
  <si>
    <t>Da:</t>
  </si>
  <si>
    <t>Od:</t>
  </si>
  <si>
    <t>Από:</t>
  </si>
  <si>
    <t>От</t>
  </si>
  <si>
    <t>Télécharger</t>
  </si>
  <si>
    <r>
      <rPr>
        <sz val="11"/>
        <color theme="1"/>
        <rFont val="Calibri"/>
        <family val="2"/>
        <scheme val="minor"/>
      </rPr>
      <t>İndir</t>
    </r>
  </si>
  <si>
    <t>Scarica</t>
  </si>
  <si>
    <t>Pobranie</t>
  </si>
  <si>
    <t>Κατέβασμα</t>
  </si>
  <si>
    <t>Выгрузить</t>
  </si>
  <si>
    <t>Beschreibung</t>
  </si>
  <si>
    <r>
      <rPr>
        <sz val="11"/>
        <color theme="1"/>
        <rFont val="Calibri"/>
        <family val="2"/>
        <scheme val="minor"/>
      </rPr>
      <t>Tanım</t>
    </r>
  </si>
  <si>
    <t>Descrizione</t>
  </si>
  <si>
    <t>Opis</t>
  </si>
  <si>
    <t>Περιγραφή</t>
  </si>
  <si>
    <t>Описание</t>
  </si>
  <si>
    <t>Pays de destination</t>
  </si>
  <si>
    <t>Land</t>
  </si>
  <si>
    <r>
      <rPr>
        <sz val="11"/>
        <color theme="1"/>
        <rFont val="Calibri"/>
        <family val="2"/>
        <scheme val="minor"/>
      </rPr>
      <t>Hedef</t>
    </r>
  </si>
  <si>
    <t>Destinazione</t>
  </si>
  <si>
    <t>Kraj</t>
  </si>
  <si>
    <t>Χώρα</t>
  </si>
  <si>
    <t>Направление</t>
  </si>
  <si>
    <t>Détail</t>
  </si>
  <si>
    <r>
      <rPr>
        <sz val="11"/>
        <color theme="1"/>
        <rFont val="Calibri"/>
        <family val="2"/>
        <scheme val="minor"/>
      </rPr>
      <t>Detay</t>
    </r>
  </si>
  <si>
    <t>Dettagli</t>
  </si>
  <si>
    <t>Szczegóły</t>
  </si>
  <si>
    <t>Λεπτομέρειες</t>
  </si>
  <si>
    <t>Подробности</t>
  </si>
  <si>
    <t>Détail de la connexion</t>
  </si>
  <si>
    <t>Anmeldungsdetail</t>
  </si>
  <si>
    <r>
      <rPr>
        <sz val="11"/>
        <color theme="1"/>
        <rFont val="Calibri"/>
        <family val="2"/>
        <scheme val="minor"/>
      </rPr>
      <t>Bağlantı detayı</t>
    </r>
  </si>
  <si>
    <t>Dettagli della connessione</t>
  </si>
  <si>
    <t>Szczegóły połączenia</t>
  </si>
  <si>
    <t>Λεπτομέρειες σύνδεσης</t>
  </si>
  <si>
    <t>Подробности об соединении</t>
  </si>
  <si>
    <t>Monnaie</t>
  </si>
  <si>
    <t>Währrung</t>
  </si>
  <si>
    <r>
      <rPr>
        <sz val="11"/>
        <color theme="1"/>
        <rFont val="Calibri"/>
        <family val="2"/>
        <scheme val="minor"/>
      </rPr>
      <t>Para</t>
    </r>
  </si>
  <si>
    <t>Valuta</t>
  </si>
  <si>
    <t>Waluta</t>
  </si>
  <si>
    <t>Νόμισμα</t>
  </si>
  <si>
    <t>Валюта</t>
  </si>
  <si>
    <t>Édition</t>
  </si>
  <si>
    <r>
      <rPr>
        <sz val="11"/>
        <color theme="1"/>
        <rFont val="Calibri"/>
        <family val="2"/>
        <scheme val="minor"/>
      </rPr>
      <t>Düzenleme</t>
    </r>
  </si>
  <si>
    <t>Edizione</t>
  </si>
  <si>
    <t>Edycja</t>
  </si>
  <si>
    <t>Εκδοση</t>
  </si>
  <si>
    <t>Версия</t>
  </si>
  <si>
    <r>
      <rPr>
        <sz val="11"/>
        <color theme="1"/>
        <rFont val="Calibri"/>
        <family val="2"/>
        <scheme val="minor"/>
      </rPr>
      <t>E-posta Hedefi:</t>
    </r>
  </si>
  <si>
    <t>Email a:</t>
  </si>
  <si>
    <t>E-mail</t>
  </si>
  <si>
    <t xml:space="preserve">Email получателя </t>
  </si>
  <si>
    <r>
      <rPr>
        <sz val="11"/>
        <color theme="1"/>
        <rFont val="Calibri"/>
        <family val="2"/>
        <scheme val="minor"/>
      </rPr>
      <t>E-posta</t>
    </r>
  </si>
  <si>
    <t>Poczta</t>
  </si>
  <si>
    <t>Электронная почта</t>
  </si>
  <si>
    <t>à</t>
  </si>
  <si>
    <t>An</t>
  </si>
  <si>
    <r>
      <rPr>
        <sz val="11"/>
        <color theme="1"/>
        <rFont val="Calibri"/>
        <family val="2"/>
        <scheme val="minor"/>
      </rPr>
      <t>en</t>
    </r>
  </si>
  <si>
    <t>w</t>
  </si>
  <si>
    <t>в</t>
  </si>
  <si>
    <t>Se connecter</t>
  </si>
  <si>
    <r>
      <rPr>
        <sz val="11"/>
        <color theme="1"/>
        <rFont val="Calibri"/>
        <family val="2"/>
        <scheme val="minor"/>
      </rPr>
      <t>Giriş</t>
    </r>
  </si>
  <si>
    <t>Accedi</t>
  </si>
  <si>
    <t>Zaloguj</t>
  </si>
  <si>
    <t>Войти</t>
  </si>
  <si>
    <t>Envoyé</t>
  </si>
  <si>
    <t>Versendet</t>
  </si>
  <si>
    <r>
      <rPr>
        <sz val="11"/>
        <color theme="1"/>
        <rFont val="Calibri"/>
        <family val="2"/>
        <scheme val="minor"/>
      </rPr>
      <t>Teslim edilenler</t>
    </r>
  </si>
  <si>
    <t>Consegnati</t>
  </si>
  <si>
    <t>Dostarczone</t>
  </si>
  <si>
    <t>Παραδόθηκαν</t>
  </si>
  <si>
    <t>Доставленные</t>
  </si>
  <si>
    <t>Soumis</t>
  </si>
  <si>
    <t>Eingereicht</t>
  </si>
  <si>
    <r>
      <rPr>
        <sz val="11"/>
        <color theme="1"/>
        <rFont val="Calibri"/>
        <family val="2"/>
        <scheme val="minor"/>
      </rPr>
      <t>Gönderilenler</t>
    </r>
  </si>
  <si>
    <t>Inviati</t>
  </si>
  <si>
    <t>Zatwierdzone</t>
  </si>
  <si>
    <t>Υποβλήθηκαν</t>
  </si>
  <si>
    <t>Отправленные</t>
  </si>
  <si>
    <t>Envoyer</t>
  </si>
  <si>
    <t>Senden</t>
  </si>
  <si>
    <r>
      <rPr>
        <sz val="11"/>
        <color theme="1"/>
        <rFont val="Calibri"/>
        <family val="2"/>
        <scheme val="minor"/>
      </rPr>
      <t>Gönder</t>
    </r>
  </si>
  <si>
    <t>Invia</t>
  </si>
  <si>
    <t>Wysłane</t>
  </si>
  <si>
    <t>Απεσταλμένα</t>
  </si>
  <si>
    <t>Отправить</t>
  </si>
  <si>
    <t>Erreur : SMS trop long (DC=0)</t>
  </si>
  <si>
    <r>
      <rPr>
        <sz val="11"/>
        <color theme="1"/>
        <rFont val="Calibri"/>
        <family val="2"/>
        <scheme val="minor"/>
      </rPr>
      <t>Hata: SMS çok uzun (DC=0)</t>
    </r>
  </si>
  <si>
    <t>Errore: SMS too long (DC=0)</t>
  </si>
  <si>
    <t>Błąd: zbyt długi SMS (DC=0)</t>
  </si>
  <si>
    <t>Σφάλμα: Το SMS είναι πολύ μεγάλο (DC = 0)</t>
  </si>
  <si>
    <t>Ошибка: СМС превышает норму  (DC=0)</t>
  </si>
  <si>
    <t>Erreur : Unicode  trop long (DC=8)</t>
  </si>
  <si>
    <r>
      <rPr>
        <sz val="11"/>
        <color theme="1"/>
        <rFont val="Calibri"/>
        <family val="2"/>
        <scheme val="minor"/>
      </rPr>
      <t>Hata: Unicode çok uzun (DC=8)</t>
    </r>
  </si>
  <si>
    <t>Errore: Unicode too long (DC=8)</t>
  </si>
  <si>
    <t>Błąd: zbyt długi Unicode (DC=8)</t>
  </si>
  <si>
    <t>Σφάλμα: Το Unicode είναι πολύ μεγάλο (DC = 8)</t>
  </si>
  <si>
    <t>Ошибка:Unicode превышает норму  (DC=8)</t>
  </si>
  <si>
    <t>Erreur</t>
  </si>
  <si>
    <t>Fehler</t>
  </si>
  <si>
    <r>
      <rPr>
        <sz val="11"/>
        <color theme="1"/>
        <rFont val="Calibri"/>
        <family val="2"/>
        <scheme val="minor"/>
      </rPr>
      <t>Hatalar</t>
    </r>
  </si>
  <si>
    <t>Errori</t>
  </si>
  <si>
    <t>Błąd</t>
  </si>
  <si>
    <t>Λανθασμένο</t>
  </si>
  <si>
    <t>Ошибка</t>
  </si>
  <si>
    <t>Statistiques</t>
  </si>
  <si>
    <t>Statistiken</t>
  </si>
  <si>
    <r>
      <rPr>
        <sz val="11"/>
        <color theme="1"/>
        <rFont val="Calibri"/>
        <family val="2"/>
        <scheme val="minor"/>
      </rPr>
      <t>İstatistikler</t>
    </r>
  </si>
  <si>
    <t>Statistiche</t>
  </si>
  <si>
    <t>Statystyki</t>
  </si>
  <si>
    <t>Στατιστική</t>
  </si>
  <si>
    <t>Статистика</t>
  </si>
  <si>
    <t>Votre message d'essai a été correctement traité</t>
  </si>
  <si>
    <t>Ihre Testnachricht wurde korrekt verarbeitet</t>
  </si>
  <si>
    <r>
      <rPr>
        <sz val="11"/>
        <color theme="1"/>
        <rFont val="Calibri"/>
        <family val="2"/>
        <scheme val="minor"/>
      </rPr>
      <t>Deneme mesajı başarıyla tamamlandı</t>
    </r>
  </si>
  <si>
    <t>Il tuo messaggio di prova è stato processato correttamente</t>
  </si>
  <si>
    <t>Twoja wiadomość testowa została przetworzona prawidłowo</t>
  </si>
  <si>
    <t>Το δοκιμαστικό σας μήνυμά έχει επεξεργαστεί σωστά</t>
  </si>
  <si>
    <t>Ваше тестовое сообщение отправлено</t>
  </si>
  <si>
    <t>Exécuter</t>
  </si>
  <si>
    <t>Ausführen</t>
  </si>
  <si>
    <r>
      <rPr>
        <sz val="11"/>
        <color theme="1"/>
        <rFont val="Calibri"/>
        <family val="2"/>
        <scheme val="minor"/>
      </rPr>
      <t>Çalıştır</t>
    </r>
  </si>
  <si>
    <t>Esegui</t>
  </si>
  <si>
    <t>Uruchom</t>
  </si>
  <si>
    <t>Εκτέλεση</t>
  </si>
  <si>
    <t>Запустить</t>
  </si>
  <si>
    <t>Rechnung</t>
  </si>
  <si>
    <t>Fattura</t>
  </si>
  <si>
    <t>Faktura</t>
  </si>
  <si>
    <t>Λογαριασμός</t>
  </si>
  <si>
    <t>Счет</t>
  </si>
  <si>
    <t>Facturation</t>
  </si>
  <si>
    <t>Rechnungen</t>
  </si>
  <si>
    <t>Биллинг</t>
  </si>
  <si>
    <t>Une erreur est survenue en traitant votre message d'essai</t>
  </si>
  <si>
    <t>Bei der Verarbeitung Ihrer Testnachricht ist ein Fehler aufgetreten</t>
  </si>
  <si>
    <r>
      <rPr>
        <sz val="11"/>
        <color theme="1"/>
        <rFont val="Calibri"/>
        <family val="2"/>
        <scheme val="minor"/>
      </rPr>
      <t>Deneme mesajı ilerlemesi sırasında hata oluştu</t>
    </r>
  </si>
  <si>
    <t>Si è verificato un errore durante la verifica del tuo messaggio di  prova</t>
  </si>
  <si>
    <t xml:space="preserve">Wystąpił błąd podczas przetwarzania twojej wiadomości </t>
  </si>
  <si>
    <t>Παρουσιάστηκε σφάλμα κατά την επεξεργασία του δοκιμαστικού μηνύματος</t>
  </si>
  <si>
    <t>Произошла ошибка при обработке вашего сообщения</t>
  </si>
  <si>
    <t>Date de Remise</t>
  </si>
  <si>
    <t>Lieferdatum</t>
  </si>
  <si>
    <r>
      <rPr>
        <sz val="11"/>
        <color theme="1"/>
        <rFont val="Calibri"/>
        <family val="2"/>
        <scheme val="minor"/>
      </rPr>
      <t>Teslimat Tarihi</t>
    </r>
  </si>
  <si>
    <t>Data di consegna</t>
  </si>
  <si>
    <t>Data Dostarczenia</t>
  </si>
  <si>
    <t>Ημερομηνία παράδοσης</t>
  </si>
  <si>
    <t>Дата получения</t>
  </si>
  <si>
    <t>Date de Notification</t>
  </si>
  <si>
    <t>Benachrichtigungsdatum</t>
  </si>
  <si>
    <r>
      <rPr>
        <sz val="11"/>
        <color theme="1"/>
        <rFont val="Calibri"/>
        <family val="2"/>
        <scheme val="minor"/>
      </rPr>
      <t>Bildirim Tarihi</t>
    </r>
  </si>
  <si>
    <t>Data di notifica</t>
  </si>
  <si>
    <t>Data Powiadomienia</t>
  </si>
  <si>
    <t>Ημερομηνία κοινοποίησης</t>
  </si>
  <si>
    <t>Дата получения уведомления</t>
  </si>
  <si>
    <t>Date d'Envoi</t>
  </si>
  <si>
    <t>Ausgangsdatum</t>
  </si>
  <si>
    <r>
      <rPr>
        <sz val="11"/>
        <color theme="1"/>
        <rFont val="Calibri"/>
        <family val="2"/>
        <scheme val="minor"/>
      </rPr>
      <t>Çıkış Tarihi</t>
    </r>
  </si>
  <si>
    <t>Data di uscita</t>
  </si>
  <si>
    <t>Data rezultatu</t>
  </si>
  <si>
    <t>Ημερομηνία αποστολής</t>
  </si>
  <si>
    <t>Дата отправки</t>
  </si>
  <si>
    <t>Forcer</t>
  </si>
  <si>
    <t>Erzwingen</t>
  </si>
  <si>
    <r>
      <rPr>
        <sz val="11"/>
        <color theme="1"/>
        <rFont val="Calibri"/>
        <family val="2"/>
        <scheme val="minor"/>
      </rPr>
      <t>Zorla</t>
    </r>
  </si>
  <si>
    <t>Forza</t>
  </si>
  <si>
    <t>Moc</t>
  </si>
  <si>
    <t>Δύναμη</t>
  </si>
  <si>
    <t>Форсировать</t>
  </si>
  <si>
    <t>Graphiques</t>
  </si>
  <si>
    <t xml:space="preserve">Grafik </t>
  </si>
  <si>
    <r>
      <rPr>
        <sz val="11"/>
        <color theme="1"/>
        <rFont val="Calibri"/>
        <family val="2"/>
        <scheme val="minor"/>
      </rPr>
      <t>Grafik</t>
    </r>
  </si>
  <si>
    <t>Grafica</t>
  </si>
  <si>
    <t>Grafika</t>
  </si>
  <si>
    <t>Γραφική παράσταση</t>
  </si>
  <si>
    <t>Графики</t>
  </si>
  <si>
    <r>
      <rPr>
        <sz val="11"/>
        <color theme="1"/>
        <rFont val="Calibri"/>
        <family val="2"/>
        <scheme val="minor"/>
      </rPr>
      <t>GSM (DC=1)</t>
    </r>
  </si>
  <si>
    <t>GSM (DC = 1)</t>
  </si>
  <si>
    <t>SMS 160 caract. (DC=0)</t>
  </si>
  <si>
    <r>
      <rPr>
        <sz val="11"/>
        <color theme="1"/>
        <rFont val="Calibri"/>
        <family val="2"/>
        <scheme val="minor"/>
      </rPr>
      <t>SMS 160 krktr (DC=0)</t>
    </r>
  </si>
  <si>
    <t>SMS 160 χαρακτήρες (DC = 0)</t>
  </si>
  <si>
    <r>
      <rPr>
        <sz val="11"/>
        <color theme="1"/>
        <rFont val="Calibri"/>
        <family val="2"/>
        <scheme val="minor"/>
      </rPr>
      <t>SMS Doble (DC=0)</t>
    </r>
  </si>
  <si>
    <t>Διπλό SMS (DC = 0)</t>
  </si>
  <si>
    <t>DEFAUT (DC=0)</t>
  </si>
  <si>
    <r>
      <rPr>
        <sz val="11"/>
        <color theme="1"/>
        <rFont val="Calibri"/>
        <family val="2"/>
        <scheme val="minor"/>
      </rPr>
      <t>DEFAULT (DC=0)</t>
    </r>
  </si>
  <si>
    <t>DEFAULT (DC = 0)</t>
  </si>
  <si>
    <t>À :</t>
  </si>
  <si>
    <t>Bis:</t>
  </si>
  <si>
    <r>
      <rPr>
        <sz val="11"/>
        <color theme="1"/>
        <rFont val="Calibri"/>
        <family val="2"/>
        <scheme val="minor"/>
      </rPr>
      <t xml:space="preserve">Bitiş: </t>
    </r>
  </si>
  <si>
    <t>Fino:</t>
  </si>
  <si>
    <t>Do:</t>
  </si>
  <si>
    <t>Προς:</t>
  </si>
  <si>
    <t>До:</t>
  </si>
  <si>
    <t>Outils</t>
  </si>
  <si>
    <r>
      <rPr>
        <sz val="11"/>
        <color theme="1"/>
        <rFont val="Calibri"/>
        <family val="2"/>
        <scheme val="minor"/>
      </rPr>
      <t>Araçlar</t>
    </r>
  </si>
  <si>
    <t>Strumenti</t>
  </si>
  <si>
    <t>Narzędzia</t>
  </si>
  <si>
    <t>Εργαλεία</t>
  </si>
  <si>
    <t>Панель инструментов</t>
  </si>
  <si>
    <t>Historique de Prix</t>
  </si>
  <si>
    <t>Preis Verlauf</t>
  </si>
  <si>
    <r>
      <rPr>
        <sz val="11"/>
        <color theme="1"/>
        <rFont val="Calibri"/>
        <family val="2"/>
        <scheme val="minor"/>
      </rPr>
      <t>Fiyat geçmişi</t>
    </r>
  </si>
  <si>
    <t>Cronologia prezzi</t>
  </si>
  <si>
    <t>Notowania cen</t>
  </si>
  <si>
    <t>Ιστορικό τιμών</t>
  </si>
  <si>
    <t>Тарифы</t>
  </si>
  <si>
    <t>Sélectionnez votre langue</t>
  </si>
  <si>
    <t>Wählen Sie Ihre Sprache aus</t>
  </si>
  <si>
    <r>
      <rPr>
        <sz val="11"/>
        <color theme="1"/>
        <rFont val="Calibri"/>
        <family val="2"/>
        <scheme val="minor"/>
      </rPr>
      <t>Dil seç</t>
    </r>
  </si>
  <si>
    <t>Seleziona lingua</t>
  </si>
  <si>
    <t>Wybierz swój język</t>
  </si>
  <si>
    <t>Επιλέξτε την γλώσσα σας</t>
  </si>
  <si>
    <t>Выберите язык</t>
  </si>
  <si>
    <r>
      <rPr>
        <sz val="11"/>
        <color theme="1"/>
        <rFont val="Calibri"/>
        <family val="2"/>
        <scheme val="minor"/>
      </rPr>
      <t>ID Master Provider</t>
    </r>
  </si>
  <si>
    <t>Основной ID провайдер</t>
  </si>
  <si>
    <t>Importer le Fichier</t>
  </si>
  <si>
    <t>Archiv Importieren</t>
  </si>
  <si>
    <r>
      <rPr>
        <sz val="11"/>
        <color theme="1"/>
        <rFont val="Calibri"/>
        <family val="2"/>
        <scheme val="minor"/>
      </rPr>
      <t>Dosya aktar</t>
    </r>
  </si>
  <si>
    <t>Importa file</t>
  </si>
  <si>
    <t>Importuj Plik</t>
  </si>
  <si>
    <t>Εισαγωγή αρχείου</t>
  </si>
  <si>
    <t>Импортировать архив</t>
  </si>
  <si>
    <t>Incidents</t>
  </si>
  <si>
    <t>Inzidenzen</t>
  </si>
  <si>
    <r>
      <rPr>
        <sz val="11"/>
        <color theme="1"/>
        <rFont val="Calibri"/>
        <family val="2"/>
        <scheme val="minor"/>
      </rPr>
      <t>Oranlar</t>
    </r>
  </si>
  <si>
    <t>Problemi</t>
  </si>
  <si>
    <t>Incydenty</t>
  </si>
  <si>
    <t>Θέματα</t>
  </si>
  <si>
    <t>Инциденты</t>
  </si>
  <si>
    <t>Dépôt</t>
  </si>
  <si>
    <t>Einzahlung</t>
  </si>
  <si>
    <r>
      <rPr>
        <sz val="11"/>
        <color theme="1"/>
        <rFont val="Calibri"/>
        <family val="2"/>
        <scheme val="minor"/>
      </rPr>
      <t>Gelir</t>
    </r>
  </si>
  <si>
    <t>Deposito</t>
  </si>
  <si>
    <t>Depozyt</t>
  </si>
  <si>
    <t>Κατάθεση</t>
  </si>
  <si>
    <t>Вклад</t>
  </si>
  <si>
    <r>
      <rPr>
        <sz val="11"/>
        <color theme="1"/>
        <rFont val="Calibri"/>
        <family val="2"/>
        <scheme val="minor"/>
      </rPr>
      <t>ISO (DC=3)</t>
    </r>
  </si>
  <si>
    <t>ISO (DC = 3)</t>
  </si>
  <si>
    <t>TVA(%)</t>
  </si>
  <si>
    <t>MWST(%)</t>
  </si>
  <si>
    <r>
      <rPr>
        <sz val="11"/>
        <color theme="1"/>
        <rFont val="Calibri"/>
        <family val="2"/>
        <scheme val="minor"/>
      </rPr>
      <t>KDV(%)</t>
    </r>
  </si>
  <si>
    <t>VAT (DC=3)</t>
  </si>
  <si>
    <t>ΦΟΡΟΣ(%)</t>
  </si>
  <si>
    <t>НДС(%)</t>
  </si>
  <si>
    <t>Limite</t>
  </si>
  <si>
    <r>
      <rPr>
        <sz val="11"/>
        <color theme="1"/>
        <rFont val="Calibri"/>
        <family val="2"/>
        <scheme val="minor"/>
      </rPr>
      <t>Limit</t>
    </r>
  </si>
  <si>
    <t>Οριο</t>
  </si>
  <si>
    <t>Лимит</t>
  </si>
  <si>
    <t>Supprimer</t>
  </si>
  <si>
    <t>Säubern</t>
  </si>
  <si>
    <t>Wyczyść</t>
  </si>
  <si>
    <t>Εκκαθάριση</t>
  </si>
  <si>
    <t>Очистить</t>
  </si>
  <si>
    <t>Appels</t>
  </si>
  <si>
    <t>Anrufe</t>
  </si>
  <si>
    <r>
      <rPr>
        <sz val="11"/>
        <color theme="1"/>
        <rFont val="Calibri"/>
        <family val="2"/>
        <scheme val="minor"/>
      </rPr>
      <t>Aramalar</t>
    </r>
  </si>
  <si>
    <t>Chiamate</t>
  </si>
  <si>
    <t>Κλήσεις</t>
  </si>
  <si>
    <t>Звонки</t>
  </si>
  <si>
    <t>L'utilisateur a été modifié correctement. Vous devez revenir à la page d'authentification.</t>
  </si>
  <si>
    <t>Benutzer wurde korrekt geändert. Bitte logge dich erneut ein</t>
  </si>
  <si>
    <r>
      <rPr>
        <sz val="11"/>
        <color theme="1"/>
        <rFont val="Calibri"/>
        <family val="2"/>
        <scheme val="minor"/>
      </rPr>
      <t>Kullanıcı başarıyla düzenlendi. Yeniden giriş yapmak gerekiyor.</t>
    </r>
  </si>
  <si>
    <t>Utente modificato correttamente</t>
  </si>
  <si>
    <t>Użytkownik zmodyfikowany prawidłowo. Musisz wrócić na stronę logowania</t>
  </si>
  <si>
    <t>Ο χρήστης τροποποιήθηκε σωστά. Πρέπει να επιστρέψετε στη σελίδα σύνδεσης</t>
  </si>
  <si>
    <t>Имя пользователя успешно изменено. Войдите еще раз</t>
  </si>
  <si>
    <t>Dernière connexion :</t>
  </si>
  <si>
    <t xml:space="preserve">Letzter LogIn: </t>
  </si>
  <si>
    <r>
      <rPr>
        <sz val="11"/>
        <color theme="1"/>
        <rFont val="Calibri"/>
        <family val="2"/>
        <scheme val="minor"/>
      </rPr>
      <t xml:space="preserve">Son giriş: </t>
    </r>
  </si>
  <si>
    <t>Ultimo accesso:</t>
  </si>
  <si>
    <t>Ostatnie logowanie:</t>
  </si>
  <si>
    <t>Τελευταία σύνδεση:</t>
  </si>
  <si>
    <t>Укажите последний логин</t>
  </si>
  <si>
    <t>Fermer la session</t>
  </si>
  <si>
    <t>Ausloggen</t>
  </si>
  <si>
    <r>
      <rPr>
        <sz val="11"/>
        <color theme="1"/>
        <rFont val="Calibri"/>
        <family val="2"/>
        <scheme val="minor"/>
      </rPr>
      <t>Oturumu Kapat</t>
    </r>
  </si>
  <si>
    <t>Esci</t>
  </si>
  <si>
    <t>Wyloguj</t>
  </si>
  <si>
    <t>Αποσυνδέση</t>
  </si>
  <si>
    <t>Завершить текущий сеанс</t>
  </si>
  <si>
    <r>
      <rPr>
        <sz val="11"/>
        <color theme="1"/>
        <rFont val="Calibri"/>
        <family val="2"/>
        <scheme val="minor"/>
      </rPr>
      <t>Long Numeric 1234567890123 (DC=0)</t>
    </r>
  </si>
  <si>
    <r>
      <rPr>
        <sz val="11"/>
        <color theme="1"/>
        <rFont val="Calibri"/>
        <family val="2"/>
        <scheme val="minor"/>
      </rPr>
      <t>Unicode Long Thai 4 SMS (DC=8)</t>
    </r>
  </si>
  <si>
    <t>Unicode Long Thai 4 SMS (DC = 8)</t>
  </si>
  <si>
    <t>Manuel</t>
  </si>
  <si>
    <r>
      <rPr>
        <sz val="11"/>
        <color theme="1"/>
        <rFont val="Calibri"/>
        <family val="2"/>
        <scheme val="minor"/>
      </rPr>
      <t>Kılavuz</t>
    </r>
  </si>
  <si>
    <t>Manuale</t>
  </si>
  <si>
    <t>Εγχειρίδιο χρήσης</t>
  </si>
  <si>
    <t>Инструкция</t>
  </si>
  <si>
    <t>Carte</t>
  </si>
  <si>
    <r>
      <rPr>
        <sz val="11"/>
        <color theme="1"/>
        <rFont val="Calibri"/>
        <family val="2"/>
        <scheme val="minor"/>
      </rPr>
      <t>Harita</t>
    </r>
  </si>
  <si>
    <t>Mappa</t>
  </si>
  <si>
    <t>Χάρτης</t>
  </si>
  <si>
    <t>Карта</t>
  </si>
  <si>
    <r>
      <rPr>
        <sz val="11"/>
        <color theme="1"/>
        <rFont val="Calibri"/>
        <family val="2"/>
        <scheme val="minor"/>
      </rPr>
      <t>Master</t>
    </r>
  </si>
  <si>
    <t>Ведущий</t>
  </si>
  <si>
    <t>Connexions Max.</t>
  </si>
  <si>
    <r>
      <rPr>
        <sz val="11"/>
        <color theme="1"/>
        <rFont val="Calibri"/>
        <family val="2"/>
        <scheme val="minor"/>
      </rPr>
      <t>Maks.Bağlantılar</t>
    </r>
  </si>
  <si>
    <t>Connessioni max.</t>
  </si>
  <si>
    <t>Maks.Powiązań</t>
  </si>
  <si>
    <t>Μέγιστες συνδέσεις</t>
  </si>
  <si>
    <t>Максимальное количество соединений</t>
  </si>
  <si>
    <r>
      <rPr>
        <sz val="11"/>
        <color theme="1"/>
        <rFont val="Calibri"/>
        <family val="2"/>
        <scheme val="minor"/>
      </rPr>
      <t>MccMnc</t>
    </r>
  </si>
  <si>
    <t>Moyenne</t>
  </si>
  <si>
    <t>Durchschnitt</t>
  </si>
  <si>
    <r>
      <rPr>
        <sz val="11"/>
        <color theme="1"/>
        <rFont val="Calibri"/>
        <family val="2"/>
        <scheme val="minor"/>
      </rPr>
      <t>Ortalama</t>
    </r>
  </si>
  <si>
    <t>Średnie</t>
  </si>
  <si>
    <t>Μέσος όρος</t>
  </si>
  <si>
    <t>Сре́днее значе́ние</t>
  </si>
  <si>
    <t>Message</t>
  </si>
  <si>
    <t>Nachrichten</t>
  </si>
  <si>
    <r>
      <rPr>
        <sz val="11"/>
        <color theme="1"/>
        <rFont val="Calibri"/>
        <family val="2"/>
        <scheme val="minor"/>
      </rPr>
      <t>Mesaj</t>
    </r>
  </si>
  <si>
    <t>Messaggio</t>
  </si>
  <si>
    <t>Wiadomości</t>
  </si>
  <si>
    <t>Μηνύματα</t>
  </si>
  <si>
    <t>Сообщение</t>
  </si>
  <si>
    <t>Messages Totaux</t>
  </si>
  <si>
    <t>Totalanzahl der Nachrichten</t>
  </si>
  <si>
    <r>
      <rPr>
        <sz val="11"/>
        <color theme="1"/>
        <rFont val="Calibri"/>
        <family val="2"/>
        <scheme val="minor"/>
      </rPr>
      <t>Toplam Mesajlar</t>
    </r>
  </si>
  <si>
    <t>Messaggi Totali</t>
  </si>
  <si>
    <t>Wszystkie Wiadomości</t>
  </si>
  <si>
    <t>Συνολικά Μηνύματα</t>
  </si>
  <si>
    <t>Всего сообщений</t>
  </si>
  <si>
    <t>Mon compte</t>
  </si>
  <si>
    <t>Mein Account</t>
  </si>
  <si>
    <r>
      <rPr>
        <sz val="11"/>
        <color theme="1"/>
        <rFont val="Calibri"/>
        <family val="2"/>
        <scheme val="minor"/>
      </rPr>
      <t>Hesabım</t>
    </r>
  </si>
  <si>
    <t>Il Mio Account</t>
  </si>
  <si>
    <t>Moje konto</t>
  </si>
  <si>
    <t>Ο λογαριασμός μου</t>
  </si>
  <si>
    <t>Учетная запись</t>
  </si>
  <si>
    <t>Modus</t>
  </si>
  <si>
    <r>
      <rPr>
        <sz val="11"/>
        <color theme="1"/>
        <rFont val="Calibri"/>
        <family val="2"/>
        <scheme val="minor"/>
      </rPr>
      <t>Mod</t>
    </r>
  </si>
  <si>
    <t>Modalità</t>
  </si>
  <si>
    <t>Tryb</t>
  </si>
  <si>
    <t>Режим</t>
  </si>
  <si>
    <t>Mobil</t>
  </si>
  <si>
    <r>
      <rPr>
        <sz val="11"/>
        <color theme="1"/>
        <rFont val="Calibri"/>
        <family val="2"/>
        <scheme val="minor"/>
      </rPr>
      <t>Mobil</t>
    </r>
  </si>
  <si>
    <t>Mobilny</t>
  </si>
  <si>
    <t>Κινητό</t>
  </si>
  <si>
    <t>Мобильный телефон</t>
  </si>
  <si>
    <r>
      <rPr>
        <sz val="11"/>
        <color theme="1"/>
        <rFont val="Calibri"/>
        <family val="2"/>
        <scheme val="minor"/>
      </rPr>
      <t>Msgid</t>
    </r>
  </si>
  <si>
    <t>Msgid Fournisseur</t>
  </si>
  <si>
    <t>Misgid Provider</t>
  </si>
  <si>
    <r>
      <rPr>
        <sz val="11"/>
        <color theme="1"/>
        <rFont val="Calibri"/>
        <family val="2"/>
        <scheme val="minor"/>
      </rPr>
      <t>Msgid Tedarikçi</t>
    </r>
  </si>
  <si>
    <t>Gestore Msgid</t>
  </si>
  <si>
    <t>Dostawca Msgid</t>
  </si>
  <si>
    <t>Msgid Провайдер</t>
  </si>
  <si>
    <t>Nom de l'utilisateur ou mot de passe incorrects</t>
  </si>
  <si>
    <t>Benutzername oder Passwort ist falsch</t>
  </si>
  <si>
    <r>
      <rPr>
        <sz val="11"/>
        <color theme="1"/>
        <rFont val="Calibri"/>
        <family val="2"/>
        <scheme val="minor"/>
      </rPr>
      <t>Kullanıcı adı veya şifre yanlış</t>
    </r>
  </si>
  <si>
    <t>Nome utente o password non validi</t>
  </si>
  <si>
    <t>Nazwa użytkownika lub hasło są nieprawidłowe</t>
  </si>
  <si>
    <t>Το όνομα χρήστη ή ο κωδικός πρόσβασης είναι εσφαλμένα</t>
  </si>
  <si>
    <t>Неправильное имя пользователя или пароль</t>
  </si>
  <si>
    <t>Nom de l'utilisateur</t>
  </si>
  <si>
    <r>
      <rPr>
        <sz val="11"/>
        <color theme="1"/>
        <rFont val="Calibri"/>
        <family val="2"/>
        <scheme val="minor"/>
      </rPr>
      <t>Kullanıcı Adı</t>
    </r>
  </si>
  <si>
    <t>Nome utente</t>
  </si>
  <si>
    <t>Nazwa użytkownika</t>
  </si>
  <si>
    <t>Όνομα χρήστη</t>
  </si>
  <si>
    <t>Имя пользователя</t>
  </si>
  <si>
    <t>Nom Client</t>
  </si>
  <si>
    <t>Kunden Name</t>
  </si>
  <si>
    <r>
      <rPr>
        <sz val="11"/>
        <color theme="1"/>
        <rFont val="Calibri"/>
        <family val="2"/>
        <scheme val="minor"/>
      </rPr>
      <t>Müşteri Adı</t>
    </r>
  </si>
  <si>
    <t>Nome Cliente</t>
  </si>
  <si>
    <t>Nazwa Klienta</t>
  </si>
  <si>
    <t>Όνομα Πελάτη</t>
  </si>
  <si>
    <t>Наименование клиента</t>
  </si>
  <si>
    <t>Averti</t>
  </si>
  <si>
    <t xml:space="preserve">Benachrichtigt </t>
  </si>
  <si>
    <r>
      <rPr>
        <sz val="11"/>
        <color theme="1"/>
        <rFont val="Calibri"/>
        <family val="2"/>
        <scheme val="minor"/>
      </rPr>
      <t>Bildirimler</t>
    </r>
  </si>
  <si>
    <t>Avvisati</t>
  </si>
  <si>
    <t>Powiadomiony</t>
  </si>
  <si>
    <t>Κοινοποιημένο</t>
  </si>
  <si>
    <t>Уведомлены</t>
  </si>
  <si>
    <r>
      <rPr>
        <sz val="11"/>
        <color theme="1"/>
        <rFont val="Calibri"/>
        <family val="2"/>
        <scheme val="minor"/>
      </rPr>
      <t>Numeric 123456 (DC=0)</t>
    </r>
  </si>
  <si>
    <t>Numéro</t>
  </si>
  <si>
    <t>Nummer</t>
  </si>
  <si>
    <r>
      <rPr>
        <sz val="11"/>
        <color theme="1"/>
        <rFont val="Calibri"/>
        <family val="2"/>
        <scheme val="minor"/>
      </rPr>
      <t>Numara</t>
    </r>
  </si>
  <si>
    <t>Numer</t>
  </si>
  <si>
    <t>Αριθμός</t>
  </si>
  <si>
    <t>Число</t>
  </si>
  <si>
    <t>Numéro de téléphone mobile</t>
  </si>
  <si>
    <t>Handynummer</t>
  </si>
  <si>
    <r>
      <rPr>
        <sz val="11"/>
        <color theme="1"/>
        <rFont val="Calibri"/>
        <family val="2"/>
        <scheme val="minor"/>
      </rPr>
      <t>Telefon Numarası</t>
    </r>
  </si>
  <si>
    <t>Numero di cellulare</t>
  </si>
  <si>
    <t>Numer mobilny</t>
  </si>
  <si>
    <t>Αριθμός κινητού τηλεφώνου</t>
  </si>
  <si>
    <t>Номер мобильного телефона</t>
  </si>
  <si>
    <t>Opérateur</t>
  </si>
  <si>
    <t>Anbieter</t>
  </si>
  <si>
    <r>
      <rPr>
        <sz val="11"/>
        <color theme="1"/>
        <rFont val="Calibri"/>
        <family val="2"/>
        <scheme val="minor"/>
      </rPr>
      <t>Operatör</t>
    </r>
  </si>
  <si>
    <t>Operatore</t>
  </si>
  <si>
    <t>Оператор</t>
  </si>
  <si>
    <t>Optionnel</t>
  </si>
  <si>
    <r>
      <rPr>
        <sz val="11"/>
        <color theme="1"/>
        <rFont val="Calibri"/>
        <family val="2"/>
        <scheme val="minor"/>
      </rPr>
      <t>İsteğe bağlı</t>
    </r>
  </si>
  <si>
    <t>Facoltativo</t>
  </si>
  <si>
    <t>Opcjonalny</t>
  </si>
  <si>
    <t>Προαιρετικό</t>
  </si>
  <si>
    <t>Альтернативный</t>
  </si>
  <si>
    <t>Pays</t>
  </si>
  <si>
    <r>
      <rPr>
        <sz val="11"/>
        <color theme="1"/>
        <rFont val="Calibri"/>
        <family val="2"/>
        <scheme val="minor"/>
      </rPr>
      <t>Ülke</t>
    </r>
  </si>
  <si>
    <t>Paese</t>
  </si>
  <si>
    <t>Страна</t>
  </si>
  <si>
    <t>Zielland</t>
  </si>
  <si>
    <r>
      <rPr>
        <sz val="11"/>
        <color theme="1"/>
        <rFont val="Calibri"/>
        <family val="2"/>
        <scheme val="minor"/>
      </rPr>
      <t>Hedef Ülke</t>
    </r>
  </si>
  <si>
    <t>Paese di destinazione</t>
  </si>
  <si>
    <t>Kraj Docelowy</t>
  </si>
  <si>
    <t>Χώρα Προορισμού</t>
  </si>
  <si>
    <t>Страна назначения</t>
  </si>
  <si>
    <t>Länder</t>
  </si>
  <si>
    <r>
      <rPr>
        <sz val="11"/>
        <color theme="1"/>
        <rFont val="Calibri"/>
        <family val="2"/>
        <scheme val="minor"/>
      </rPr>
      <t>Ülkeler</t>
    </r>
  </si>
  <si>
    <t>Paesi</t>
  </si>
  <si>
    <t>Kraje</t>
  </si>
  <si>
    <t>Χώρες</t>
  </si>
  <si>
    <t>Страны</t>
  </si>
  <si>
    <t>Autorisations</t>
  </si>
  <si>
    <t>Erlaubnisse</t>
  </si>
  <si>
    <r>
      <rPr>
        <sz val="11"/>
        <color theme="1"/>
        <rFont val="Calibri"/>
        <family val="2"/>
        <scheme val="minor"/>
      </rPr>
      <t>İzinler</t>
    </r>
  </si>
  <si>
    <t>Permessi</t>
  </si>
  <si>
    <t>Zgody</t>
  </si>
  <si>
    <t>Δικαιώματα</t>
  </si>
  <si>
    <t xml:space="preserve">Полномочия </t>
  </si>
  <si>
    <t>par</t>
  </si>
  <si>
    <t xml:space="preserve">Pro </t>
  </si>
  <si>
    <r>
      <rPr>
        <sz val="11"/>
        <color theme="1"/>
        <rFont val="Calibri"/>
        <family val="2"/>
        <scheme val="minor"/>
      </rPr>
      <t>için</t>
    </r>
  </si>
  <si>
    <t>wg</t>
  </si>
  <si>
    <t>ανά</t>
  </si>
  <si>
    <t>по</t>
  </si>
  <si>
    <t>Veuillez insérer votre nom d'utilisateur et mot de passe</t>
  </si>
  <si>
    <t>Bitte geben Sie Ihren Username und Password ein</t>
  </si>
  <si>
    <r>
      <rPr>
        <sz val="11"/>
        <color theme="1"/>
        <rFont val="Calibri"/>
        <family val="2"/>
        <scheme val="minor"/>
      </rPr>
      <t>Lütfen kullanıcı adını ve şifrenizi giriniz.</t>
    </r>
  </si>
  <si>
    <t>Inserisci nome utente e password</t>
  </si>
  <si>
    <t>Wpisz nazwę użytkownika i hasło</t>
  </si>
  <si>
    <t>Εισαγάγετε το όνομα χρήστη και τον κωδικό πρόσβασης</t>
  </si>
  <si>
    <t>Пожалуйста, введите имя пользователя и пароль</t>
  </si>
  <si>
    <t>Pourcentage</t>
  </si>
  <si>
    <r>
      <rPr>
        <sz val="11"/>
        <color theme="1"/>
        <rFont val="Calibri"/>
        <family val="2"/>
        <scheme val="minor"/>
      </rPr>
      <t>Yüzde</t>
    </r>
  </si>
  <si>
    <t>Percentuale</t>
  </si>
  <si>
    <t>Wskaźnik</t>
  </si>
  <si>
    <t>Αναλογία</t>
  </si>
  <si>
    <t>Процент</t>
  </si>
  <si>
    <t>Prix</t>
  </si>
  <si>
    <t>Preis</t>
  </si>
  <si>
    <r>
      <rPr>
        <sz val="11"/>
        <color theme="1"/>
        <rFont val="Calibri"/>
        <family val="2"/>
        <scheme val="minor"/>
      </rPr>
      <t>Ücret</t>
    </r>
  </si>
  <si>
    <t>Prezzo</t>
  </si>
  <si>
    <t>Cena</t>
  </si>
  <si>
    <t>Τιμή</t>
  </si>
  <si>
    <t>Цена</t>
  </si>
  <si>
    <r>
      <rPr>
        <sz val="11"/>
        <color theme="1"/>
        <rFont val="Calibri"/>
        <family val="2"/>
        <scheme val="minor"/>
      </rPr>
      <t>Pricing</t>
    </r>
  </si>
  <si>
    <t>Cennik</t>
  </si>
  <si>
    <t>Цены</t>
  </si>
  <si>
    <t>Nous avons des problèmes techniques momentanés, veuillez réessayer plus tard.</t>
  </si>
  <si>
    <t>In diesem Moment haben wir technische Probleme, bitte versuchen Sie es später erneut</t>
  </si>
  <si>
    <r>
      <rPr>
        <sz val="11"/>
        <color theme="1"/>
        <rFont val="Calibri"/>
        <family val="2"/>
        <scheme val="minor"/>
      </rPr>
      <t>Bilinmeyen bir sorunla karşılaştık lütfen daha sonra tekrar deneyin</t>
    </r>
  </si>
  <si>
    <t>Stiamo avendo dei problemi tecnici, riprova più tardi</t>
  </si>
  <si>
    <t>W tej chwili mamy problemy techniczne, spróbuj ponownie później</t>
  </si>
  <si>
    <t>Αυτή τη στιγμή υπάρχει κάποιο τεχνικό πρόβλημα, παρακαλώ δοκιμάστε ξανά αργότερα</t>
  </si>
  <si>
    <t>Произошла ошибка. Пожалуйста, попробуйте еще раз через несколько минут</t>
  </si>
  <si>
    <r>
      <rPr>
        <sz val="11"/>
        <color theme="1"/>
        <rFont val="Calibri"/>
        <family val="2"/>
        <scheme val="minor"/>
      </rPr>
      <t>Proforma</t>
    </r>
  </si>
  <si>
    <t>Смета</t>
  </si>
  <si>
    <t>Qualité moyenne des itinéraires par pays (secondes)</t>
  </si>
  <si>
    <t>Durchschnittliche Qualität der Routen pro Land (Sekunden)</t>
  </si>
  <si>
    <r>
      <rPr>
        <sz val="11"/>
        <color theme="1"/>
        <rFont val="Calibri"/>
        <family val="2"/>
        <scheme val="minor"/>
      </rPr>
      <t>Ülkeye göre rota kalite ortalaması (saniye)</t>
    </r>
  </si>
  <si>
    <t>Qualità media per paese (secondi)</t>
  </si>
  <si>
    <t>Średnia jakość ścieżek na kraj (sekundy)</t>
  </si>
  <si>
    <t>Μέση ποιότητα routes ανά χώρα (δευτερόλεπτα)</t>
  </si>
  <si>
    <t>Среднестатистическое качество маршрутирования по странам</t>
  </si>
  <si>
    <t>Protocole</t>
  </si>
  <si>
    <t>Protokoll</t>
  </si>
  <si>
    <r>
      <rPr>
        <sz val="11"/>
        <color theme="1"/>
        <rFont val="Calibri"/>
        <family val="2"/>
        <scheme val="minor"/>
      </rPr>
      <t>Protokol</t>
    </r>
  </si>
  <si>
    <t>Protocollo</t>
  </si>
  <si>
    <t>Protokół</t>
  </si>
  <si>
    <t>Πρωτόκολλο</t>
  </si>
  <si>
    <t>Протокол</t>
  </si>
  <si>
    <t>Fournisseur</t>
  </si>
  <si>
    <r>
      <rPr>
        <sz val="11"/>
        <color theme="1"/>
        <rFont val="Calibri"/>
        <family val="2"/>
        <scheme val="minor"/>
      </rPr>
      <t>Tedarikçi</t>
    </r>
  </si>
  <si>
    <t>Gestore</t>
  </si>
  <si>
    <t>Dostawca</t>
  </si>
  <si>
    <t>Πάροχος</t>
  </si>
  <si>
    <t>Провайдер</t>
  </si>
  <si>
    <t>Fournisseurs</t>
  </si>
  <si>
    <r>
      <rPr>
        <sz val="11"/>
        <color theme="1"/>
        <rFont val="Calibri"/>
        <family val="2"/>
        <scheme val="minor"/>
      </rPr>
      <t>Tedarikçiler</t>
    </r>
  </si>
  <si>
    <t>Gestori</t>
  </si>
  <si>
    <t>Dostawcy</t>
  </si>
  <si>
    <t>Παροχείς</t>
  </si>
  <si>
    <t>Провайдеры</t>
  </si>
  <si>
    <r>
      <rPr>
        <sz val="11"/>
        <color theme="1"/>
        <rFont val="Calibri"/>
        <family val="2"/>
        <scheme val="minor"/>
      </rPr>
      <t>Port</t>
    </r>
  </si>
  <si>
    <t>Porta</t>
  </si>
  <si>
    <t>Порт</t>
  </si>
  <si>
    <t>Renvoyés</t>
  </si>
  <si>
    <t>Erneut verschickt</t>
  </si>
  <si>
    <r>
      <rPr>
        <sz val="11"/>
        <color theme="1"/>
        <rFont val="Calibri"/>
        <family val="2"/>
        <scheme val="minor"/>
      </rPr>
      <t>İletilen</t>
    </r>
  </si>
  <si>
    <t>Inoltrati</t>
  </si>
  <si>
    <t>Podane dalej</t>
  </si>
  <si>
    <t>Προωθήθηκε</t>
  </si>
  <si>
    <t xml:space="preserve">Переадресованный </t>
  </si>
  <si>
    <t>Recharger</t>
  </si>
  <si>
    <t>Nachladen</t>
  </si>
  <si>
    <r>
      <rPr>
        <sz val="11"/>
        <color theme="1"/>
        <rFont val="Calibri"/>
        <family val="2"/>
        <scheme val="minor"/>
      </rPr>
      <t>Doldur</t>
    </r>
  </si>
  <si>
    <t>Ricarica</t>
  </si>
  <si>
    <t>Załaduj ponownie</t>
  </si>
  <si>
    <t>Επαναφόρτωση</t>
  </si>
  <si>
    <t>Перезагрузить</t>
  </si>
  <si>
    <t>Expéditeur</t>
  </si>
  <si>
    <r>
      <rPr>
        <sz val="11"/>
        <color theme="1"/>
        <rFont val="Calibri"/>
        <family val="2"/>
        <scheme val="minor"/>
      </rPr>
      <t>Gönderen</t>
    </r>
  </si>
  <si>
    <t>Mittente</t>
  </si>
  <si>
    <t>Nadawca</t>
  </si>
  <si>
    <t>Αποστολέας</t>
  </si>
  <si>
    <t>Отправитель</t>
  </si>
  <si>
    <t>Expéditeurs</t>
  </si>
  <si>
    <r>
      <rPr>
        <sz val="11"/>
        <color theme="1"/>
        <rFont val="Calibri"/>
        <family val="2"/>
        <scheme val="minor"/>
      </rPr>
      <t>Gönderenler</t>
    </r>
  </si>
  <si>
    <t>Mittenti</t>
  </si>
  <si>
    <t>Nadawcy</t>
  </si>
  <si>
    <t>Αποστολείς</t>
  </si>
  <si>
    <t>Отправители</t>
  </si>
  <si>
    <t>Rapports</t>
  </si>
  <si>
    <t>Berichte</t>
  </si>
  <si>
    <r>
      <rPr>
        <sz val="11"/>
        <color theme="1"/>
        <rFont val="Calibri"/>
        <family val="2"/>
        <scheme val="minor"/>
      </rPr>
      <t>Raporlar</t>
    </r>
  </si>
  <si>
    <t>Rapporti</t>
  </si>
  <si>
    <t>Raporty</t>
  </si>
  <si>
    <t>Αναφορές</t>
  </si>
  <si>
    <t>Отчет</t>
  </si>
  <si>
    <t>Résumés par Clients</t>
  </si>
  <si>
    <t>Kundenzusammenfassung</t>
  </si>
  <si>
    <r>
      <rPr>
        <sz val="11"/>
        <color theme="1"/>
        <rFont val="Calibri"/>
        <family val="2"/>
        <scheme val="minor"/>
      </rPr>
      <t>Müşteri Özeti</t>
    </r>
  </si>
  <si>
    <t>Riassunto Clienti</t>
  </si>
  <si>
    <t>Zestawienie Klientów</t>
  </si>
  <si>
    <t>Περίληψη Πελατών</t>
  </si>
  <si>
    <t>Всего по клиентам</t>
  </si>
  <si>
    <t>Envois par date</t>
  </si>
  <si>
    <t>Versand nach Daten</t>
  </si>
  <si>
    <r>
      <rPr>
        <sz val="11"/>
        <color theme="1"/>
        <rFont val="Calibri"/>
        <family val="2"/>
        <scheme val="minor"/>
      </rPr>
      <t>Tarihe göre gönderiler</t>
    </r>
  </si>
  <si>
    <t>Invii per data</t>
  </si>
  <si>
    <t>Wysyłki wg Daty</t>
  </si>
  <si>
    <t>Αποστολές ανά Ημερομηνία</t>
  </si>
  <si>
    <t>Отправка по датам</t>
  </si>
  <si>
    <t>Résumé par MCCMNC</t>
  </si>
  <si>
    <t>MccMnc Zusammenfassung</t>
  </si>
  <si>
    <r>
      <rPr>
        <sz val="11"/>
        <color theme="1"/>
        <rFont val="Calibri"/>
        <family val="2"/>
        <scheme val="minor"/>
      </rPr>
      <t>MCCMNC’ye göre gönderiler</t>
    </r>
  </si>
  <si>
    <t>Riassunto per MCCMNC</t>
  </si>
  <si>
    <t>Zestawienie MccMnc</t>
  </si>
  <si>
    <t>MccMnc Περίληψη</t>
  </si>
  <si>
    <t>Всего по MccMnc</t>
  </si>
  <si>
    <t>Résumé par Pays</t>
  </si>
  <si>
    <t>Länderzusammenfassung</t>
  </si>
  <si>
    <r>
      <rPr>
        <sz val="11"/>
        <color theme="1"/>
        <rFont val="Calibri"/>
        <family val="2"/>
        <scheme val="minor"/>
      </rPr>
      <t>Ülkeye göre özet</t>
    </r>
  </si>
  <si>
    <t>Riassunto per Paesi</t>
  </si>
  <si>
    <t>Zestawienie Krajów</t>
  </si>
  <si>
    <t>Σύνοψη Χωρών</t>
  </si>
  <si>
    <t>Всего по странам</t>
  </si>
  <si>
    <t>Résumé par Fournisseur</t>
  </si>
  <si>
    <t>Anbieter Zusammenfassung</t>
  </si>
  <si>
    <r>
      <rPr>
        <sz val="11"/>
        <color theme="1"/>
        <rFont val="Calibri"/>
        <family val="2"/>
        <scheme val="minor"/>
      </rPr>
      <t>Tedarikçiye göre özet</t>
    </r>
  </si>
  <si>
    <t>Riassunto per Gestori</t>
  </si>
  <si>
    <t>Zestawienie Dostawców</t>
  </si>
  <si>
    <t>Περίληψη Παροχέων</t>
  </si>
  <si>
    <t>Всего по провайдерам</t>
  </si>
  <si>
    <r>
      <rPr>
        <sz val="11"/>
        <color theme="1"/>
        <rFont val="Calibri"/>
        <family val="2"/>
        <scheme val="minor"/>
      </rPr>
      <t>Routing</t>
    </r>
  </si>
  <si>
    <t>Δρομολόγηση</t>
  </si>
  <si>
    <t>Маршрутизация</t>
  </si>
  <si>
    <r>
      <rPr>
        <sz val="11"/>
        <color theme="1"/>
        <rFont val="Calibri"/>
        <family val="2"/>
        <scheme val="minor"/>
      </rPr>
      <t>Unicode Russian (DC=8)</t>
    </r>
  </si>
  <si>
    <t>Unicode Ρώσικα (DC = 8)</t>
  </si>
  <si>
    <t>Юникод Русский  (DC=8)</t>
  </si>
  <si>
    <t>Itinéraire</t>
  </si>
  <si>
    <r>
      <rPr>
        <sz val="11"/>
        <color theme="1"/>
        <rFont val="Calibri"/>
        <family val="2"/>
        <scheme val="minor"/>
      </rPr>
      <t>Rota</t>
    </r>
  </si>
  <si>
    <t>Percorso</t>
  </si>
  <si>
    <t>Ścieżka</t>
  </si>
  <si>
    <t>Маршрут</t>
  </si>
  <si>
    <t>Nouvel itinéraire</t>
  </si>
  <si>
    <t>Neue Route</t>
  </si>
  <si>
    <r>
      <rPr>
        <sz val="11"/>
        <color theme="1"/>
        <rFont val="Calibri"/>
        <family val="2"/>
        <scheme val="minor"/>
      </rPr>
      <t>Yeni Rota</t>
    </r>
  </si>
  <si>
    <t>Nuovo Percorso</t>
  </si>
  <si>
    <t>Nowa Ścieżka</t>
  </si>
  <si>
    <t>Νέο Route</t>
  </si>
  <si>
    <t>Новый маршрут</t>
  </si>
  <si>
    <t>Itinéraire - Fournisseur</t>
  </si>
  <si>
    <t>Route - Anbieter</t>
  </si>
  <si>
    <r>
      <rPr>
        <sz val="11"/>
        <color theme="1"/>
        <rFont val="Calibri"/>
        <family val="2"/>
        <scheme val="minor"/>
      </rPr>
      <t>Rota - Tedarikçi</t>
    </r>
  </si>
  <si>
    <t>Percorso - Gestore</t>
  </si>
  <si>
    <t>Dostawca - Scieżek</t>
  </si>
  <si>
    <t>Route - Πάροχος</t>
  </si>
  <si>
    <t>Маршрут - провайдер</t>
  </si>
  <si>
    <t>Itinéraire réel</t>
  </si>
  <si>
    <t>Reale Router</t>
  </si>
  <si>
    <r>
      <rPr>
        <sz val="11"/>
        <color theme="1"/>
        <rFont val="Calibri"/>
        <family val="2"/>
        <scheme val="minor"/>
      </rPr>
      <t>Gerçek Rota</t>
    </r>
  </si>
  <si>
    <t>Percorso Reale</t>
  </si>
  <si>
    <t>Realna ścieżka</t>
  </si>
  <si>
    <t>Πραγματικό Route</t>
  </si>
  <si>
    <t>Se déconnecter</t>
  </si>
  <si>
    <r>
      <rPr>
        <sz val="11"/>
        <color theme="1"/>
        <rFont val="Calibri"/>
        <family val="2"/>
        <scheme val="minor"/>
      </rPr>
      <t>Çıkış</t>
    </r>
  </si>
  <si>
    <t>Выйти</t>
  </si>
  <si>
    <t>Choisissez une période pour afficher les résultats :</t>
  </si>
  <si>
    <t>Wählen Sie einen Datumsbereich, um die Ergebnisse anzuzeigen:</t>
  </si>
  <si>
    <r>
      <rPr>
        <sz val="11"/>
        <color theme="1"/>
        <rFont val="Calibri"/>
        <family val="2"/>
        <scheme val="minor"/>
      </rPr>
      <t>Sonuçları görmek için tarih aralığı seçin:</t>
    </r>
  </si>
  <si>
    <t>Scegli un intervallo di tempo per i risultati:</t>
  </si>
  <si>
    <t>Wtbierz zakres dat, żeby pokazać wyniki:</t>
  </si>
  <si>
    <t>Επιλέξτε ένα εύρος ημερομηνιών για την εμφάνιση αποτελεσμάτων:</t>
  </si>
  <si>
    <t>Выберите период между датами для просмотра результатов</t>
  </si>
  <si>
    <t>Sélectionner les champs</t>
  </si>
  <si>
    <t>Felder auswählen</t>
  </si>
  <si>
    <r>
      <rPr>
        <sz val="11"/>
        <color theme="1"/>
        <rFont val="Calibri"/>
        <family val="2"/>
        <scheme val="minor"/>
      </rPr>
      <t>Alan seçin</t>
    </r>
  </si>
  <si>
    <t>Seleziona campi</t>
  </si>
  <si>
    <t>Wybierz pola</t>
  </si>
  <si>
    <t>Επιλέξτε πεδία</t>
  </si>
  <si>
    <t>Выберите поле</t>
  </si>
  <si>
    <t>Sélectionner les dates</t>
  </si>
  <si>
    <t>Dateien Auswählen</t>
  </si>
  <si>
    <r>
      <rPr>
        <sz val="11"/>
        <color theme="1"/>
        <rFont val="Calibri"/>
        <family val="2"/>
        <scheme val="minor"/>
      </rPr>
      <t>Veri seçin</t>
    </r>
  </si>
  <si>
    <t>Seleziona dati</t>
  </si>
  <si>
    <t>Wybierz dane</t>
  </si>
  <si>
    <t>Επιλέξτε δεδομένα</t>
  </si>
  <si>
    <t>Выберите данные</t>
  </si>
  <si>
    <t>Sélectionner le fichier</t>
  </si>
  <si>
    <t>Archive Auswählen</t>
  </si>
  <si>
    <r>
      <rPr>
        <sz val="11"/>
        <color theme="1"/>
        <rFont val="Calibri"/>
        <family val="2"/>
        <scheme val="minor"/>
      </rPr>
      <t>Dosya seç</t>
    </r>
  </si>
  <si>
    <t>Seleziona file</t>
  </si>
  <si>
    <t>Wybierz plik</t>
  </si>
  <si>
    <t>Επιλέξτε αρχείο</t>
  </si>
  <si>
    <t>Выберите файл</t>
  </si>
  <si>
    <t>Sélectionné</t>
  </si>
  <si>
    <t>Ausgewählt</t>
  </si>
  <si>
    <r>
      <rPr>
        <sz val="11"/>
        <color theme="1"/>
        <rFont val="Calibri"/>
        <family val="2"/>
        <scheme val="minor"/>
      </rPr>
      <t>Seçildi</t>
    </r>
  </si>
  <si>
    <t>Selezionato</t>
  </si>
  <si>
    <t>Wybrane</t>
  </si>
  <si>
    <t>Επιλεγμένο</t>
  </si>
  <si>
    <t>Выбрано</t>
  </si>
  <si>
    <r>
      <rPr>
        <sz val="11"/>
        <color theme="1"/>
        <rFont val="Calibri"/>
        <family val="2"/>
        <scheme val="minor"/>
      </rPr>
      <t>SenderID</t>
    </r>
  </si>
  <si>
    <t>ID отправителя</t>
  </si>
  <si>
    <r>
      <rPr>
        <sz val="11"/>
        <color theme="1"/>
        <rFont val="Calibri"/>
        <family val="2"/>
        <scheme val="minor"/>
      </rPr>
      <t>Hizmet</t>
    </r>
  </si>
  <si>
    <t>Servizio</t>
  </si>
  <si>
    <t>Usługa</t>
  </si>
  <si>
    <t>Υπηρεσία</t>
  </si>
  <si>
    <t>Сервис</t>
  </si>
  <si>
    <t>Serveur</t>
  </si>
  <si>
    <r>
      <rPr>
        <sz val="11"/>
        <color theme="1"/>
        <rFont val="Calibri"/>
        <family val="2"/>
        <scheme val="minor"/>
      </rPr>
      <t>Sunucu</t>
    </r>
  </si>
  <si>
    <t>Serwer</t>
  </si>
  <si>
    <t>Сервер</t>
  </si>
  <si>
    <t>Serveurs</t>
  </si>
  <si>
    <r>
      <rPr>
        <sz val="11"/>
        <color theme="1"/>
        <rFont val="Calibri"/>
        <family val="2"/>
        <scheme val="minor"/>
      </rPr>
      <t>Sunucular</t>
    </r>
  </si>
  <si>
    <t>Serwery</t>
  </si>
  <si>
    <t>Серверы</t>
  </si>
  <si>
    <r>
      <rPr>
        <sz val="11"/>
        <color theme="1"/>
        <rFont val="Calibri"/>
        <family val="2"/>
        <scheme val="minor"/>
      </rPr>
      <t>Short Numeric 1234 (DC=0)</t>
    </r>
  </si>
  <si>
    <t>Короткий номер 1234 (DC=0)</t>
  </si>
  <si>
    <t>Sous-total</t>
  </si>
  <si>
    <r>
      <rPr>
        <sz val="11"/>
        <color theme="1"/>
        <rFont val="Calibri"/>
        <family val="2"/>
        <scheme val="minor"/>
      </rPr>
      <t>Subtotal</t>
    </r>
  </si>
  <si>
    <t>Subtotale</t>
  </si>
  <si>
    <t>Μερικό σύνολο</t>
  </si>
  <si>
    <t>Итого</t>
  </si>
  <si>
    <t>État</t>
  </si>
  <si>
    <r>
      <rPr>
        <sz val="11"/>
        <color theme="1"/>
        <rFont val="Calibri"/>
        <family val="2"/>
        <scheme val="minor"/>
      </rPr>
      <t>Durum</t>
    </r>
  </si>
  <si>
    <t>Stato</t>
  </si>
  <si>
    <t>Κατάσταση</t>
  </si>
  <si>
    <t>Статус</t>
  </si>
  <si>
    <t>Tarif</t>
  </si>
  <si>
    <r>
      <rPr>
        <sz val="11"/>
        <color theme="1"/>
        <rFont val="Calibri"/>
        <family val="2"/>
        <scheme val="minor"/>
      </rPr>
      <t>Tarife</t>
    </r>
  </si>
  <si>
    <t>Tariffa</t>
  </si>
  <si>
    <t>Taryfa</t>
  </si>
  <si>
    <t>Ταρίφα</t>
  </si>
  <si>
    <t xml:space="preserve">Тариф </t>
  </si>
  <si>
    <t>Technicien</t>
  </si>
  <si>
    <t>Techniker</t>
  </si>
  <si>
    <r>
      <rPr>
        <sz val="11"/>
        <color theme="1"/>
        <rFont val="Calibri"/>
        <family val="2"/>
        <scheme val="minor"/>
      </rPr>
      <t>Teknik</t>
    </r>
  </si>
  <si>
    <t>Tecnico</t>
  </si>
  <si>
    <t>Technik</t>
  </si>
  <si>
    <t>Τεχνικός</t>
  </si>
  <si>
    <t>Техник</t>
  </si>
  <si>
    <t>Testen</t>
  </si>
  <si>
    <r>
      <rPr>
        <sz val="11"/>
        <color theme="1"/>
        <rFont val="Calibri"/>
        <family val="2"/>
        <scheme val="minor"/>
      </rPr>
      <t>Testing</t>
    </r>
  </si>
  <si>
    <t>Testowanie</t>
  </si>
  <si>
    <t>Δοκιμές</t>
  </si>
  <si>
    <t>Тестирование</t>
  </si>
  <si>
    <t>Texte</t>
  </si>
  <si>
    <r>
      <rPr>
        <sz val="11"/>
        <color theme="1"/>
        <rFont val="Calibri"/>
        <family val="2"/>
        <scheme val="minor"/>
      </rPr>
      <t>Metin</t>
    </r>
  </si>
  <si>
    <t>Testo</t>
  </si>
  <si>
    <t>Tekst</t>
  </si>
  <si>
    <t>Κείμενο</t>
  </si>
  <si>
    <t>Текст</t>
  </si>
  <si>
    <r>
      <rPr>
        <sz val="11"/>
        <color theme="1"/>
        <rFont val="Calibri"/>
        <family val="2"/>
        <scheme val="minor"/>
      </rPr>
      <t>Unicode Thai (DC=8)</t>
    </r>
  </si>
  <si>
    <t>Unicode Ταϊλάνδης (DC = 8)</t>
  </si>
  <si>
    <t>Юникод Тайский  (DC=8)</t>
  </si>
  <si>
    <t>Art</t>
  </si>
  <si>
    <r>
      <rPr>
        <sz val="11"/>
        <color theme="1"/>
        <rFont val="Calibri"/>
        <family val="2"/>
        <scheme val="minor"/>
      </rPr>
      <t>Tür</t>
    </r>
  </si>
  <si>
    <t>Typ</t>
  </si>
  <si>
    <t>Τύπος</t>
  </si>
  <si>
    <t>Тип</t>
  </si>
  <si>
    <t>Type de Bulk</t>
  </si>
  <si>
    <t>Massenart</t>
  </si>
  <si>
    <r>
      <rPr>
        <sz val="11"/>
        <color theme="1"/>
        <rFont val="Calibri"/>
        <family val="2"/>
        <scheme val="minor"/>
      </rPr>
      <t>Büyüme Türü</t>
    </r>
  </si>
  <si>
    <t>Tipo di Bulk</t>
  </si>
  <si>
    <t>Typ Bulk</t>
  </si>
  <si>
    <t>Τύπος Bulk</t>
  </si>
  <si>
    <t>Тип балка</t>
  </si>
  <si>
    <t>Type de frais</t>
  </si>
  <si>
    <t>Art der Gebühr</t>
  </si>
  <si>
    <r>
      <rPr>
        <sz val="11"/>
        <color theme="1"/>
        <rFont val="Calibri"/>
        <family val="2"/>
        <scheme val="minor"/>
      </rPr>
      <t>Ücret Türü</t>
    </r>
  </si>
  <si>
    <t>Tipo di pagamento</t>
  </si>
  <si>
    <t>Τύπος χρέωσης</t>
  </si>
  <si>
    <t>Виды оплаты</t>
  </si>
  <si>
    <t>Type de connexion</t>
  </si>
  <si>
    <t>Verbindungstyp</t>
  </si>
  <si>
    <r>
      <rPr>
        <sz val="11"/>
        <color theme="1"/>
        <rFont val="Calibri"/>
        <family val="2"/>
        <scheme val="minor"/>
      </rPr>
      <t>Bağlantı Türü</t>
    </r>
  </si>
  <si>
    <t>Tipo di connessione</t>
  </si>
  <si>
    <t>Typ opłaty</t>
  </si>
  <si>
    <t>Τύπος σύνδεσης</t>
  </si>
  <si>
    <t>Тип подключения</t>
  </si>
  <si>
    <t>Type d'envoi</t>
  </si>
  <si>
    <t>Sende-Modus</t>
  </si>
  <si>
    <r>
      <rPr>
        <sz val="11"/>
        <color theme="1"/>
        <rFont val="Calibri"/>
        <family val="2"/>
        <scheme val="minor"/>
      </rPr>
      <t>Gönderi Türü</t>
    </r>
  </si>
  <si>
    <t>Tipo di invio</t>
  </si>
  <si>
    <t>Tryb Wysyłania</t>
  </si>
  <si>
    <t>Λειτουργία αποστολής</t>
  </si>
  <si>
    <t>Тип отсылки</t>
  </si>
  <si>
    <t>Type de message</t>
  </si>
  <si>
    <t>Art der Nachricht</t>
  </si>
  <si>
    <r>
      <rPr>
        <sz val="11"/>
        <color theme="1"/>
        <rFont val="Calibri"/>
        <family val="2"/>
        <scheme val="minor"/>
      </rPr>
      <t>Mesaj Türü</t>
    </r>
  </si>
  <si>
    <t>Tipo di messaggio</t>
  </si>
  <si>
    <t>Typ wiadomości</t>
  </si>
  <si>
    <t>Τύπος μηνύματος</t>
  </si>
  <si>
    <t>Вид сообщения</t>
  </si>
  <si>
    <t>Type d'itinéraire</t>
  </si>
  <si>
    <t>Art der Route</t>
  </si>
  <si>
    <r>
      <rPr>
        <sz val="11"/>
        <color theme="1"/>
        <rFont val="Calibri"/>
        <family val="2"/>
        <scheme val="minor"/>
      </rPr>
      <t>Rota Türü</t>
    </r>
  </si>
  <si>
    <t>Tipo di percorso</t>
  </si>
  <si>
    <t>Typ ścieżki</t>
  </si>
  <si>
    <t>Τύπος route</t>
  </si>
  <si>
    <t>Тип маршрутизации</t>
  </si>
  <si>
    <t>Tous</t>
  </si>
  <si>
    <t>Alle</t>
  </si>
  <si>
    <r>
      <rPr>
        <sz val="11"/>
        <color theme="1"/>
        <rFont val="Calibri"/>
        <family val="2"/>
        <scheme val="minor"/>
      </rPr>
      <t>Hepsi</t>
    </r>
  </si>
  <si>
    <t>Tutti</t>
  </si>
  <si>
    <t>Wszystkie</t>
  </si>
  <si>
    <t>Ολα</t>
  </si>
  <si>
    <t>Все</t>
  </si>
  <si>
    <r>
      <rPr>
        <sz val="11"/>
        <color theme="1"/>
        <rFont val="Calibri"/>
        <family val="2"/>
        <scheme val="minor"/>
      </rPr>
      <t>Toplam</t>
    </r>
  </si>
  <si>
    <t>Totale</t>
  </si>
  <si>
    <t>Całkowite</t>
  </si>
  <si>
    <t>Σύνολο</t>
  </si>
  <si>
    <t>Всего</t>
  </si>
  <si>
    <t>Total d'éditions</t>
  </si>
  <si>
    <t>Total Edition</t>
  </si>
  <si>
    <r>
      <rPr>
        <sz val="11"/>
        <color theme="1"/>
        <rFont val="Calibri"/>
        <family val="2"/>
        <scheme val="minor"/>
      </rPr>
      <t>Toplam Edisyon</t>
    </r>
  </si>
  <si>
    <t>Totale Edizioni</t>
  </si>
  <si>
    <t>Całkowite Edycje</t>
  </si>
  <si>
    <t>Συνολικές Εκδόσεις</t>
  </si>
  <si>
    <t>Всего версий</t>
  </si>
  <si>
    <t>Totaux</t>
  </si>
  <si>
    <t>Totali</t>
  </si>
  <si>
    <t>Sumy</t>
  </si>
  <si>
    <t>Σύνολα</t>
  </si>
  <si>
    <t>Dernière heure</t>
  </si>
  <si>
    <t>Letzte Stunde</t>
  </si>
  <si>
    <r>
      <rPr>
        <sz val="11"/>
        <color theme="1"/>
        <rFont val="Calibri"/>
        <family val="2"/>
        <scheme val="minor"/>
      </rPr>
      <t>Son Saat</t>
    </r>
  </si>
  <si>
    <t>Ultima Ora</t>
  </si>
  <si>
    <t>Ostatnia Godzina</t>
  </si>
  <si>
    <t>Τελευταία Ωρα</t>
  </si>
  <si>
    <t>Последний час</t>
  </si>
  <si>
    <t>Derniers</t>
  </si>
  <si>
    <t>Letzte</t>
  </si>
  <si>
    <r>
      <rPr>
        <sz val="11"/>
        <color theme="1"/>
        <rFont val="Calibri"/>
        <family val="2"/>
        <scheme val="minor"/>
      </rPr>
      <t>Son</t>
    </r>
  </si>
  <si>
    <t>Ultimi</t>
  </si>
  <si>
    <t>Ostatnie</t>
  </si>
  <si>
    <t>τελευταίο</t>
  </si>
  <si>
    <t>Последние</t>
  </si>
  <si>
    <t>Derniers messages</t>
  </si>
  <si>
    <t>Letzte Nachricht</t>
  </si>
  <si>
    <r>
      <rPr>
        <sz val="11"/>
        <color theme="1"/>
        <rFont val="Calibri"/>
        <family val="2"/>
        <scheme val="minor"/>
      </rPr>
      <t>Son Mesajlar</t>
    </r>
  </si>
  <si>
    <t>Ultimi Messaggi</t>
  </si>
  <si>
    <t>Ostatnie Wiadomości</t>
  </si>
  <si>
    <t>Τελευταία μηνύματα</t>
  </si>
  <si>
    <t>Последние сообщения</t>
  </si>
  <si>
    <t>Utilisateur</t>
  </si>
  <si>
    <t>Benutzer</t>
  </si>
  <si>
    <r>
      <rPr>
        <sz val="11"/>
        <color theme="1"/>
        <rFont val="Calibri"/>
        <family val="2"/>
        <scheme val="minor"/>
      </rPr>
      <t>Kullanıcı</t>
    </r>
  </si>
  <si>
    <t>Utente</t>
  </si>
  <si>
    <t>Użytkownik</t>
  </si>
  <si>
    <t>Χρήστης</t>
  </si>
  <si>
    <t>Пользователь</t>
  </si>
  <si>
    <t>Utilisateurs</t>
  </si>
  <si>
    <r>
      <rPr>
        <sz val="11"/>
        <color theme="1"/>
        <rFont val="Calibri"/>
        <family val="2"/>
        <scheme val="minor"/>
      </rPr>
      <t>Kullanıcılar</t>
    </r>
  </si>
  <si>
    <t>Utenti</t>
  </si>
  <si>
    <t>Użytkownicy</t>
  </si>
  <si>
    <t>Χρήστες</t>
  </si>
  <si>
    <t>Пользователи</t>
  </si>
  <si>
    <t>Dienstprogramme</t>
  </si>
  <si>
    <r>
      <rPr>
        <sz val="11"/>
        <color theme="1"/>
        <rFont val="Calibri"/>
        <family val="2"/>
        <scheme val="minor"/>
      </rPr>
      <t>Hizmetler</t>
    </r>
  </si>
  <si>
    <t>Utilità</t>
  </si>
  <si>
    <t>Утилиты</t>
  </si>
  <si>
    <t>Dernière modification</t>
  </si>
  <si>
    <t>Letzte Veränderrung</t>
  </si>
  <si>
    <r>
      <rPr>
        <sz val="11"/>
        <color theme="1"/>
        <rFont val="Calibri"/>
        <family val="2"/>
        <scheme val="minor"/>
      </rPr>
      <t>Son Düzenleme</t>
    </r>
  </si>
  <si>
    <t>Ultima Modifica</t>
  </si>
  <si>
    <t>Ostatnia Modyfikacja</t>
  </si>
  <si>
    <t>Τελευταία Αλλαγή</t>
  </si>
  <si>
    <t>Последние модификации</t>
  </si>
  <si>
    <t>Valeur fixe</t>
  </si>
  <si>
    <t>Festwert</t>
  </si>
  <si>
    <r>
      <rPr>
        <sz val="11"/>
        <color theme="1"/>
        <rFont val="Calibri"/>
        <family val="2"/>
        <scheme val="minor"/>
      </rPr>
      <t>Tabit Değer</t>
    </r>
  </si>
  <si>
    <t>Valore fisso</t>
  </si>
  <si>
    <t>Stała wartość</t>
  </si>
  <si>
    <t>Σταθερή τιμή</t>
  </si>
  <si>
    <t>Постоянное значение</t>
  </si>
  <si>
    <t>Valeur</t>
  </si>
  <si>
    <t>Wert</t>
  </si>
  <si>
    <r>
      <rPr>
        <sz val="11"/>
        <color theme="1"/>
        <rFont val="Calibri"/>
        <family val="2"/>
        <scheme val="minor"/>
      </rPr>
      <t>Değer</t>
    </r>
  </si>
  <si>
    <t>Valore</t>
  </si>
  <si>
    <t>Wartość</t>
  </si>
  <si>
    <t>Значение</t>
  </si>
  <si>
    <t>La requête n'a donné aucun résultat</t>
  </si>
  <si>
    <t>Die Abfrage hat keine Ergebnisse zurückgegeben</t>
  </si>
  <si>
    <r>
      <rPr>
        <sz val="11"/>
        <color theme="1"/>
        <rFont val="Calibri"/>
        <family val="2"/>
        <scheme val="minor"/>
      </rPr>
      <t>Sorgu işlemi sonuç vermedi</t>
    </r>
  </si>
  <si>
    <t>La ricerca non ha prodotto alcun risultato</t>
  </si>
  <si>
    <t>Zapytanie nie przyniosło żadnych wyników</t>
  </si>
  <si>
    <t>Η αναζήτηση δεν επέστρεψε κανένα αποτέλεσμα</t>
  </si>
  <si>
    <t>Запрос без результата</t>
  </si>
  <si>
    <r>
      <rPr>
        <sz val="11"/>
        <color theme="1"/>
        <rFont val="Calibri"/>
        <family val="2"/>
        <scheme val="minor"/>
      </rPr>
      <t>Versiyon</t>
    </r>
  </si>
  <si>
    <t>Versione</t>
  </si>
  <si>
    <t>Wersja</t>
  </si>
  <si>
    <t>Εκδοχή</t>
  </si>
  <si>
    <r>
      <rPr>
        <sz val="11"/>
        <color theme="1"/>
        <rFont val="Calibri"/>
        <family val="2"/>
        <scheme val="minor"/>
      </rPr>
      <t>Unicode Vietnamite (DC=8)</t>
    </r>
  </si>
  <si>
    <t>Юникод Вьетнам (DC=8)</t>
  </si>
  <si>
    <r>
      <rPr>
        <sz val="11"/>
        <color theme="1"/>
        <rFont val="Calibri"/>
        <family val="2"/>
        <scheme val="minor"/>
      </rPr>
      <t>WapPush (DC=4)</t>
    </r>
  </si>
  <si>
    <t>Fuseau horaire</t>
  </si>
  <si>
    <t>Zeit Zone</t>
  </si>
  <si>
    <r>
      <rPr>
        <sz val="11"/>
        <color theme="1"/>
        <rFont val="Calibri"/>
        <family val="2"/>
        <scheme val="minor"/>
      </rPr>
      <t>Zaman Dilimi</t>
    </r>
  </si>
  <si>
    <t>Fuso orario</t>
  </si>
  <si>
    <t>Strefa czasowa</t>
  </si>
  <si>
    <t>Ζώνη ώρας</t>
  </si>
  <si>
    <t>Часовая зона</t>
  </si>
  <si>
    <t>Fuseau H.</t>
  </si>
  <si>
    <t>Zeit Z.</t>
  </si>
  <si>
    <r>
      <rPr>
        <sz val="11"/>
        <color theme="1"/>
        <rFont val="Calibri"/>
        <family val="2"/>
        <scheme val="minor"/>
      </rPr>
      <t>Zaman D.</t>
    </r>
  </si>
  <si>
    <t>Fuso O.</t>
  </si>
  <si>
    <t>Str. Czas.</t>
  </si>
  <si>
    <t>Ώρα Ζ.</t>
  </si>
  <si>
    <t>Une+erreur+est+survenue+lors+de+votre+requête</t>
  </si>
  <si>
    <t>Ein+Fehler+ist+aufgetaucht+be+der+Ausführung</t>
  </si>
  <si>
    <r>
      <rPr>
        <sz val="11"/>
        <color theme="1"/>
        <rFont val="Calibri"/>
        <family val="2"/>
        <scheme val="minor"/>
      </rPr>
      <t>Sorgulama+sırasında+hata+oluştu</t>
    </r>
  </si>
  <si>
    <t>Si+è+verificato+un+errore+durante+la+ricerca</t>
  </si>
  <si>
    <t>Wystąpił+błąd+podczas+tworzenia+twojego+zapytania</t>
  </si>
  <si>
    <t>Ένα+σφάλμα+έχει+εμφανιστεί+κατά+την+αναζήτησή+σας</t>
  </si>
  <si>
    <t>Произошла+ошибка+при+запросе</t>
  </si>
  <si>
    <t>Il+n'y+a+aucun+mouvement+pour+la+période+sélectionnée</t>
  </si>
  <si>
    <t>Dort+sind+keine+Bewegungen+für+die+ausgewählte+Periode</t>
  </si>
  <si>
    <r>
      <rPr>
        <sz val="11"/>
        <color theme="1"/>
        <rFont val="Calibri"/>
        <family val="2"/>
        <scheme val="minor"/>
      </rPr>
      <t>Belirtilen+tarihler+arasında+hareket+bulunmuyor</t>
    </r>
  </si>
  <si>
    <t>Non+ci+sono+movimenti+nel+periodo+selezionato</t>
  </si>
  <si>
    <t>Nie+ma+żadnych+działań+dla+wybranego+okresu</t>
  </si>
  <si>
    <t>Δεν+υπάρχουν+κινήσεις+για+την+επιλεγμένη+περίοδο</t>
  </si>
  <si>
    <t>Нет+движений+в+указанном+периоде</t>
  </si>
  <si>
    <t>Veuillez+sélectionner+la+date+de+la+facturation</t>
  </si>
  <si>
    <t>Wählen+das+Datum+der+Rechnungsstellung,+bitte</t>
  </si>
  <si>
    <r>
      <rPr>
        <sz val="11"/>
        <color theme="1"/>
        <rFont val="Calibri"/>
        <family val="2"/>
        <scheme val="minor"/>
      </rPr>
      <t>Lütfen+fatura+tarihini+seçin</t>
    </r>
  </si>
  <si>
    <t>Seleziona+la+data+della+fattura</t>
  </si>
  <si>
    <t>Wybierz+datę+fakturowania</t>
  </si>
  <si>
    <t>Επιλέξτε+την+ημερομηνία+της+χρέωσης+παρακαλώ</t>
  </si>
  <si>
    <t>Укажите+дату+инвойса</t>
  </si>
  <si>
    <t>Facturation+des+clients+en+service</t>
  </si>
  <si>
    <t>Kunden+Abrechnung+im+Gange</t>
  </si>
  <si>
    <r>
      <rPr>
        <sz val="11"/>
        <color theme="1"/>
        <rFont val="Calibri"/>
        <family val="2"/>
        <scheme val="minor"/>
      </rPr>
      <t>Müşteri+faturası+hizmette</t>
    </r>
  </si>
  <si>
    <t>Fatture+Cliente+nei+servizi</t>
  </si>
  <si>
    <t>Fakturowanie+Klienta+w+usługach</t>
  </si>
  <si>
    <t>Χρέωση+Πελάτη+στις+υπηρεσίες</t>
  </si>
  <si>
    <t>Инвойс+в+процессе</t>
  </si>
  <si>
    <t>Membres</t>
  </si>
  <si>
    <t>Mitgliedsorganisationen</t>
  </si>
  <si>
    <r>
      <rPr>
        <sz val="11"/>
        <color theme="1"/>
        <rFont val="Calibri"/>
        <family val="2"/>
        <scheme val="minor"/>
      </rPr>
      <t>Aboneler</t>
    </r>
  </si>
  <si>
    <t>Affiliati</t>
  </si>
  <si>
    <t>Partnerzy</t>
  </si>
  <si>
    <t>Партнеры</t>
  </si>
  <si>
    <r>
      <rPr>
        <sz val="11"/>
        <color theme="1"/>
        <rFont val="Calibri"/>
        <family val="2"/>
        <scheme val="minor"/>
      </rPr>
      <t>Abone</t>
    </r>
  </si>
  <si>
    <t>Affiliato</t>
  </si>
  <si>
    <t xml:space="preserve">Партнер </t>
  </si>
  <si>
    <t>Ein+Fehler+ist+aufgetreten+während+Ihrer+Abfrage</t>
  </si>
  <si>
    <t>Es+gibt+keine+Bewegen+in+der+angeforderten+Periode</t>
  </si>
  <si>
    <t>Нет+движений+в+выбраном+периоде</t>
  </si>
  <si>
    <t>Veuillez+sélectionner+la+date+de+la+facturation+des+Membres</t>
  </si>
  <si>
    <t>Wählen+Sie+die+Daten+der+Rechnungsstelle+der+Mitgliedsorganisationen</t>
  </si>
  <si>
    <r>
      <rPr>
        <sz val="11"/>
        <color theme="1"/>
        <rFont val="Calibri"/>
        <family val="2"/>
        <scheme val="minor"/>
      </rPr>
      <t>Lütfen+abonelerin+fatura+tarihini+seçin</t>
    </r>
  </si>
  <si>
    <t>Seleziona+la+data+della+fattura+degli+Affiliati</t>
  </si>
  <si>
    <t>Wybierz+datę+fakturowania+Partnerów</t>
  </si>
  <si>
    <t>Укажите+дату+инвойса+партнера</t>
  </si>
  <si>
    <t>Facturation+des+membres+en+service</t>
  </si>
  <si>
    <t>Mitgliedsorganisationen+Abrechnung+in+Dienste</t>
  </si>
  <si>
    <r>
      <rPr>
        <sz val="11"/>
        <color theme="1"/>
        <rFont val="Calibri"/>
        <family val="2"/>
        <scheme val="minor"/>
      </rPr>
      <t>Abone+faturası+hizmette</t>
    </r>
  </si>
  <si>
    <t>Fatture+Affiliati+nei+servizi</t>
  </si>
  <si>
    <t>Fakturowanie+Partnera+w+usługach</t>
  </si>
  <si>
    <t>Χρέωση+Affiliate+στις+υπηρεσίες</t>
  </si>
  <si>
    <t>Codes+libres</t>
  </si>
  <si>
    <t>Gratis+codes</t>
  </si>
  <si>
    <r>
      <rPr>
        <sz val="11"/>
        <color theme="1"/>
        <rFont val="Calibri"/>
        <family val="2"/>
        <scheme val="minor"/>
      </rPr>
      <t>Serbest+Kodlar</t>
    </r>
  </si>
  <si>
    <t>Codici+liberi</t>
  </si>
  <si>
    <t>Darmowe+kody</t>
  </si>
  <si>
    <t>Δωρεάν+κωδικοί</t>
  </si>
  <si>
    <t>Бесплатные+коды</t>
  </si>
  <si>
    <t>Introduisez+le+code+pour+le+chercher</t>
  </si>
  <si>
    <t>Fügen+Sie+den+Code+ein,+um+nach+zu+suchen</t>
  </si>
  <si>
    <r>
      <rPr>
        <sz val="11"/>
        <color theme="1"/>
        <rFont val="Calibri"/>
        <family val="2"/>
        <scheme val="minor"/>
      </rPr>
      <t>Aranacak+kodu+giriniz</t>
    </r>
  </si>
  <si>
    <t>Inserisci+il+codice+da+cercare</t>
  </si>
  <si>
    <t>Wpisz+kod+żeby+go+wyszukać</t>
  </si>
  <si>
    <t>Εισαγάγετε+τον+κωδικό+για+την+αναζήτηση</t>
  </si>
  <si>
    <t>Введите+искомый+код</t>
  </si>
  <si>
    <t>Ein+Fehler+ist+aufgetaucht+währrend+Ihrer+Anfrage</t>
  </si>
  <si>
    <t>Insérez+le+code+pour+le+chercher</t>
  </si>
  <si>
    <t>Fügen+Sie+Ihre*Telefonnummer+ein</t>
  </si>
  <si>
    <r>
      <rPr>
        <sz val="11"/>
        <color theme="1"/>
        <rFont val="Calibri"/>
        <family val="2"/>
        <scheme val="minor"/>
      </rPr>
      <t>Sorgulamak+istediğiniz+kodu+girin</t>
    </r>
  </si>
  <si>
    <t>Inserisci+il+numero+da+cercare</t>
  </si>
  <si>
    <t>Wpisz+telefon+żeby+go+wyszukać</t>
  </si>
  <si>
    <t>Εισαγάγετε+το+τηλέφωνο+που+αναζητάτε</t>
  </si>
  <si>
    <t>Введите+искомый+номер+телефона</t>
  </si>
  <si>
    <t>Chercher+SMS</t>
  </si>
  <si>
    <t>SMS Suchen</t>
  </si>
  <si>
    <r>
      <rPr>
        <sz val="11"/>
        <color theme="1"/>
        <rFont val="Calibri"/>
        <family val="2"/>
        <scheme val="minor"/>
      </rPr>
      <t>SMS+Ara</t>
    </r>
  </si>
  <si>
    <t>Cerca+SMS</t>
  </si>
  <si>
    <t>Szukaj+SMS</t>
  </si>
  <si>
    <t>Αναζήτηση+SMS</t>
  </si>
  <si>
    <t>Поиск+СМС</t>
  </si>
  <si>
    <t>Insérez+le+téléphone+pour+le+chercher</t>
  </si>
  <si>
    <t>Geben+Sie+Ihr+Telefon+ein+um+zu+suchen</t>
  </si>
  <si>
    <r>
      <rPr>
        <sz val="11"/>
        <color theme="1"/>
        <rFont val="Calibri"/>
        <family val="2"/>
        <scheme val="minor"/>
      </rPr>
      <t>Aranacak+telefonu+giriniz</t>
    </r>
  </si>
  <si>
    <t>Введите + номер+ телефона+ для поиска</t>
  </si>
  <si>
    <t>Ein+Fehler+ist+Unterlaufen+währrend+ihrer+Suche</t>
  </si>
  <si>
    <t>При+ выполнении+ запроса+ произошла+ ошибка</t>
  </si>
  <si>
    <t>Insérez+le+téléphone+que+vous+voulez+chercher</t>
  </si>
  <si>
    <t>Geben+Sie+Ihre+gewünschte+Telefonnr.+ein+um+zu+suchen</t>
  </si>
  <si>
    <r>
      <rPr>
        <sz val="11"/>
        <color theme="1"/>
        <rFont val="Calibri"/>
        <family val="2"/>
        <scheme val="minor"/>
      </rPr>
      <t>Aramak+istediğiniz+telefonu+giriniz</t>
    </r>
  </si>
  <si>
    <t>Inserisci+il+numero+che+vuoi+cercare</t>
  </si>
  <si>
    <t>Wpisz+telefon+który+chcesz+wyszukać</t>
  </si>
  <si>
    <t>Εισαγάγετε+το+τηλέφωνο+επιθυμείτε+να+βρείτε</t>
  </si>
  <si>
    <t xml:space="preserve"> Для поиска+введите + номер+ телефона</t>
  </si>
  <si>
    <t>Il+n'y+a+aucun+message+pour+la+période+sélectionnée</t>
  </si>
  <si>
    <t>Keine+Nachrichten+verfügbar+für+den+ausgewehlten+Zeitraum</t>
  </si>
  <si>
    <r>
      <rPr>
        <sz val="11"/>
        <color theme="1"/>
        <rFont val="Calibri"/>
        <family val="2"/>
        <scheme val="minor"/>
      </rPr>
      <t>Seçilen+numayara+ait+mesaj+bulunmuyor</t>
    </r>
  </si>
  <si>
    <t>Non+ci+sono+messaggi+nel+periodo+selezionato</t>
  </si>
  <si>
    <t>Nie+ma+wiadomości+dla+wybranego+okresu</t>
  </si>
  <si>
    <t>Δεν+υπάρχουν+μηνύματα+για+την+επιλεγμένη+περίοδο</t>
  </si>
  <si>
    <t>Нет+ сообщений +для+ указанного+ номера+ телефона</t>
  </si>
  <si>
    <t>Date+Initiale</t>
  </si>
  <si>
    <t>Anfangs+Datum</t>
  </si>
  <si>
    <r>
      <rPr>
        <sz val="11"/>
        <color theme="1"/>
        <rFont val="Calibri"/>
        <family val="2"/>
        <scheme val="minor"/>
      </rPr>
      <t>Başlangıç+Tarihi</t>
    </r>
  </si>
  <si>
    <t>Data+Iniziale</t>
  </si>
  <si>
    <t>Data+rozpoczęcia</t>
  </si>
  <si>
    <t>Αρχική+ημερομηνία</t>
  </si>
  <si>
    <t>Исходная+дата</t>
  </si>
  <si>
    <t>Date+Finale</t>
  </si>
  <si>
    <t>End+Datum</t>
  </si>
  <si>
    <r>
      <rPr>
        <sz val="11"/>
        <color theme="1"/>
        <rFont val="Calibri"/>
        <family val="2"/>
        <scheme val="minor"/>
      </rPr>
      <t>Bitiş+Tarihi</t>
    </r>
  </si>
  <si>
    <t>Data+Finale</t>
  </si>
  <si>
    <t>Data+zakończenia</t>
  </si>
  <si>
    <t>Τελική+ημερομηνία</t>
  </si>
  <si>
    <t>Финальная+ дата</t>
  </si>
  <si>
    <t>Date+de+Réception</t>
  </si>
  <si>
    <t>Eingehendes+Datum</t>
  </si>
  <si>
    <r>
      <rPr>
        <sz val="11"/>
        <color theme="1"/>
        <rFont val="Calibri"/>
        <family val="2"/>
        <scheme val="minor"/>
      </rPr>
      <t>Giriş+Tarihi</t>
    </r>
  </si>
  <si>
    <t>Data+di+arrivo</t>
  </si>
  <si>
    <t>Data+nadejścia</t>
  </si>
  <si>
    <t xml:space="preserve">Ημερομηνία+εισερχόμενου </t>
  </si>
  <si>
    <t>Дата+ получения</t>
  </si>
  <si>
    <t>Date+d'+Envoi</t>
  </si>
  <si>
    <t>Ausgehendes+Datum</t>
  </si>
  <si>
    <r>
      <rPr>
        <sz val="11"/>
        <color theme="1"/>
        <rFont val="Calibri"/>
        <family val="2"/>
        <scheme val="minor"/>
      </rPr>
      <t>Çıkış+Tarihi</t>
    </r>
  </si>
  <si>
    <t>Data+di+invio</t>
  </si>
  <si>
    <t>Data+wyjścia</t>
  </si>
  <si>
    <t xml:space="preserve">Ημερομηνία+εξερχόμενου </t>
  </si>
  <si>
    <t>Дата+ отправления</t>
  </si>
  <si>
    <t>Sélectionnez+une+édition</t>
  </si>
  <si>
    <t>Wähle+eine+Edition+aus</t>
  </si>
  <si>
    <r>
      <rPr>
        <sz val="11"/>
        <color theme="1"/>
        <rFont val="Calibri"/>
        <family val="2"/>
        <scheme val="minor"/>
      </rPr>
      <t>Bir+Edisyon+seç</t>
    </r>
  </si>
  <si>
    <t>Seleziona+un'+edizione</t>
  </si>
  <si>
    <t>Wybierz+edycję</t>
  </si>
  <si>
    <t>Επιλέξτε+έκδοση</t>
  </si>
  <si>
    <t>Выберите исправления</t>
  </si>
  <si>
    <t>Texte+entrant</t>
  </si>
  <si>
    <t>Eingehender+Text</t>
  </si>
  <si>
    <r>
      <rPr>
        <sz val="11"/>
        <color theme="1"/>
        <rFont val="Calibri"/>
        <family val="2"/>
        <scheme val="minor"/>
      </rPr>
      <t>Giriş+metni</t>
    </r>
  </si>
  <si>
    <t>Testo+in+entrata</t>
  </si>
  <si>
    <t>Tekst+przychodzący</t>
  </si>
  <si>
    <t>Εισερχόμενο+κείμενο</t>
  </si>
  <si>
    <t>Входящий+текст</t>
  </si>
  <si>
    <t>Texte+sortant</t>
  </si>
  <si>
    <t>Ausgehender+Text</t>
  </si>
  <si>
    <r>
      <rPr>
        <sz val="11"/>
        <color theme="1"/>
        <rFont val="Calibri"/>
        <family val="2"/>
        <scheme val="minor"/>
      </rPr>
      <t>Çıkış+metni</t>
    </r>
  </si>
  <si>
    <t>Testo+in+uscita</t>
  </si>
  <si>
    <t>Tekst+wychodzący</t>
  </si>
  <si>
    <t>Εξερχόμενο+κείμενο</t>
  </si>
  <si>
    <t>Исходящий+текст</t>
  </si>
  <si>
    <r>
      <rPr>
        <sz val="11"/>
        <color theme="1"/>
        <rFont val="Calibri"/>
        <family val="2"/>
        <scheme val="minor"/>
      </rPr>
      <t>Mesajlar</t>
    </r>
  </si>
  <si>
    <t>Messaggi</t>
  </si>
  <si>
    <t>Сообщения</t>
  </si>
  <si>
    <t xml:space="preserve">Ein+Fehler+ist+aufgetaucht+während+Ihrer+Suche </t>
  </si>
  <si>
    <t>Keine+Bewegungen+in+diesem+Zeitraum+aufgefunden</t>
  </si>
  <si>
    <t>Sélectionner+les+dates+de+réception+et+d'+envoi</t>
  </si>
  <si>
    <t>Bitte+wählen+Sie+die+eingehenden+und+ausgehenden+Daten+aus</t>
  </si>
  <si>
    <r>
      <rPr>
        <sz val="11"/>
        <color theme="1"/>
        <rFont val="Calibri"/>
        <family val="2"/>
        <scheme val="minor"/>
      </rPr>
      <t>Lütfen+giriş+ve+çıkış+tarihini+seçin</t>
    </r>
  </si>
  <si>
    <t>Seleziona+la+data+di+entrata+e+di+uscita</t>
  </si>
  <si>
    <t>Wybierz+datę+przyjścia+i+wyjścia</t>
  </si>
  <si>
    <t>Επιλέξτε+εισερχόμενες+και+εξερχόμενες+ημερομηνίες</t>
  </si>
  <si>
    <t>Пожалуйста, выберите дату получения и отправки</t>
  </si>
  <si>
    <t>Tirage</t>
  </si>
  <si>
    <t>Verlosung</t>
  </si>
  <si>
    <r>
      <rPr>
        <sz val="11"/>
        <color theme="1"/>
        <rFont val="Calibri"/>
        <family val="2"/>
        <scheme val="minor"/>
      </rPr>
      <t>Çekilişler</t>
    </r>
  </si>
  <si>
    <t>Sorteggi</t>
  </si>
  <si>
    <t>Remisy</t>
  </si>
  <si>
    <t>Κληρώσεις</t>
  </si>
  <si>
    <t>Розыгрыш</t>
  </si>
  <si>
    <t>Sélectionnez+les+messages+participant+au+tirage+au+sort</t>
  </si>
  <si>
    <t>Wählen+Sie+die+Nachricht+aus</t>
  </si>
  <si>
    <r>
      <rPr>
        <sz val="11"/>
        <color theme="1"/>
        <rFont val="Calibri"/>
        <family val="2"/>
        <scheme val="minor"/>
      </rPr>
      <t>Çekilişe+katılacak+mesajları+seçin:</t>
    </r>
  </si>
  <si>
    <t>Seleziona+messaggi+per+il+sorteggio</t>
  </si>
  <si>
    <t>Wybierz+wiadomości</t>
  </si>
  <si>
    <t>Επιλέξτε+τα+μηνύματα:</t>
  </si>
  <si>
    <t>Выберите сообщения:</t>
  </si>
  <si>
    <t>Heure+Initiale</t>
  </si>
  <si>
    <t>Anfangs+Zeit</t>
  </si>
  <si>
    <r>
      <rPr>
        <sz val="11"/>
        <color theme="1"/>
        <rFont val="Calibri"/>
        <family val="2"/>
        <scheme val="minor"/>
      </rPr>
      <t>Bailangıç+Saati</t>
    </r>
  </si>
  <si>
    <t>Ora+di+inizio</t>
  </si>
  <si>
    <t>Czas+rozpoczęcia</t>
  </si>
  <si>
    <t>Αρχική+ώρα</t>
  </si>
  <si>
    <t>Время+начала</t>
  </si>
  <si>
    <t>Heure+Finale</t>
  </si>
  <si>
    <t>End+Zeit</t>
  </si>
  <si>
    <r>
      <rPr>
        <sz val="11"/>
        <color theme="1"/>
        <rFont val="Calibri"/>
        <family val="2"/>
        <scheme val="minor"/>
      </rPr>
      <t>Bitiş+Saati</t>
    </r>
  </si>
  <si>
    <t>Ora+di+fine</t>
  </si>
  <si>
    <t>Czas+zakończenia</t>
  </si>
  <si>
    <t>Τελική+ώρα</t>
  </si>
  <si>
    <t>Время+завершения</t>
  </si>
  <si>
    <t>Services+SMS</t>
  </si>
  <si>
    <t>SMS+Service</t>
  </si>
  <si>
    <r>
      <rPr>
        <sz val="11"/>
        <color theme="1"/>
        <rFont val="Calibri"/>
        <family val="2"/>
        <scheme val="minor"/>
      </rPr>
      <t>SMS+Hizmetleri</t>
    </r>
  </si>
  <si>
    <t>Servizi+SMS</t>
  </si>
  <si>
    <t>SMS+Usługi</t>
  </si>
  <si>
    <t>Υπηρεσίες+SMS</t>
  </si>
  <si>
    <t>Услуги+ СМС</t>
  </si>
  <si>
    <t>Services+VOZ</t>
  </si>
  <si>
    <t>VOZ+Service</t>
  </si>
  <si>
    <r>
      <rPr>
        <sz val="11"/>
        <color theme="1"/>
        <rFont val="Calibri"/>
        <family val="2"/>
        <scheme val="minor"/>
      </rPr>
      <t>Sesli+Hizmetler</t>
    </r>
  </si>
  <si>
    <t>Servizi+VOCE</t>
  </si>
  <si>
    <t>VOZ+Usługi</t>
  </si>
  <si>
    <t>Υπηρεσίες+VOZ</t>
  </si>
  <si>
    <t>IVR+услуги</t>
  </si>
  <si>
    <t>Options+du+concours</t>
  </si>
  <si>
    <t>Optionen</t>
  </si>
  <si>
    <r>
      <rPr>
        <sz val="11"/>
        <color theme="1"/>
        <rFont val="Calibri"/>
        <family val="2"/>
        <scheme val="minor"/>
      </rPr>
      <t>Yarışma+seçenekleri</t>
    </r>
  </si>
  <si>
    <t>Opzioni</t>
  </si>
  <si>
    <t>Opcje</t>
  </si>
  <si>
    <t>Επιλογές</t>
  </si>
  <si>
    <t>Опции</t>
  </si>
  <si>
    <t>Uniques+gagnants+(Msisdn)</t>
  </si>
  <si>
    <t>Einzigartige+Gewinner+(Handy)</t>
  </si>
  <si>
    <r>
      <rPr>
        <sz val="11"/>
        <color theme="1"/>
        <rFont val="Calibri"/>
        <family val="2"/>
        <scheme val="minor"/>
      </rPr>
      <t>Tek+kazananlar+(mobil)</t>
    </r>
  </si>
  <si>
    <t>Vincitori+unici+(mobile)</t>
  </si>
  <si>
    <t>Unikalni+wygrani+(Msisdn)</t>
  </si>
  <si>
    <t>Μοναδικοί+νικητές+(Msisdn)</t>
  </si>
  <si>
    <t>Исключительные+победители</t>
  </si>
  <si>
    <t>Gagnants+aléatoires</t>
  </si>
  <si>
    <t>Random+Gewinner</t>
  </si>
  <si>
    <r>
      <rPr>
        <sz val="11"/>
        <color theme="1"/>
        <rFont val="Calibri"/>
        <family val="2"/>
        <scheme val="minor"/>
      </rPr>
      <t>Rastgele+kazananlar</t>
    </r>
  </si>
  <si>
    <t>Vincitori+casuali</t>
  </si>
  <si>
    <t>Losowi+wygrani</t>
  </si>
  <si>
    <t>Τυχαίοι+νικητές</t>
  </si>
  <si>
    <t>Произвольные+победители</t>
  </si>
  <si>
    <t>Plus+de+messages+envoyés</t>
  </si>
  <si>
    <t>Mehr+Nachrichten+gesendet</t>
  </si>
  <si>
    <r>
      <rPr>
        <sz val="11"/>
        <color theme="1"/>
        <rFont val="Calibri"/>
        <family val="2"/>
        <scheme val="minor"/>
      </rPr>
      <t>Daha+fazla+gönderilen+mesajlar</t>
    </r>
  </si>
  <si>
    <t>Altri+messaggi+inviati</t>
  </si>
  <si>
    <t>Więcej+wysłanych+wiadomości</t>
  </si>
  <si>
    <t>Περισσότερα+απεσταλμένα+μηνύματα</t>
  </si>
  <si>
    <t>Другие+отправленные+сообщения</t>
  </si>
  <si>
    <t>Avec+texte :</t>
  </si>
  <si>
    <t>Mit+Text</t>
  </si>
  <si>
    <r>
      <rPr>
        <sz val="11"/>
        <color theme="1"/>
        <rFont val="Calibri"/>
        <family val="2"/>
        <scheme val="minor"/>
      </rPr>
      <t>Metin:</t>
    </r>
  </si>
  <si>
    <t>Con+testo</t>
  </si>
  <si>
    <t>Z+tekstem:</t>
  </si>
  <si>
    <t>Με+κείμενο:</t>
  </si>
  <si>
    <t>С+текстом:</t>
  </si>
  <si>
    <t xml:space="preserve">Nombre+de+gagnants : </t>
  </si>
  <si>
    <t xml:space="preserve">Gewinner+Anzahl </t>
  </si>
  <si>
    <r>
      <rPr>
        <sz val="11"/>
        <color theme="1"/>
        <rFont val="Calibri"/>
        <family val="2"/>
        <scheme val="minor"/>
      </rPr>
      <t>Kazanan+numaralar:</t>
    </r>
  </si>
  <si>
    <t>Numero+di+vincitori</t>
  </si>
  <si>
    <t>Ilość+zwycięzców:</t>
  </si>
  <si>
    <t>Αριθμός+νικητών:</t>
  </si>
  <si>
    <t>Количество+победителей</t>
  </si>
  <si>
    <t>Tirer au sort</t>
  </si>
  <si>
    <t>Verlosen</t>
  </si>
  <si>
    <r>
      <rPr>
        <sz val="11"/>
        <color theme="1"/>
        <rFont val="Calibri"/>
        <family val="2"/>
        <scheme val="minor"/>
      </rPr>
      <t>Çekiliş</t>
    </r>
  </si>
  <si>
    <t>Sorteggia</t>
  </si>
  <si>
    <t>Remis</t>
  </si>
  <si>
    <t>Κλήρωση</t>
  </si>
  <si>
    <t>Date/Heure</t>
  </si>
  <si>
    <t>Datum/Uhrzeit</t>
  </si>
  <si>
    <r>
      <rPr>
        <sz val="11"/>
        <color theme="1"/>
        <rFont val="Calibri"/>
        <family val="2"/>
        <scheme val="minor"/>
      </rPr>
      <t>Tarih/Saat</t>
    </r>
  </si>
  <si>
    <t>Data/Ora</t>
  </si>
  <si>
    <t>Data/Czas</t>
  </si>
  <si>
    <t>Ημερομηνία/Ώρα</t>
  </si>
  <si>
    <t>Дата/Время</t>
  </si>
  <si>
    <t>Créée</t>
  </si>
  <si>
    <t xml:space="preserve">Kreirt </t>
  </si>
  <si>
    <r>
      <rPr>
        <sz val="11"/>
        <color theme="1"/>
        <rFont val="Calibri"/>
        <family val="2"/>
        <scheme val="minor"/>
      </rPr>
      <t>Oluşturuldu</t>
    </r>
  </si>
  <si>
    <t>Creata</t>
  </si>
  <si>
    <t>Utworzone</t>
  </si>
  <si>
    <t>Δημιουργήθηκε</t>
  </si>
  <si>
    <t>Созданный</t>
  </si>
  <si>
    <t>Corrigée</t>
  </si>
  <si>
    <t>Überarbeitet</t>
  </si>
  <si>
    <r>
      <rPr>
        <sz val="11"/>
        <color theme="1"/>
        <rFont val="Calibri"/>
        <family val="2"/>
        <scheme val="minor"/>
      </rPr>
      <t>Kontrol edildi</t>
    </r>
  </si>
  <si>
    <t>Controllata</t>
  </si>
  <si>
    <t>Poprawione</t>
  </si>
  <si>
    <t>Αναθεωρημένο</t>
  </si>
  <si>
    <t>Проверенный</t>
  </si>
  <si>
    <t>Envoyée</t>
  </si>
  <si>
    <t>Gesendet</t>
  </si>
  <si>
    <r>
      <rPr>
        <sz val="11"/>
        <color theme="1"/>
        <rFont val="Calibri"/>
        <family val="2"/>
        <scheme val="minor"/>
      </rPr>
      <t>Gönderildi</t>
    </r>
  </si>
  <si>
    <t>Inviata</t>
  </si>
  <si>
    <t>Отправленный</t>
  </si>
  <si>
    <t>Payée</t>
  </si>
  <si>
    <t>Bezahlt</t>
  </si>
  <si>
    <r>
      <rPr>
        <sz val="11"/>
        <color theme="1"/>
        <rFont val="Calibri"/>
        <family val="2"/>
        <scheme val="minor"/>
      </rPr>
      <t>Ödendi</t>
    </r>
  </si>
  <si>
    <t>Pagata</t>
  </si>
  <si>
    <t>Opłacone</t>
  </si>
  <si>
    <t>Πληρωμένα</t>
  </si>
  <si>
    <t>Оплачен</t>
  </si>
  <si>
    <t>Renvoyée</t>
  </si>
  <si>
    <t xml:space="preserve">Zurückgegeben </t>
  </si>
  <si>
    <r>
      <rPr>
        <sz val="11"/>
        <color theme="1"/>
        <rFont val="Calibri"/>
        <family val="2"/>
        <scheme val="minor"/>
      </rPr>
      <t>İade edildi</t>
    </r>
  </si>
  <si>
    <t>Restituita</t>
  </si>
  <si>
    <t>Zwrócone</t>
  </si>
  <si>
    <t>Επέστρεψαν</t>
  </si>
  <si>
    <t xml:space="preserve">Возвращен </t>
  </si>
  <si>
    <t>Vermittlung</t>
  </si>
  <si>
    <r>
      <rPr>
        <sz val="11"/>
        <color theme="1"/>
        <rFont val="Calibri"/>
        <family val="2"/>
        <scheme val="minor"/>
      </rPr>
      <t>Mutabakat</t>
    </r>
  </si>
  <si>
    <t>Conciliazione</t>
  </si>
  <si>
    <t>Uregulowane</t>
  </si>
  <si>
    <t>Συμβιβασμός</t>
  </si>
  <si>
    <t>Согласованный</t>
  </si>
  <si>
    <t>Réclamée</t>
  </si>
  <si>
    <t>Beansprucht</t>
  </si>
  <si>
    <r>
      <rPr>
        <sz val="11"/>
        <color theme="1"/>
        <rFont val="Calibri"/>
        <family val="2"/>
        <scheme val="minor"/>
      </rPr>
      <t>Talep</t>
    </r>
  </si>
  <si>
    <t>Reclamata</t>
  </si>
  <si>
    <t>Reklamowane</t>
  </si>
  <si>
    <t>Διεκδικούμενα</t>
  </si>
  <si>
    <t>Предъявлена претензия</t>
  </si>
  <si>
    <r>
      <rPr>
        <sz val="11"/>
        <color theme="1"/>
        <rFont val="Calibri"/>
        <family val="2"/>
        <scheme val="minor"/>
      </rPr>
      <t>NVIA</t>
    </r>
  </si>
  <si>
    <r>
      <rPr>
        <sz val="11"/>
        <color theme="1"/>
        <rFont val="Calibri"/>
        <family val="2"/>
        <scheme val="minor"/>
      </rPr>
      <t>ATS</t>
    </r>
  </si>
  <si>
    <r>
      <rPr>
        <sz val="11"/>
        <color theme="1"/>
        <rFont val="Calibri"/>
        <family val="2"/>
        <scheme val="minor"/>
      </rPr>
      <t>Quintatech</t>
    </r>
  </si>
  <si>
    <r>
      <rPr>
        <sz val="11"/>
        <color theme="1"/>
        <rFont val="Calibri"/>
        <family val="2"/>
        <scheme val="minor"/>
      </rPr>
      <t>Mobiadvanced</t>
    </r>
  </si>
  <si>
    <t>Live</t>
  </si>
  <si>
    <r>
      <rPr>
        <sz val="11"/>
        <color theme="1"/>
        <rFont val="Calibri"/>
        <family val="2"/>
        <scheme val="minor"/>
      </rPr>
      <t>Directo</t>
    </r>
  </si>
  <si>
    <t>Diretto</t>
  </si>
  <si>
    <t>Bezpośrednio</t>
  </si>
  <si>
    <r>
      <rPr>
        <sz val="11"/>
        <color theme="1"/>
        <rFont val="Calibri"/>
        <family val="2"/>
        <scheme val="minor"/>
      </rPr>
      <t>Whole Sales</t>
    </r>
  </si>
  <si>
    <t>Cała Sprzedaż</t>
  </si>
  <si>
    <r>
      <rPr>
        <sz val="11"/>
        <color theme="1"/>
        <rFont val="Calibri"/>
        <family val="2"/>
        <scheme val="minor"/>
      </rPr>
      <t>SIMs</t>
    </r>
  </si>
  <si>
    <t>SIM</t>
  </si>
  <si>
    <t>SIMy</t>
  </si>
  <si>
    <r>
      <rPr>
        <sz val="11"/>
        <color theme="1"/>
        <rFont val="Calibri"/>
        <family val="2"/>
        <scheme val="minor"/>
      </rPr>
      <t>Sent</t>
    </r>
  </si>
  <si>
    <t>Inviato</t>
  </si>
  <si>
    <t>Geliefert</t>
  </si>
  <si>
    <r>
      <rPr>
        <sz val="11"/>
        <color theme="1"/>
        <rFont val="Calibri"/>
        <family val="2"/>
        <scheme val="minor"/>
      </rPr>
      <t>Delivered</t>
    </r>
  </si>
  <si>
    <t>Consegnato</t>
  </si>
  <si>
    <t>Międzynarodowe</t>
  </si>
  <si>
    <t>Standard</t>
  </si>
  <si>
    <r>
      <rPr>
        <sz val="11"/>
        <color theme="1"/>
        <rFont val="Calibri"/>
        <family val="2"/>
        <scheme val="minor"/>
      </rPr>
      <t>Default</t>
    </r>
  </si>
  <si>
    <t>États-Unis</t>
  </si>
  <si>
    <r>
      <rPr>
        <sz val="11"/>
        <color theme="1"/>
        <rFont val="Calibri"/>
        <family val="2"/>
        <scheme val="minor"/>
      </rPr>
      <t>EEUU</t>
    </r>
  </si>
  <si>
    <t>ΗΠΑ</t>
  </si>
  <si>
    <t>США</t>
  </si>
  <si>
    <t>Russie</t>
  </si>
  <si>
    <t>Russland</t>
  </si>
  <si>
    <r>
      <rPr>
        <sz val="11"/>
        <color theme="1"/>
        <rFont val="Calibri"/>
        <family val="2"/>
        <scheme val="minor"/>
      </rPr>
      <t>Abhazya</t>
    </r>
  </si>
  <si>
    <t>Abchazja</t>
  </si>
  <si>
    <t>Ρωσία</t>
  </si>
  <si>
    <t>Абхазия</t>
  </si>
  <si>
    <t>Kanada</t>
  </si>
  <si>
    <r>
      <rPr>
        <sz val="11"/>
        <color theme="1"/>
        <rFont val="Calibri"/>
        <family val="2"/>
        <scheme val="minor"/>
      </rPr>
      <t>Kanada</t>
    </r>
  </si>
  <si>
    <t>Canadda</t>
  </si>
  <si>
    <t>Καναδάς</t>
  </si>
  <si>
    <t>Канада</t>
  </si>
  <si>
    <t>République Dominicaine</t>
  </si>
  <si>
    <t>Dominikanische Republik</t>
  </si>
  <si>
    <r>
      <rPr>
        <sz val="11"/>
        <color theme="1"/>
        <rFont val="Calibri"/>
        <family val="2"/>
        <scheme val="minor"/>
      </rPr>
      <t>Dominik Cumhuriyeti</t>
    </r>
  </si>
  <si>
    <t>Repubblica Dominicana</t>
  </si>
  <si>
    <t>Republika Dominikany</t>
  </si>
  <si>
    <t>Δομινικανή Δημοκρατία</t>
  </si>
  <si>
    <t>Доминиканская Республика</t>
  </si>
  <si>
    <t>Égypte</t>
  </si>
  <si>
    <t>Ägypten</t>
  </si>
  <si>
    <r>
      <rPr>
        <sz val="11"/>
        <color theme="1"/>
        <rFont val="Calibri"/>
        <family val="2"/>
        <scheme val="minor"/>
      </rPr>
      <t>Mısır</t>
    </r>
  </si>
  <si>
    <t>Egitto</t>
  </si>
  <si>
    <t>Αίγυπτος</t>
  </si>
  <si>
    <t>Египет</t>
  </si>
  <si>
    <t>Afrique du Sud</t>
  </si>
  <si>
    <t>Süd Afrika</t>
  </si>
  <si>
    <r>
      <rPr>
        <sz val="11"/>
        <color theme="1"/>
        <rFont val="Calibri"/>
        <family val="2"/>
        <scheme val="minor"/>
      </rPr>
      <t>Güney Afrika</t>
    </r>
  </si>
  <si>
    <t>Sud Africa</t>
  </si>
  <si>
    <t>Południowa Afryka</t>
  </si>
  <si>
    <t>Νότια Αφρική</t>
  </si>
  <si>
    <t>Южная Африка</t>
  </si>
  <si>
    <t>Grèce</t>
  </si>
  <si>
    <t>Griechenland</t>
  </si>
  <si>
    <r>
      <rPr>
        <sz val="11"/>
        <color theme="1"/>
        <rFont val="Calibri"/>
        <family val="2"/>
        <scheme val="minor"/>
      </rPr>
      <t>Yunanistan</t>
    </r>
  </si>
  <si>
    <t>Grecja</t>
  </si>
  <si>
    <t>Ελλάδα</t>
  </si>
  <si>
    <t>Греция</t>
  </si>
  <si>
    <t>Pays-Bas</t>
  </si>
  <si>
    <t>Niederlande</t>
  </si>
  <si>
    <r>
      <rPr>
        <sz val="11"/>
        <color theme="1"/>
        <rFont val="Calibri"/>
        <family val="2"/>
        <scheme val="minor"/>
      </rPr>
      <t>Hollanda</t>
    </r>
  </si>
  <si>
    <t>Olanda</t>
  </si>
  <si>
    <t>Holandia</t>
  </si>
  <si>
    <t>Ολλανδία</t>
  </si>
  <si>
    <t>Голландия</t>
  </si>
  <si>
    <t>Belgique</t>
  </si>
  <si>
    <t xml:space="preserve">Belgien </t>
  </si>
  <si>
    <r>
      <rPr>
        <sz val="11"/>
        <color theme="1"/>
        <rFont val="Calibri"/>
        <family val="2"/>
        <scheme val="minor"/>
      </rPr>
      <t>Belçika</t>
    </r>
  </si>
  <si>
    <t>Belgio</t>
  </si>
  <si>
    <t>Belgia</t>
  </si>
  <si>
    <t>Βέλγιο</t>
  </si>
  <si>
    <t>Бельгия</t>
  </si>
  <si>
    <t>Frankreich</t>
  </si>
  <si>
    <r>
      <rPr>
        <sz val="11"/>
        <color theme="1"/>
        <rFont val="Calibri"/>
        <family val="2"/>
        <scheme val="minor"/>
      </rPr>
      <t>Fransa</t>
    </r>
  </si>
  <si>
    <t>Francja</t>
  </si>
  <si>
    <t>Γαλλία</t>
  </si>
  <si>
    <t>Франция</t>
  </si>
  <si>
    <t>Espagne</t>
  </si>
  <si>
    <t>Spanien</t>
  </si>
  <si>
    <r>
      <rPr>
        <sz val="11"/>
        <color theme="1"/>
        <rFont val="Calibri"/>
        <family val="2"/>
        <scheme val="minor"/>
      </rPr>
      <t>İspanya</t>
    </r>
  </si>
  <si>
    <t>Spagna</t>
  </si>
  <si>
    <t>Hiszpania</t>
  </si>
  <si>
    <t>Ισπανία</t>
  </si>
  <si>
    <t>Испания</t>
  </si>
  <si>
    <t>Hongrie</t>
  </si>
  <si>
    <t>Hungarn</t>
  </si>
  <si>
    <r>
      <rPr>
        <sz val="11"/>
        <color theme="1"/>
        <rFont val="Calibri"/>
        <family val="2"/>
        <scheme val="minor"/>
      </rPr>
      <t>Macaristan</t>
    </r>
  </si>
  <si>
    <t>Ungheria</t>
  </si>
  <si>
    <t>Węgry</t>
  </si>
  <si>
    <t>Ουγγαρία</t>
  </si>
  <si>
    <t>Венгрия</t>
  </si>
  <si>
    <t>Italie</t>
  </si>
  <si>
    <t>Italien</t>
  </si>
  <si>
    <r>
      <rPr>
        <sz val="11"/>
        <color theme="1"/>
        <rFont val="Calibri"/>
        <family val="2"/>
        <scheme val="minor"/>
      </rPr>
      <t>İtalya</t>
    </r>
  </si>
  <si>
    <t>Włochy</t>
  </si>
  <si>
    <t>Ιταλία</t>
  </si>
  <si>
    <t>Италия</t>
  </si>
  <si>
    <t>Roumanie</t>
  </si>
  <si>
    <t>Rumänien</t>
  </si>
  <si>
    <r>
      <rPr>
        <sz val="11"/>
        <color theme="1"/>
        <rFont val="Calibri"/>
        <family val="2"/>
        <scheme val="minor"/>
      </rPr>
      <t>Romanya</t>
    </r>
  </si>
  <si>
    <t>Rumunia</t>
  </si>
  <si>
    <t>Ρουμανία</t>
  </si>
  <si>
    <t>Румыния</t>
  </si>
  <si>
    <t>Suisse</t>
  </si>
  <si>
    <t>Schweiz</t>
  </si>
  <si>
    <r>
      <rPr>
        <sz val="11"/>
        <color theme="1"/>
        <rFont val="Calibri"/>
        <family val="2"/>
        <scheme val="minor"/>
      </rPr>
      <t>İsviçre</t>
    </r>
  </si>
  <si>
    <t>Svizzera</t>
  </si>
  <si>
    <t>Szwajcaria</t>
  </si>
  <si>
    <t>Ελβετία</t>
  </si>
  <si>
    <t>Швейцария</t>
  </si>
  <si>
    <t>Autriche</t>
  </si>
  <si>
    <t>Österreich</t>
  </si>
  <si>
    <r>
      <rPr>
        <sz val="11"/>
        <color theme="1"/>
        <rFont val="Calibri"/>
        <family val="2"/>
        <scheme val="minor"/>
      </rPr>
      <t>Avusturya</t>
    </r>
  </si>
  <si>
    <t>Αυστρία</t>
  </si>
  <si>
    <t>Австрия</t>
  </si>
  <si>
    <t>Royaume-Uni</t>
  </si>
  <si>
    <t>Großbritannien</t>
  </si>
  <si>
    <r>
      <rPr>
        <sz val="11"/>
        <color theme="1"/>
        <rFont val="Calibri"/>
        <family val="2"/>
        <scheme val="minor"/>
      </rPr>
      <t>Birleşik Krallık</t>
    </r>
  </si>
  <si>
    <t>Regno Unito</t>
  </si>
  <si>
    <t>Wielka Brytania</t>
  </si>
  <si>
    <t>Ηνωμένο Βασίλειο</t>
  </si>
  <si>
    <t>Великобритания</t>
  </si>
  <si>
    <t>Danemark</t>
  </si>
  <si>
    <t>Dänemark</t>
  </si>
  <si>
    <r>
      <rPr>
        <sz val="11"/>
        <color theme="1"/>
        <rFont val="Calibri"/>
        <family val="2"/>
        <scheme val="minor"/>
      </rPr>
      <t>Danimarka</t>
    </r>
  </si>
  <si>
    <t>Danimarca</t>
  </si>
  <si>
    <t>Dania</t>
  </si>
  <si>
    <t>Δανία</t>
  </si>
  <si>
    <t>Дания</t>
  </si>
  <si>
    <t>Suède</t>
  </si>
  <si>
    <t>Schweden</t>
  </si>
  <si>
    <r>
      <rPr>
        <sz val="11"/>
        <color theme="1"/>
        <rFont val="Calibri"/>
        <family val="2"/>
        <scheme val="minor"/>
      </rPr>
      <t>İsveç</t>
    </r>
  </si>
  <si>
    <t>Svezia</t>
  </si>
  <si>
    <t>Szwecja</t>
  </si>
  <si>
    <t>Σουηδία</t>
  </si>
  <si>
    <t>Швеция</t>
  </si>
  <si>
    <t>Norvège</t>
  </si>
  <si>
    <t>Norwegen</t>
  </si>
  <si>
    <r>
      <rPr>
        <sz val="11"/>
        <color theme="1"/>
        <rFont val="Calibri"/>
        <family val="2"/>
        <scheme val="minor"/>
      </rPr>
      <t>Norveç</t>
    </r>
  </si>
  <si>
    <t>Norvegia</t>
  </si>
  <si>
    <t>Norwegia</t>
  </si>
  <si>
    <t>Νορβηγία</t>
  </si>
  <si>
    <t>Норвегия</t>
  </si>
  <si>
    <t>Pologne</t>
  </si>
  <si>
    <t>Polen</t>
  </si>
  <si>
    <r>
      <rPr>
        <sz val="11"/>
        <color theme="1"/>
        <rFont val="Calibri"/>
        <family val="2"/>
        <scheme val="minor"/>
      </rPr>
      <t>Polonya</t>
    </r>
  </si>
  <si>
    <t>Polska</t>
  </si>
  <si>
    <t>Πολωνία</t>
  </si>
  <si>
    <t>Польша</t>
  </si>
  <si>
    <t>Allemagne</t>
  </si>
  <si>
    <t xml:space="preserve">Deutschland </t>
  </si>
  <si>
    <r>
      <rPr>
        <sz val="11"/>
        <color theme="1"/>
        <rFont val="Calibri"/>
        <family val="2"/>
        <scheme val="minor"/>
      </rPr>
      <t>Almanya</t>
    </r>
  </si>
  <si>
    <t>Germania</t>
  </si>
  <si>
    <t>Niemcy</t>
  </si>
  <si>
    <t>Γερμανία</t>
  </si>
  <si>
    <t>Германия</t>
  </si>
  <si>
    <t>Péru</t>
  </si>
  <si>
    <r>
      <rPr>
        <sz val="11"/>
        <color theme="1"/>
        <rFont val="Calibri"/>
        <family val="2"/>
        <scheme val="minor"/>
      </rPr>
      <t>Peru</t>
    </r>
  </si>
  <si>
    <t>Perù</t>
  </si>
  <si>
    <t>Περού</t>
  </si>
  <si>
    <t>Перу</t>
  </si>
  <si>
    <t>Mexique</t>
  </si>
  <si>
    <t>Mexiko</t>
  </si>
  <si>
    <r>
      <rPr>
        <sz val="11"/>
        <color theme="1"/>
        <rFont val="Calibri"/>
        <family val="2"/>
        <scheme val="minor"/>
      </rPr>
      <t>Meksika</t>
    </r>
  </si>
  <si>
    <t>Messico</t>
  </si>
  <si>
    <t>Meksyk</t>
  </si>
  <si>
    <t>Μεξικό</t>
  </si>
  <si>
    <t>Мексика</t>
  </si>
  <si>
    <t>Kuba</t>
  </si>
  <si>
    <r>
      <rPr>
        <sz val="11"/>
        <color theme="1"/>
        <rFont val="Calibri"/>
        <family val="2"/>
        <scheme val="minor"/>
      </rPr>
      <t>Küba</t>
    </r>
  </si>
  <si>
    <t>Κούβα</t>
  </si>
  <si>
    <t>Куба</t>
  </si>
  <si>
    <t>Argentine</t>
  </si>
  <si>
    <t>Argentinien</t>
  </si>
  <si>
    <r>
      <rPr>
        <sz val="11"/>
        <color theme="1"/>
        <rFont val="Calibri"/>
        <family val="2"/>
        <scheme val="minor"/>
      </rPr>
      <t>Arjantin</t>
    </r>
  </si>
  <si>
    <t>Argentyna</t>
  </si>
  <si>
    <t>Αργεντίνη</t>
  </si>
  <si>
    <t>Аргентина</t>
  </si>
  <si>
    <t>Brésil</t>
  </si>
  <si>
    <t>Brasilien</t>
  </si>
  <si>
    <r>
      <rPr>
        <sz val="11"/>
        <color theme="1"/>
        <rFont val="Calibri"/>
        <family val="2"/>
        <scheme val="minor"/>
      </rPr>
      <t>Brezilya</t>
    </r>
  </si>
  <si>
    <t>Brasile</t>
  </si>
  <si>
    <t>Brazylia</t>
  </si>
  <si>
    <t>Βραζιλία</t>
  </si>
  <si>
    <t>Бразилия</t>
  </si>
  <si>
    <t>Chili</t>
  </si>
  <si>
    <r>
      <rPr>
        <sz val="11"/>
        <color theme="1"/>
        <rFont val="Calibri"/>
        <family val="2"/>
        <scheme val="minor"/>
      </rPr>
      <t>Şili</t>
    </r>
  </si>
  <si>
    <t>Cile</t>
  </si>
  <si>
    <t>Czile</t>
  </si>
  <si>
    <t>χιλή</t>
  </si>
  <si>
    <t>Чили</t>
  </si>
  <si>
    <t>Colombie</t>
  </si>
  <si>
    <t>Kolumbien</t>
  </si>
  <si>
    <r>
      <rPr>
        <sz val="11"/>
        <color theme="1"/>
        <rFont val="Calibri"/>
        <family val="2"/>
        <scheme val="minor"/>
      </rPr>
      <t>Kolombiya</t>
    </r>
  </si>
  <si>
    <t>Kolumbia</t>
  </si>
  <si>
    <t>Κολομβία</t>
  </si>
  <si>
    <t>Колумбия</t>
  </si>
  <si>
    <r>
      <rPr>
        <sz val="11"/>
        <color theme="1"/>
        <rFont val="Calibri"/>
        <family val="2"/>
        <scheme val="minor"/>
      </rPr>
      <t>Venezuela</t>
    </r>
  </si>
  <si>
    <t>Wenezuela</t>
  </si>
  <si>
    <t>Βενεζουέλα</t>
  </si>
  <si>
    <t>Венесуэла</t>
  </si>
  <si>
    <t>Malaisie</t>
  </si>
  <si>
    <t>Malasien</t>
  </si>
  <si>
    <r>
      <rPr>
        <sz val="11"/>
        <color theme="1"/>
        <rFont val="Calibri"/>
        <family val="2"/>
        <scheme val="minor"/>
      </rPr>
      <t>Malezya</t>
    </r>
  </si>
  <si>
    <t>Malesia</t>
  </si>
  <si>
    <t>Malezja</t>
  </si>
  <si>
    <t>Μαλαισία</t>
  </si>
  <si>
    <t>Малайзия</t>
  </si>
  <si>
    <t>Australie</t>
  </si>
  <si>
    <t>Australien</t>
  </si>
  <si>
    <r>
      <rPr>
        <sz val="11"/>
        <color theme="1"/>
        <rFont val="Calibri"/>
        <family val="2"/>
        <scheme val="minor"/>
      </rPr>
      <t>Avustralya</t>
    </r>
  </si>
  <si>
    <t>Αυστραλία</t>
  </si>
  <si>
    <t>Австралия</t>
  </si>
  <si>
    <t>Indonésie</t>
  </si>
  <si>
    <t>Indonesien</t>
  </si>
  <si>
    <r>
      <rPr>
        <sz val="11"/>
        <color theme="1"/>
        <rFont val="Calibri"/>
        <family val="2"/>
        <scheme val="minor"/>
      </rPr>
      <t>Endonezya</t>
    </r>
  </si>
  <si>
    <t>Indonezja</t>
  </si>
  <si>
    <t>Ινδονησία</t>
  </si>
  <si>
    <t>Индонезия</t>
  </si>
  <si>
    <t>Philippinen</t>
  </si>
  <si>
    <r>
      <rPr>
        <sz val="11"/>
        <color theme="1"/>
        <rFont val="Calibri"/>
        <family val="2"/>
        <scheme val="minor"/>
      </rPr>
      <t>Filipinler</t>
    </r>
  </si>
  <si>
    <t>Filippine</t>
  </si>
  <si>
    <t>Filipiny</t>
  </si>
  <si>
    <t>Φιλιππίνες</t>
  </si>
  <si>
    <t>Филиппины</t>
  </si>
  <si>
    <t>Nouvelle Zélande</t>
  </si>
  <si>
    <t>Neu Seeland</t>
  </si>
  <si>
    <r>
      <rPr>
        <sz val="11"/>
        <color theme="1"/>
        <rFont val="Calibri"/>
        <family val="2"/>
        <scheme val="minor"/>
      </rPr>
      <t>Yeni Zelanda</t>
    </r>
  </si>
  <si>
    <t>Nuova Zelanda</t>
  </si>
  <si>
    <t>Nowa Zelandia</t>
  </si>
  <si>
    <t>Νέα Ζηλανδία</t>
  </si>
  <si>
    <t>Новая Зеландия</t>
  </si>
  <si>
    <t>Singapour</t>
  </si>
  <si>
    <r>
      <rPr>
        <sz val="11"/>
        <color theme="1"/>
        <rFont val="Calibri"/>
        <family val="2"/>
        <scheme val="minor"/>
      </rPr>
      <t>Singapur</t>
    </r>
  </si>
  <si>
    <t>Σιγκαπούρη</t>
  </si>
  <si>
    <t>Сингапур</t>
  </si>
  <si>
    <t>Thaïlande</t>
  </si>
  <si>
    <r>
      <rPr>
        <sz val="11"/>
        <color theme="1"/>
        <rFont val="Calibri"/>
        <family val="2"/>
        <scheme val="minor"/>
      </rPr>
      <t>Tayland</t>
    </r>
  </si>
  <si>
    <t>Tajlandia</t>
  </si>
  <si>
    <t>Ταϊλάνδη</t>
  </si>
  <si>
    <t>Таиланд</t>
  </si>
  <si>
    <t xml:space="preserve">Kasachstan </t>
  </si>
  <si>
    <r>
      <rPr>
        <sz val="11"/>
        <color theme="1"/>
        <rFont val="Calibri"/>
        <family val="2"/>
        <scheme val="minor"/>
      </rPr>
      <t>Kazakistan</t>
    </r>
  </si>
  <si>
    <t>Kazakistan</t>
  </si>
  <si>
    <t>Kazachstan</t>
  </si>
  <si>
    <t>Καζακστάν</t>
  </si>
  <si>
    <t>Казахстан</t>
  </si>
  <si>
    <t xml:space="preserve">Russland </t>
  </si>
  <si>
    <r>
      <rPr>
        <sz val="11"/>
        <color theme="1"/>
        <rFont val="Calibri"/>
        <family val="2"/>
        <scheme val="minor"/>
      </rPr>
      <t>Rusya</t>
    </r>
  </si>
  <si>
    <t>Rosja</t>
  </si>
  <si>
    <t>Россия</t>
  </si>
  <si>
    <r>
      <rPr>
        <sz val="11"/>
        <color theme="1"/>
        <rFont val="Calibri"/>
        <family val="2"/>
        <scheme val="minor"/>
      </rPr>
      <t>Japonya</t>
    </r>
  </si>
  <si>
    <t>Giappone</t>
  </si>
  <si>
    <t>Japonia</t>
  </si>
  <si>
    <t>Ιαπωνία</t>
  </si>
  <si>
    <t>Япония</t>
  </si>
  <si>
    <t>Corée du Sud</t>
  </si>
  <si>
    <t>Süd Korea</t>
  </si>
  <si>
    <r>
      <rPr>
        <sz val="11"/>
        <color theme="1"/>
        <rFont val="Calibri"/>
        <family val="2"/>
        <scheme val="minor"/>
      </rPr>
      <t>Güney Kore</t>
    </r>
  </si>
  <si>
    <t>Corea del Sud</t>
  </si>
  <si>
    <t>Korea Południowa</t>
  </si>
  <si>
    <t>Νότια Κορέα</t>
  </si>
  <si>
    <t>Южная Корея</t>
  </si>
  <si>
    <t>Vientman</t>
  </si>
  <si>
    <r>
      <rPr>
        <sz val="11"/>
        <color theme="1"/>
        <rFont val="Calibri"/>
        <family val="2"/>
        <scheme val="minor"/>
      </rPr>
      <t>Vietnam</t>
    </r>
  </si>
  <si>
    <t>Wietnam</t>
  </si>
  <si>
    <t>Βιετνάμ</t>
  </si>
  <si>
    <t>Вьетнам</t>
  </si>
  <si>
    <t>Chine</t>
  </si>
  <si>
    <r>
      <rPr>
        <sz val="11"/>
        <color theme="1"/>
        <rFont val="Calibri"/>
        <family val="2"/>
        <scheme val="minor"/>
      </rPr>
      <t>Çin</t>
    </r>
  </si>
  <si>
    <t>Cina</t>
  </si>
  <si>
    <t>Chiny</t>
  </si>
  <si>
    <t>Κίνα</t>
  </si>
  <si>
    <t>Китай</t>
  </si>
  <si>
    <t>Turquie</t>
  </si>
  <si>
    <t>Türkei</t>
  </si>
  <si>
    <r>
      <rPr>
        <sz val="11"/>
        <color theme="1"/>
        <rFont val="Calibri"/>
        <family val="2"/>
        <scheme val="minor"/>
      </rPr>
      <t>Türkiye</t>
    </r>
  </si>
  <si>
    <t>Turchia</t>
  </si>
  <si>
    <t>Turcja</t>
  </si>
  <si>
    <t>Τουρκία</t>
  </si>
  <si>
    <t>Турция</t>
  </si>
  <si>
    <t>Inde</t>
  </si>
  <si>
    <t>Indien</t>
  </si>
  <si>
    <r>
      <rPr>
        <sz val="11"/>
        <color theme="1"/>
        <rFont val="Calibri"/>
        <family val="2"/>
        <scheme val="minor"/>
      </rPr>
      <t>Hindistan</t>
    </r>
  </si>
  <si>
    <t>Indie</t>
  </si>
  <si>
    <t>Ινδία</t>
  </si>
  <si>
    <t>Индия</t>
  </si>
  <si>
    <r>
      <rPr>
        <sz val="11"/>
        <color theme="1"/>
        <rFont val="Calibri"/>
        <family val="2"/>
        <scheme val="minor"/>
      </rPr>
      <t>Pakistan</t>
    </r>
  </si>
  <si>
    <t>Πακιστάν</t>
  </si>
  <si>
    <t>Пакистан</t>
  </si>
  <si>
    <r>
      <rPr>
        <sz val="11"/>
        <color theme="1"/>
        <rFont val="Calibri"/>
        <family val="2"/>
        <scheme val="minor"/>
      </rPr>
      <t>Afganistan</t>
    </r>
  </si>
  <si>
    <t>Αφγανιστάν</t>
  </si>
  <si>
    <t>Афганистан</t>
  </si>
  <si>
    <r>
      <rPr>
        <sz val="11"/>
        <color theme="1"/>
        <rFont val="Calibri"/>
        <family val="2"/>
        <scheme val="minor"/>
      </rPr>
      <t>Sri Lanka</t>
    </r>
  </si>
  <si>
    <t>Σρι Λάνκα</t>
  </si>
  <si>
    <t>Шри-Ланка</t>
  </si>
  <si>
    <r>
      <rPr>
        <sz val="11"/>
        <color theme="1"/>
        <rFont val="Calibri"/>
        <family val="2"/>
        <scheme val="minor"/>
      </rPr>
      <t>Myanmar</t>
    </r>
  </si>
  <si>
    <t>Mjanma</t>
  </si>
  <si>
    <t>Μυανμάρ</t>
  </si>
  <si>
    <t>Майами</t>
  </si>
  <si>
    <r>
      <rPr>
        <sz val="11"/>
        <color theme="1"/>
        <rFont val="Calibri"/>
        <family val="2"/>
        <scheme val="minor"/>
      </rPr>
      <t>İran</t>
    </r>
  </si>
  <si>
    <t>Ιράν</t>
  </si>
  <si>
    <t>Иран</t>
  </si>
  <si>
    <t>Soudan du Sud</t>
  </si>
  <si>
    <t>Süd Sudan</t>
  </si>
  <si>
    <r>
      <rPr>
        <sz val="11"/>
        <color theme="1"/>
        <rFont val="Calibri"/>
        <family val="2"/>
        <scheme val="minor"/>
      </rPr>
      <t>Güney Sudan</t>
    </r>
  </si>
  <si>
    <t>Sudan del Sud</t>
  </si>
  <si>
    <t>Południowy Sudan</t>
  </si>
  <si>
    <t>Νότιο Σουδάν</t>
  </si>
  <si>
    <t>Южный Судан</t>
  </si>
  <si>
    <t>Maroc</t>
  </si>
  <si>
    <t>Marrokko</t>
  </si>
  <si>
    <r>
      <rPr>
        <sz val="11"/>
        <color theme="1"/>
        <rFont val="Calibri"/>
        <family val="2"/>
        <scheme val="minor"/>
      </rPr>
      <t>Fas</t>
    </r>
  </si>
  <si>
    <t>Marocco</t>
  </si>
  <si>
    <t>Maroko</t>
  </si>
  <si>
    <t>Μαρόκο</t>
  </si>
  <si>
    <t>Марокко</t>
  </si>
  <si>
    <t>Algérie</t>
  </si>
  <si>
    <t>Algerien</t>
  </si>
  <si>
    <r>
      <rPr>
        <sz val="11"/>
        <color theme="1"/>
        <rFont val="Calibri"/>
        <family val="2"/>
        <scheme val="minor"/>
      </rPr>
      <t>Cezayir</t>
    </r>
  </si>
  <si>
    <t>Αλγερία</t>
  </si>
  <si>
    <t>Алжир</t>
  </si>
  <si>
    <t>Tunisie</t>
  </si>
  <si>
    <t>Tunesien</t>
  </si>
  <si>
    <r>
      <rPr>
        <sz val="11"/>
        <color theme="1"/>
        <rFont val="Calibri"/>
        <family val="2"/>
        <scheme val="minor"/>
      </rPr>
      <t>Tunus</t>
    </r>
  </si>
  <si>
    <t>Tunezja</t>
  </si>
  <si>
    <t>Τυνησία</t>
  </si>
  <si>
    <t>Тунис</t>
  </si>
  <si>
    <t>Libye</t>
  </si>
  <si>
    <t>Lybien</t>
  </si>
  <si>
    <r>
      <rPr>
        <sz val="11"/>
        <color theme="1"/>
        <rFont val="Calibri"/>
        <family val="2"/>
        <scheme val="minor"/>
      </rPr>
      <t>Libya</t>
    </r>
  </si>
  <si>
    <t>Λιβύη</t>
  </si>
  <si>
    <t>Ливия</t>
  </si>
  <si>
    <t>Gambie</t>
  </si>
  <si>
    <r>
      <rPr>
        <sz val="11"/>
        <color theme="1"/>
        <rFont val="Calibri"/>
        <family val="2"/>
        <scheme val="minor"/>
      </rPr>
      <t>Gambiya</t>
    </r>
  </si>
  <si>
    <t>Γκάμπια</t>
  </si>
  <si>
    <t>Гамбия</t>
  </si>
  <si>
    <t>Sénégal</t>
  </si>
  <si>
    <r>
      <rPr>
        <sz val="11"/>
        <color theme="1"/>
        <rFont val="Calibri"/>
        <family val="2"/>
        <scheme val="minor"/>
      </rPr>
      <t>Senegal</t>
    </r>
  </si>
  <si>
    <t>Σενεγάλη</t>
  </si>
  <si>
    <t>Сенегал</t>
  </si>
  <si>
    <t>Mauritanie</t>
  </si>
  <si>
    <t>Mauritanien</t>
  </si>
  <si>
    <r>
      <rPr>
        <sz val="11"/>
        <color theme="1"/>
        <rFont val="Calibri"/>
        <family val="2"/>
        <scheme val="minor"/>
      </rPr>
      <t>Moritanya</t>
    </r>
  </si>
  <si>
    <t>Mauretania</t>
  </si>
  <si>
    <t>Μαυριτανία</t>
  </si>
  <si>
    <t>Мавритания</t>
  </si>
  <si>
    <r>
      <rPr>
        <sz val="11"/>
        <color theme="1"/>
        <rFont val="Calibri"/>
        <family val="2"/>
        <scheme val="minor"/>
      </rPr>
      <t>Mali</t>
    </r>
  </si>
  <si>
    <t>Μάλι</t>
  </si>
  <si>
    <t>Мали</t>
  </si>
  <si>
    <t>Guinée</t>
  </si>
  <si>
    <r>
      <rPr>
        <sz val="11"/>
        <color theme="1"/>
        <rFont val="Calibri"/>
        <family val="2"/>
        <scheme val="minor"/>
      </rPr>
      <t>Gine</t>
    </r>
  </si>
  <si>
    <t>Gwinea</t>
  </si>
  <si>
    <t>Γκινέα</t>
  </si>
  <si>
    <t>Гвинея</t>
  </si>
  <si>
    <t>Côte d'Ivoire</t>
  </si>
  <si>
    <t>Elfenbeinküste</t>
  </si>
  <si>
    <r>
      <rPr>
        <sz val="11"/>
        <color theme="1"/>
        <rFont val="Calibri"/>
        <family val="2"/>
        <scheme val="minor"/>
      </rPr>
      <t>Fildişi Sahili</t>
    </r>
  </si>
  <si>
    <t>Costa d'Avorio</t>
  </si>
  <si>
    <t>Wybrzeże Kości Słoniowej</t>
  </si>
  <si>
    <t>Ακτή Ελεφαντοστού</t>
  </si>
  <si>
    <t>Кот-д'Ивуа́р</t>
  </si>
  <si>
    <r>
      <rPr>
        <sz val="11"/>
        <color theme="1"/>
        <rFont val="Calibri"/>
        <family val="2"/>
        <scheme val="minor"/>
      </rPr>
      <t>Burkina Faso</t>
    </r>
  </si>
  <si>
    <t>Μπουρκίνα Φάσο</t>
  </si>
  <si>
    <t>Буркина-Фасо</t>
  </si>
  <si>
    <r>
      <rPr>
        <sz val="11"/>
        <color theme="1"/>
        <rFont val="Calibri"/>
        <family val="2"/>
        <scheme val="minor"/>
      </rPr>
      <t>Nijer</t>
    </r>
  </si>
  <si>
    <t>Νίγηρας</t>
  </si>
  <si>
    <t>Нигер</t>
  </si>
  <si>
    <r>
      <rPr>
        <sz val="11"/>
        <color theme="1"/>
        <rFont val="Calibri"/>
        <family val="2"/>
        <scheme val="minor"/>
      </rPr>
      <t>Togo</t>
    </r>
  </si>
  <si>
    <t>Τόγκο</t>
  </si>
  <si>
    <t>Того</t>
  </si>
  <si>
    <t>Bénin</t>
  </si>
  <si>
    <r>
      <rPr>
        <sz val="11"/>
        <color theme="1"/>
        <rFont val="Calibri"/>
        <family val="2"/>
        <scheme val="minor"/>
      </rPr>
      <t>Benin</t>
    </r>
  </si>
  <si>
    <t>Μπενίν</t>
  </si>
  <si>
    <t>Бенин</t>
  </si>
  <si>
    <t>République de Maurice</t>
  </si>
  <si>
    <r>
      <rPr>
        <sz val="11"/>
        <color theme="1"/>
        <rFont val="Calibri"/>
        <family val="2"/>
        <scheme val="minor"/>
      </rPr>
      <t>Mauritius</t>
    </r>
  </si>
  <si>
    <t>Μαυρίκιος</t>
  </si>
  <si>
    <t>Маурисио</t>
  </si>
  <si>
    <t>Liberie</t>
  </si>
  <si>
    <t>Liberien</t>
  </si>
  <si>
    <r>
      <rPr>
        <sz val="11"/>
        <color theme="1"/>
        <rFont val="Calibri"/>
        <family val="2"/>
        <scheme val="minor"/>
      </rPr>
      <t>Liberya</t>
    </r>
  </si>
  <si>
    <t>Λιβερία</t>
  </si>
  <si>
    <t>Либерия</t>
  </si>
  <si>
    <r>
      <rPr>
        <sz val="11"/>
        <color theme="1"/>
        <rFont val="Calibri"/>
        <family val="2"/>
        <scheme val="minor"/>
      </rPr>
      <t>Sierra Leone</t>
    </r>
  </si>
  <si>
    <t>Σιέρρα Λεόνε</t>
  </si>
  <si>
    <t>Сьерра-Леоне</t>
  </si>
  <si>
    <r>
      <rPr>
        <sz val="11"/>
        <color theme="1"/>
        <rFont val="Calibri"/>
        <family val="2"/>
        <scheme val="minor"/>
      </rPr>
      <t>Gana</t>
    </r>
  </si>
  <si>
    <t>Γκάνα</t>
  </si>
  <si>
    <t>Гана</t>
  </si>
  <si>
    <t>Nigerien</t>
  </si>
  <si>
    <r>
      <rPr>
        <sz val="11"/>
        <color theme="1"/>
        <rFont val="Calibri"/>
        <family val="2"/>
        <scheme val="minor"/>
      </rPr>
      <t>Nijerya</t>
    </r>
  </si>
  <si>
    <t>Νιγηρία</t>
  </si>
  <si>
    <t>Нигерия</t>
  </si>
  <si>
    <t>Tchad</t>
  </si>
  <si>
    <t>Tschad</t>
  </si>
  <si>
    <r>
      <rPr>
        <sz val="11"/>
        <color theme="1"/>
        <rFont val="Calibri"/>
        <family val="2"/>
        <scheme val="minor"/>
      </rPr>
      <t>Çad</t>
    </r>
  </si>
  <si>
    <t>Ciad</t>
  </si>
  <si>
    <t>Czad</t>
  </si>
  <si>
    <t>Τσαντ</t>
  </si>
  <si>
    <t>Чад</t>
  </si>
  <si>
    <t>République centrafricaine</t>
  </si>
  <si>
    <t>Zentralafrikanische Republik</t>
  </si>
  <si>
    <r>
      <rPr>
        <sz val="11"/>
        <color theme="1"/>
        <rFont val="Calibri"/>
        <family val="2"/>
        <scheme val="minor"/>
      </rPr>
      <t>Orta Afrika Cumhuriyeti</t>
    </r>
  </si>
  <si>
    <t>Repubblica Centraficana</t>
  </si>
  <si>
    <t>Centralna Republika Afryki</t>
  </si>
  <si>
    <t>Δημοκρατία Κεντρικής Αφρικής</t>
  </si>
  <si>
    <t>Центральноафриканская Республика</t>
  </si>
  <si>
    <t>Cameroun</t>
  </si>
  <si>
    <t>Kamerun</t>
  </si>
  <si>
    <r>
      <rPr>
        <sz val="11"/>
        <color theme="1"/>
        <rFont val="Calibri"/>
        <family val="2"/>
        <scheme val="minor"/>
      </rPr>
      <t>Kamerun</t>
    </r>
  </si>
  <si>
    <t>Camerun</t>
  </si>
  <si>
    <t>Καμερούν</t>
  </si>
  <si>
    <t>Камерун</t>
  </si>
  <si>
    <t>Cap Vert</t>
  </si>
  <si>
    <t>Kap Verde</t>
  </si>
  <si>
    <r>
      <rPr>
        <sz val="11"/>
        <color theme="1"/>
        <rFont val="Calibri"/>
        <family val="2"/>
        <scheme val="minor"/>
      </rPr>
      <t>Yeşil Burun</t>
    </r>
  </si>
  <si>
    <t>Capo Verde</t>
  </si>
  <si>
    <t>Republika Zielonego Przylądka</t>
  </si>
  <si>
    <t>Πράσινο Ακρωτήριο</t>
  </si>
  <si>
    <t>Кабо-Верде</t>
  </si>
  <si>
    <t>Sao Tomé-et-Principe</t>
  </si>
  <si>
    <t>São Tomé und Príncipe</t>
  </si>
  <si>
    <r>
      <rPr>
        <sz val="11"/>
        <color theme="1"/>
        <rFont val="Calibri"/>
        <family val="2"/>
        <scheme val="minor"/>
      </rPr>
      <t>São Tomé ve Príncipe</t>
    </r>
  </si>
  <si>
    <t>São Tomé e Príncipe</t>
  </si>
  <si>
    <t>Wyspy Świętego Tomasza i Książęca</t>
  </si>
  <si>
    <t>Σάο Τομέ και Πρίνσιπε</t>
  </si>
  <si>
    <t>Сан-Томе и Принсипи</t>
  </si>
  <si>
    <t>Guinée équatoriale</t>
  </si>
  <si>
    <t>Äquatorialguinea</t>
  </si>
  <si>
    <r>
      <rPr>
        <sz val="11"/>
        <color theme="1"/>
        <rFont val="Calibri"/>
        <family val="2"/>
        <scheme val="minor"/>
      </rPr>
      <t>Ekvator Ginesi</t>
    </r>
  </si>
  <si>
    <t>Guinea Equatoriale</t>
  </si>
  <si>
    <t>Gwinea Równikowa</t>
  </si>
  <si>
    <t>Ισημερινή Γουινέα</t>
  </si>
  <si>
    <t>Экваториальная Гвинея</t>
  </si>
  <si>
    <r>
      <rPr>
        <sz val="11"/>
        <color theme="1"/>
        <rFont val="Calibri"/>
        <family val="2"/>
        <scheme val="minor"/>
      </rPr>
      <t>Gabon</t>
    </r>
  </si>
  <si>
    <t>Γκαμπόν</t>
  </si>
  <si>
    <t>Габон</t>
  </si>
  <si>
    <t>République du Congo</t>
  </si>
  <si>
    <t>Republik des Kongo</t>
  </si>
  <si>
    <r>
      <rPr>
        <sz val="11"/>
        <color theme="1"/>
        <rFont val="Calibri"/>
        <family val="2"/>
        <scheme val="minor"/>
      </rPr>
      <t>Kongo Cumhuriyeti</t>
    </r>
  </si>
  <si>
    <t>Repubblica del Congo</t>
  </si>
  <si>
    <t>Republika Kongo</t>
  </si>
  <si>
    <t>Δημοκρατία του Κονγκό</t>
  </si>
  <si>
    <t>Республика Конго</t>
  </si>
  <si>
    <t>République Démocratique du Congo</t>
  </si>
  <si>
    <t>Demokratische Republik des Kongo</t>
  </si>
  <si>
    <r>
      <rPr>
        <sz val="11"/>
        <color theme="1"/>
        <rFont val="Calibri"/>
        <family val="2"/>
        <scheme val="minor"/>
      </rPr>
      <t>Demokratik Kongo Cumhuriyeti</t>
    </r>
  </si>
  <si>
    <t>Repubblica Democratica del Congo</t>
  </si>
  <si>
    <t>Demokratyczna Republika Kongo</t>
  </si>
  <si>
    <t>Λαϊκή Δημοκρατία του Κονγκό</t>
  </si>
  <si>
    <t>Демократическая Республика Конго</t>
  </si>
  <si>
    <r>
      <rPr>
        <sz val="11"/>
        <color theme="1"/>
        <rFont val="Calibri"/>
        <family val="2"/>
        <scheme val="minor"/>
      </rPr>
      <t>Angora</t>
    </r>
  </si>
  <si>
    <t>Αγκόλα</t>
  </si>
  <si>
    <t>Ангола</t>
  </si>
  <si>
    <t>Guinée-Bissau</t>
  </si>
  <si>
    <r>
      <rPr>
        <sz val="11"/>
        <color theme="1"/>
        <rFont val="Calibri"/>
        <family val="2"/>
        <scheme val="minor"/>
      </rPr>
      <t>Gine Bissau</t>
    </r>
  </si>
  <si>
    <t>Gwinea Bissau</t>
  </si>
  <si>
    <t>Γουινέα-Μπισάου</t>
  </si>
  <si>
    <t>Гвинея-Бисау</t>
  </si>
  <si>
    <t>Territoire Britanique de l'Océan Indien</t>
  </si>
  <si>
    <t>Britisches Territorium des Indischen Ozeans</t>
  </si>
  <si>
    <r>
      <rPr>
        <sz val="11"/>
        <color theme="1"/>
        <rFont val="Calibri"/>
        <family val="2"/>
        <scheme val="minor"/>
      </rPr>
      <t>Britanya Hint Okyanusu Bölgesi</t>
    </r>
  </si>
  <si>
    <t>Territorio britannico dell'Oceano Indiano</t>
  </si>
  <si>
    <t>Brytyjskie Terytorium Oceanu Indyjskiego</t>
  </si>
  <si>
    <t>Βρετανικά εδάφη Ινδικού Ωκεανού</t>
  </si>
  <si>
    <t>Британская территория в Индийском океане</t>
  </si>
  <si>
    <t>Seychellen</t>
  </si>
  <si>
    <r>
      <rPr>
        <sz val="11"/>
        <color theme="1"/>
        <rFont val="Calibri"/>
        <family val="2"/>
        <scheme val="minor"/>
      </rPr>
      <t>Seyşeller</t>
    </r>
  </si>
  <si>
    <t>Σεϋχέλλες</t>
  </si>
  <si>
    <t>Сейшельские Острова</t>
  </si>
  <si>
    <t>Soudan</t>
  </si>
  <si>
    <r>
      <rPr>
        <sz val="11"/>
        <color theme="1"/>
        <rFont val="Calibri"/>
        <family val="2"/>
        <scheme val="minor"/>
      </rPr>
      <t>Sudan</t>
    </r>
  </si>
  <si>
    <t>Σουδάν</t>
  </si>
  <si>
    <t>Судан</t>
  </si>
  <si>
    <r>
      <rPr>
        <sz val="11"/>
        <color theme="1"/>
        <rFont val="Calibri"/>
        <family val="2"/>
        <scheme val="minor"/>
      </rPr>
      <t>Ruanda</t>
    </r>
  </si>
  <si>
    <t>Ρουάντα</t>
  </si>
  <si>
    <t>Руанда</t>
  </si>
  <si>
    <t>Éthiopie</t>
  </si>
  <si>
    <t>Äthiopien</t>
  </si>
  <si>
    <r>
      <rPr>
        <sz val="11"/>
        <color theme="1"/>
        <rFont val="Calibri"/>
        <family val="2"/>
        <scheme val="minor"/>
      </rPr>
      <t>Etiyopya</t>
    </r>
  </si>
  <si>
    <t>Etiopia</t>
  </si>
  <si>
    <t>Αιθιοπία</t>
  </si>
  <si>
    <t>Эфиопия</t>
  </si>
  <si>
    <t>Somalie</t>
  </si>
  <si>
    <t>Somalien</t>
  </si>
  <si>
    <r>
      <rPr>
        <sz val="11"/>
        <color theme="1"/>
        <rFont val="Calibri"/>
        <family val="2"/>
        <scheme val="minor"/>
      </rPr>
      <t>Somali</t>
    </r>
  </si>
  <si>
    <t>Σομαλία</t>
  </si>
  <si>
    <t>Сомали</t>
  </si>
  <si>
    <t>Dschibuti</t>
  </si>
  <si>
    <r>
      <rPr>
        <sz val="11"/>
        <color theme="1"/>
        <rFont val="Calibri"/>
        <family val="2"/>
        <scheme val="minor"/>
      </rPr>
      <t>Cibuti</t>
    </r>
  </si>
  <si>
    <t>Gibuti</t>
  </si>
  <si>
    <t>Dżibuti</t>
  </si>
  <si>
    <t>Τζιμπουτί</t>
  </si>
  <si>
    <t>Джибути</t>
  </si>
  <si>
    <r>
      <rPr>
        <sz val="11"/>
        <color theme="1"/>
        <rFont val="Calibri"/>
        <family val="2"/>
        <scheme val="minor"/>
      </rPr>
      <t>Kenya</t>
    </r>
  </si>
  <si>
    <t>Κένυα</t>
  </si>
  <si>
    <t>Кения</t>
  </si>
  <si>
    <t>Tanzanie</t>
  </si>
  <si>
    <t>Tansania</t>
  </si>
  <si>
    <r>
      <rPr>
        <sz val="11"/>
        <color theme="1"/>
        <rFont val="Calibri"/>
        <family val="2"/>
        <scheme val="minor"/>
      </rPr>
      <t>Tanzanya</t>
    </r>
  </si>
  <si>
    <t>Τανζανία</t>
  </si>
  <si>
    <t>Танзания</t>
  </si>
  <si>
    <t>Ouganda</t>
  </si>
  <si>
    <r>
      <rPr>
        <sz val="11"/>
        <color theme="1"/>
        <rFont val="Calibri"/>
        <family val="2"/>
        <scheme val="minor"/>
      </rPr>
      <t>Uganda</t>
    </r>
  </si>
  <si>
    <t>Ουγκάντα</t>
  </si>
  <si>
    <t>Уганда</t>
  </si>
  <si>
    <r>
      <rPr>
        <sz val="11"/>
        <color theme="1"/>
        <rFont val="Calibri"/>
        <family val="2"/>
        <scheme val="minor"/>
      </rPr>
      <t>Burundi</t>
    </r>
  </si>
  <si>
    <t>Μπουρούντι</t>
  </si>
  <si>
    <t>Бурунди</t>
  </si>
  <si>
    <t>Mosambik</t>
  </si>
  <si>
    <r>
      <rPr>
        <sz val="11"/>
        <color theme="1"/>
        <rFont val="Calibri"/>
        <family val="2"/>
        <scheme val="minor"/>
      </rPr>
      <t>Mozambik</t>
    </r>
  </si>
  <si>
    <t>Mozambico</t>
  </si>
  <si>
    <t>Mozambik</t>
  </si>
  <si>
    <t>Μοζαμβίκη</t>
  </si>
  <si>
    <t>Мозамбик</t>
  </si>
  <si>
    <t>Zambie</t>
  </si>
  <si>
    <t>Sambia</t>
  </si>
  <si>
    <r>
      <rPr>
        <sz val="11"/>
        <color theme="1"/>
        <rFont val="Calibri"/>
        <family val="2"/>
        <scheme val="minor"/>
      </rPr>
      <t>Zambiya</t>
    </r>
  </si>
  <si>
    <t>Ζάμπια</t>
  </si>
  <si>
    <t>Замбия</t>
  </si>
  <si>
    <t>Madagaskar</t>
  </si>
  <si>
    <r>
      <rPr>
        <sz val="11"/>
        <color theme="1"/>
        <rFont val="Calibri"/>
        <family val="2"/>
        <scheme val="minor"/>
      </rPr>
      <t>Madagaskar</t>
    </r>
  </si>
  <si>
    <t>Μαδαγασκάρη</t>
  </si>
  <si>
    <t>Мадагаскар</t>
  </si>
  <si>
    <t>Terres australes et antarctiques françaises</t>
  </si>
  <si>
    <t>Französische Süd- und Antarktisgebiete</t>
  </si>
  <si>
    <r>
      <rPr>
        <sz val="11"/>
        <color theme="1"/>
        <rFont val="Calibri"/>
        <family val="2"/>
        <scheme val="minor"/>
      </rPr>
      <t>Fransız Güney ve Antarktika Toprakları</t>
    </r>
  </si>
  <si>
    <t>Terre Australi e Antartiche Francesi</t>
  </si>
  <si>
    <t>Francuskie Terytoria Południowe i Antarktyczne</t>
  </si>
  <si>
    <t>Γαλλικά νότια και ανταρκτικά εδάφη</t>
  </si>
  <si>
    <t>Французские южные антарктические территории</t>
  </si>
  <si>
    <r>
      <rPr>
        <sz val="11"/>
        <color theme="1"/>
        <rFont val="Calibri"/>
        <family val="2"/>
        <scheme val="minor"/>
      </rPr>
      <t>Zimbabve</t>
    </r>
  </si>
  <si>
    <t>Ζιμπάμπουε</t>
  </si>
  <si>
    <t>Зимбабве</t>
  </si>
  <si>
    <t>Namibie</t>
  </si>
  <si>
    <r>
      <rPr>
        <sz val="11"/>
        <color theme="1"/>
        <rFont val="Calibri"/>
        <family val="2"/>
        <scheme val="minor"/>
      </rPr>
      <t>Namibya</t>
    </r>
  </si>
  <si>
    <t>Ναμίμπια</t>
  </si>
  <si>
    <t>Намибия</t>
  </si>
  <si>
    <t>Maliwi</t>
  </si>
  <si>
    <r>
      <rPr>
        <sz val="11"/>
        <color theme="1"/>
        <rFont val="Calibri"/>
        <family val="2"/>
        <scheme val="minor"/>
      </rPr>
      <t>Malawi</t>
    </r>
  </si>
  <si>
    <t>Μαλάουι</t>
  </si>
  <si>
    <t>Малави</t>
  </si>
  <si>
    <r>
      <rPr>
        <sz val="11"/>
        <color theme="1"/>
        <rFont val="Calibri"/>
        <family val="2"/>
        <scheme val="minor"/>
      </rPr>
      <t>Lesotho</t>
    </r>
  </si>
  <si>
    <t>Λεσότο</t>
  </si>
  <si>
    <t>Лесото</t>
  </si>
  <si>
    <r>
      <rPr>
        <sz val="11"/>
        <color theme="1"/>
        <rFont val="Calibri"/>
        <family val="2"/>
        <scheme val="minor"/>
      </rPr>
      <t>Botsvana</t>
    </r>
  </si>
  <si>
    <t>Μποτσουάνα</t>
  </si>
  <si>
    <t>Ботсвана</t>
  </si>
  <si>
    <t>Swasiland</t>
  </si>
  <si>
    <r>
      <rPr>
        <sz val="11"/>
        <color theme="1"/>
        <rFont val="Calibri"/>
        <family val="2"/>
        <scheme val="minor"/>
      </rPr>
      <t>Svaziland</t>
    </r>
  </si>
  <si>
    <t>Suazi</t>
  </si>
  <si>
    <t>Σουαζιλάνδη</t>
  </si>
  <si>
    <t>Свазиленд</t>
  </si>
  <si>
    <t>Comores</t>
  </si>
  <si>
    <t>Komoren</t>
  </si>
  <si>
    <r>
      <rPr>
        <sz val="11"/>
        <color theme="1"/>
        <rFont val="Calibri"/>
        <family val="2"/>
        <scheme val="minor"/>
      </rPr>
      <t>Komorlar</t>
    </r>
  </si>
  <si>
    <t>Comore</t>
  </si>
  <si>
    <t>Komory</t>
  </si>
  <si>
    <t>Κομόρες</t>
  </si>
  <si>
    <t>Коморские острова</t>
  </si>
  <si>
    <t>Érythrée</t>
  </si>
  <si>
    <r>
      <rPr>
        <sz val="11"/>
        <color theme="1"/>
        <rFont val="Calibri"/>
        <family val="2"/>
        <scheme val="minor"/>
      </rPr>
      <t>Eritrea</t>
    </r>
  </si>
  <si>
    <t>Erytrea</t>
  </si>
  <si>
    <t>Ερυθραία</t>
  </si>
  <si>
    <t>Эритрея</t>
  </si>
  <si>
    <r>
      <rPr>
        <sz val="11"/>
        <color theme="1"/>
        <rFont val="Calibri"/>
        <family val="2"/>
        <scheme val="minor"/>
      </rPr>
      <t>Aruba</t>
    </r>
  </si>
  <si>
    <t>Αρούμπα</t>
  </si>
  <si>
    <t xml:space="preserve">Ару́ба </t>
  </si>
  <si>
    <t>Îles Féroé</t>
  </si>
  <si>
    <t>Färöer Inseln</t>
  </si>
  <si>
    <r>
      <rPr>
        <sz val="11"/>
        <color theme="1"/>
        <rFont val="Calibri"/>
        <family val="2"/>
        <scheme val="minor"/>
      </rPr>
      <t>Faroe Adaları</t>
    </r>
  </si>
  <si>
    <t>Isole Faroe</t>
  </si>
  <si>
    <t>Wyspy Owcze</t>
  </si>
  <si>
    <t>Νήσοι Φερόες</t>
  </si>
  <si>
    <t>Фарерские острова</t>
  </si>
  <si>
    <t>Groenland</t>
  </si>
  <si>
    <t>Grönland</t>
  </si>
  <si>
    <r>
      <rPr>
        <sz val="11"/>
        <color theme="1"/>
        <rFont val="Calibri"/>
        <family val="2"/>
        <scheme val="minor"/>
      </rPr>
      <t>Groelandia</t>
    </r>
  </si>
  <si>
    <t>Groenlandia</t>
  </si>
  <si>
    <t>Grenlandia</t>
  </si>
  <si>
    <t>Γροιλανδία</t>
  </si>
  <si>
    <t>Гренландия</t>
  </si>
  <si>
    <t>Îles Vierges britanniques</t>
  </si>
  <si>
    <t>Amerikanische Jungferninseln</t>
  </si>
  <si>
    <r>
      <rPr>
        <sz val="11"/>
        <color theme="1"/>
        <rFont val="Calibri"/>
        <family val="2"/>
        <scheme val="minor"/>
      </rPr>
      <t>Virgin Adaları</t>
    </r>
  </si>
  <si>
    <t>Isole Vergini</t>
  </si>
  <si>
    <t>Wyspy Dziewicze Stanów Zjednoczonych</t>
  </si>
  <si>
    <t>Αμερικάνικες Παρθένες Νήσοι</t>
  </si>
  <si>
    <t>Виргинские острова</t>
  </si>
  <si>
    <t>îles Caïmans</t>
  </si>
  <si>
    <t>Cayman Inseln</t>
  </si>
  <si>
    <r>
      <rPr>
        <sz val="11"/>
        <color theme="1"/>
        <rFont val="Calibri"/>
        <family val="2"/>
        <scheme val="minor"/>
      </rPr>
      <t>Cayman Adaları</t>
    </r>
  </si>
  <si>
    <t>Isole Cayman</t>
  </si>
  <si>
    <t>Kajmany</t>
  </si>
  <si>
    <t>Νήσοι Καίυμαν</t>
  </si>
  <si>
    <t>Каймановы острова</t>
  </si>
  <si>
    <r>
      <rPr>
        <sz val="11"/>
        <color theme="1"/>
        <rFont val="Calibri"/>
        <family val="2"/>
        <scheme val="minor"/>
      </rPr>
      <t>Cebelitarık</t>
    </r>
  </si>
  <si>
    <t>Gibilterra</t>
  </si>
  <si>
    <t>Γιβραλτάρ</t>
  </si>
  <si>
    <t>Гибралтар</t>
  </si>
  <si>
    <r>
      <rPr>
        <sz val="11"/>
        <color theme="1"/>
        <rFont val="Calibri"/>
        <family val="2"/>
        <scheme val="minor"/>
      </rPr>
      <t>Portekiz</t>
    </r>
  </si>
  <si>
    <t>Portogalo</t>
  </si>
  <si>
    <t>Portugalia</t>
  </si>
  <si>
    <t>Πορτογαλία</t>
  </si>
  <si>
    <t>Португалия</t>
  </si>
  <si>
    <t>Luxemburg</t>
  </si>
  <si>
    <r>
      <rPr>
        <sz val="11"/>
        <color theme="1"/>
        <rFont val="Calibri"/>
        <family val="2"/>
        <scheme val="minor"/>
      </rPr>
      <t>Lüksemburg</t>
    </r>
  </si>
  <si>
    <t>Lussemburgo</t>
  </si>
  <si>
    <t>Luksemburg</t>
  </si>
  <si>
    <t>Λουξεμβούργο</t>
  </si>
  <si>
    <t>Люксембург</t>
  </si>
  <si>
    <t>Irlande</t>
  </si>
  <si>
    <t>Irland</t>
  </si>
  <si>
    <r>
      <rPr>
        <sz val="11"/>
        <color theme="1"/>
        <rFont val="Calibri"/>
        <family val="2"/>
        <scheme val="minor"/>
      </rPr>
      <t>İrlanda</t>
    </r>
  </si>
  <si>
    <t>Irlandia</t>
  </si>
  <si>
    <t>Ιρλανδία</t>
  </si>
  <si>
    <t>Ирландия</t>
  </si>
  <si>
    <t>Islande</t>
  </si>
  <si>
    <t>Island</t>
  </si>
  <si>
    <r>
      <rPr>
        <sz val="11"/>
        <color theme="1"/>
        <rFont val="Calibri"/>
        <family val="2"/>
        <scheme val="minor"/>
      </rPr>
      <t>İzlanda</t>
    </r>
  </si>
  <si>
    <t>Islanda</t>
  </si>
  <si>
    <t>Ισλανδία</t>
  </si>
  <si>
    <t>Исландия</t>
  </si>
  <si>
    <t>Albanie</t>
  </si>
  <si>
    <t>Albanien</t>
  </si>
  <si>
    <r>
      <rPr>
        <sz val="11"/>
        <color theme="1"/>
        <rFont val="Calibri"/>
        <family val="2"/>
        <scheme val="minor"/>
      </rPr>
      <t>Arnavutluk</t>
    </r>
  </si>
  <si>
    <t>Αλβανία</t>
  </si>
  <si>
    <t>Албания</t>
  </si>
  <si>
    <t>Malte</t>
  </si>
  <si>
    <r>
      <rPr>
        <sz val="11"/>
        <color theme="1"/>
        <rFont val="Calibri"/>
        <family val="2"/>
        <scheme val="minor"/>
      </rPr>
      <t>Malta</t>
    </r>
  </si>
  <si>
    <t>Μάλτα</t>
  </si>
  <si>
    <t>Мальта</t>
  </si>
  <si>
    <t>Chypre</t>
  </si>
  <si>
    <t>Zypern</t>
  </si>
  <si>
    <r>
      <rPr>
        <sz val="11"/>
        <color theme="1"/>
        <rFont val="Calibri"/>
        <family val="2"/>
        <scheme val="minor"/>
      </rPr>
      <t>Kıbrıs</t>
    </r>
  </si>
  <si>
    <t>Cipro</t>
  </si>
  <si>
    <t>Cypr</t>
  </si>
  <si>
    <t>Κύπρος</t>
  </si>
  <si>
    <t>Кипр</t>
  </si>
  <si>
    <t>Finlande</t>
  </si>
  <si>
    <t>Finnland</t>
  </si>
  <si>
    <r>
      <rPr>
        <sz val="11"/>
        <color theme="1"/>
        <rFont val="Calibri"/>
        <family val="2"/>
        <scheme val="minor"/>
      </rPr>
      <t>Finlandiya</t>
    </r>
  </si>
  <si>
    <t>Φινλανδία</t>
  </si>
  <si>
    <t>Финляндия</t>
  </si>
  <si>
    <t>Bulgarie</t>
  </si>
  <si>
    <t>Bulgarien</t>
  </si>
  <si>
    <r>
      <rPr>
        <sz val="11"/>
        <color theme="1"/>
        <rFont val="Calibri"/>
        <family val="2"/>
        <scheme val="minor"/>
      </rPr>
      <t>Bulgaristan</t>
    </r>
  </si>
  <si>
    <t>Bułgaria</t>
  </si>
  <si>
    <t>Βουλγαρία</t>
  </si>
  <si>
    <t>Болгария</t>
  </si>
  <si>
    <t>Lituanie</t>
  </si>
  <si>
    <t>Litauen</t>
  </si>
  <si>
    <r>
      <rPr>
        <sz val="11"/>
        <color theme="1"/>
        <rFont val="Calibri"/>
        <family val="2"/>
        <scheme val="minor"/>
      </rPr>
      <t>Litvanya</t>
    </r>
  </si>
  <si>
    <t>Litwa</t>
  </si>
  <si>
    <t>Λιθουανία</t>
  </si>
  <si>
    <t>Литва</t>
  </si>
  <si>
    <t>Lettonie</t>
  </si>
  <si>
    <t>Lettland</t>
  </si>
  <si>
    <r>
      <rPr>
        <sz val="11"/>
        <color theme="1"/>
        <rFont val="Calibri"/>
        <family val="2"/>
        <scheme val="minor"/>
      </rPr>
      <t>Letonya</t>
    </r>
  </si>
  <si>
    <t>Lettonia</t>
  </si>
  <si>
    <t>Łotwa</t>
  </si>
  <si>
    <t>Λατβία</t>
  </si>
  <si>
    <t>Латвия</t>
  </si>
  <si>
    <t>Estonie</t>
  </si>
  <si>
    <t>Estland</t>
  </si>
  <si>
    <r>
      <rPr>
        <sz val="11"/>
        <color theme="1"/>
        <rFont val="Calibri"/>
        <family val="2"/>
        <scheme val="minor"/>
      </rPr>
      <t>Estonya</t>
    </r>
  </si>
  <si>
    <t>Εσθονία</t>
  </si>
  <si>
    <t>Эстония</t>
  </si>
  <si>
    <t>Moldavie</t>
  </si>
  <si>
    <t>Moldau</t>
  </si>
  <si>
    <r>
      <rPr>
        <sz val="11"/>
        <color theme="1"/>
        <rFont val="Calibri"/>
        <family val="2"/>
        <scheme val="minor"/>
      </rPr>
      <t>Moldova</t>
    </r>
  </si>
  <si>
    <t>Mołdawia</t>
  </si>
  <si>
    <t>Μολδαβία</t>
  </si>
  <si>
    <t>Молдова</t>
  </si>
  <si>
    <t>Arménie</t>
  </si>
  <si>
    <t>Armenien</t>
  </si>
  <si>
    <r>
      <rPr>
        <sz val="11"/>
        <color theme="1"/>
        <rFont val="Calibri"/>
        <family val="2"/>
        <scheme val="minor"/>
      </rPr>
      <t>Ermenistan</t>
    </r>
  </si>
  <si>
    <t>Αρμενία</t>
  </si>
  <si>
    <t>Армения</t>
  </si>
  <si>
    <t>Biélorussie</t>
  </si>
  <si>
    <t>Weißrussland</t>
  </si>
  <si>
    <r>
      <rPr>
        <sz val="11"/>
        <color theme="1"/>
        <rFont val="Calibri"/>
        <family val="2"/>
        <scheme val="minor"/>
      </rPr>
      <t>Beyaz Rusya</t>
    </r>
  </si>
  <si>
    <t>Bielorussia</t>
  </si>
  <si>
    <t>Białoruś</t>
  </si>
  <si>
    <t>Λευκορωσία</t>
  </si>
  <si>
    <t>Белоруссия</t>
  </si>
  <si>
    <t>Andorre</t>
  </si>
  <si>
    <r>
      <rPr>
        <sz val="11"/>
        <color theme="1"/>
        <rFont val="Calibri"/>
        <family val="2"/>
        <scheme val="minor"/>
      </rPr>
      <t>Andorra</t>
    </r>
  </si>
  <si>
    <t>Andora</t>
  </si>
  <si>
    <t>Ανδόρα</t>
  </si>
  <si>
    <t>Андорра</t>
  </si>
  <si>
    <r>
      <rPr>
        <sz val="11"/>
        <color theme="1"/>
        <rFont val="Calibri"/>
        <family val="2"/>
        <scheme val="minor"/>
      </rPr>
      <t>Monako</t>
    </r>
  </si>
  <si>
    <t>Monako</t>
  </si>
  <si>
    <t>Μονακό</t>
  </si>
  <si>
    <t>Монако</t>
  </si>
  <si>
    <t>St Marin</t>
  </si>
  <si>
    <r>
      <rPr>
        <sz val="11"/>
        <color theme="1"/>
        <rFont val="Calibri"/>
        <family val="2"/>
        <scheme val="minor"/>
      </rPr>
      <t>San Marino</t>
    </r>
  </si>
  <si>
    <t>Σαν Μαρίνο</t>
  </si>
  <si>
    <t>Сан-Марино</t>
  </si>
  <si>
    <t>Cité du Vatican</t>
  </si>
  <si>
    <t>Vatikanstadt</t>
  </si>
  <si>
    <r>
      <rPr>
        <sz val="11"/>
        <color theme="1"/>
        <rFont val="Calibri"/>
        <family val="2"/>
        <scheme val="minor"/>
      </rPr>
      <t>Vatikan Şehri</t>
    </r>
  </si>
  <si>
    <t>Città del Vaticano</t>
  </si>
  <si>
    <t>Watykan</t>
  </si>
  <si>
    <t>Η πόλη του Βατικανού</t>
  </si>
  <si>
    <t>Ватикан</t>
  </si>
  <si>
    <r>
      <rPr>
        <sz val="11"/>
        <color theme="1"/>
        <rFont val="Calibri"/>
        <family val="2"/>
        <scheme val="minor"/>
      </rPr>
      <t>Ukrayna</t>
    </r>
  </si>
  <si>
    <t>Ucraina</t>
  </si>
  <si>
    <t>Ukraina</t>
  </si>
  <si>
    <t>Ουκρανία</t>
  </si>
  <si>
    <t>Украина</t>
  </si>
  <si>
    <t>Serbie</t>
  </si>
  <si>
    <t>Serbien</t>
  </si>
  <si>
    <r>
      <rPr>
        <sz val="11"/>
        <color theme="1"/>
        <rFont val="Calibri"/>
        <family val="2"/>
        <scheme val="minor"/>
      </rPr>
      <t>Sırbistan</t>
    </r>
  </si>
  <si>
    <t>Σερβία</t>
  </si>
  <si>
    <t>Сербия</t>
  </si>
  <si>
    <t>Monténégro</t>
  </si>
  <si>
    <r>
      <rPr>
        <sz val="11"/>
        <color theme="1"/>
        <rFont val="Calibri"/>
        <family val="2"/>
        <scheme val="minor"/>
      </rPr>
      <t>Karadağ</t>
    </r>
  </si>
  <si>
    <t>Czarnogóra</t>
  </si>
  <si>
    <t>Μαυροβούνιο</t>
  </si>
  <si>
    <t>Черногория</t>
  </si>
  <si>
    <r>
      <rPr>
        <sz val="11"/>
        <color theme="1"/>
        <rFont val="Calibri"/>
        <family val="2"/>
        <scheme val="minor"/>
      </rPr>
      <t>Kosova</t>
    </r>
  </si>
  <si>
    <t>Kosowo</t>
  </si>
  <si>
    <t>Κοσσυφοπέδιο</t>
  </si>
  <si>
    <t>Косово</t>
  </si>
  <si>
    <t>Croatie</t>
  </si>
  <si>
    <t>Kroatien</t>
  </si>
  <si>
    <r>
      <rPr>
        <sz val="11"/>
        <color theme="1"/>
        <rFont val="Calibri"/>
        <family val="2"/>
        <scheme val="minor"/>
      </rPr>
      <t>Hırvatistan</t>
    </r>
  </si>
  <si>
    <t>Croazia</t>
  </si>
  <si>
    <t>Chorwacja</t>
  </si>
  <si>
    <t>Κροατία</t>
  </si>
  <si>
    <t>Хорватия</t>
  </si>
  <si>
    <t>Slovénie</t>
  </si>
  <si>
    <t>Slovenien</t>
  </si>
  <si>
    <r>
      <rPr>
        <sz val="11"/>
        <color theme="1"/>
        <rFont val="Calibri"/>
        <family val="2"/>
        <scheme val="minor"/>
      </rPr>
      <t>Slovenya</t>
    </r>
  </si>
  <si>
    <t>Słowenia</t>
  </si>
  <si>
    <t>Σλοβενία</t>
  </si>
  <si>
    <t>Словения</t>
  </si>
  <si>
    <t>Bosnie-Herzégovine</t>
  </si>
  <si>
    <t>Bosnien-Herzegowina</t>
  </si>
  <si>
    <r>
      <rPr>
        <sz val="11"/>
        <color theme="1"/>
        <rFont val="Calibri"/>
        <family val="2"/>
        <scheme val="minor"/>
      </rPr>
      <t>Bosna-Hersek</t>
    </r>
  </si>
  <si>
    <t>Bosnia Erzegovina</t>
  </si>
  <si>
    <t>Bośnia i Hercegowina</t>
  </si>
  <si>
    <t>Βοσνία-Ερζεγοβίνη</t>
  </si>
  <si>
    <t>Босния и Герцеговина</t>
  </si>
  <si>
    <t>Macédoine</t>
  </si>
  <si>
    <t>Mazedonien</t>
  </si>
  <si>
    <r>
      <rPr>
        <sz val="11"/>
        <color theme="1"/>
        <rFont val="Calibri"/>
        <family val="2"/>
        <scheme val="minor"/>
      </rPr>
      <t>Makedonya</t>
    </r>
  </si>
  <si>
    <t>Σκόπια</t>
  </si>
  <si>
    <t xml:space="preserve">Македо́ния </t>
  </si>
  <si>
    <t>Chypre du Nord</t>
  </si>
  <si>
    <t>Nord-Zypern</t>
  </si>
  <si>
    <r>
      <rPr>
        <sz val="11"/>
        <color theme="1"/>
        <rFont val="Calibri"/>
        <family val="2"/>
        <scheme val="minor"/>
      </rPr>
      <t>Kuzey Kıbrıs</t>
    </r>
  </si>
  <si>
    <t>Cipro del Nord</t>
  </si>
  <si>
    <t>Północny Cypr</t>
  </si>
  <si>
    <t>Βόρεια Κύπρος</t>
  </si>
  <si>
    <t>Северный Кипр</t>
  </si>
  <si>
    <t>République Tchèque</t>
  </si>
  <si>
    <t>Tschechien</t>
  </si>
  <si>
    <r>
      <rPr>
        <sz val="11"/>
        <color theme="1"/>
        <rFont val="Calibri"/>
        <family val="2"/>
        <scheme val="minor"/>
      </rPr>
      <t>Çek Cumhuriyeti</t>
    </r>
  </si>
  <si>
    <t>Repubblica Ceca</t>
  </si>
  <si>
    <t>Republika Czech</t>
  </si>
  <si>
    <t>Τσεχική Δημοκρατία</t>
  </si>
  <si>
    <t>Чешская Республика</t>
  </si>
  <si>
    <t>Slovaquie</t>
  </si>
  <si>
    <t>Slowakei</t>
  </si>
  <si>
    <r>
      <rPr>
        <sz val="11"/>
        <color theme="1"/>
        <rFont val="Calibri"/>
        <family val="2"/>
        <scheme val="minor"/>
      </rPr>
      <t>Slovakya</t>
    </r>
  </si>
  <si>
    <t>Slovacchia</t>
  </si>
  <si>
    <t>Słowacja</t>
  </si>
  <si>
    <t>Σλοβακία</t>
  </si>
  <si>
    <t>Словакия</t>
  </si>
  <si>
    <r>
      <rPr>
        <sz val="11"/>
        <color theme="1"/>
        <rFont val="Calibri"/>
        <family val="2"/>
        <scheme val="minor"/>
      </rPr>
      <t>Liechtenstein</t>
    </r>
  </si>
  <si>
    <t>Λιχτενστάιν</t>
  </si>
  <si>
    <t>Лихтенштейн</t>
  </si>
  <si>
    <t>Irlande du Nord</t>
  </si>
  <si>
    <t>Nord Irland</t>
  </si>
  <si>
    <r>
      <rPr>
        <sz val="11"/>
        <color theme="1"/>
        <rFont val="Calibri"/>
        <family val="2"/>
        <scheme val="minor"/>
      </rPr>
      <t>Kuzey İrlanda</t>
    </r>
  </si>
  <si>
    <t>Irlanda del Nord</t>
  </si>
  <si>
    <t>Północna Irlandia</t>
  </si>
  <si>
    <t>Βόρεια Ιρλανδία</t>
  </si>
  <si>
    <t>Северная Ирландия</t>
  </si>
  <si>
    <t>Île du Man</t>
  </si>
  <si>
    <r>
      <rPr>
        <sz val="11"/>
        <color theme="1"/>
        <rFont val="Calibri"/>
        <family val="2"/>
        <scheme val="minor"/>
      </rPr>
      <t>Man Adası</t>
    </r>
  </si>
  <si>
    <t>Isola di Man</t>
  </si>
  <si>
    <t>Wyspa Man</t>
  </si>
  <si>
    <t>Νήσος του Μαν</t>
  </si>
  <si>
    <t>Остров Мэн</t>
  </si>
  <si>
    <r>
      <rPr>
        <sz val="11"/>
        <color theme="1"/>
        <rFont val="Calibri"/>
        <family val="2"/>
        <scheme val="minor"/>
      </rPr>
      <t>Guernsey</t>
    </r>
  </si>
  <si>
    <t>Гернси</t>
  </si>
  <si>
    <t>Grenade</t>
  </si>
  <si>
    <r>
      <rPr>
        <sz val="11"/>
        <color theme="1"/>
        <rFont val="Calibri"/>
        <family val="2"/>
        <scheme val="minor"/>
      </rPr>
      <t>Granada</t>
    </r>
  </si>
  <si>
    <t>Γρενάδα</t>
  </si>
  <si>
    <t>Гренада</t>
  </si>
  <si>
    <r>
      <rPr>
        <sz val="11"/>
        <color theme="1"/>
        <rFont val="Calibri"/>
        <family val="2"/>
        <scheme val="minor"/>
      </rPr>
      <t>Belize</t>
    </r>
  </si>
  <si>
    <t>Μπελίζε</t>
  </si>
  <si>
    <t>Белиз</t>
  </si>
  <si>
    <r>
      <rPr>
        <sz val="11"/>
        <color theme="1"/>
        <rFont val="Calibri"/>
        <family val="2"/>
        <scheme val="minor"/>
      </rPr>
      <t>Guatemala</t>
    </r>
  </si>
  <si>
    <t>Gwatemala</t>
  </si>
  <si>
    <t>Γουατεμάλα</t>
  </si>
  <si>
    <t>Гватемала</t>
  </si>
  <si>
    <t>Le Salvador</t>
  </si>
  <si>
    <r>
      <rPr>
        <sz val="11"/>
        <color theme="1"/>
        <rFont val="Calibri"/>
        <family val="2"/>
        <scheme val="minor"/>
      </rPr>
      <t>El Salvador</t>
    </r>
  </si>
  <si>
    <t>Salwador</t>
  </si>
  <si>
    <t>Ελ Σαλβαδόρ</t>
  </si>
  <si>
    <t>Сальвадор</t>
  </si>
  <si>
    <r>
      <rPr>
        <sz val="11"/>
        <color theme="1"/>
        <rFont val="Calibri"/>
        <family val="2"/>
        <scheme val="minor"/>
      </rPr>
      <t>Honduras</t>
    </r>
  </si>
  <si>
    <t>Ονδούρα</t>
  </si>
  <si>
    <t>Гондурас</t>
  </si>
  <si>
    <r>
      <rPr>
        <sz val="11"/>
        <color theme="1"/>
        <rFont val="Calibri"/>
        <family val="2"/>
        <scheme val="minor"/>
      </rPr>
      <t>Nicaragua</t>
    </r>
  </si>
  <si>
    <t>Nikaragua</t>
  </si>
  <si>
    <t>Νικαράγουα</t>
  </si>
  <si>
    <t>Никарагуа</t>
  </si>
  <si>
    <r>
      <rPr>
        <sz val="11"/>
        <color theme="1"/>
        <rFont val="Calibri"/>
        <family val="2"/>
        <scheme val="minor"/>
      </rPr>
      <t>Kosta Rika</t>
    </r>
  </si>
  <si>
    <t>Kostaryka</t>
  </si>
  <si>
    <t>Κόστα Ρίκα</t>
  </si>
  <si>
    <t>Коста-Рика</t>
  </si>
  <si>
    <r>
      <rPr>
        <sz val="11"/>
        <color theme="1"/>
        <rFont val="Calibri"/>
        <family val="2"/>
        <scheme val="minor"/>
      </rPr>
      <t>Panama</t>
    </r>
  </si>
  <si>
    <t>Παναμάς</t>
  </si>
  <si>
    <t>Панама</t>
  </si>
  <si>
    <t>Haïti</t>
  </si>
  <si>
    <r>
      <rPr>
        <sz val="11"/>
        <color theme="1"/>
        <rFont val="Calibri"/>
        <family val="2"/>
        <scheme val="minor"/>
      </rPr>
      <t>Haiti</t>
    </r>
  </si>
  <si>
    <t>Αΐτη</t>
  </si>
  <si>
    <t>Гаити</t>
  </si>
  <si>
    <t>Mexique 2</t>
  </si>
  <si>
    <r>
      <rPr>
        <sz val="11"/>
        <color theme="1"/>
        <rFont val="Calibri"/>
        <family val="2"/>
        <scheme val="minor"/>
      </rPr>
      <t>Meksika 2</t>
    </r>
  </si>
  <si>
    <t>Messico 2</t>
  </si>
  <si>
    <t>Meksyk 2</t>
  </si>
  <si>
    <t>Μεξικό 2</t>
  </si>
  <si>
    <r>
      <rPr>
        <sz val="11"/>
        <color theme="1"/>
        <rFont val="Calibri"/>
        <family val="2"/>
        <scheme val="minor"/>
      </rPr>
      <t>Guadalupe</t>
    </r>
  </si>
  <si>
    <t>Guadalupa</t>
  </si>
  <si>
    <t>Gwadelupa</t>
  </si>
  <si>
    <t>Γουαδελούπη</t>
  </si>
  <si>
    <t>Гваделупа</t>
  </si>
  <si>
    <t>Bolivie</t>
  </si>
  <si>
    <t>Bolivien</t>
  </si>
  <si>
    <r>
      <rPr>
        <sz val="11"/>
        <color theme="1"/>
        <rFont val="Calibri"/>
        <family val="2"/>
        <scheme val="minor"/>
      </rPr>
      <t>Bolivya</t>
    </r>
  </si>
  <si>
    <t>Boliwia</t>
  </si>
  <si>
    <t>Βολιβία</t>
  </si>
  <si>
    <t>Боливия</t>
  </si>
  <si>
    <r>
      <rPr>
        <sz val="11"/>
        <color theme="1"/>
        <rFont val="Calibri"/>
        <family val="2"/>
        <scheme val="minor"/>
      </rPr>
      <t>Guyana</t>
    </r>
  </si>
  <si>
    <t>Gujana</t>
  </si>
  <si>
    <t>Γουιάνα</t>
  </si>
  <si>
    <t>Гвиана</t>
  </si>
  <si>
    <t>Equateur</t>
  </si>
  <si>
    <t>Äquator</t>
  </si>
  <si>
    <r>
      <rPr>
        <sz val="11"/>
        <color theme="1"/>
        <rFont val="Calibri"/>
        <family val="2"/>
        <scheme val="minor"/>
      </rPr>
      <t>Ekvator</t>
    </r>
  </si>
  <si>
    <t>Ekwador</t>
  </si>
  <si>
    <t>Εκουαδόρ</t>
  </si>
  <si>
    <t>Эквадор</t>
  </si>
  <si>
    <t>Guyane française</t>
  </si>
  <si>
    <t>Französische Guyana</t>
  </si>
  <si>
    <r>
      <rPr>
        <sz val="11"/>
        <color theme="1"/>
        <rFont val="Calibri"/>
        <family val="2"/>
        <scheme val="minor"/>
      </rPr>
      <t>Fransız Guyanası</t>
    </r>
  </si>
  <si>
    <t>Guyana Francese</t>
  </si>
  <si>
    <t>Gujana Francuska</t>
  </si>
  <si>
    <t>Γαλλική Γουιάνα</t>
  </si>
  <si>
    <t>Гвиана (департамент Франции)</t>
  </si>
  <si>
    <r>
      <rPr>
        <sz val="11"/>
        <color theme="1"/>
        <rFont val="Calibri"/>
        <family val="2"/>
        <scheme val="minor"/>
      </rPr>
      <t>Paraguay</t>
    </r>
  </si>
  <si>
    <t>Paragwaj</t>
  </si>
  <si>
    <t>Παραγουάη</t>
  </si>
  <si>
    <t>Парагвай</t>
  </si>
  <si>
    <r>
      <rPr>
        <sz val="11"/>
        <color theme="1"/>
        <rFont val="Calibri"/>
        <family val="2"/>
        <scheme val="minor"/>
      </rPr>
      <t>Martinik</t>
    </r>
  </si>
  <si>
    <t>Martynika</t>
  </si>
  <si>
    <t>Μαρτινίκα</t>
  </si>
  <si>
    <t>Мартиника</t>
  </si>
  <si>
    <r>
      <rPr>
        <sz val="11"/>
        <color theme="1"/>
        <rFont val="Calibri"/>
        <family val="2"/>
        <scheme val="minor"/>
      </rPr>
      <t>Surinam</t>
    </r>
  </si>
  <si>
    <t>Σουρινάμ</t>
  </si>
  <si>
    <t>Суринам</t>
  </si>
  <si>
    <r>
      <rPr>
        <sz val="11"/>
        <color theme="1"/>
        <rFont val="Calibri"/>
        <family val="2"/>
        <scheme val="minor"/>
      </rPr>
      <t>Uruguay</t>
    </r>
  </si>
  <si>
    <t>Urugwaj</t>
  </si>
  <si>
    <t>Ουρουγουάη</t>
  </si>
  <si>
    <t>Уругвай</t>
  </si>
  <si>
    <t>Antilles néerlandaises</t>
  </si>
  <si>
    <t>Niederländische Antillen</t>
  </si>
  <si>
    <r>
      <rPr>
        <sz val="11"/>
        <color theme="1"/>
        <rFont val="Calibri"/>
        <family val="2"/>
        <scheme val="minor"/>
      </rPr>
      <t>Hollanda Antilleri</t>
    </r>
  </si>
  <si>
    <t>Antille Olandesi</t>
  </si>
  <si>
    <t>Antyle Holenderskie</t>
  </si>
  <si>
    <t>Ολλανδικές Αντίλλες</t>
  </si>
  <si>
    <t>Нидерландские Антильские острова</t>
  </si>
  <si>
    <t>Îles Turques-et-Caïques</t>
  </si>
  <si>
    <t>Turks- und Caicosinseln</t>
  </si>
  <si>
    <r>
      <rPr>
        <sz val="11"/>
        <color theme="1"/>
        <rFont val="Calibri"/>
        <family val="2"/>
        <scheme val="minor"/>
      </rPr>
      <t>Turks ve Caicos Adaları</t>
    </r>
  </si>
  <si>
    <t>Turks e Caicos</t>
  </si>
  <si>
    <t>Turks i Caicos</t>
  </si>
  <si>
    <t>Νήσοι Τερκς και Κάικος</t>
  </si>
  <si>
    <t>Острова Теркс и Кайкос</t>
  </si>
  <si>
    <r>
      <rPr>
        <sz val="11"/>
        <color theme="1"/>
        <rFont val="Calibri"/>
        <family val="2"/>
        <scheme val="minor"/>
      </rPr>
      <t>Montserrat</t>
    </r>
  </si>
  <si>
    <t>Μοντσερράτ</t>
  </si>
  <si>
    <t>Монсеррат</t>
  </si>
  <si>
    <t>Timor oriental</t>
  </si>
  <si>
    <t>Osttimor</t>
  </si>
  <si>
    <r>
      <rPr>
        <sz val="11"/>
        <color theme="1"/>
        <rFont val="Calibri"/>
        <family val="2"/>
        <scheme val="minor"/>
      </rPr>
      <t>Doğu Timor</t>
    </r>
  </si>
  <si>
    <t>Timor Est</t>
  </si>
  <si>
    <t>Timor Wschodni</t>
  </si>
  <si>
    <t>Ανατολικό Τιμόρ</t>
  </si>
  <si>
    <t>Восточный Тимор</t>
  </si>
  <si>
    <r>
      <rPr>
        <sz val="11"/>
        <color theme="1"/>
        <rFont val="Calibri"/>
        <family val="2"/>
        <scheme val="minor"/>
      </rPr>
      <t>Guam</t>
    </r>
  </si>
  <si>
    <t>Γκουάμ</t>
  </si>
  <si>
    <t>Гуам</t>
  </si>
  <si>
    <r>
      <rPr>
        <sz val="11"/>
        <color theme="1"/>
        <rFont val="Calibri"/>
        <family val="2"/>
        <scheme val="minor"/>
      </rPr>
      <t>Brunei</t>
    </r>
  </si>
  <si>
    <t>Μπρουνέι</t>
  </si>
  <si>
    <t>Бруней</t>
  </si>
  <si>
    <r>
      <rPr>
        <sz val="11"/>
        <color theme="1"/>
        <rFont val="Calibri"/>
        <family val="2"/>
        <scheme val="minor"/>
      </rPr>
      <t>Nauru</t>
    </r>
  </si>
  <si>
    <t>Ναουρού</t>
  </si>
  <si>
    <t>Нау́ру</t>
  </si>
  <si>
    <t>Papouasie-Nouvelle-Guinée</t>
  </si>
  <si>
    <t>Papua Neu Guinea</t>
  </si>
  <si>
    <r>
      <rPr>
        <sz val="11"/>
        <color theme="1"/>
        <rFont val="Calibri"/>
        <family val="2"/>
        <scheme val="minor"/>
      </rPr>
      <t>Papua Yeni Gine</t>
    </r>
  </si>
  <si>
    <t>Papua Nuova Guinea</t>
  </si>
  <si>
    <t>Papua-Nowa Gwinea</t>
  </si>
  <si>
    <t>Παπούα Νέα Γουινέα</t>
  </si>
  <si>
    <t>Папуа — Новая Гвинея</t>
  </si>
  <si>
    <t xml:space="preserve">Tonga </t>
  </si>
  <si>
    <r>
      <rPr>
        <sz val="11"/>
        <color theme="1"/>
        <rFont val="Calibri"/>
        <family val="2"/>
        <scheme val="minor"/>
      </rPr>
      <t>Tonga</t>
    </r>
  </si>
  <si>
    <t>Τόνγκα</t>
  </si>
  <si>
    <t>Тонга</t>
  </si>
  <si>
    <t>îles Salomon</t>
  </si>
  <si>
    <t>Salomon-Inseln</t>
  </si>
  <si>
    <r>
      <rPr>
        <sz val="11"/>
        <color theme="1"/>
        <rFont val="Calibri"/>
        <family val="2"/>
        <scheme val="minor"/>
      </rPr>
      <t>Solomon Adaları</t>
    </r>
  </si>
  <si>
    <t>Isole Salomon</t>
  </si>
  <si>
    <t>Wyspy Salomona</t>
  </si>
  <si>
    <t>Νησιά του Σολομώντα</t>
  </si>
  <si>
    <t>Соломоновы Острова</t>
  </si>
  <si>
    <r>
      <rPr>
        <sz val="11"/>
        <color theme="1"/>
        <rFont val="Calibri"/>
        <family val="2"/>
        <scheme val="minor"/>
      </rPr>
      <t>Vanuatu</t>
    </r>
  </si>
  <si>
    <t>Βανουάτου</t>
  </si>
  <si>
    <t>Вануату</t>
  </si>
  <si>
    <t>Fidji</t>
  </si>
  <si>
    <t>Fidschi</t>
  </si>
  <si>
    <r>
      <rPr>
        <sz val="11"/>
        <color theme="1"/>
        <rFont val="Calibri"/>
        <family val="2"/>
        <scheme val="minor"/>
      </rPr>
      <t>Fiji</t>
    </r>
  </si>
  <si>
    <t>Fidżi</t>
  </si>
  <si>
    <t>Φίτζι</t>
  </si>
  <si>
    <t>Фиджи</t>
  </si>
  <si>
    <r>
      <rPr>
        <sz val="11"/>
        <color theme="1"/>
        <rFont val="Calibri"/>
        <family val="2"/>
        <scheme val="minor"/>
      </rPr>
      <t>Palaos</t>
    </r>
  </si>
  <si>
    <t>Παλάου</t>
  </si>
  <si>
    <t>Палау</t>
  </si>
  <si>
    <t>Îles Cook</t>
  </si>
  <si>
    <t>Cookinseln</t>
  </si>
  <si>
    <r>
      <rPr>
        <sz val="11"/>
        <color theme="1"/>
        <rFont val="Calibri"/>
        <family val="2"/>
        <scheme val="minor"/>
      </rPr>
      <t>Cook Adaları</t>
    </r>
  </si>
  <si>
    <t>Isole Cook</t>
  </si>
  <si>
    <t>Wyspy Cooka</t>
  </si>
  <si>
    <t>Νήσοι Κουκ</t>
  </si>
  <si>
    <t>Острова Кука</t>
  </si>
  <si>
    <t>Samoa américaines</t>
  </si>
  <si>
    <t>Amerikanischen Samoa-Inseln</t>
  </si>
  <si>
    <r>
      <rPr>
        <sz val="11"/>
        <color theme="1"/>
        <rFont val="Calibri"/>
        <family val="2"/>
        <scheme val="minor"/>
      </rPr>
      <t>Amerikan Samoası</t>
    </r>
  </si>
  <si>
    <t>Samoa Americane</t>
  </si>
  <si>
    <t>Samoa Amerykańskie</t>
  </si>
  <si>
    <t>Αμερικάνικη Σαμόα</t>
  </si>
  <si>
    <t>Американское Самоа</t>
  </si>
  <si>
    <r>
      <rPr>
        <sz val="11"/>
        <color theme="1"/>
        <rFont val="Calibri"/>
        <family val="2"/>
        <scheme val="minor"/>
      </rPr>
      <t>Samoa</t>
    </r>
  </si>
  <si>
    <t>Σαμόα</t>
  </si>
  <si>
    <t>Самоа</t>
  </si>
  <si>
    <r>
      <rPr>
        <sz val="11"/>
        <color theme="1"/>
        <rFont val="Calibri"/>
        <family val="2"/>
        <scheme val="minor"/>
      </rPr>
      <t>Kiribati</t>
    </r>
  </si>
  <si>
    <t>Κιριμπάτι</t>
  </si>
  <si>
    <t>Кирибати</t>
  </si>
  <si>
    <t>Nouvelle Calédonie</t>
  </si>
  <si>
    <t>Neu-Kaledonien</t>
  </si>
  <si>
    <r>
      <rPr>
        <sz val="11"/>
        <color theme="1"/>
        <rFont val="Calibri"/>
        <family val="2"/>
        <scheme val="minor"/>
      </rPr>
      <t>Yeni Kaledonya</t>
    </r>
  </si>
  <si>
    <t>Nuova Caledonia</t>
  </si>
  <si>
    <t>Nowa Kaledonia</t>
  </si>
  <si>
    <t>Νέα Καληδονία</t>
  </si>
  <si>
    <t>Новая Каледония</t>
  </si>
  <si>
    <r>
      <rPr>
        <sz val="11"/>
        <color theme="1"/>
        <rFont val="Calibri"/>
        <family val="2"/>
        <scheme val="minor"/>
      </rPr>
      <t>Tuvalu</t>
    </r>
  </si>
  <si>
    <t>Τουβαλού</t>
  </si>
  <si>
    <t>Тувалу</t>
  </si>
  <si>
    <t>Polynésie française</t>
  </si>
  <si>
    <t>Französisch Polynesien</t>
  </si>
  <si>
    <r>
      <rPr>
        <sz val="11"/>
        <color theme="1"/>
        <rFont val="Calibri"/>
        <family val="2"/>
        <scheme val="minor"/>
      </rPr>
      <t>Fransız Polinezyası</t>
    </r>
  </si>
  <si>
    <t>Polinesia Francese</t>
  </si>
  <si>
    <t>Polinezja Francuska</t>
  </si>
  <si>
    <t>Γαλλική Πολυνησία</t>
  </si>
  <si>
    <t>Французская Полинезия</t>
  </si>
  <si>
    <t>Micronésie</t>
  </si>
  <si>
    <t>Mikronesien</t>
  </si>
  <si>
    <r>
      <rPr>
        <sz val="11"/>
        <color theme="1"/>
        <rFont val="Calibri"/>
        <family val="2"/>
        <scheme val="minor"/>
      </rPr>
      <t>Mikronezya</t>
    </r>
  </si>
  <si>
    <t>Mikronezja</t>
  </si>
  <si>
    <t>Μικρονησία</t>
  </si>
  <si>
    <t>Микронезия</t>
  </si>
  <si>
    <t>Îles Marshall</t>
  </si>
  <si>
    <t>Marshallinseln</t>
  </si>
  <si>
    <r>
      <rPr>
        <sz val="11"/>
        <color theme="1"/>
        <rFont val="Calibri"/>
        <family val="2"/>
        <scheme val="minor"/>
      </rPr>
      <t>Marshall Adaları</t>
    </r>
  </si>
  <si>
    <t>Isole Marshall</t>
  </si>
  <si>
    <t>Wyspy Marshalla</t>
  </si>
  <si>
    <t>Νήσοι Μάρσαλ</t>
  </si>
  <si>
    <t>Маршалловы Острова</t>
  </si>
  <si>
    <t>Saint-Martin</t>
  </si>
  <si>
    <r>
      <rPr>
        <sz val="11"/>
        <color theme="1"/>
        <rFont val="Calibri"/>
        <family val="2"/>
        <scheme val="minor"/>
      </rPr>
      <t>San Martin</t>
    </r>
  </si>
  <si>
    <t>Άγιος Μαρτίνος</t>
  </si>
  <si>
    <t>Сан-Мартин</t>
  </si>
  <si>
    <t>Sainte-Lucie</t>
  </si>
  <si>
    <r>
      <rPr>
        <sz val="11"/>
        <color theme="1"/>
        <rFont val="Calibri"/>
        <family val="2"/>
        <scheme val="minor"/>
      </rPr>
      <t>Saint Lucia</t>
    </r>
  </si>
  <si>
    <t>Αγία Λουκία</t>
  </si>
  <si>
    <t>Dominique</t>
  </si>
  <si>
    <r>
      <rPr>
        <sz val="11"/>
        <color theme="1"/>
        <rFont val="Calibri"/>
        <family val="2"/>
        <scheme val="minor"/>
      </rPr>
      <t>Dominica</t>
    </r>
  </si>
  <si>
    <t>Dominika</t>
  </si>
  <si>
    <t>Δομινίκα</t>
  </si>
  <si>
    <t>Доминика</t>
  </si>
  <si>
    <t>Saint-Vincent-et-les-Grenadines</t>
  </si>
  <si>
    <t>St. Vincent und die Grenadinen</t>
  </si>
  <si>
    <r>
      <rPr>
        <sz val="11"/>
        <color theme="1"/>
        <rFont val="Calibri"/>
        <family val="2"/>
        <scheme val="minor"/>
      </rPr>
      <t>Saint Vincent ve Grenadinler</t>
    </r>
  </si>
  <si>
    <t>Saint Vincent e Grenadine</t>
  </si>
  <si>
    <t>Święty Vincent i Grenadyny</t>
  </si>
  <si>
    <t>Άγιος Βικέντιος και Γρεναδίνες</t>
  </si>
  <si>
    <t>Сент-Винсент и Гренадины</t>
  </si>
  <si>
    <r>
      <rPr>
        <sz val="11"/>
        <color theme="1"/>
        <rFont val="Calibri"/>
        <family val="2"/>
        <scheme val="minor"/>
      </rPr>
      <t>Porto Riko</t>
    </r>
  </si>
  <si>
    <t>Porto Rico</t>
  </si>
  <si>
    <t>Portoryko</t>
  </si>
  <si>
    <t>Πουέρτο Ρίκο</t>
  </si>
  <si>
    <t>Пуэрто-Рико</t>
  </si>
  <si>
    <t>Corée du Nord</t>
  </si>
  <si>
    <t>Nord Korea</t>
  </si>
  <si>
    <r>
      <rPr>
        <sz val="11"/>
        <color theme="1"/>
        <rFont val="Calibri"/>
        <family val="2"/>
        <scheme val="minor"/>
      </rPr>
      <t>Kuzey Kore</t>
    </r>
  </si>
  <si>
    <t>Corea del Nord</t>
  </si>
  <si>
    <t>Korea Północna</t>
  </si>
  <si>
    <t>Βόρεια Κορέα</t>
  </si>
  <si>
    <t>Северная Корея</t>
  </si>
  <si>
    <r>
      <rPr>
        <sz val="11"/>
        <color theme="1"/>
        <rFont val="Calibri"/>
        <family val="2"/>
        <scheme val="minor"/>
      </rPr>
      <t>Hong Kong</t>
    </r>
  </si>
  <si>
    <t>Χονγκ Κονγκ</t>
  </si>
  <si>
    <t>Гонконг</t>
  </si>
  <si>
    <t>Makau</t>
  </si>
  <si>
    <r>
      <rPr>
        <sz val="11"/>
        <color theme="1"/>
        <rFont val="Calibri"/>
        <family val="2"/>
        <scheme val="minor"/>
      </rPr>
      <t>Macao</t>
    </r>
  </si>
  <si>
    <t>Μακάο</t>
  </si>
  <si>
    <t>Мокао</t>
  </si>
  <si>
    <t>Cambodge</t>
  </si>
  <si>
    <t>Kambodscha</t>
  </si>
  <si>
    <r>
      <rPr>
        <sz val="11"/>
        <color theme="1"/>
        <rFont val="Calibri"/>
        <family val="2"/>
        <scheme val="minor"/>
      </rPr>
      <t>Kamboçya</t>
    </r>
  </si>
  <si>
    <t>Cambogia</t>
  </si>
  <si>
    <t>Kambodża</t>
  </si>
  <si>
    <t>Καμπότζη</t>
  </si>
  <si>
    <t>Камбоджа</t>
  </si>
  <si>
    <r>
      <rPr>
        <sz val="11"/>
        <color theme="1"/>
        <rFont val="Calibri"/>
        <family val="2"/>
        <scheme val="minor"/>
      </rPr>
      <t>Laos</t>
    </r>
  </si>
  <si>
    <t>Λάος</t>
  </si>
  <si>
    <t>Лаос</t>
  </si>
  <si>
    <t>Trinité et Tobago</t>
  </si>
  <si>
    <t>Trinidad und Tobago</t>
  </si>
  <si>
    <r>
      <rPr>
        <sz val="11"/>
        <color theme="1"/>
        <rFont val="Calibri"/>
        <family val="2"/>
        <scheme val="minor"/>
      </rPr>
      <t>Trinidad ve Tobago</t>
    </r>
  </si>
  <si>
    <t>Trinidad e Tobago</t>
  </si>
  <si>
    <t>Trynidad i Tobago</t>
  </si>
  <si>
    <t>Τρινιντάντ και Τομπάγκο</t>
  </si>
  <si>
    <t>Тринидад и Тобаго</t>
  </si>
  <si>
    <t>Saint-Christophe-et-Niévès</t>
  </si>
  <si>
    <t>St. Kitts und Nevis</t>
  </si>
  <si>
    <r>
      <rPr>
        <sz val="11"/>
        <color theme="1"/>
        <rFont val="Calibri"/>
        <family val="2"/>
        <scheme val="minor"/>
      </rPr>
      <t>Saint Kitts ve Nevis</t>
    </r>
  </si>
  <si>
    <t>Saint Kitts e Nevis</t>
  </si>
  <si>
    <t>Saint Kitts i Nevis</t>
  </si>
  <si>
    <t>Άγιος Χριστόφορος και Νέβις</t>
  </si>
  <si>
    <t>Сент-Китс и Невис</t>
  </si>
  <si>
    <r>
      <rPr>
        <sz val="11"/>
        <color theme="1"/>
        <rFont val="Calibri"/>
        <family val="2"/>
        <scheme val="minor"/>
      </rPr>
      <t>Bangladeş</t>
    </r>
  </si>
  <si>
    <t>Bangladesz</t>
  </si>
  <si>
    <t>Μπανγκλαντές</t>
  </si>
  <si>
    <t>Бангладеша</t>
  </si>
  <si>
    <t>Taïwan</t>
  </si>
  <si>
    <r>
      <rPr>
        <sz val="11"/>
        <color theme="1"/>
        <rFont val="Calibri"/>
        <family val="2"/>
        <scheme val="minor"/>
      </rPr>
      <t>Tayvan</t>
    </r>
  </si>
  <si>
    <t>Tajwan</t>
  </si>
  <si>
    <t>Ταϊβάν</t>
  </si>
  <si>
    <t>Тайвань</t>
  </si>
  <si>
    <t>Malediven</t>
  </si>
  <si>
    <r>
      <rPr>
        <sz val="11"/>
        <color theme="1"/>
        <rFont val="Calibri"/>
        <family val="2"/>
        <scheme val="minor"/>
      </rPr>
      <t>Maldivler</t>
    </r>
  </si>
  <si>
    <t>Maldive</t>
  </si>
  <si>
    <t>Malediwy</t>
  </si>
  <si>
    <t>Μαλδίβες</t>
  </si>
  <si>
    <t>Мальдивы</t>
  </si>
  <si>
    <t>Liban</t>
  </si>
  <si>
    <t>Libanon</t>
  </si>
  <si>
    <r>
      <rPr>
        <sz val="11"/>
        <color theme="1"/>
        <rFont val="Calibri"/>
        <family val="2"/>
        <scheme val="minor"/>
      </rPr>
      <t>Lübnan</t>
    </r>
  </si>
  <si>
    <t>Libano</t>
  </si>
  <si>
    <t>Λίβανος</t>
  </si>
  <si>
    <t>Ливан</t>
  </si>
  <si>
    <t>Jordanie</t>
  </si>
  <si>
    <t>Jordanien</t>
  </si>
  <si>
    <r>
      <rPr>
        <sz val="11"/>
        <color theme="1"/>
        <rFont val="Calibri"/>
        <family val="2"/>
        <scheme val="minor"/>
      </rPr>
      <t>Ürdün</t>
    </r>
  </si>
  <si>
    <t>Giordania</t>
  </si>
  <si>
    <t>Ιορδανία</t>
  </si>
  <si>
    <t>Иордания</t>
  </si>
  <si>
    <t>Syrie</t>
  </si>
  <si>
    <t>Syrien</t>
  </si>
  <si>
    <r>
      <rPr>
        <sz val="11"/>
        <color theme="1"/>
        <rFont val="Calibri"/>
        <family val="2"/>
        <scheme val="minor"/>
      </rPr>
      <t>Suriye</t>
    </r>
  </si>
  <si>
    <t>Συρία</t>
  </si>
  <si>
    <t>Сирия</t>
  </si>
  <si>
    <r>
      <rPr>
        <sz val="11"/>
        <color theme="1"/>
        <rFont val="Calibri"/>
        <family val="2"/>
        <scheme val="minor"/>
      </rPr>
      <t>Irak</t>
    </r>
  </si>
  <si>
    <t>Ιράκ</t>
  </si>
  <si>
    <t>Ирак</t>
  </si>
  <si>
    <t>Koweït</t>
  </si>
  <si>
    <r>
      <rPr>
        <sz val="11"/>
        <color theme="1"/>
        <rFont val="Calibri"/>
        <family val="2"/>
        <scheme val="minor"/>
      </rPr>
      <t>Kuveyt</t>
    </r>
  </si>
  <si>
    <t>Kuwejt</t>
  </si>
  <si>
    <t>Κουβέιτ</t>
  </si>
  <si>
    <t>Кувейт</t>
  </si>
  <si>
    <t>Arabie saoudite</t>
  </si>
  <si>
    <t>Saudi Aarabien</t>
  </si>
  <si>
    <r>
      <rPr>
        <sz val="11"/>
        <color theme="1"/>
        <rFont val="Calibri"/>
        <family val="2"/>
        <scheme val="minor"/>
      </rPr>
      <t>Suudi Arabistan</t>
    </r>
  </si>
  <si>
    <t>Arabia Saudyjska</t>
  </si>
  <si>
    <t>Σαουδική Αραβία</t>
  </si>
  <si>
    <t>Саудовская Аравия</t>
  </si>
  <si>
    <r>
      <rPr>
        <sz val="11"/>
        <color theme="1"/>
        <rFont val="Calibri"/>
        <family val="2"/>
        <scheme val="minor"/>
      </rPr>
      <t>Yemen</t>
    </r>
  </si>
  <si>
    <t>Jemen</t>
  </si>
  <si>
    <t>Γέμενη</t>
  </si>
  <si>
    <t>Йемен</t>
  </si>
  <si>
    <r>
      <rPr>
        <sz val="11"/>
        <color theme="1"/>
        <rFont val="Calibri"/>
        <family val="2"/>
        <scheme val="minor"/>
      </rPr>
      <t>Umman</t>
    </r>
  </si>
  <si>
    <t>Ομάν</t>
  </si>
  <si>
    <t>Оман</t>
  </si>
  <si>
    <r>
      <rPr>
        <sz val="11"/>
        <color theme="1"/>
        <rFont val="Calibri"/>
        <family val="2"/>
        <scheme val="minor"/>
      </rPr>
      <t>Filistin</t>
    </r>
  </si>
  <si>
    <t>Palestyna</t>
  </si>
  <si>
    <t>Παλαιστίνη</t>
  </si>
  <si>
    <t>Палестина</t>
  </si>
  <si>
    <t>Émirats arabes unis</t>
  </si>
  <si>
    <t>Vereinigte Arabische Emirate</t>
  </si>
  <si>
    <r>
      <rPr>
        <sz val="11"/>
        <color theme="1"/>
        <rFont val="Calibri"/>
        <family val="2"/>
        <scheme val="minor"/>
      </rPr>
      <t>Birleşik Arap Emirlikleri</t>
    </r>
  </si>
  <si>
    <t>Emirati Arabi Uniti</t>
  </si>
  <si>
    <t>Zjednoczone Emiraty Arabskie</t>
  </si>
  <si>
    <t>Ηνωμένα Αραβικά Εμιράτα</t>
  </si>
  <si>
    <t>Объединенные Арабские Эмираты</t>
  </si>
  <si>
    <t>Israël</t>
  </si>
  <si>
    <t xml:space="preserve">Israel </t>
  </si>
  <si>
    <r>
      <rPr>
        <sz val="11"/>
        <color theme="1"/>
        <rFont val="Calibri"/>
        <family val="2"/>
        <scheme val="minor"/>
      </rPr>
      <t>İsrail</t>
    </r>
  </si>
  <si>
    <t>Israele</t>
  </si>
  <si>
    <t>Izrael</t>
  </si>
  <si>
    <t>Ισραήλ</t>
  </si>
  <si>
    <t>Израиль</t>
  </si>
  <si>
    <t>Bahreïn</t>
  </si>
  <si>
    <r>
      <rPr>
        <sz val="11"/>
        <color theme="1"/>
        <rFont val="Calibri"/>
        <family val="2"/>
        <scheme val="minor"/>
      </rPr>
      <t>Bahreyn</t>
    </r>
  </si>
  <si>
    <t>Bahrein</t>
  </si>
  <si>
    <t>Bahrajn</t>
  </si>
  <si>
    <t>Μπαχρέιν</t>
  </si>
  <si>
    <t>Бахрейн</t>
  </si>
  <si>
    <t>Katar</t>
  </si>
  <si>
    <r>
      <rPr>
        <sz val="11"/>
        <color theme="1"/>
        <rFont val="Calibri"/>
        <family val="2"/>
        <scheme val="minor"/>
      </rPr>
      <t>Katar</t>
    </r>
  </si>
  <si>
    <t>Κατάρ</t>
  </si>
  <si>
    <t>Катар</t>
  </si>
  <si>
    <t>Bhoutan</t>
  </si>
  <si>
    <r>
      <rPr>
        <sz val="11"/>
        <color theme="1"/>
        <rFont val="Calibri"/>
        <family val="2"/>
        <scheme val="minor"/>
      </rPr>
      <t>Butan</t>
    </r>
  </si>
  <si>
    <t>Butan</t>
  </si>
  <si>
    <t>Bhutan</t>
  </si>
  <si>
    <t>Μπουτάν</t>
  </si>
  <si>
    <t>Бутан</t>
  </si>
  <si>
    <t>Mongolie</t>
  </si>
  <si>
    <t>Mongolien</t>
  </si>
  <si>
    <r>
      <rPr>
        <sz val="11"/>
        <color theme="1"/>
        <rFont val="Calibri"/>
        <family val="2"/>
        <scheme val="minor"/>
      </rPr>
      <t>Moğolistan</t>
    </r>
  </si>
  <si>
    <t>Μογγολία</t>
  </si>
  <si>
    <t>Монголия</t>
  </si>
  <si>
    <t>Népal</t>
  </si>
  <si>
    <r>
      <rPr>
        <sz val="11"/>
        <color theme="1"/>
        <rFont val="Calibri"/>
        <family val="2"/>
        <scheme val="minor"/>
      </rPr>
      <t>Nepal</t>
    </r>
  </si>
  <si>
    <t>Νεπάλ</t>
  </si>
  <si>
    <t>Непал</t>
  </si>
  <si>
    <t>Tadjikistan</t>
  </si>
  <si>
    <r>
      <rPr>
        <sz val="11"/>
        <color theme="1"/>
        <rFont val="Calibri"/>
        <family val="2"/>
        <scheme val="minor"/>
      </rPr>
      <t>Tacikistan</t>
    </r>
  </si>
  <si>
    <t>Tagikistan</t>
  </si>
  <si>
    <t>Tadżykistan</t>
  </si>
  <si>
    <t>Τατζικιστάν</t>
  </si>
  <si>
    <t>Таджикистан</t>
  </si>
  <si>
    <t>Turkménistan</t>
  </si>
  <si>
    <r>
      <rPr>
        <sz val="11"/>
        <color theme="1"/>
        <rFont val="Calibri"/>
        <family val="2"/>
        <scheme val="minor"/>
      </rPr>
      <t>Türkmenistan</t>
    </r>
  </si>
  <si>
    <t>Τουρκμενιστάν</t>
  </si>
  <si>
    <t>Туркменистан</t>
  </si>
  <si>
    <t>Azerbaïdjan</t>
  </si>
  <si>
    <r>
      <rPr>
        <sz val="11"/>
        <color theme="1"/>
        <rFont val="Calibri"/>
        <family val="2"/>
        <scheme val="minor"/>
      </rPr>
      <t>Azerbeycan</t>
    </r>
  </si>
  <si>
    <t>Azerbaigian</t>
  </si>
  <si>
    <t>Azerbejdżan</t>
  </si>
  <si>
    <t>Αζερμπαϊτζάν</t>
  </si>
  <si>
    <t>Азербайджан</t>
  </si>
  <si>
    <t>Géorgie</t>
  </si>
  <si>
    <r>
      <rPr>
        <sz val="11"/>
        <color theme="1"/>
        <rFont val="Calibri"/>
        <family val="2"/>
        <scheme val="minor"/>
      </rPr>
      <t>Gürcistan</t>
    </r>
  </si>
  <si>
    <t>Gruzja</t>
  </si>
  <si>
    <t>Γεωργία</t>
  </si>
  <si>
    <t>Грузия</t>
  </si>
  <si>
    <r>
      <rPr>
        <sz val="11"/>
        <color theme="1"/>
        <rFont val="Calibri"/>
        <family val="2"/>
        <scheme val="minor"/>
      </rPr>
      <t>Kırgızistan</t>
    </r>
  </si>
  <si>
    <t>Kirghizistan</t>
  </si>
  <si>
    <t>Kirgistan</t>
  </si>
  <si>
    <t>Κιργιζιστάν</t>
  </si>
  <si>
    <t>Киргизия</t>
  </si>
  <si>
    <t>Ouzbékistan</t>
  </si>
  <si>
    <r>
      <rPr>
        <sz val="11"/>
        <color theme="1"/>
        <rFont val="Calibri"/>
        <family val="2"/>
        <scheme val="minor"/>
      </rPr>
      <t>Özbekistan</t>
    </r>
  </si>
  <si>
    <t>Ουζμπεκιστάν</t>
  </si>
  <si>
    <t>Узбекистан</t>
  </si>
  <si>
    <r>
      <rPr>
        <sz val="11"/>
        <color theme="1"/>
        <rFont val="Calibri"/>
        <family val="2"/>
        <scheme val="minor"/>
      </rPr>
      <t>Bahamalar</t>
    </r>
  </si>
  <si>
    <t>Bahamy</t>
  </si>
  <si>
    <t>Μπαχάμες</t>
  </si>
  <si>
    <t>Багамы</t>
  </si>
  <si>
    <t>Barbades</t>
  </si>
  <si>
    <r>
      <rPr>
        <sz val="11"/>
        <color theme="1"/>
        <rFont val="Calibri"/>
        <family val="2"/>
        <scheme val="minor"/>
      </rPr>
      <t>Barbados</t>
    </r>
  </si>
  <si>
    <t>Μπαρμπάντος</t>
  </si>
  <si>
    <t xml:space="preserve">Барба́дос </t>
  </si>
  <si>
    <t>Anguille</t>
  </si>
  <si>
    <r>
      <rPr>
        <sz val="11"/>
        <color theme="1"/>
        <rFont val="Calibri"/>
        <family val="2"/>
        <scheme val="minor"/>
      </rPr>
      <t>Anguilla</t>
    </r>
  </si>
  <si>
    <t>Ανγκουίλα</t>
  </si>
  <si>
    <t>Ангилья</t>
  </si>
  <si>
    <t>Antigua-et-Barbuda</t>
  </si>
  <si>
    <t>Antigua und Barbuda</t>
  </si>
  <si>
    <r>
      <rPr>
        <sz val="11"/>
        <color theme="1"/>
        <rFont val="Calibri"/>
        <family val="2"/>
        <scheme val="minor"/>
      </rPr>
      <t>Antigua ve Barbuda</t>
    </r>
  </si>
  <si>
    <t>Antigua e Barbuda</t>
  </si>
  <si>
    <t>Antigua i Barbuda</t>
  </si>
  <si>
    <t>Αντίγκουα και Μπαρμπούντα</t>
  </si>
  <si>
    <t>Антигуа и Барбуда</t>
  </si>
  <si>
    <t>Britische Jungferninseln</t>
  </si>
  <si>
    <r>
      <rPr>
        <sz val="11"/>
        <color theme="1"/>
        <rFont val="Calibri"/>
        <family val="2"/>
        <scheme val="minor"/>
      </rPr>
      <t>Britanya Virjin Adaları</t>
    </r>
  </si>
  <si>
    <t>Isole Vergini Britanniche</t>
  </si>
  <si>
    <t>Brytyjskie Wyspy Dziewicze</t>
  </si>
  <si>
    <t>Βρετανικά Παρθένα νησιά</t>
  </si>
  <si>
    <t>Bermudes</t>
  </si>
  <si>
    <r>
      <rPr>
        <sz val="11"/>
        <color theme="1"/>
        <rFont val="Calibri"/>
        <family val="2"/>
        <scheme val="minor"/>
      </rPr>
      <t>Bermuda</t>
    </r>
  </si>
  <si>
    <t>Bermudy</t>
  </si>
  <si>
    <t>Βερμούδα</t>
  </si>
  <si>
    <t>Бермудские острова</t>
  </si>
  <si>
    <r>
      <rPr>
        <sz val="11"/>
        <color theme="1"/>
        <rFont val="Calibri"/>
        <family val="2"/>
        <scheme val="minor"/>
      </rPr>
      <t>Jersey</t>
    </r>
  </si>
  <si>
    <t>Τζέρσεϊ</t>
  </si>
  <si>
    <t>Дже́рси</t>
  </si>
  <si>
    <t>Jamaïque</t>
  </si>
  <si>
    <t>Jamaika</t>
  </si>
  <si>
    <r>
      <rPr>
        <sz val="11"/>
        <color theme="1"/>
        <rFont val="Calibri"/>
        <family val="2"/>
        <scheme val="minor"/>
      </rPr>
      <t>Jamaika</t>
    </r>
  </si>
  <si>
    <t>Giamaica</t>
  </si>
  <si>
    <t>Jamajka</t>
  </si>
  <si>
    <t>Τζαμάικα</t>
  </si>
  <si>
    <t>Ямайка</t>
  </si>
  <si>
    <t>billing_detalle</t>
  </si>
  <si>
    <t>configurar</t>
  </si>
  <si>
    <t>Configuración</t>
  </si>
  <si>
    <t>Configuration</t>
  </si>
  <si>
    <t>Διαμόρφωση</t>
  </si>
  <si>
    <t>Konfiguracja</t>
  </si>
  <si>
    <t>Configurazione</t>
  </si>
  <si>
    <t>Kонфигурация</t>
  </si>
  <si>
    <t>Yapılandırma</t>
  </si>
  <si>
    <t>Konfiguration</t>
  </si>
  <si>
    <t>id_tipocobro</t>
  </si>
  <si>
    <t>/id_tipocobro</t>
  </si>
  <si>
    <t>Prepago</t>
  </si>
  <si>
    <t>Postpago</t>
  </si>
  <si>
    <t>Prepaid</t>
  </si>
  <si>
    <t>Postpaid</t>
  </si>
  <si>
    <t>&lt;id_tipocobro&gt;</t>
  </si>
  <si>
    <t>&lt;/id_tipocobro&gt;</t>
  </si>
  <si>
    <t>Général</t>
  </si>
  <si>
    <t>Genel</t>
  </si>
  <si>
    <t>Allgemein</t>
  </si>
  <si>
    <t>Generale</t>
  </si>
  <si>
    <t>Ogólne</t>
  </si>
  <si>
    <t>Γενικά</t>
  </si>
  <si>
    <t>общий</t>
  </si>
  <si>
    <t>General</t>
  </si>
  <si>
    <t>Blacklist</t>
  </si>
  <si>
    <t>Черный список</t>
  </si>
  <si>
    <t>Προγραφή</t>
  </si>
  <si>
    <t>general</t>
  </si>
  <si>
    <t>blacklist</t>
  </si>
  <si>
    <t>Operadoras Restringidas</t>
  </si>
  <si>
    <t>Restricted Operators</t>
  </si>
  <si>
    <t>remitente_cliente</t>
  </si>
  <si>
    <t>Remitente Cliente</t>
  </si>
  <si>
    <t>Customer Sender</t>
  </si>
  <si>
    <t>remitente_pais</t>
  </si>
  <si>
    <t>Remitente País</t>
  </si>
  <si>
    <t>Country Sender</t>
  </si>
  <si>
    <t>black_cliente</t>
  </si>
  <si>
    <t>black_pais</t>
  </si>
  <si>
    <t>Blacklist Clientes</t>
  </si>
  <si>
    <t>Blacklist Países</t>
  </si>
  <si>
    <t>Customer Blacklist</t>
  </si>
  <si>
    <t>Country Blacklist</t>
  </si>
  <si>
    <t>rutas_r</t>
  </si>
  <si>
    <t>Baneado</t>
  </si>
  <si>
    <t>Banned</t>
  </si>
  <si>
    <t>Banni</t>
  </si>
  <si>
    <t>Gebannter</t>
  </si>
  <si>
    <t>Kilitli</t>
  </si>
  <si>
    <t>Bannato</t>
  </si>
  <si>
    <t>Zablokowany</t>
  </si>
  <si>
    <t>Αποκλεισμένος</t>
  </si>
  <si>
    <t>запертый</t>
  </si>
  <si>
    <t>ruta_alt</t>
  </si>
  <si>
    <t>Ruta alternativa</t>
  </si>
  <si>
    <t>Alternative Route</t>
  </si>
  <si>
    <t>Remitentes permitidos</t>
  </si>
  <si>
    <t>Senders allowed</t>
  </si>
  <si>
    <t>remitentes_permitidos</t>
  </si>
  <si>
    <t>razon_social</t>
  </si>
  <si>
    <t>Razón Social</t>
  </si>
  <si>
    <t>Business name</t>
  </si>
  <si>
    <t>Nom de l'entreprise</t>
  </si>
  <si>
    <t>Firmenname</t>
  </si>
  <si>
    <t>Iş adı</t>
  </si>
  <si>
    <t>Nome commerciale</t>
  </si>
  <si>
    <t>Nazwa firmy</t>
  </si>
  <si>
    <t>Επωνυμία Επιχείρησης</t>
  </si>
  <si>
    <t>Наименование фирмы</t>
  </si>
  <si>
    <t>SS7</t>
  </si>
  <si>
    <t>WAB</t>
  </si>
  <si>
    <t>p-1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</si>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</sst>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sz val="11"/>
      <color rgb="FF222222"/>
      <name val="Calibri"/>
      <family val="2"/>
      <scheme val="minor"/>
    </font>
    <font>
      <b/>
      <sz val="9"/>
      <color indexed="81"/>
      <name val="Tahoma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/>
    <xf numFmtId="0" fontId="0" fillId="0" borderId="0" xfId="0" applyBorder="1"/>
    <xf numFmtId="0" fontId="1" fillId="10" borderId="0" xfId="0" applyFont="1" applyFill="1" applyBorder="1"/>
    <xf numFmtId="0" fontId="0" fillId="6" borderId="0" xfId="0" applyFill="1" applyBorder="1"/>
    <xf numFmtId="0" fontId="0" fillId="0" borderId="0" xfId="0" applyFill="1" applyBorder="1"/>
    <xf numFmtId="0" fontId="0" fillId="14" borderId="0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12" borderId="0" xfId="0" applyFill="1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6" fillId="10" borderId="0" xfId="0" applyFont="1" applyFill="1" applyBorder="1"/>
    <xf numFmtId="0" fontId="0" fillId="14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1" fillId="10" borderId="0" xfId="0" applyFont="1" applyFill="1" applyBorder="1" applyAlignment="1">
      <alignment wrapText="1"/>
    </xf>
    <xf numFmtId="0" fontId="8" fillId="10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5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10" fillId="0" borderId="0" xfId="0" applyFont="1" applyAlignment="1">
      <alignment wrapText="1"/>
    </xf>
    <xf numFmtId="0" fontId="0" fillId="14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Border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  <xf numFmtId="0" fontId="0" fillId="6" borderId="0" xfId="0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1.7109375" style="16" customWidth="1"/>
    <col min="2" max="2" width="30.140625" style="16" customWidth="1"/>
    <col min="3" max="3" width="26" style="16" customWidth="1"/>
    <col min="4" max="5" width="18.7109375" style="16" customWidth="1"/>
    <col min="6" max="6" width="24.42578125" style="43" customWidth="1"/>
    <col min="7" max="7" width="20.5703125" style="43" customWidth="1"/>
    <col min="8" max="8" width="18.7109375" style="16" customWidth="1"/>
    <col min="9" max="9" width="18.7109375" style="43" customWidth="1"/>
    <col min="10" max="10" width="23.5703125" style="16" customWidth="1"/>
    <col min="11" max="11" width="35.85546875" style="43" customWidth="1"/>
    <col min="12" max="12" width="11.85546875" style="16" bestFit="1" customWidth="1"/>
    <col min="13" max="16384" width="11.42578125" style="16"/>
  </cols>
  <sheetData>
    <row r="1" spans="1:11" x14ac:dyDescent="0.25">
      <c r="A1" s="35" t="s">
        <v>156</v>
      </c>
      <c r="B1" s="17" t="s">
        <v>160</v>
      </c>
      <c r="C1" s="17" t="s">
        <v>159</v>
      </c>
      <c r="D1" s="55" t="s">
        <v>163</v>
      </c>
      <c r="E1" s="39" t="s">
        <v>161</v>
      </c>
      <c r="F1" s="39" t="s">
        <v>162</v>
      </c>
      <c r="G1" s="40" t="s">
        <v>164</v>
      </c>
      <c r="H1" s="17" t="s">
        <v>165</v>
      </c>
      <c r="I1" s="39" t="s">
        <v>166</v>
      </c>
      <c r="J1" s="39" t="s">
        <v>167</v>
      </c>
      <c r="K1" s="39" t="s">
        <v>168</v>
      </c>
    </row>
    <row r="2" spans="1:11" s="21" customFormat="1" x14ac:dyDescent="0.25">
      <c r="A2" s="21" t="s">
        <v>0</v>
      </c>
      <c r="E2" s="41"/>
      <c r="F2" s="41"/>
      <c r="G2" s="41"/>
      <c r="I2" s="41"/>
      <c r="J2" s="41"/>
      <c r="K2" s="41"/>
    </row>
    <row r="3" spans="1:11" s="21" customFormat="1" x14ac:dyDescent="0.25">
      <c r="A3" s="21" t="s">
        <v>172</v>
      </c>
      <c r="E3" s="41"/>
      <c r="F3" s="41"/>
      <c r="G3" s="41"/>
      <c r="I3" s="41"/>
      <c r="J3" s="41"/>
      <c r="K3" s="41"/>
    </row>
    <row r="4" spans="1:11" s="57" customFormat="1" x14ac:dyDescent="0.25">
      <c r="A4" s="56" t="s">
        <v>706</v>
      </c>
      <c r="B4" s="57" t="s">
        <v>253</v>
      </c>
      <c r="C4" s="57" t="s">
        <v>1155</v>
      </c>
      <c r="E4" s="58">
        <v>0</v>
      </c>
      <c r="F4" s="59" t="s">
        <v>253</v>
      </c>
      <c r="G4" s="59" t="s">
        <v>1694</v>
      </c>
      <c r="H4" s="60">
        <v>0</v>
      </c>
      <c r="I4" s="58">
        <v>0</v>
      </c>
      <c r="J4" s="58">
        <v>0</v>
      </c>
      <c r="K4" s="59">
        <v>0</v>
      </c>
    </row>
    <row r="5" spans="1:11" x14ac:dyDescent="0.25">
      <c r="A5" s="21" t="s">
        <v>673</v>
      </c>
      <c r="B5" s="16" t="s">
        <v>182</v>
      </c>
      <c r="C5" s="16" t="s">
        <v>139</v>
      </c>
      <c r="E5" s="44" t="s">
        <v>1695</v>
      </c>
      <c r="F5" s="43" t="s">
        <v>1696</v>
      </c>
      <c r="G5" s="43" t="s">
        <v>1697</v>
      </c>
      <c r="H5" s="16" t="s">
        <v>1698</v>
      </c>
      <c r="I5" s="43" t="s">
        <v>1699</v>
      </c>
      <c r="J5" s="44" t="s">
        <v>1700</v>
      </c>
      <c r="K5" s="45" t="s">
        <v>1701</v>
      </c>
    </row>
    <row r="6" spans="1:11" x14ac:dyDescent="0.25">
      <c r="A6" s="21" t="s">
        <v>674</v>
      </c>
      <c r="B6" s="16" t="s">
        <v>183</v>
      </c>
      <c r="C6" s="16" t="s">
        <v>140</v>
      </c>
      <c r="E6" s="43" t="s">
        <v>1702</v>
      </c>
      <c r="F6" s="43" t="s">
        <v>1703</v>
      </c>
      <c r="G6" s="43" t="s">
        <v>1704</v>
      </c>
      <c r="H6" s="16" t="s">
        <v>1705</v>
      </c>
      <c r="I6" s="43" t="s">
        <v>1706</v>
      </c>
      <c r="J6" s="44" t="s">
        <v>1707</v>
      </c>
      <c r="K6" s="45" t="s">
        <v>1708</v>
      </c>
    </row>
    <row r="7" spans="1:11" x14ac:dyDescent="0.25">
      <c r="A7" s="21" t="s">
        <v>675</v>
      </c>
      <c r="B7" s="16" t="s">
        <v>184</v>
      </c>
      <c r="C7" s="16" t="s">
        <v>141</v>
      </c>
      <c r="E7" s="44" t="s">
        <v>1709</v>
      </c>
      <c r="F7" s="43" t="s">
        <v>1710</v>
      </c>
      <c r="G7" s="43" t="s">
        <v>1711</v>
      </c>
      <c r="H7" s="16" t="s">
        <v>184</v>
      </c>
      <c r="I7" s="43" t="s">
        <v>1712</v>
      </c>
      <c r="J7" s="44" t="s">
        <v>1713</v>
      </c>
      <c r="K7" s="45" t="s">
        <v>1714</v>
      </c>
    </row>
    <row r="8" spans="1:11" x14ac:dyDescent="0.25">
      <c r="A8" s="21" t="s">
        <v>676</v>
      </c>
      <c r="B8" s="16" t="s">
        <v>185</v>
      </c>
      <c r="C8" s="16" t="s">
        <v>142</v>
      </c>
      <c r="E8" s="44" t="s">
        <v>1715</v>
      </c>
      <c r="F8" s="43" t="s">
        <v>142</v>
      </c>
      <c r="G8" s="43" t="s">
        <v>1716</v>
      </c>
      <c r="H8" s="19" t="s">
        <v>1717</v>
      </c>
      <c r="I8" s="44" t="s">
        <v>1718</v>
      </c>
      <c r="J8" s="44" t="s">
        <v>1719</v>
      </c>
      <c r="K8" s="46" t="s">
        <v>1720</v>
      </c>
    </row>
    <row r="9" spans="1:11" x14ac:dyDescent="0.25">
      <c r="A9" s="21" t="s">
        <v>677</v>
      </c>
      <c r="B9" s="16" t="s">
        <v>186</v>
      </c>
      <c r="C9" s="16" t="s">
        <v>143</v>
      </c>
      <c r="E9" s="44" t="s">
        <v>1721</v>
      </c>
      <c r="F9" s="43" t="s">
        <v>1721</v>
      </c>
      <c r="G9" s="43" t="s">
        <v>1722</v>
      </c>
      <c r="H9" s="19" t="s">
        <v>1723</v>
      </c>
      <c r="I9" s="44" t="s">
        <v>1724</v>
      </c>
      <c r="J9" s="44" t="s">
        <v>1725</v>
      </c>
      <c r="K9" s="46" t="s">
        <v>1726</v>
      </c>
    </row>
    <row r="10" spans="1:11" x14ac:dyDescent="0.25">
      <c r="A10" s="21" t="s">
        <v>678</v>
      </c>
      <c r="B10" s="16" t="s">
        <v>187</v>
      </c>
      <c r="C10" s="16" t="s">
        <v>144</v>
      </c>
      <c r="E10" s="44" t="s">
        <v>1727</v>
      </c>
      <c r="F10" s="44" t="s">
        <v>1728</v>
      </c>
      <c r="G10" s="43" t="s">
        <v>1729</v>
      </c>
      <c r="H10" s="19" t="s">
        <v>1730</v>
      </c>
      <c r="I10" s="44" t="s">
        <v>1731</v>
      </c>
      <c r="J10" s="44" t="s">
        <v>1732</v>
      </c>
      <c r="K10" s="46" t="s">
        <v>1733</v>
      </c>
    </row>
    <row r="11" spans="1:11" x14ac:dyDescent="0.25">
      <c r="A11" s="21" t="s">
        <v>679</v>
      </c>
      <c r="B11" s="16" t="s">
        <v>188</v>
      </c>
      <c r="C11" s="16" t="s">
        <v>145</v>
      </c>
      <c r="E11" s="44" t="s">
        <v>1734</v>
      </c>
      <c r="F11" s="44" t="s">
        <v>1735</v>
      </c>
      <c r="G11" s="43" t="s">
        <v>1736</v>
      </c>
      <c r="H11" s="19" t="s">
        <v>1737</v>
      </c>
      <c r="I11" s="44" t="s">
        <v>1738</v>
      </c>
      <c r="J11" s="44" t="s">
        <v>1739</v>
      </c>
      <c r="K11" s="46" t="s">
        <v>1740</v>
      </c>
    </row>
    <row r="12" spans="1:11" x14ac:dyDescent="0.25">
      <c r="A12" s="21" t="s">
        <v>680</v>
      </c>
      <c r="B12" s="16" t="s">
        <v>189</v>
      </c>
      <c r="C12" s="16" t="s">
        <v>146</v>
      </c>
      <c r="E12" s="44" t="s">
        <v>1741</v>
      </c>
      <c r="F12" s="44" t="s">
        <v>146</v>
      </c>
      <c r="G12" s="43" t="s">
        <v>1742</v>
      </c>
      <c r="H12" s="19" t="s">
        <v>189</v>
      </c>
      <c r="I12" s="44" t="s">
        <v>1743</v>
      </c>
      <c r="J12" s="44" t="s">
        <v>1744</v>
      </c>
      <c r="K12" s="46" t="s">
        <v>1745</v>
      </c>
    </row>
    <row r="13" spans="1:11" x14ac:dyDescent="0.25">
      <c r="A13" s="21" t="s">
        <v>681</v>
      </c>
      <c r="B13" s="16" t="s">
        <v>190</v>
      </c>
      <c r="C13" s="16" t="s">
        <v>147</v>
      </c>
      <c r="E13" s="44" t="s">
        <v>1746</v>
      </c>
      <c r="F13" s="44" t="s">
        <v>147</v>
      </c>
      <c r="G13" s="43" t="s">
        <v>1747</v>
      </c>
      <c r="H13" s="19" t="s">
        <v>1748</v>
      </c>
      <c r="I13" s="44" t="s">
        <v>1749</v>
      </c>
      <c r="J13" s="44" t="s">
        <v>1750</v>
      </c>
      <c r="K13" s="47" t="s">
        <v>1751</v>
      </c>
    </row>
    <row r="14" spans="1:11" x14ac:dyDescent="0.25">
      <c r="A14" s="21" t="s">
        <v>682</v>
      </c>
      <c r="B14" s="16" t="s">
        <v>191</v>
      </c>
      <c r="C14" s="16" t="s">
        <v>148</v>
      </c>
      <c r="E14" s="44" t="s">
        <v>1752</v>
      </c>
      <c r="F14" s="44" t="s">
        <v>1753</v>
      </c>
      <c r="G14" s="43" t="s">
        <v>1754</v>
      </c>
      <c r="H14" s="19" t="s">
        <v>1755</v>
      </c>
      <c r="I14" s="44" t="s">
        <v>1756</v>
      </c>
      <c r="J14" s="44" t="s">
        <v>1757</v>
      </c>
      <c r="K14" s="46" t="s">
        <v>1758</v>
      </c>
    </row>
    <row r="15" spans="1:11" x14ac:dyDescent="0.25">
      <c r="A15" s="21" t="s">
        <v>683</v>
      </c>
      <c r="B15" s="16" t="s">
        <v>192</v>
      </c>
      <c r="C15" s="16" t="s">
        <v>149</v>
      </c>
      <c r="E15" s="44" t="s">
        <v>1759</v>
      </c>
      <c r="F15" s="44" t="s">
        <v>149</v>
      </c>
      <c r="G15" s="43" t="s">
        <v>1760</v>
      </c>
      <c r="H15" s="19" t="s">
        <v>1759</v>
      </c>
      <c r="I15" s="44" t="s">
        <v>1761</v>
      </c>
      <c r="J15" s="44" t="s">
        <v>1762</v>
      </c>
      <c r="K15" s="46" t="s">
        <v>1763</v>
      </c>
    </row>
    <row r="16" spans="1:11" x14ac:dyDescent="0.25">
      <c r="A16" s="21" t="s">
        <v>684</v>
      </c>
      <c r="B16" s="16" t="s">
        <v>193</v>
      </c>
      <c r="C16" s="16" t="s">
        <v>150</v>
      </c>
      <c r="E16" s="44" t="s">
        <v>1764</v>
      </c>
      <c r="F16" s="44" t="s">
        <v>1765</v>
      </c>
      <c r="G16" s="43" t="s">
        <v>1766</v>
      </c>
      <c r="H16" s="19" t="s">
        <v>1767</v>
      </c>
      <c r="I16" s="44" t="s">
        <v>1768</v>
      </c>
      <c r="J16" s="44" t="s">
        <v>1769</v>
      </c>
      <c r="K16" s="46" t="s">
        <v>1770</v>
      </c>
    </row>
    <row r="17" spans="1:11" x14ac:dyDescent="0.25">
      <c r="A17" s="21" t="s">
        <v>685</v>
      </c>
      <c r="B17" s="16" t="s">
        <v>194</v>
      </c>
      <c r="C17" s="16" t="s">
        <v>1135</v>
      </c>
      <c r="E17" s="44" t="s">
        <v>1771</v>
      </c>
      <c r="F17" s="44" t="s">
        <v>1772</v>
      </c>
      <c r="G17" s="43" t="s">
        <v>1773</v>
      </c>
      <c r="H17" s="19" t="s">
        <v>1774</v>
      </c>
      <c r="I17" s="44" t="s">
        <v>1775</v>
      </c>
      <c r="J17" s="44" t="s">
        <v>1776</v>
      </c>
      <c r="K17" s="43" t="s">
        <v>1777</v>
      </c>
    </row>
    <row r="18" spans="1:11" x14ac:dyDescent="0.25">
      <c r="A18" s="21" t="s">
        <v>686</v>
      </c>
      <c r="B18" s="16" t="s">
        <v>195</v>
      </c>
      <c r="C18" s="16" t="s">
        <v>1136</v>
      </c>
      <c r="E18" s="44" t="s">
        <v>1778</v>
      </c>
      <c r="F18" s="44" t="s">
        <v>1779</v>
      </c>
      <c r="G18" s="43" t="s">
        <v>1780</v>
      </c>
      <c r="H18" s="19" t="s">
        <v>1781</v>
      </c>
      <c r="I18" s="44" t="s">
        <v>1782</v>
      </c>
      <c r="J18" s="44" t="s">
        <v>1783</v>
      </c>
      <c r="K18" s="43" t="s">
        <v>1784</v>
      </c>
    </row>
    <row r="19" spans="1:11" x14ac:dyDescent="0.25">
      <c r="A19" s="21" t="s">
        <v>687</v>
      </c>
      <c r="B19" s="16" t="s">
        <v>196</v>
      </c>
      <c r="C19" s="16" t="s">
        <v>1137</v>
      </c>
      <c r="E19" s="44" t="s">
        <v>1785</v>
      </c>
      <c r="F19" s="44" t="s">
        <v>1786</v>
      </c>
      <c r="G19" s="43" t="s">
        <v>1787</v>
      </c>
      <c r="H19" s="19" t="s">
        <v>1788</v>
      </c>
      <c r="I19" s="44" t="s">
        <v>1789</v>
      </c>
      <c r="J19" s="44" t="s">
        <v>1790</v>
      </c>
      <c r="K19" s="43" t="s">
        <v>1791</v>
      </c>
    </row>
    <row r="20" spans="1:11" x14ac:dyDescent="0.25">
      <c r="A20" s="21" t="s">
        <v>688</v>
      </c>
      <c r="B20" s="16" t="s">
        <v>197</v>
      </c>
      <c r="C20" s="16" t="s">
        <v>1138</v>
      </c>
      <c r="E20" s="44" t="s">
        <v>1792</v>
      </c>
      <c r="F20" s="44" t="s">
        <v>1793</v>
      </c>
      <c r="G20" s="43" t="s">
        <v>1794</v>
      </c>
      <c r="H20" s="19" t="s">
        <v>1795</v>
      </c>
      <c r="I20" s="44" t="s">
        <v>1796</v>
      </c>
      <c r="J20" s="44" t="s">
        <v>1797</v>
      </c>
      <c r="K20" s="43" t="s">
        <v>1798</v>
      </c>
    </row>
    <row r="21" spans="1:11" x14ac:dyDescent="0.25">
      <c r="A21" s="21" t="s">
        <v>689</v>
      </c>
      <c r="B21" s="16" t="s">
        <v>198</v>
      </c>
      <c r="C21" s="16" t="s">
        <v>1139</v>
      </c>
      <c r="E21" s="44" t="s">
        <v>1799</v>
      </c>
      <c r="F21" s="44" t="s">
        <v>1800</v>
      </c>
      <c r="G21" s="43" t="s">
        <v>1801</v>
      </c>
      <c r="H21" s="19" t="s">
        <v>1802</v>
      </c>
      <c r="I21" s="44" t="s">
        <v>1803</v>
      </c>
      <c r="J21" s="44" t="s">
        <v>1804</v>
      </c>
      <c r="K21" s="43" t="s">
        <v>1805</v>
      </c>
    </row>
    <row r="22" spans="1:11" x14ac:dyDescent="0.25">
      <c r="A22" s="21" t="s">
        <v>690</v>
      </c>
      <c r="B22" s="16" t="s">
        <v>199</v>
      </c>
      <c r="C22" s="16" t="s">
        <v>1140</v>
      </c>
      <c r="E22" s="44" t="s">
        <v>1806</v>
      </c>
      <c r="F22" s="44" t="s">
        <v>1807</v>
      </c>
      <c r="G22" s="43" t="s">
        <v>1808</v>
      </c>
      <c r="H22" s="19" t="s">
        <v>1809</v>
      </c>
      <c r="I22" s="44" t="s">
        <v>1810</v>
      </c>
      <c r="J22" s="44" t="s">
        <v>1811</v>
      </c>
      <c r="K22" s="43" t="s">
        <v>1812</v>
      </c>
    </row>
    <row r="23" spans="1:11" x14ac:dyDescent="0.25">
      <c r="A23" s="21" t="s">
        <v>691</v>
      </c>
      <c r="B23" s="16" t="s">
        <v>200</v>
      </c>
      <c r="C23" s="16" t="s">
        <v>1141</v>
      </c>
      <c r="E23" s="44" t="s">
        <v>1813</v>
      </c>
      <c r="F23" s="44" t="s">
        <v>1814</v>
      </c>
      <c r="G23" s="43" t="s">
        <v>1815</v>
      </c>
      <c r="H23" s="19" t="s">
        <v>1816</v>
      </c>
      <c r="I23" s="44" t="s">
        <v>1817</v>
      </c>
      <c r="J23" s="44" t="s">
        <v>1818</v>
      </c>
      <c r="K23" s="43" t="s">
        <v>1819</v>
      </c>
    </row>
    <row r="24" spans="1:11" x14ac:dyDescent="0.25">
      <c r="A24" s="21" t="s">
        <v>692</v>
      </c>
      <c r="B24" s="19" t="s">
        <v>203</v>
      </c>
      <c r="C24" s="16" t="s">
        <v>662</v>
      </c>
      <c r="E24" s="44" t="s">
        <v>1820</v>
      </c>
      <c r="F24" s="44" t="s">
        <v>1821</v>
      </c>
      <c r="G24" s="44" t="s">
        <v>1822</v>
      </c>
      <c r="H24" s="19" t="s">
        <v>1823</v>
      </c>
      <c r="I24" s="44" t="s">
        <v>1824</v>
      </c>
      <c r="J24" s="44" t="s">
        <v>1825</v>
      </c>
      <c r="K24" s="43" t="s">
        <v>1826</v>
      </c>
    </row>
    <row r="25" spans="1:11" x14ac:dyDescent="0.25">
      <c r="A25" s="21" t="s">
        <v>693</v>
      </c>
      <c r="B25" s="16" t="s">
        <v>204</v>
      </c>
      <c r="C25" s="16" t="s">
        <v>1142</v>
      </c>
      <c r="E25" s="44" t="s">
        <v>1827</v>
      </c>
      <c r="F25" s="44" t="s">
        <v>1828</v>
      </c>
      <c r="G25" s="43" t="s">
        <v>1829</v>
      </c>
      <c r="H25" s="19" t="s">
        <v>1830</v>
      </c>
      <c r="I25" s="44" t="s">
        <v>1831</v>
      </c>
      <c r="J25" s="44" t="s">
        <v>1832</v>
      </c>
      <c r="K25" s="43" t="s">
        <v>1833</v>
      </c>
    </row>
    <row r="26" spans="1:11" x14ac:dyDescent="0.25">
      <c r="A26" s="21" t="s">
        <v>694</v>
      </c>
      <c r="B26" s="16" t="s">
        <v>205</v>
      </c>
      <c r="C26" s="16" t="s">
        <v>1143</v>
      </c>
      <c r="E26" s="44" t="s">
        <v>1834</v>
      </c>
      <c r="F26" s="44" t="s">
        <v>1835</v>
      </c>
      <c r="G26" s="43" t="s">
        <v>1836</v>
      </c>
      <c r="H26" s="19" t="s">
        <v>1837</v>
      </c>
      <c r="I26" s="44" t="s">
        <v>1838</v>
      </c>
      <c r="J26" s="44" t="s">
        <v>1839</v>
      </c>
      <c r="K26" s="43" t="s">
        <v>1840</v>
      </c>
    </row>
    <row r="27" spans="1:11" x14ac:dyDescent="0.25">
      <c r="A27" s="21" t="s">
        <v>1472</v>
      </c>
      <c r="B27" s="19" t="s">
        <v>1471</v>
      </c>
      <c r="C27" s="19" t="s">
        <v>1473</v>
      </c>
      <c r="E27" s="44" t="s">
        <v>1841</v>
      </c>
      <c r="F27" s="44" t="s">
        <v>1842</v>
      </c>
      <c r="G27" s="44" t="s">
        <v>1843</v>
      </c>
      <c r="H27" s="19" t="s">
        <v>1844</v>
      </c>
      <c r="I27" s="44" t="s">
        <v>1845</v>
      </c>
      <c r="J27" s="44" t="s">
        <v>1846</v>
      </c>
      <c r="K27" s="48" t="s">
        <v>1847</v>
      </c>
    </row>
    <row r="28" spans="1:11" x14ac:dyDescent="0.25">
      <c r="A28" s="21" t="s">
        <v>695</v>
      </c>
      <c r="B28" s="16" t="s">
        <v>209</v>
      </c>
      <c r="C28" s="16" t="s">
        <v>1144</v>
      </c>
      <c r="E28" s="44" t="s">
        <v>1144</v>
      </c>
      <c r="F28" s="44" t="s">
        <v>1848</v>
      </c>
      <c r="G28" s="43" t="s">
        <v>1849</v>
      </c>
      <c r="H28" s="19" t="s">
        <v>1850</v>
      </c>
      <c r="I28" s="44" t="s">
        <v>1851</v>
      </c>
      <c r="J28" s="44" t="s">
        <v>1852</v>
      </c>
      <c r="K28" s="43" t="s">
        <v>1853</v>
      </c>
    </row>
    <row r="29" spans="1:11" x14ac:dyDescent="0.25">
      <c r="A29" s="21" t="s">
        <v>696</v>
      </c>
      <c r="B29" s="16" t="s">
        <v>251</v>
      </c>
      <c r="C29" s="16" t="s">
        <v>1145</v>
      </c>
      <c r="E29" s="44" t="s">
        <v>1145</v>
      </c>
      <c r="F29" s="44" t="s">
        <v>1854</v>
      </c>
      <c r="G29" s="43" t="s">
        <v>1855</v>
      </c>
      <c r="H29" s="19" t="s">
        <v>1548</v>
      </c>
      <c r="I29" s="44" t="s">
        <v>1548</v>
      </c>
      <c r="J29" s="44" t="s">
        <v>1856</v>
      </c>
      <c r="K29" s="43" t="s">
        <v>1857</v>
      </c>
    </row>
    <row r="30" spans="1:11" x14ac:dyDescent="0.25">
      <c r="A30" s="21" t="s">
        <v>697</v>
      </c>
      <c r="B30" s="16" t="s">
        <v>258</v>
      </c>
      <c r="C30" s="16" t="s">
        <v>1146</v>
      </c>
      <c r="E30" s="44" t="s">
        <v>1858</v>
      </c>
      <c r="F30" s="44" t="s">
        <v>1859</v>
      </c>
      <c r="G30" s="43" t="s">
        <v>1860</v>
      </c>
      <c r="H30" s="19" t="s">
        <v>1861</v>
      </c>
      <c r="I30" s="44" t="s">
        <v>1862</v>
      </c>
      <c r="J30" s="44" t="s">
        <v>1863</v>
      </c>
      <c r="K30" s="43" t="s">
        <v>1864</v>
      </c>
    </row>
    <row r="31" spans="1:11" x14ac:dyDescent="0.25">
      <c r="A31" s="21" t="s">
        <v>698</v>
      </c>
      <c r="B31" s="16" t="s">
        <v>254</v>
      </c>
      <c r="C31" s="16" t="s">
        <v>1147</v>
      </c>
      <c r="E31" s="44" t="s">
        <v>1865</v>
      </c>
      <c r="F31" s="44" t="s">
        <v>1866</v>
      </c>
      <c r="G31" s="43" t="s">
        <v>1867</v>
      </c>
      <c r="H31" s="19" t="s">
        <v>1868</v>
      </c>
      <c r="I31" s="44" t="s">
        <v>1869</v>
      </c>
      <c r="J31" s="44" t="s">
        <v>1870</v>
      </c>
      <c r="K31" s="43" t="s">
        <v>1871</v>
      </c>
    </row>
    <row r="32" spans="1:11" x14ac:dyDescent="0.25">
      <c r="A32" s="21" t="s">
        <v>699</v>
      </c>
      <c r="B32" s="16" t="s">
        <v>259</v>
      </c>
      <c r="C32" s="16" t="s">
        <v>1148</v>
      </c>
      <c r="E32" s="44" t="s">
        <v>1872</v>
      </c>
      <c r="F32" s="44" t="s">
        <v>1873</v>
      </c>
      <c r="G32" s="43" t="s">
        <v>1874</v>
      </c>
      <c r="H32" s="19" t="s">
        <v>1875</v>
      </c>
      <c r="I32" s="44" t="s">
        <v>1876</v>
      </c>
      <c r="J32" s="44" t="s">
        <v>1877</v>
      </c>
      <c r="K32" s="43" t="s">
        <v>1878</v>
      </c>
    </row>
    <row r="33" spans="1:11" x14ac:dyDescent="0.25">
      <c r="A33" s="21" t="s">
        <v>700</v>
      </c>
      <c r="B33" s="16" t="s">
        <v>260</v>
      </c>
      <c r="C33" s="16" t="s">
        <v>1149</v>
      </c>
      <c r="E33" s="44" t="s">
        <v>1879</v>
      </c>
      <c r="F33" s="44" t="s">
        <v>1880</v>
      </c>
      <c r="G33" s="43" t="s">
        <v>1881</v>
      </c>
      <c r="H33" s="19" t="s">
        <v>1882</v>
      </c>
      <c r="I33" s="44" t="s">
        <v>1883</v>
      </c>
      <c r="J33" s="44" t="s">
        <v>1884</v>
      </c>
      <c r="K33" s="43" t="s">
        <v>1885</v>
      </c>
    </row>
    <row r="34" spans="1:11" ht="30" x14ac:dyDescent="0.25">
      <c r="A34" s="21" t="s">
        <v>701</v>
      </c>
      <c r="B34" s="16" t="s">
        <v>261</v>
      </c>
      <c r="C34" s="16" t="s">
        <v>1150</v>
      </c>
      <c r="E34" s="44" t="s">
        <v>1886</v>
      </c>
      <c r="F34" s="44" t="s">
        <v>1887</v>
      </c>
      <c r="G34" s="43" t="s">
        <v>1888</v>
      </c>
      <c r="H34" s="19" t="s">
        <v>1889</v>
      </c>
      <c r="I34" s="44" t="s">
        <v>1890</v>
      </c>
      <c r="J34" s="44" t="s">
        <v>1891</v>
      </c>
      <c r="K34" s="43" t="s">
        <v>1892</v>
      </c>
    </row>
    <row r="35" spans="1:11" ht="30" x14ac:dyDescent="0.25">
      <c r="A35" s="21" t="s">
        <v>702</v>
      </c>
      <c r="B35" s="16" t="s">
        <v>262</v>
      </c>
      <c r="C35" s="16" t="s">
        <v>1151</v>
      </c>
      <c r="E35" s="44" t="s">
        <v>1893</v>
      </c>
      <c r="F35" s="44" t="s">
        <v>1894</v>
      </c>
      <c r="G35" s="43" t="s">
        <v>1895</v>
      </c>
      <c r="H35" s="19" t="s">
        <v>1896</v>
      </c>
      <c r="I35" s="44" t="s">
        <v>1897</v>
      </c>
      <c r="J35" s="44" t="s">
        <v>1898</v>
      </c>
      <c r="K35" s="43" t="s">
        <v>1899</v>
      </c>
    </row>
    <row r="36" spans="1:11" ht="30" x14ac:dyDescent="0.25">
      <c r="A36" s="21" t="s">
        <v>703</v>
      </c>
      <c r="B36" s="16" t="s">
        <v>263</v>
      </c>
      <c r="C36" s="16" t="s">
        <v>1152</v>
      </c>
      <c r="E36" s="44" t="s">
        <v>1900</v>
      </c>
      <c r="F36" s="44" t="s">
        <v>1901</v>
      </c>
      <c r="G36" s="43" t="s">
        <v>1902</v>
      </c>
      <c r="H36" s="19" t="s">
        <v>1903</v>
      </c>
      <c r="I36" s="44" t="s">
        <v>1904</v>
      </c>
      <c r="J36" s="43" t="s">
        <v>1905</v>
      </c>
      <c r="K36" s="43" t="s">
        <v>1906</v>
      </c>
    </row>
    <row r="37" spans="1:11" x14ac:dyDescent="0.25">
      <c r="A37" s="21" t="s">
        <v>704</v>
      </c>
      <c r="B37" s="16" t="s">
        <v>264</v>
      </c>
      <c r="C37" s="16" t="s">
        <v>1153</v>
      </c>
      <c r="E37" s="44" t="s">
        <v>1907</v>
      </c>
      <c r="F37" s="44" t="s">
        <v>1908</v>
      </c>
      <c r="G37" s="43" t="s">
        <v>1909</v>
      </c>
      <c r="H37" s="19" t="s">
        <v>1910</v>
      </c>
      <c r="I37" s="44" t="s">
        <v>1911</v>
      </c>
      <c r="J37" s="43" t="s">
        <v>1912</v>
      </c>
      <c r="K37" s="43" t="s">
        <v>1913</v>
      </c>
    </row>
    <row r="38" spans="1:11" x14ac:dyDescent="0.25">
      <c r="A38" s="21" t="s">
        <v>705</v>
      </c>
      <c r="B38" s="16" t="s">
        <v>265</v>
      </c>
      <c r="C38" s="16" t="s">
        <v>1154</v>
      </c>
      <c r="E38" s="44" t="s">
        <v>1914</v>
      </c>
      <c r="F38" s="44" t="s">
        <v>1915</v>
      </c>
      <c r="G38" s="43" t="s">
        <v>1916</v>
      </c>
      <c r="H38" s="19" t="s">
        <v>1917</v>
      </c>
      <c r="I38" s="44" t="s">
        <v>1918</v>
      </c>
      <c r="J38" s="43" t="s">
        <v>1919</v>
      </c>
      <c r="K38" s="43" t="s">
        <v>1920</v>
      </c>
    </row>
    <row r="39" spans="1:11" x14ac:dyDescent="0.25">
      <c r="A39" s="21" t="s">
        <v>215</v>
      </c>
      <c r="B39" s="16" t="s">
        <v>215</v>
      </c>
      <c r="C39" s="16" t="s">
        <v>215</v>
      </c>
      <c r="E39" s="44" t="s">
        <v>215</v>
      </c>
      <c r="F39" s="44" t="s">
        <v>215</v>
      </c>
      <c r="G39" s="43" t="s">
        <v>1921</v>
      </c>
      <c r="H39" s="19" t="s">
        <v>215</v>
      </c>
      <c r="I39" s="44" t="s">
        <v>215</v>
      </c>
      <c r="J39" s="43" t="s">
        <v>1922</v>
      </c>
      <c r="K39" s="48"/>
    </row>
    <row r="40" spans="1:11" x14ac:dyDescent="0.25">
      <c r="A40" s="21" t="s">
        <v>1607</v>
      </c>
      <c r="B40" s="16" t="s">
        <v>1552</v>
      </c>
      <c r="C40" s="16" t="s">
        <v>1553</v>
      </c>
      <c r="E40" s="43" t="s">
        <v>1553</v>
      </c>
      <c r="F40" s="44" t="s">
        <v>1923</v>
      </c>
      <c r="G40" s="43" t="s">
        <v>1924</v>
      </c>
      <c r="H40" s="19" t="s">
        <v>1925</v>
      </c>
      <c r="I40" s="44" t="s">
        <v>1926</v>
      </c>
      <c r="J40" s="43" t="s">
        <v>1927</v>
      </c>
      <c r="K40" s="43" t="s">
        <v>1928</v>
      </c>
    </row>
    <row r="41" spans="1:11" x14ac:dyDescent="0.25">
      <c r="A41" s="21" t="s">
        <v>1460</v>
      </c>
      <c r="B41" s="16" t="s">
        <v>1459</v>
      </c>
      <c r="C41" s="16" t="s">
        <v>1461</v>
      </c>
      <c r="E41" s="44" t="s">
        <v>1929</v>
      </c>
      <c r="F41" s="44" t="s">
        <v>1930</v>
      </c>
      <c r="G41" s="43" t="s">
        <v>1931</v>
      </c>
      <c r="H41" s="19" t="s">
        <v>1932</v>
      </c>
      <c r="I41" s="44" t="s">
        <v>1933</v>
      </c>
      <c r="J41" s="43" t="s">
        <v>1934</v>
      </c>
      <c r="K41" s="43" t="s">
        <v>1935</v>
      </c>
    </row>
    <row r="42" spans="1:11" ht="30" x14ac:dyDescent="0.25">
      <c r="A42" s="21" t="s">
        <v>1655</v>
      </c>
      <c r="B42" s="19" t="s">
        <v>1657</v>
      </c>
      <c r="C42" s="19" t="s">
        <v>1656</v>
      </c>
      <c r="E42" s="44" t="s">
        <v>1936</v>
      </c>
      <c r="F42" s="44" t="s">
        <v>1937</v>
      </c>
      <c r="G42" s="44" t="s">
        <v>1938</v>
      </c>
      <c r="H42" s="19" t="s">
        <v>1939</v>
      </c>
      <c r="I42" s="44" t="s">
        <v>1940</v>
      </c>
      <c r="J42" s="43" t="s">
        <v>1941</v>
      </c>
      <c r="K42" s="43" t="s">
        <v>1942</v>
      </c>
    </row>
    <row r="43" spans="1:11" x14ac:dyDescent="0.25">
      <c r="A43" s="21" t="s">
        <v>1537</v>
      </c>
      <c r="B43" s="16" t="s">
        <v>1538</v>
      </c>
      <c r="C43" s="20" t="s">
        <v>1539</v>
      </c>
      <c r="E43" s="44" t="s">
        <v>1943</v>
      </c>
      <c r="F43" s="44" t="s">
        <v>1944</v>
      </c>
      <c r="G43" s="43" t="s">
        <v>1945</v>
      </c>
      <c r="H43" s="19" t="s">
        <v>1946</v>
      </c>
      <c r="I43" s="44" t="s">
        <v>1947</v>
      </c>
      <c r="J43" s="43" t="s">
        <v>1948</v>
      </c>
      <c r="K43" s="49" t="s">
        <v>1949</v>
      </c>
    </row>
    <row r="44" spans="1:11" x14ac:dyDescent="0.25">
      <c r="A44" s="21" t="s">
        <v>1586</v>
      </c>
      <c r="B44" s="16" t="s">
        <v>1587</v>
      </c>
      <c r="C44" s="19" t="s">
        <v>1588</v>
      </c>
      <c r="E44" s="44" t="s">
        <v>1950</v>
      </c>
      <c r="F44" s="44" t="s">
        <v>1951</v>
      </c>
      <c r="G44" s="43" t="s">
        <v>1952</v>
      </c>
      <c r="H44" s="19" t="s">
        <v>1587</v>
      </c>
      <c r="I44" s="44" t="s">
        <v>1953</v>
      </c>
      <c r="J44" s="43" t="s">
        <v>1954</v>
      </c>
      <c r="K44" s="43" t="s">
        <v>1955</v>
      </c>
    </row>
    <row r="45" spans="1:11" x14ac:dyDescent="0.25">
      <c r="A45" s="21" t="s">
        <v>1501</v>
      </c>
      <c r="B45" s="19" t="s">
        <v>4707</v>
      </c>
      <c r="C45" s="19" t="s">
        <v>4708</v>
      </c>
      <c r="E45" s="44" t="s">
        <v>4709</v>
      </c>
      <c r="F45" s="44" t="s">
        <v>4710</v>
      </c>
      <c r="G45" s="44" t="s">
        <v>4711</v>
      </c>
      <c r="H45" s="19" t="s">
        <v>4712</v>
      </c>
      <c r="I45" s="44" t="s">
        <v>4713</v>
      </c>
      <c r="J45" s="43" t="s">
        <v>4714</v>
      </c>
      <c r="K45" s="44" t="s">
        <v>4715</v>
      </c>
    </row>
    <row r="46" spans="1:11" ht="75" x14ac:dyDescent="0.25">
      <c r="A46" s="21" t="s">
        <v>806</v>
      </c>
      <c r="B46" s="16" t="s">
        <v>666</v>
      </c>
      <c r="C46" s="16" t="s">
        <v>1240</v>
      </c>
      <c r="E46" s="44" t="s">
        <v>1956</v>
      </c>
      <c r="F46" s="44" t="s">
        <v>1957</v>
      </c>
      <c r="G46" s="43" t="s">
        <v>1958</v>
      </c>
      <c r="H46" s="44" t="s">
        <v>1959</v>
      </c>
      <c r="I46" s="44" t="s">
        <v>1960</v>
      </c>
      <c r="J46" s="43" t="s">
        <v>1961</v>
      </c>
      <c r="K46" s="44" t="s">
        <v>1962</v>
      </c>
    </row>
    <row r="47" spans="1:11" x14ac:dyDescent="0.25">
      <c r="A47" s="21" t="s">
        <v>1557</v>
      </c>
      <c r="B47" s="16" t="s">
        <v>389</v>
      </c>
      <c r="C47" s="18" t="s">
        <v>1188</v>
      </c>
      <c r="E47" s="44" t="s">
        <v>1963</v>
      </c>
      <c r="F47" s="44" t="s">
        <v>1964</v>
      </c>
      <c r="G47" s="43" t="s">
        <v>1965</v>
      </c>
      <c r="H47" s="19" t="s">
        <v>1966</v>
      </c>
      <c r="I47" s="44" t="s">
        <v>1967</v>
      </c>
      <c r="J47" s="43" t="s">
        <v>1968</v>
      </c>
      <c r="K47" s="44" t="s">
        <v>1969</v>
      </c>
    </row>
    <row r="48" spans="1:11" x14ac:dyDescent="0.25">
      <c r="A48" s="21" t="s">
        <v>719</v>
      </c>
      <c r="B48" s="16" t="s">
        <v>390</v>
      </c>
      <c r="C48" s="18" t="s">
        <v>1167</v>
      </c>
      <c r="E48" s="44" t="s">
        <v>1970</v>
      </c>
      <c r="F48" s="44" t="s">
        <v>1971</v>
      </c>
      <c r="G48" s="43" t="s">
        <v>1972</v>
      </c>
      <c r="H48" s="19" t="s">
        <v>1973</v>
      </c>
      <c r="I48" s="44" t="s">
        <v>1974</v>
      </c>
      <c r="J48" s="43" t="s">
        <v>1975</v>
      </c>
      <c r="K48" s="44" t="s">
        <v>1857</v>
      </c>
    </row>
    <row r="49" spans="1:11" x14ac:dyDescent="0.25">
      <c r="A49" s="21" t="s">
        <v>720</v>
      </c>
      <c r="B49" s="16" t="s">
        <v>391</v>
      </c>
      <c r="C49" s="18" t="s">
        <v>1168</v>
      </c>
      <c r="E49" s="44" t="s">
        <v>1976</v>
      </c>
      <c r="F49" s="44" t="s">
        <v>1977</v>
      </c>
      <c r="G49" s="43" t="s">
        <v>1978</v>
      </c>
      <c r="H49" s="19" t="s">
        <v>1979</v>
      </c>
      <c r="I49" s="44" t="s">
        <v>1980</v>
      </c>
      <c r="J49" s="43" t="s">
        <v>1981</v>
      </c>
      <c r="K49" s="44" t="s">
        <v>1982</v>
      </c>
    </row>
    <row r="50" spans="1:11" x14ac:dyDescent="0.25">
      <c r="A50" s="21" t="s">
        <v>775</v>
      </c>
      <c r="B50" s="16" t="s">
        <v>392</v>
      </c>
      <c r="C50" s="18" t="s">
        <v>1212</v>
      </c>
      <c r="E50" s="44" t="s">
        <v>1983</v>
      </c>
      <c r="F50" s="44" t="s">
        <v>1984</v>
      </c>
      <c r="G50" s="43" t="s">
        <v>1985</v>
      </c>
      <c r="H50" s="19" t="s">
        <v>1986</v>
      </c>
      <c r="I50" s="44" t="s">
        <v>1987</v>
      </c>
      <c r="J50" s="43" t="s">
        <v>1988</v>
      </c>
      <c r="K50" s="44" t="s">
        <v>1989</v>
      </c>
    </row>
    <row r="51" spans="1:11" ht="30" x14ac:dyDescent="0.25">
      <c r="A51" s="21" t="s">
        <v>776</v>
      </c>
      <c r="B51" s="16" t="s">
        <v>393</v>
      </c>
      <c r="C51" s="18" t="s">
        <v>1213</v>
      </c>
      <c r="E51" s="44" t="s">
        <v>1990</v>
      </c>
      <c r="F51" s="44" t="s">
        <v>1991</v>
      </c>
      <c r="G51" s="43" t="s">
        <v>1992</v>
      </c>
      <c r="H51" s="19" t="s">
        <v>1993</v>
      </c>
      <c r="I51" s="44" t="s">
        <v>1994</v>
      </c>
      <c r="J51" s="43" t="s">
        <v>1995</v>
      </c>
      <c r="K51" s="44" t="s">
        <v>1996</v>
      </c>
    </row>
    <row r="52" spans="1:11" x14ac:dyDescent="0.25">
      <c r="A52" s="21" t="s">
        <v>4661</v>
      </c>
      <c r="B52" s="16" t="s">
        <v>400</v>
      </c>
      <c r="C52" s="16" t="s">
        <v>1178</v>
      </c>
      <c r="E52" s="44" t="s">
        <v>2329</v>
      </c>
      <c r="F52" s="44" t="s">
        <v>1178</v>
      </c>
      <c r="G52" s="43" t="s">
        <v>2330</v>
      </c>
      <c r="H52" s="19" t="s">
        <v>2331</v>
      </c>
      <c r="I52" s="44" t="s">
        <v>2332</v>
      </c>
      <c r="J52" s="43" t="s">
        <v>2333</v>
      </c>
      <c r="K52" s="44" t="s">
        <v>2334</v>
      </c>
    </row>
    <row r="53" spans="1:11" x14ac:dyDescent="0.25">
      <c r="A53" s="21" t="s">
        <v>1465</v>
      </c>
      <c r="B53" s="19" t="s">
        <v>1466</v>
      </c>
      <c r="C53" s="20" t="s">
        <v>1467</v>
      </c>
      <c r="E53" s="44" t="s">
        <v>1997</v>
      </c>
      <c r="F53" s="44" t="s">
        <v>1998</v>
      </c>
      <c r="G53" s="44" t="s">
        <v>1999</v>
      </c>
      <c r="H53" s="19" t="s">
        <v>2000</v>
      </c>
      <c r="I53" s="44" t="s">
        <v>2001</v>
      </c>
      <c r="J53" s="43" t="s">
        <v>2002</v>
      </c>
      <c r="K53" s="44" t="s">
        <v>2003</v>
      </c>
    </row>
    <row r="54" spans="1:11" x14ac:dyDescent="0.25">
      <c r="A54" s="21" t="s">
        <v>4691</v>
      </c>
      <c r="B54" s="18" t="s">
        <v>4687</v>
      </c>
      <c r="C54" s="18" t="s">
        <v>4687</v>
      </c>
      <c r="D54" s="18"/>
      <c r="E54" s="61" t="s">
        <v>4687</v>
      </c>
      <c r="F54" s="61" t="s">
        <v>4687</v>
      </c>
      <c r="G54" s="61" t="s">
        <v>4687</v>
      </c>
      <c r="H54" s="18" t="s">
        <v>4687</v>
      </c>
      <c r="I54" s="61" t="s">
        <v>4687</v>
      </c>
      <c r="J54" s="61" t="s">
        <v>4689</v>
      </c>
      <c r="K54" s="61" t="s">
        <v>4688</v>
      </c>
    </row>
    <row r="55" spans="1:11" x14ac:dyDescent="0.25">
      <c r="A55" s="21" t="s">
        <v>4700</v>
      </c>
      <c r="B55" s="18" t="s">
        <v>4702</v>
      </c>
      <c r="C55" s="18" t="s">
        <v>4704</v>
      </c>
      <c r="D55" s="18"/>
      <c r="E55" s="18" t="s">
        <v>4704</v>
      </c>
      <c r="F55" s="18" t="s">
        <v>4704</v>
      </c>
      <c r="G55" s="18" t="s">
        <v>4704</v>
      </c>
      <c r="H55" s="18" t="s">
        <v>4704</v>
      </c>
      <c r="I55" s="18" t="s">
        <v>4704</v>
      </c>
      <c r="J55" s="18" t="s">
        <v>4704</v>
      </c>
      <c r="K55" s="18" t="s">
        <v>4704</v>
      </c>
    </row>
    <row r="56" spans="1:11" x14ac:dyDescent="0.25">
      <c r="A56" s="21" t="s">
        <v>4701</v>
      </c>
      <c r="B56" s="18" t="s">
        <v>4703</v>
      </c>
      <c r="C56" s="18" t="s">
        <v>4705</v>
      </c>
      <c r="D56" s="18"/>
      <c r="E56" s="18" t="s">
        <v>4705</v>
      </c>
      <c r="F56" s="18" t="s">
        <v>4705</v>
      </c>
      <c r="G56" s="18" t="s">
        <v>4705</v>
      </c>
      <c r="H56" s="18" t="s">
        <v>4705</v>
      </c>
      <c r="I56" s="18" t="s">
        <v>4705</v>
      </c>
      <c r="J56" s="18" t="s">
        <v>4705</v>
      </c>
      <c r="K56" s="18" t="s">
        <v>4705</v>
      </c>
    </row>
    <row r="57" spans="1:11" x14ac:dyDescent="0.25">
      <c r="A57" s="21" t="s">
        <v>707</v>
      </c>
      <c r="B57" s="16" t="s">
        <v>266</v>
      </c>
      <c r="C57" s="16" t="s">
        <v>1160</v>
      </c>
      <c r="E57" s="44" t="s">
        <v>2004</v>
      </c>
      <c r="F57" s="44" t="s">
        <v>2005</v>
      </c>
      <c r="G57" s="43" t="s">
        <v>2006</v>
      </c>
      <c r="H57" s="16" t="s">
        <v>2007</v>
      </c>
      <c r="I57" s="44" t="s">
        <v>2008</v>
      </c>
      <c r="J57" s="44" t="s">
        <v>2009</v>
      </c>
      <c r="K57" s="43" t="s">
        <v>2010</v>
      </c>
    </row>
    <row r="58" spans="1:11" ht="30" x14ac:dyDescent="0.25">
      <c r="A58" s="21" t="s">
        <v>1502</v>
      </c>
      <c r="B58" s="19" t="s">
        <v>1503</v>
      </c>
      <c r="C58" s="19" t="s">
        <v>1504</v>
      </c>
      <c r="E58" s="44" t="s">
        <v>2011</v>
      </c>
      <c r="F58" s="44" t="s">
        <v>2012</v>
      </c>
      <c r="G58" s="44" t="s">
        <v>2013</v>
      </c>
      <c r="H58" s="19" t="s">
        <v>2014</v>
      </c>
      <c r="I58" s="44" t="s">
        <v>2015</v>
      </c>
      <c r="J58" s="43" t="s">
        <v>2016</v>
      </c>
      <c r="K58" s="48" t="s">
        <v>2017</v>
      </c>
    </row>
    <row r="59" spans="1:11" x14ac:dyDescent="0.25">
      <c r="A59" s="21" t="s">
        <v>1523</v>
      </c>
      <c r="B59" s="16" t="s">
        <v>1524</v>
      </c>
      <c r="C59" s="18" t="s">
        <v>1525</v>
      </c>
      <c r="E59" s="44" t="s">
        <v>2018</v>
      </c>
      <c r="F59" s="44" t="s">
        <v>2019</v>
      </c>
      <c r="G59" s="43" t="s">
        <v>2020</v>
      </c>
      <c r="H59" s="19" t="s">
        <v>2021</v>
      </c>
      <c r="I59" s="44" t="s">
        <v>2022</v>
      </c>
      <c r="J59" s="43" t="s">
        <v>2023</v>
      </c>
      <c r="K59" s="43" t="s">
        <v>2024</v>
      </c>
    </row>
    <row r="60" spans="1:11" x14ac:dyDescent="0.25">
      <c r="A60" s="21" t="s">
        <v>710</v>
      </c>
      <c r="B60" s="16" t="s">
        <v>407</v>
      </c>
      <c r="C60" s="18" t="s">
        <v>151</v>
      </c>
      <c r="E60" s="44" t="s">
        <v>2025</v>
      </c>
      <c r="F60" s="44" t="s">
        <v>2026</v>
      </c>
      <c r="G60" s="43" t="s">
        <v>2027</v>
      </c>
      <c r="H60" s="19" t="s">
        <v>2028</v>
      </c>
      <c r="I60" s="44" t="s">
        <v>2029</v>
      </c>
      <c r="J60" s="43" t="s">
        <v>2030</v>
      </c>
      <c r="K60" s="43" t="s">
        <v>2031</v>
      </c>
    </row>
    <row r="61" spans="1:11" x14ac:dyDescent="0.25">
      <c r="A61" s="21" t="s">
        <v>298</v>
      </c>
      <c r="B61" s="16" t="s">
        <v>298</v>
      </c>
      <c r="C61" s="16" t="s">
        <v>1159</v>
      </c>
      <c r="E61" s="44" t="s">
        <v>2032</v>
      </c>
      <c r="F61" s="44" t="s">
        <v>2033</v>
      </c>
      <c r="G61" s="43" t="s">
        <v>2034</v>
      </c>
      <c r="H61" s="19" t="s">
        <v>2035</v>
      </c>
      <c r="I61" s="44" t="s">
        <v>2036</v>
      </c>
      <c r="J61" s="43" t="s">
        <v>2037</v>
      </c>
      <c r="K61" s="43" t="s">
        <v>2038</v>
      </c>
    </row>
    <row r="62" spans="1:11" x14ac:dyDescent="0.25">
      <c r="A62" s="21" t="s">
        <v>1664</v>
      </c>
      <c r="B62" s="16" t="s">
        <v>1665</v>
      </c>
      <c r="C62" s="20" t="s">
        <v>1666</v>
      </c>
      <c r="E62" s="44" t="s">
        <v>1666</v>
      </c>
      <c r="F62" s="44" t="s">
        <v>2039</v>
      </c>
      <c r="G62" s="43" t="s">
        <v>2040</v>
      </c>
      <c r="H62" s="19" t="s">
        <v>2041</v>
      </c>
      <c r="I62" s="44" t="s">
        <v>2042</v>
      </c>
      <c r="J62" s="43" t="s">
        <v>2043</v>
      </c>
      <c r="K62" s="48" t="s">
        <v>2044</v>
      </c>
    </row>
    <row r="63" spans="1:11" x14ac:dyDescent="0.25">
      <c r="A63" s="21" t="s">
        <v>711</v>
      </c>
      <c r="B63" s="16" t="s">
        <v>256</v>
      </c>
      <c r="C63" s="16" t="s">
        <v>1161</v>
      </c>
      <c r="E63" s="44" t="s">
        <v>2045</v>
      </c>
      <c r="F63" s="44" t="s">
        <v>2046</v>
      </c>
      <c r="G63" s="43" t="s">
        <v>2047</v>
      </c>
      <c r="H63" s="19" t="s">
        <v>2048</v>
      </c>
      <c r="I63" s="44" t="s">
        <v>2049</v>
      </c>
      <c r="J63" s="43" t="s">
        <v>2050</v>
      </c>
      <c r="K63" s="44" t="s">
        <v>2051</v>
      </c>
    </row>
    <row r="64" spans="1:11" ht="30" x14ac:dyDescent="0.25">
      <c r="A64" s="21" t="s">
        <v>819</v>
      </c>
      <c r="B64" s="16" t="s">
        <v>289</v>
      </c>
      <c r="C64" s="16" t="s">
        <v>289</v>
      </c>
      <c r="E64" s="43" t="s">
        <v>289</v>
      </c>
      <c r="F64" s="44" t="s">
        <v>2052</v>
      </c>
      <c r="G64" s="43" t="s">
        <v>2053</v>
      </c>
      <c r="H64" s="50" t="s">
        <v>289</v>
      </c>
      <c r="I64" s="43" t="s">
        <v>289</v>
      </c>
      <c r="J64" s="43" t="s">
        <v>2054</v>
      </c>
      <c r="K64" s="44" t="s">
        <v>2055</v>
      </c>
    </row>
    <row r="65" spans="1:11" x14ac:dyDescent="0.25">
      <c r="A65" s="21" t="s">
        <v>713</v>
      </c>
      <c r="B65" s="16" t="s">
        <v>402</v>
      </c>
      <c r="C65" s="16" t="s">
        <v>402</v>
      </c>
      <c r="E65" s="43" t="s">
        <v>402</v>
      </c>
      <c r="F65" s="43" t="s">
        <v>402</v>
      </c>
      <c r="G65" s="43" t="s">
        <v>2056</v>
      </c>
      <c r="H65" s="19" t="s">
        <v>2057</v>
      </c>
      <c r="I65" s="43" t="s">
        <v>402</v>
      </c>
      <c r="J65" s="43" t="s">
        <v>2058</v>
      </c>
      <c r="K65" s="44" t="s">
        <v>2059</v>
      </c>
    </row>
    <row r="66" spans="1:11" ht="30" x14ac:dyDescent="0.25">
      <c r="A66" s="21" t="s">
        <v>714</v>
      </c>
      <c r="B66" s="16" t="s">
        <v>404</v>
      </c>
      <c r="C66" s="16" t="s">
        <v>1163</v>
      </c>
      <c r="E66" s="44" t="s">
        <v>1163</v>
      </c>
      <c r="F66" s="43" t="s">
        <v>2060</v>
      </c>
      <c r="G66" s="43" t="s">
        <v>2061</v>
      </c>
      <c r="H66" s="19" t="s">
        <v>2062</v>
      </c>
      <c r="I66" s="43" t="s">
        <v>2063</v>
      </c>
      <c r="J66" s="43" t="s">
        <v>2064</v>
      </c>
      <c r="K66" s="44" t="s">
        <v>2065</v>
      </c>
    </row>
    <row r="67" spans="1:11" x14ac:dyDescent="0.25">
      <c r="A67" s="21" t="s">
        <v>715</v>
      </c>
      <c r="B67" s="16" t="s">
        <v>403</v>
      </c>
      <c r="C67" s="19" t="s">
        <v>403</v>
      </c>
      <c r="E67" s="44" t="s">
        <v>403</v>
      </c>
      <c r="F67" s="44" t="s">
        <v>2066</v>
      </c>
      <c r="G67" s="43" t="s">
        <v>2067</v>
      </c>
      <c r="H67" s="19" t="s">
        <v>2068</v>
      </c>
      <c r="I67" s="43" t="s">
        <v>403</v>
      </c>
      <c r="J67" s="43" t="s">
        <v>2069</v>
      </c>
      <c r="K67" s="44" t="s">
        <v>2070</v>
      </c>
    </row>
    <row r="68" spans="1:11" ht="30" x14ac:dyDescent="0.25">
      <c r="A68" s="21" t="s">
        <v>716</v>
      </c>
      <c r="B68" s="16" t="s">
        <v>406</v>
      </c>
      <c r="C68" s="16" t="s">
        <v>1164</v>
      </c>
      <c r="E68" s="44" t="s">
        <v>2071</v>
      </c>
      <c r="F68" s="44" t="s">
        <v>2072</v>
      </c>
      <c r="G68" s="43" t="s">
        <v>2073</v>
      </c>
      <c r="H68" s="19" t="s">
        <v>2074</v>
      </c>
      <c r="I68" s="43" t="s">
        <v>2075</v>
      </c>
      <c r="J68" s="43" t="s">
        <v>2076</v>
      </c>
      <c r="K68" s="43" t="s">
        <v>2077</v>
      </c>
    </row>
    <row r="69" spans="1:11" ht="45" x14ac:dyDescent="0.25">
      <c r="A69" s="21" t="s">
        <v>717</v>
      </c>
      <c r="B69" s="16" t="s">
        <v>405</v>
      </c>
      <c r="C69" s="16" t="s">
        <v>1165</v>
      </c>
      <c r="E69" s="44" t="s">
        <v>2078</v>
      </c>
      <c r="F69" s="44" t="s">
        <v>2079</v>
      </c>
      <c r="G69" s="43" t="s">
        <v>2080</v>
      </c>
      <c r="H69" s="19" t="s">
        <v>2081</v>
      </c>
      <c r="I69" s="43" t="s">
        <v>2082</v>
      </c>
      <c r="J69" s="43" t="s">
        <v>2083</v>
      </c>
      <c r="K69" s="43" t="s">
        <v>2084</v>
      </c>
    </row>
    <row r="70" spans="1:11" x14ac:dyDescent="0.25">
      <c r="A70" s="21" t="s">
        <v>718</v>
      </c>
      <c r="B70" s="16" t="s">
        <v>267</v>
      </c>
      <c r="C70" s="16" t="s">
        <v>1166</v>
      </c>
      <c r="E70" s="44" t="s">
        <v>2085</v>
      </c>
      <c r="F70" s="44" t="s">
        <v>2086</v>
      </c>
      <c r="G70" s="43" t="s">
        <v>2087</v>
      </c>
      <c r="H70" s="19" t="s">
        <v>267</v>
      </c>
      <c r="I70" s="44" t="s">
        <v>2088</v>
      </c>
      <c r="J70" s="43" t="s">
        <v>2089</v>
      </c>
      <c r="K70" s="43" t="s">
        <v>2090</v>
      </c>
    </row>
    <row r="71" spans="1:11" x14ac:dyDescent="0.25">
      <c r="A71" s="21" t="s">
        <v>721</v>
      </c>
      <c r="B71" s="16" t="s">
        <v>268</v>
      </c>
      <c r="C71" s="16" t="s">
        <v>1169</v>
      </c>
      <c r="E71" s="44" t="s">
        <v>2091</v>
      </c>
      <c r="F71" s="44" t="s">
        <v>2092</v>
      </c>
      <c r="G71" s="43" t="s">
        <v>2087</v>
      </c>
      <c r="H71" s="19" t="s">
        <v>2093</v>
      </c>
      <c r="I71" s="44" t="s">
        <v>2094</v>
      </c>
      <c r="J71" s="43" t="s">
        <v>2095</v>
      </c>
      <c r="K71" s="43" t="s">
        <v>2096</v>
      </c>
    </row>
    <row r="72" spans="1:11" x14ac:dyDescent="0.25">
      <c r="A72" s="21" t="s">
        <v>722</v>
      </c>
      <c r="B72" s="16" t="s">
        <v>385</v>
      </c>
      <c r="C72" s="18" t="s">
        <v>1168</v>
      </c>
      <c r="E72" s="44" t="s">
        <v>2097</v>
      </c>
      <c r="F72" s="44" t="s">
        <v>2098</v>
      </c>
      <c r="G72" s="43" t="s">
        <v>1978</v>
      </c>
      <c r="H72" s="19" t="s">
        <v>2099</v>
      </c>
      <c r="I72" s="44" t="s">
        <v>1980</v>
      </c>
      <c r="J72" s="43" t="s">
        <v>1981</v>
      </c>
      <c r="K72" s="43" t="s">
        <v>2100</v>
      </c>
    </row>
    <row r="73" spans="1:11" x14ac:dyDescent="0.25">
      <c r="A73" s="21" t="s">
        <v>1670</v>
      </c>
      <c r="B73" s="19" t="s">
        <v>1671</v>
      </c>
      <c r="C73" s="18" t="s">
        <v>1672</v>
      </c>
      <c r="E73" s="44" t="s">
        <v>2101</v>
      </c>
      <c r="F73" s="44" t="s">
        <v>2102</v>
      </c>
      <c r="G73" s="44" t="s">
        <v>2103</v>
      </c>
      <c r="H73" s="19" t="s">
        <v>2104</v>
      </c>
      <c r="I73" s="44" t="s">
        <v>2105</v>
      </c>
      <c r="J73" s="43" t="s">
        <v>2106</v>
      </c>
      <c r="K73" s="44" t="s">
        <v>2107</v>
      </c>
    </row>
    <row r="74" spans="1:11" x14ac:dyDescent="0.25">
      <c r="A74" s="21" t="s">
        <v>1618</v>
      </c>
      <c r="B74" s="19" t="s">
        <v>1619</v>
      </c>
      <c r="C74" s="18" t="s">
        <v>1620</v>
      </c>
      <c r="E74" s="44" t="s">
        <v>2108</v>
      </c>
      <c r="F74" s="44" t="s">
        <v>2109</v>
      </c>
      <c r="G74" s="44" t="s">
        <v>2110</v>
      </c>
      <c r="H74" s="19" t="s">
        <v>2111</v>
      </c>
      <c r="I74" s="44" t="s">
        <v>2112</v>
      </c>
      <c r="J74" s="43" t="s">
        <v>2113</v>
      </c>
      <c r="K74" s="44" t="s">
        <v>2114</v>
      </c>
    </row>
    <row r="75" spans="1:11" x14ac:dyDescent="0.25">
      <c r="A75" s="21" t="s">
        <v>1496</v>
      </c>
      <c r="B75" s="16" t="s">
        <v>1495</v>
      </c>
      <c r="C75" s="20" t="s">
        <v>1497</v>
      </c>
      <c r="E75" s="44" t="s">
        <v>2115</v>
      </c>
      <c r="F75" s="44" t="s">
        <v>2116</v>
      </c>
      <c r="G75" s="43" t="s">
        <v>2117</v>
      </c>
      <c r="H75" s="19" t="s">
        <v>2118</v>
      </c>
      <c r="I75" s="44" t="s">
        <v>2119</v>
      </c>
      <c r="J75" s="43" t="s">
        <v>2120</v>
      </c>
      <c r="K75" s="44" t="s">
        <v>2121</v>
      </c>
    </row>
    <row r="76" spans="1:11" x14ac:dyDescent="0.25">
      <c r="A76" s="21" t="s">
        <v>1470</v>
      </c>
      <c r="B76" s="16" t="s">
        <v>1468</v>
      </c>
      <c r="C76" s="19" t="s">
        <v>1469</v>
      </c>
      <c r="E76" s="44" t="s">
        <v>2122</v>
      </c>
      <c r="F76" s="44" t="s">
        <v>2123</v>
      </c>
      <c r="G76" s="43" t="s">
        <v>2124</v>
      </c>
      <c r="H76" s="19" t="s">
        <v>2125</v>
      </c>
      <c r="I76" s="44" t="s">
        <v>2126</v>
      </c>
      <c r="J76" s="44" t="s">
        <v>2127</v>
      </c>
      <c r="K76" s="44" t="s">
        <v>2128</v>
      </c>
    </row>
    <row r="77" spans="1:11" x14ac:dyDescent="0.25">
      <c r="A77" s="21" t="s">
        <v>1464</v>
      </c>
      <c r="B77" s="16" t="s">
        <v>1462</v>
      </c>
      <c r="C77" s="19" t="s">
        <v>1463</v>
      </c>
      <c r="E77" s="44" t="s">
        <v>2129</v>
      </c>
      <c r="F77" s="44" t="s">
        <v>2130</v>
      </c>
      <c r="G77" s="43" t="s">
        <v>2131</v>
      </c>
      <c r="H77" s="19" t="s">
        <v>2132</v>
      </c>
      <c r="I77" s="44" t="s">
        <v>2001</v>
      </c>
      <c r="J77" s="43" t="s">
        <v>2002</v>
      </c>
      <c r="K77" s="44" t="s">
        <v>2133</v>
      </c>
    </row>
    <row r="78" spans="1:11" x14ac:dyDescent="0.25">
      <c r="A78" s="21" t="s">
        <v>1681</v>
      </c>
      <c r="B78" s="16" t="s">
        <v>1679</v>
      </c>
      <c r="C78" s="16" t="s">
        <v>1680</v>
      </c>
      <c r="E78" s="44" t="s">
        <v>2134</v>
      </c>
      <c r="F78" s="44" t="s">
        <v>2135</v>
      </c>
      <c r="G78" s="43" t="s">
        <v>2136</v>
      </c>
      <c r="H78" s="19" t="s">
        <v>2137</v>
      </c>
      <c r="I78" s="44" t="s">
        <v>2138</v>
      </c>
      <c r="J78" s="43" t="s">
        <v>2139</v>
      </c>
      <c r="K78" s="44" t="s">
        <v>2140</v>
      </c>
    </row>
    <row r="79" spans="1:11" x14ac:dyDescent="0.25">
      <c r="A79" s="21" t="s">
        <v>723</v>
      </c>
      <c r="B79" s="16" t="s">
        <v>381</v>
      </c>
      <c r="C79" s="16" t="s">
        <v>1170</v>
      </c>
      <c r="E79" s="44" t="s">
        <v>2141</v>
      </c>
      <c r="F79" s="44" t="s">
        <v>2142</v>
      </c>
      <c r="G79" s="43" t="s">
        <v>2143</v>
      </c>
      <c r="H79" s="19" t="s">
        <v>2144</v>
      </c>
      <c r="I79" s="44" t="s">
        <v>2145</v>
      </c>
      <c r="J79" s="43" t="s">
        <v>2146</v>
      </c>
      <c r="K79" s="44" t="s">
        <v>2147</v>
      </c>
    </row>
    <row r="80" spans="1:11" x14ac:dyDescent="0.25">
      <c r="A80" s="21" t="s">
        <v>4662</v>
      </c>
      <c r="B80" s="19" t="s">
        <v>4663</v>
      </c>
      <c r="C80" s="44" t="s">
        <v>4664</v>
      </c>
      <c r="E80" s="44" t="s">
        <v>4664</v>
      </c>
      <c r="F80" s="44" t="s">
        <v>4670</v>
      </c>
      <c r="G80" s="43" t="s">
        <v>4669</v>
      </c>
      <c r="H80" s="19" t="s">
        <v>4667</v>
      </c>
      <c r="I80" s="44" t="s">
        <v>4666</v>
      </c>
      <c r="J80" s="43" t="s">
        <v>4665</v>
      </c>
      <c r="K80" s="44" t="s">
        <v>4668</v>
      </c>
    </row>
    <row r="81" spans="1:11" x14ac:dyDescent="0.25">
      <c r="A81" s="21" t="s">
        <v>1517</v>
      </c>
      <c r="B81" s="16" t="s">
        <v>1518</v>
      </c>
      <c r="C81" s="20" t="s">
        <v>1519</v>
      </c>
      <c r="E81" s="44" t="s">
        <v>1519</v>
      </c>
      <c r="F81" s="44" t="s">
        <v>2148</v>
      </c>
      <c r="G81" s="43" t="s">
        <v>2149</v>
      </c>
      <c r="H81" s="19" t="s">
        <v>2150</v>
      </c>
      <c r="I81" s="44" t="s">
        <v>2151</v>
      </c>
      <c r="J81" s="43" t="s">
        <v>1519</v>
      </c>
      <c r="K81" s="44" t="s">
        <v>2152</v>
      </c>
    </row>
    <row r="82" spans="1:11" x14ac:dyDescent="0.25">
      <c r="A82" s="21" t="s">
        <v>724</v>
      </c>
      <c r="B82" s="16" t="s">
        <v>222</v>
      </c>
      <c r="C82" s="16" t="s">
        <v>1171</v>
      </c>
      <c r="E82" s="44" t="s">
        <v>2153</v>
      </c>
      <c r="F82" s="44" t="s">
        <v>2154</v>
      </c>
      <c r="G82" s="43" t="s">
        <v>2155</v>
      </c>
      <c r="H82" s="19" t="s">
        <v>2156</v>
      </c>
      <c r="I82" s="44" t="s">
        <v>2157</v>
      </c>
      <c r="J82" s="43" t="s">
        <v>2158</v>
      </c>
      <c r="K82" s="44" t="s">
        <v>2159</v>
      </c>
    </row>
    <row r="83" spans="1:11" x14ac:dyDescent="0.25">
      <c r="A83" s="21" t="s">
        <v>725</v>
      </c>
      <c r="B83" s="16" t="s">
        <v>221</v>
      </c>
      <c r="C83" s="16" t="s">
        <v>1172</v>
      </c>
      <c r="E83" s="44" t="s">
        <v>2160</v>
      </c>
      <c r="F83" s="44" t="s">
        <v>2161</v>
      </c>
      <c r="G83" s="43" t="s">
        <v>2162</v>
      </c>
      <c r="H83" s="19" t="s">
        <v>2163</v>
      </c>
      <c r="I83" s="44" t="s">
        <v>2161</v>
      </c>
      <c r="J83" s="43" t="s">
        <v>2164</v>
      </c>
      <c r="K83" s="44" t="s">
        <v>2165</v>
      </c>
    </row>
    <row r="84" spans="1:11" x14ac:dyDescent="0.25">
      <c r="A84" s="21" t="s">
        <v>1573</v>
      </c>
      <c r="B84" s="19" t="s">
        <v>1574</v>
      </c>
      <c r="C84" s="19" t="s">
        <v>1574</v>
      </c>
      <c r="E84" s="44" t="s">
        <v>2166</v>
      </c>
      <c r="F84" s="44" t="s">
        <v>2167</v>
      </c>
      <c r="G84" s="44" t="s">
        <v>2168</v>
      </c>
      <c r="H84" s="19" t="s">
        <v>2169</v>
      </c>
      <c r="I84" s="44" t="s">
        <v>2170</v>
      </c>
      <c r="J84" s="43" t="s">
        <v>2171</v>
      </c>
      <c r="K84" s="44" t="s">
        <v>2172</v>
      </c>
    </row>
    <row r="85" spans="1:11" x14ac:dyDescent="0.25">
      <c r="A85" s="21" t="s">
        <v>1575</v>
      </c>
      <c r="B85" s="19" t="s">
        <v>1576</v>
      </c>
      <c r="C85" s="19" t="s">
        <v>1621</v>
      </c>
      <c r="E85" s="44" t="s">
        <v>1621</v>
      </c>
      <c r="F85" s="44" t="s">
        <v>2173</v>
      </c>
      <c r="G85" s="44" t="s">
        <v>2174</v>
      </c>
      <c r="H85" s="19" t="s">
        <v>2175</v>
      </c>
      <c r="I85" s="44" t="s">
        <v>2176</v>
      </c>
      <c r="J85" s="43" t="s">
        <v>2177</v>
      </c>
      <c r="K85" s="44" t="s">
        <v>2178</v>
      </c>
    </row>
    <row r="86" spans="1:11" x14ac:dyDescent="0.25">
      <c r="A86" s="21" t="s">
        <v>1635</v>
      </c>
      <c r="B86" s="19" t="s">
        <v>1636</v>
      </c>
      <c r="C86" s="19" t="s">
        <v>1638</v>
      </c>
      <c r="E86" s="44" t="s">
        <v>2179</v>
      </c>
      <c r="F86" s="44" t="s">
        <v>2180</v>
      </c>
      <c r="G86" s="44" t="s">
        <v>2181</v>
      </c>
      <c r="H86" s="19" t="s">
        <v>2182</v>
      </c>
      <c r="I86" s="44" t="s">
        <v>2183</v>
      </c>
      <c r="J86" s="43" t="s">
        <v>2184</v>
      </c>
      <c r="K86" s="44" t="s">
        <v>2185</v>
      </c>
    </row>
    <row r="87" spans="1:11" ht="30" x14ac:dyDescent="0.25">
      <c r="A87" s="21" t="s">
        <v>1631</v>
      </c>
      <c r="B87" s="19" t="s">
        <v>1637</v>
      </c>
      <c r="C87" s="19" t="s">
        <v>1639</v>
      </c>
      <c r="E87" s="44" t="s">
        <v>2186</v>
      </c>
      <c r="F87" s="43" t="s">
        <v>2187</v>
      </c>
      <c r="G87" s="44" t="s">
        <v>2188</v>
      </c>
      <c r="H87" s="19" t="s">
        <v>2189</v>
      </c>
      <c r="I87" s="44" t="s">
        <v>2190</v>
      </c>
      <c r="J87" s="43" t="s">
        <v>2191</v>
      </c>
      <c r="K87" s="44" t="s">
        <v>2192</v>
      </c>
    </row>
    <row r="88" spans="1:11" ht="30" x14ac:dyDescent="0.25">
      <c r="A88" s="21" t="s">
        <v>1632</v>
      </c>
      <c r="B88" s="19" t="s">
        <v>1644</v>
      </c>
      <c r="C88" s="38" t="s">
        <v>1645</v>
      </c>
      <c r="E88" s="44" t="s">
        <v>2193</v>
      </c>
      <c r="F88" s="44" t="s">
        <v>2194</v>
      </c>
      <c r="G88" s="44" t="s">
        <v>2195</v>
      </c>
      <c r="H88" s="19" t="s">
        <v>2196</v>
      </c>
      <c r="I88" s="44" t="s">
        <v>2197</v>
      </c>
      <c r="J88" s="43" t="s">
        <v>2198</v>
      </c>
      <c r="K88" s="44" t="s">
        <v>2199</v>
      </c>
    </row>
    <row r="89" spans="1:11" ht="30" x14ac:dyDescent="0.25">
      <c r="A89" s="21" t="s">
        <v>1633</v>
      </c>
      <c r="B89" s="19" t="s">
        <v>1643</v>
      </c>
      <c r="C89" s="19" t="s">
        <v>1640</v>
      </c>
      <c r="E89" s="44" t="s">
        <v>2200</v>
      </c>
      <c r="F89" s="44" t="s">
        <v>2201</v>
      </c>
      <c r="G89" s="44" t="s">
        <v>2202</v>
      </c>
      <c r="H89" s="19" t="s">
        <v>2203</v>
      </c>
      <c r="I89" s="44" t="s">
        <v>2204</v>
      </c>
      <c r="J89" s="43" t="s">
        <v>2205</v>
      </c>
      <c r="K89" s="44" t="s">
        <v>2206</v>
      </c>
    </row>
    <row r="90" spans="1:11" x14ac:dyDescent="0.25">
      <c r="A90" s="21" t="s">
        <v>1634</v>
      </c>
      <c r="B90" s="19" t="s">
        <v>1642</v>
      </c>
      <c r="C90" s="19" t="s">
        <v>1641</v>
      </c>
      <c r="E90" s="44" t="s">
        <v>2207</v>
      </c>
      <c r="F90" s="44" t="s">
        <v>2208</v>
      </c>
      <c r="G90" s="44" t="s">
        <v>2209</v>
      </c>
      <c r="H90" s="19" t="s">
        <v>2210</v>
      </c>
      <c r="I90" s="44" t="s">
        <v>2211</v>
      </c>
      <c r="J90" s="43" t="s">
        <v>2212</v>
      </c>
      <c r="K90" s="44" t="s">
        <v>2213</v>
      </c>
    </row>
    <row r="91" spans="1:11" x14ac:dyDescent="0.25">
      <c r="A91" s="21" t="s">
        <v>726</v>
      </c>
      <c r="B91" s="16" t="s">
        <v>213</v>
      </c>
      <c r="C91" s="16" t="s">
        <v>1173</v>
      </c>
      <c r="E91" s="44" t="s">
        <v>2214</v>
      </c>
      <c r="F91" s="44" t="s">
        <v>1173</v>
      </c>
      <c r="G91" s="43" t="s">
        <v>2215</v>
      </c>
      <c r="H91" s="19" t="s">
        <v>2216</v>
      </c>
      <c r="I91" s="44" t="s">
        <v>1173</v>
      </c>
      <c r="J91" s="43" t="s">
        <v>1173</v>
      </c>
      <c r="K91" s="44" t="s">
        <v>2217</v>
      </c>
    </row>
    <row r="92" spans="1:11" x14ac:dyDescent="0.25">
      <c r="A92" s="21" t="s">
        <v>1498</v>
      </c>
      <c r="B92" s="19" t="s">
        <v>1499</v>
      </c>
      <c r="C92" s="19" t="s">
        <v>1500</v>
      </c>
      <c r="E92" s="44" t="s">
        <v>2218</v>
      </c>
      <c r="F92" s="44" t="s">
        <v>2219</v>
      </c>
      <c r="G92" s="44" t="s">
        <v>2220</v>
      </c>
      <c r="H92" s="19" t="s">
        <v>2221</v>
      </c>
      <c r="I92" s="44" t="s">
        <v>2222</v>
      </c>
      <c r="J92" s="43" t="s">
        <v>2223</v>
      </c>
      <c r="K92" s="44" t="s">
        <v>2224</v>
      </c>
    </row>
    <row r="93" spans="1:11" x14ac:dyDescent="0.25">
      <c r="A93" s="21" t="s">
        <v>1498</v>
      </c>
      <c r="B93" s="19" t="s">
        <v>1499</v>
      </c>
      <c r="C93" s="19" t="s">
        <v>1500</v>
      </c>
      <c r="E93" s="44" t="s">
        <v>2218</v>
      </c>
      <c r="F93" s="44" t="s">
        <v>2219</v>
      </c>
      <c r="G93" s="44" t="s">
        <v>2220</v>
      </c>
      <c r="H93" s="19" t="s">
        <v>2221</v>
      </c>
      <c r="I93" s="44" t="s">
        <v>2222</v>
      </c>
      <c r="J93" s="43" t="s">
        <v>2223</v>
      </c>
      <c r="K93" s="44" t="s">
        <v>2225</v>
      </c>
    </row>
    <row r="94" spans="1:11" ht="30" x14ac:dyDescent="0.25">
      <c r="A94" s="21" t="s">
        <v>1567</v>
      </c>
      <c r="B94" s="19" t="s">
        <v>1568</v>
      </c>
      <c r="C94" s="20" t="s">
        <v>1569</v>
      </c>
      <c r="E94" s="44" t="s">
        <v>2226</v>
      </c>
      <c r="F94" s="43" t="s">
        <v>2227</v>
      </c>
      <c r="G94" s="44" t="s">
        <v>2228</v>
      </c>
      <c r="H94" s="19" t="s">
        <v>2229</v>
      </c>
      <c r="I94" s="44" t="s">
        <v>2230</v>
      </c>
      <c r="J94" s="43" t="s">
        <v>2231</v>
      </c>
      <c r="K94" s="44" t="s">
        <v>2232</v>
      </c>
    </row>
    <row r="95" spans="1:11" ht="30" x14ac:dyDescent="0.25">
      <c r="A95" s="21" t="s">
        <v>1575</v>
      </c>
      <c r="B95" s="19" t="s">
        <v>1576</v>
      </c>
      <c r="C95" s="20" t="s">
        <v>1569</v>
      </c>
      <c r="E95" s="44" t="s">
        <v>2226</v>
      </c>
      <c r="F95" s="43" t="s">
        <v>2227</v>
      </c>
      <c r="G95" s="44" t="s">
        <v>2174</v>
      </c>
      <c r="H95" s="19" t="s">
        <v>2175</v>
      </c>
      <c r="I95" s="44" t="s">
        <v>2230</v>
      </c>
      <c r="J95" s="43" t="s">
        <v>2231</v>
      </c>
      <c r="K95" s="44" t="s">
        <v>2178</v>
      </c>
    </row>
    <row r="96" spans="1:11" x14ac:dyDescent="0.25">
      <c r="A96" s="21" t="s">
        <v>727</v>
      </c>
      <c r="B96" s="16" t="s">
        <v>245</v>
      </c>
      <c r="C96" s="16" t="s">
        <v>1174</v>
      </c>
      <c r="E96" s="44" t="s">
        <v>2233</v>
      </c>
      <c r="F96" s="44" t="s">
        <v>2234</v>
      </c>
      <c r="G96" s="43" t="s">
        <v>2235</v>
      </c>
      <c r="H96" s="19" t="s">
        <v>2236</v>
      </c>
      <c r="I96" s="44" t="s">
        <v>2237</v>
      </c>
      <c r="J96" s="43" t="s">
        <v>2238</v>
      </c>
      <c r="K96" s="44" t="s">
        <v>2239</v>
      </c>
    </row>
    <row r="97" spans="1:11" x14ac:dyDescent="0.25">
      <c r="A97" s="21" t="s">
        <v>728</v>
      </c>
      <c r="B97" s="16" t="s">
        <v>1562</v>
      </c>
      <c r="C97" s="19" t="s">
        <v>1563</v>
      </c>
      <c r="E97" s="44" t="s">
        <v>2240</v>
      </c>
      <c r="F97" s="44" t="s">
        <v>2241</v>
      </c>
      <c r="G97" s="43" t="s">
        <v>2242</v>
      </c>
      <c r="H97" s="19" t="s">
        <v>2243</v>
      </c>
      <c r="I97" s="44" t="s">
        <v>2244</v>
      </c>
      <c r="J97" s="43" t="s">
        <v>2245</v>
      </c>
      <c r="K97" s="44" t="s">
        <v>2246</v>
      </c>
    </row>
    <row r="98" spans="1:11" x14ac:dyDescent="0.25">
      <c r="A98" s="21" t="s">
        <v>729</v>
      </c>
      <c r="B98" s="16" t="s">
        <v>370</v>
      </c>
      <c r="C98" s="16" t="s">
        <v>370</v>
      </c>
      <c r="E98" s="43" t="s">
        <v>2247</v>
      </c>
      <c r="F98" s="44" t="s">
        <v>370</v>
      </c>
      <c r="G98" s="43" t="s">
        <v>2248</v>
      </c>
      <c r="H98" s="19" t="s">
        <v>2249</v>
      </c>
      <c r="I98" s="44" t="s">
        <v>370</v>
      </c>
      <c r="J98" s="43" t="s">
        <v>2250</v>
      </c>
      <c r="K98" s="44" t="s">
        <v>2251</v>
      </c>
    </row>
    <row r="99" spans="1:11" x14ac:dyDescent="0.25">
      <c r="A99" s="21" t="s">
        <v>216</v>
      </c>
      <c r="B99" s="16" t="s">
        <v>216</v>
      </c>
      <c r="C99" s="16" t="s">
        <v>1156</v>
      </c>
      <c r="E99" s="44" t="s">
        <v>1879</v>
      </c>
      <c r="F99" s="44" t="s">
        <v>2252</v>
      </c>
      <c r="G99" s="43" t="s">
        <v>2253</v>
      </c>
      <c r="H99" s="19" t="s">
        <v>2254</v>
      </c>
      <c r="I99" s="44" t="s">
        <v>2255</v>
      </c>
      <c r="J99" s="43" t="s">
        <v>2256</v>
      </c>
      <c r="K99" s="44" t="s">
        <v>2257</v>
      </c>
    </row>
    <row r="100" spans="1:11" x14ac:dyDescent="0.25">
      <c r="A100" s="21" t="s">
        <v>1546</v>
      </c>
      <c r="B100" s="16" t="s">
        <v>1547</v>
      </c>
      <c r="C100" s="20" t="s">
        <v>1548</v>
      </c>
      <c r="E100" s="44" t="s">
        <v>2258</v>
      </c>
      <c r="F100" s="44" t="s">
        <v>2259</v>
      </c>
      <c r="G100" s="43" t="s">
        <v>2260</v>
      </c>
      <c r="H100" s="19" t="s">
        <v>1547</v>
      </c>
      <c r="I100" s="44" t="s">
        <v>2261</v>
      </c>
      <c r="J100" s="43" t="s">
        <v>2262</v>
      </c>
      <c r="K100" s="44" t="s">
        <v>2263</v>
      </c>
    </row>
    <row r="101" spans="1:11" x14ac:dyDescent="0.25">
      <c r="A101" s="21" t="s">
        <v>1528</v>
      </c>
      <c r="B101" s="16" t="s">
        <v>1529</v>
      </c>
      <c r="C101" s="20" t="s">
        <v>1530</v>
      </c>
      <c r="E101" s="44" t="s">
        <v>2264</v>
      </c>
      <c r="F101" s="44" t="s">
        <v>2265</v>
      </c>
      <c r="G101" s="43" t="s">
        <v>2266</v>
      </c>
      <c r="H101" s="19" t="s">
        <v>2267</v>
      </c>
      <c r="I101" s="44" t="s">
        <v>2268</v>
      </c>
      <c r="J101" s="43" t="s">
        <v>2269</v>
      </c>
      <c r="K101" s="44" t="s">
        <v>2270</v>
      </c>
    </row>
    <row r="102" spans="1:11" ht="30" x14ac:dyDescent="0.25">
      <c r="A102" s="21" t="s">
        <v>1543</v>
      </c>
      <c r="B102" s="16" t="s">
        <v>1544</v>
      </c>
      <c r="C102" s="20" t="s">
        <v>1545</v>
      </c>
      <c r="E102" s="44" t="s">
        <v>2271</v>
      </c>
      <c r="F102" s="44" t="s">
        <v>2272</v>
      </c>
      <c r="G102" s="43" t="s">
        <v>2273</v>
      </c>
      <c r="H102" s="19" t="s">
        <v>2274</v>
      </c>
      <c r="I102" s="44" t="s">
        <v>2275</v>
      </c>
      <c r="J102" s="43" t="s">
        <v>2276</v>
      </c>
      <c r="K102" s="44" t="s">
        <v>2277</v>
      </c>
    </row>
    <row r="103" spans="1:11" ht="30" x14ac:dyDescent="0.25">
      <c r="A103" s="21" t="s">
        <v>1570</v>
      </c>
      <c r="B103" s="16" t="s">
        <v>1571</v>
      </c>
      <c r="C103" s="20" t="s">
        <v>1572</v>
      </c>
      <c r="E103" s="44" t="s">
        <v>2278</v>
      </c>
      <c r="F103" s="43" t="s">
        <v>2279</v>
      </c>
      <c r="G103" s="43" t="s">
        <v>2280</v>
      </c>
      <c r="H103" s="19" t="s">
        <v>2281</v>
      </c>
      <c r="I103" s="44" t="s">
        <v>2282</v>
      </c>
      <c r="J103" s="43" t="s">
        <v>2283</v>
      </c>
      <c r="K103" s="44" t="s">
        <v>2284</v>
      </c>
    </row>
    <row r="104" spans="1:11" x14ac:dyDescent="0.25">
      <c r="A104" s="21" t="s">
        <v>708</v>
      </c>
      <c r="B104" s="16" t="s">
        <v>383</v>
      </c>
      <c r="C104" s="16" t="s">
        <v>383</v>
      </c>
      <c r="E104" s="44" t="s">
        <v>2285</v>
      </c>
      <c r="F104" s="43" t="s">
        <v>2286</v>
      </c>
      <c r="G104" s="43" t="s">
        <v>2287</v>
      </c>
      <c r="H104" s="19" t="s">
        <v>2288</v>
      </c>
      <c r="I104" s="44" t="s">
        <v>2289</v>
      </c>
      <c r="J104" s="43" t="s">
        <v>2290</v>
      </c>
      <c r="K104" s="44" t="s">
        <v>2291</v>
      </c>
    </row>
    <row r="105" spans="1:11" x14ac:dyDescent="0.25">
      <c r="A105" s="21" t="s">
        <v>709</v>
      </c>
      <c r="B105" s="16" t="s">
        <v>386</v>
      </c>
      <c r="C105" s="16" t="s">
        <v>409</v>
      </c>
      <c r="E105" s="44" t="s">
        <v>2292</v>
      </c>
      <c r="F105" s="43" t="s">
        <v>2293</v>
      </c>
      <c r="G105" s="43" t="s">
        <v>2287</v>
      </c>
      <c r="H105" s="19" t="s">
        <v>2294</v>
      </c>
      <c r="I105" s="44" t="s">
        <v>2295</v>
      </c>
      <c r="J105" s="43" t="s">
        <v>2296</v>
      </c>
      <c r="K105" s="44" t="s">
        <v>2291</v>
      </c>
    </row>
    <row r="106" spans="1:11" x14ac:dyDescent="0.25">
      <c r="A106" s="21" t="s">
        <v>217</v>
      </c>
      <c r="B106" s="16" t="s">
        <v>217</v>
      </c>
      <c r="C106" s="16" t="s">
        <v>1157</v>
      </c>
      <c r="E106" s="44" t="s">
        <v>2297</v>
      </c>
      <c r="F106" s="44" t="s">
        <v>2252</v>
      </c>
      <c r="G106" s="43" t="s">
        <v>2298</v>
      </c>
      <c r="H106" s="19" t="s">
        <v>2299</v>
      </c>
      <c r="I106" s="44" t="s">
        <v>2300</v>
      </c>
      <c r="J106" s="43" t="s">
        <v>2301</v>
      </c>
      <c r="K106" s="44" t="s">
        <v>2302</v>
      </c>
    </row>
    <row r="107" spans="1:11" x14ac:dyDescent="0.25">
      <c r="A107" s="21" t="s">
        <v>731</v>
      </c>
      <c r="B107" s="16" t="s">
        <v>174</v>
      </c>
      <c r="C107" s="16" t="s">
        <v>1176</v>
      </c>
      <c r="E107" s="44" t="s">
        <v>2303</v>
      </c>
      <c r="F107" s="44" t="s">
        <v>2304</v>
      </c>
      <c r="G107" s="43" t="s">
        <v>2305</v>
      </c>
      <c r="H107" s="19" t="s">
        <v>2306</v>
      </c>
      <c r="I107" s="44" t="s">
        <v>2307</v>
      </c>
      <c r="J107" s="43" t="s">
        <v>2308</v>
      </c>
      <c r="K107" s="44" t="s">
        <v>2309</v>
      </c>
    </row>
    <row r="108" spans="1:11" x14ac:dyDescent="0.25">
      <c r="A108" s="21" t="s">
        <v>1541</v>
      </c>
      <c r="B108" s="16" t="s">
        <v>1542</v>
      </c>
      <c r="C108" s="16" t="s">
        <v>1540</v>
      </c>
      <c r="E108" s="44" t="s">
        <v>2310</v>
      </c>
      <c r="F108" s="44" t="s">
        <v>1540</v>
      </c>
      <c r="G108" s="43" t="s">
        <v>2311</v>
      </c>
      <c r="H108" s="19" t="s">
        <v>2312</v>
      </c>
      <c r="I108" s="44" t="s">
        <v>2313</v>
      </c>
      <c r="J108" s="43" t="s">
        <v>2314</v>
      </c>
      <c r="K108" s="48" t="s">
        <v>2315</v>
      </c>
    </row>
    <row r="109" spans="1:11" x14ac:dyDescent="0.25">
      <c r="A109" s="21" t="s">
        <v>1520</v>
      </c>
      <c r="B109" s="16" t="s">
        <v>1521</v>
      </c>
      <c r="C109" s="16" t="s">
        <v>1522</v>
      </c>
      <c r="E109" s="44" t="s">
        <v>1522</v>
      </c>
      <c r="F109" s="44" t="s">
        <v>2316</v>
      </c>
      <c r="G109" s="43" t="s">
        <v>2317</v>
      </c>
      <c r="H109" s="19" t="s">
        <v>2318</v>
      </c>
      <c r="I109" s="44" t="s">
        <v>2319</v>
      </c>
      <c r="J109" s="43" t="s">
        <v>2320</v>
      </c>
      <c r="K109" s="44" t="s">
        <v>2321</v>
      </c>
    </row>
    <row r="110" spans="1:11" x14ac:dyDescent="0.25">
      <c r="A110" s="21" t="s">
        <v>732</v>
      </c>
      <c r="B110" s="16" t="s">
        <v>241</v>
      </c>
      <c r="C110" s="16" t="s">
        <v>1177</v>
      </c>
      <c r="E110" s="44" t="s">
        <v>2322</v>
      </c>
      <c r="F110" s="44" t="s">
        <v>2323</v>
      </c>
      <c r="G110" s="43" t="s">
        <v>2324</v>
      </c>
      <c r="H110" s="19" t="s">
        <v>2325</v>
      </c>
      <c r="I110" s="44" t="s">
        <v>2326</v>
      </c>
      <c r="J110" s="43" t="s">
        <v>2327</v>
      </c>
      <c r="K110" s="44" t="s">
        <v>2328</v>
      </c>
    </row>
    <row r="111" spans="1:11" x14ac:dyDescent="0.25">
      <c r="A111" s="21" t="s">
        <v>1614</v>
      </c>
      <c r="B111" s="16" t="s">
        <v>400</v>
      </c>
      <c r="C111" s="16" t="s">
        <v>1178</v>
      </c>
      <c r="E111" s="44" t="s">
        <v>2329</v>
      </c>
      <c r="F111" s="44" t="s">
        <v>1178</v>
      </c>
      <c r="G111" s="43" t="s">
        <v>2330</v>
      </c>
      <c r="H111" s="19" t="s">
        <v>2331</v>
      </c>
      <c r="I111" s="44" t="s">
        <v>2332</v>
      </c>
      <c r="J111" s="43" t="s">
        <v>2333</v>
      </c>
      <c r="K111" s="44" t="s">
        <v>2334</v>
      </c>
    </row>
    <row r="112" spans="1:11" ht="30" x14ac:dyDescent="0.25">
      <c r="A112" s="21" t="s">
        <v>1649</v>
      </c>
      <c r="B112" s="16" t="s">
        <v>1650</v>
      </c>
      <c r="C112" s="16" t="s">
        <v>1651</v>
      </c>
      <c r="E112" s="44" t="s">
        <v>2335</v>
      </c>
      <c r="F112" s="44" t="s">
        <v>2336</v>
      </c>
      <c r="G112" s="43" t="s">
        <v>2337</v>
      </c>
      <c r="H112" s="19" t="s">
        <v>2338</v>
      </c>
      <c r="I112" s="44" t="s">
        <v>2339</v>
      </c>
      <c r="J112" s="43" t="s">
        <v>2340</v>
      </c>
      <c r="K112" s="44" t="s">
        <v>2341</v>
      </c>
    </row>
    <row r="113" spans="1:11" x14ac:dyDescent="0.25">
      <c r="A113" s="21" t="s">
        <v>1484</v>
      </c>
      <c r="B113" s="16" t="s">
        <v>1483</v>
      </c>
      <c r="C113" s="19" t="s">
        <v>1485</v>
      </c>
      <c r="E113" s="44" t="s">
        <v>2342</v>
      </c>
      <c r="F113" s="44" t="s">
        <v>2343</v>
      </c>
      <c r="G113" s="43" t="s">
        <v>2344</v>
      </c>
      <c r="H113" s="19" t="s">
        <v>2345</v>
      </c>
      <c r="I113" s="44" t="s">
        <v>2346</v>
      </c>
      <c r="J113" s="43" t="s">
        <v>2347</v>
      </c>
      <c r="K113" s="44" t="s">
        <v>2348</v>
      </c>
    </row>
    <row r="114" spans="1:11" x14ac:dyDescent="0.25">
      <c r="A114" s="21" t="s">
        <v>733</v>
      </c>
      <c r="B114" s="16" t="s">
        <v>207</v>
      </c>
      <c r="C114" s="16" t="s">
        <v>1179</v>
      </c>
      <c r="E114" s="44" t="s">
        <v>2349</v>
      </c>
      <c r="F114" s="44" t="s">
        <v>1179</v>
      </c>
      <c r="G114" s="43" t="s">
        <v>2350</v>
      </c>
      <c r="H114" s="19" t="s">
        <v>2351</v>
      </c>
      <c r="I114" s="44" t="s">
        <v>2352</v>
      </c>
      <c r="J114" s="43" t="s">
        <v>2353</v>
      </c>
      <c r="K114" s="44" t="s">
        <v>2354</v>
      </c>
    </row>
    <row r="115" spans="1:11" x14ac:dyDescent="0.25">
      <c r="A115" s="21" t="s">
        <v>735</v>
      </c>
      <c r="B115" s="16" t="s">
        <v>211</v>
      </c>
      <c r="C115" s="16" t="s">
        <v>345</v>
      </c>
      <c r="E115" s="44" t="s">
        <v>345</v>
      </c>
      <c r="F115" s="44" t="s">
        <v>345</v>
      </c>
      <c r="G115" s="43" t="s">
        <v>2355</v>
      </c>
      <c r="H115" s="19" t="s">
        <v>2356</v>
      </c>
      <c r="I115" s="44" t="s">
        <v>2357</v>
      </c>
      <c r="J115" s="43" t="s">
        <v>345</v>
      </c>
      <c r="K115" s="44" t="s">
        <v>2358</v>
      </c>
    </row>
    <row r="116" spans="1:11" x14ac:dyDescent="0.25">
      <c r="A116" s="21" t="s">
        <v>1593</v>
      </c>
      <c r="B116" s="16" t="s">
        <v>1594</v>
      </c>
      <c r="C116" s="16" t="s">
        <v>345</v>
      </c>
      <c r="E116" s="44" t="s">
        <v>345</v>
      </c>
      <c r="F116" s="44" t="s">
        <v>345</v>
      </c>
      <c r="G116" s="43" t="s">
        <v>2359</v>
      </c>
      <c r="H116" s="19" t="s">
        <v>345</v>
      </c>
      <c r="I116" s="44" t="s">
        <v>2360</v>
      </c>
      <c r="J116" s="43" t="s">
        <v>345</v>
      </c>
      <c r="K116" s="43" t="s">
        <v>2361</v>
      </c>
    </row>
    <row r="117" spans="1:11" x14ac:dyDescent="0.25">
      <c r="A117" s="21" t="s">
        <v>1601</v>
      </c>
      <c r="B117" s="16" t="s">
        <v>1601</v>
      </c>
      <c r="C117" s="16" t="s">
        <v>1602</v>
      </c>
      <c r="E117" s="44" t="s">
        <v>2362</v>
      </c>
      <c r="F117" s="44" t="s">
        <v>2363</v>
      </c>
      <c r="G117" s="43" t="s">
        <v>2364</v>
      </c>
      <c r="H117" s="19" t="s">
        <v>215</v>
      </c>
      <c r="I117" s="44" t="s">
        <v>2365</v>
      </c>
      <c r="J117" s="43" t="s">
        <v>1602</v>
      </c>
      <c r="K117" s="44" t="s">
        <v>2366</v>
      </c>
    </row>
    <row r="118" spans="1:11" x14ac:dyDescent="0.25">
      <c r="A118" s="21" t="s">
        <v>737</v>
      </c>
      <c r="B118" s="16" t="s">
        <v>180</v>
      </c>
      <c r="C118" s="16" t="s">
        <v>1182</v>
      </c>
      <c r="E118" s="44" t="s">
        <v>2367</v>
      </c>
      <c r="F118" s="44" t="s">
        <v>1182</v>
      </c>
      <c r="G118" s="43" t="s">
        <v>2368</v>
      </c>
      <c r="H118" s="19" t="s">
        <v>2369</v>
      </c>
      <c r="I118" s="44" t="s">
        <v>2370</v>
      </c>
      <c r="J118" s="43" t="s">
        <v>2139</v>
      </c>
      <c r="K118" s="44" t="s">
        <v>2371</v>
      </c>
    </row>
    <row r="119" spans="1:11" x14ac:dyDescent="0.25">
      <c r="A119" s="21" t="s">
        <v>738</v>
      </c>
      <c r="B119" s="16" t="s">
        <v>243</v>
      </c>
      <c r="C119" s="16" t="s">
        <v>656</v>
      </c>
      <c r="E119" s="44" t="s">
        <v>2372</v>
      </c>
      <c r="F119" s="44" t="s">
        <v>2373</v>
      </c>
      <c r="G119" s="43" t="s">
        <v>2374</v>
      </c>
      <c r="H119" s="19" t="s">
        <v>2375</v>
      </c>
      <c r="I119" s="44" t="s">
        <v>2376</v>
      </c>
      <c r="J119" s="43" t="s">
        <v>2377</v>
      </c>
      <c r="K119" s="44" t="s">
        <v>2378</v>
      </c>
    </row>
    <row r="120" spans="1:11" x14ac:dyDescent="0.25">
      <c r="A120" s="21" t="s">
        <v>739</v>
      </c>
      <c r="B120" s="16" t="s">
        <v>242</v>
      </c>
      <c r="C120" s="16" t="s">
        <v>1183</v>
      </c>
      <c r="E120" s="44" t="s">
        <v>2379</v>
      </c>
      <c r="F120" s="43" t="s">
        <v>2380</v>
      </c>
      <c r="G120" s="43" t="s">
        <v>2381</v>
      </c>
      <c r="H120" s="19" t="s">
        <v>2382</v>
      </c>
      <c r="I120" s="44" t="s">
        <v>2383</v>
      </c>
      <c r="J120" s="43" t="s">
        <v>2384</v>
      </c>
      <c r="K120" s="44" t="s">
        <v>2385</v>
      </c>
    </row>
    <row r="121" spans="1:11" x14ac:dyDescent="0.25">
      <c r="A121" s="21" t="s">
        <v>740</v>
      </c>
      <c r="B121" s="16" t="s">
        <v>212</v>
      </c>
      <c r="C121" s="16" t="s">
        <v>1184</v>
      </c>
      <c r="E121" s="44" t="s">
        <v>2386</v>
      </c>
      <c r="F121" s="44" t="s">
        <v>2387</v>
      </c>
      <c r="G121" s="43" t="s">
        <v>2388</v>
      </c>
      <c r="H121" s="19" t="s">
        <v>2389</v>
      </c>
      <c r="I121" s="44" t="s">
        <v>2390</v>
      </c>
      <c r="J121" s="43" t="s">
        <v>2391</v>
      </c>
      <c r="K121" s="44" t="s">
        <v>2392</v>
      </c>
    </row>
    <row r="122" spans="1:11" ht="30" x14ac:dyDescent="0.25">
      <c r="A122" s="21" t="s">
        <v>825</v>
      </c>
      <c r="B122" s="16" t="s">
        <v>295</v>
      </c>
      <c r="C122" s="16" t="s">
        <v>295</v>
      </c>
      <c r="E122" s="44" t="s">
        <v>2393</v>
      </c>
      <c r="F122" s="43" t="s">
        <v>295</v>
      </c>
      <c r="G122" s="43" t="s">
        <v>2394</v>
      </c>
      <c r="H122" s="16" t="s">
        <v>2395</v>
      </c>
      <c r="I122" s="44" t="s">
        <v>2396</v>
      </c>
      <c r="J122" s="43" t="s">
        <v>2397</v>
      </c>
      <c r="K122" s="44" t="s">
        <v>2398</v>
      </c>
    </row>
    <row r="123" spans="1:11" ht="45" x14ac:dyDescent="0.25">
      <c r="A123" s="21" t="s">
        <v>824</v>
      </c>
      <c r="B123" s="16" t="s">
        <v>294</v>
      </c>
      <c r="C123" s="16" t="s">
        <v>294</v>
      </c>
      <c r="E123" s="44" t="s">
        <v>2399</v>
      </c>
      <c r="F123" s="43" t="s">
        <v>294</v>
      </c>
      <c r="G123" s="43" t="s">
        <v>2400</v>
      </c>
      <c r="H123" s="16" t="s">
        <v>2401</v>
      </c>
      <c r="I123" s="44" t="s">
        <v>2402</v>
      </c>
      <c r="J123" s="43" t="s">
        <v>2403</v>
      </c>
      <c r="K123" s="44" t="s">
        <v>2404</v>
      </c>
    </row>
    <row r="124" spans="1:11" x14ac:dyDescent="0.25">
      <c r="A124" s="21" t="s">
        <v>1477</v>
      </c>
      <c r="B124" s="19" t="s">
        <v>1478</v>
      </c>
      <c r="C124" s="20" t="s">
        <v>1479</v>
      </c>
      <c r="E124" s="44" t="s">
        <v>2405</v>
      </c>
      <c r="F124" s="44" t="s">
        <v>2406</v>
      </c>
      <c r="G124" s="44" t="s">
        <v>2407</v>
      </c>
      <c r="H124" s="19" t="s">
        <v>2408</v>
      </c>
      <c r="I124" s="44" t="s">
        <v>2409</v>
      </c>
      <c r="J124" s="43" t="s">
        <v>2410</v>
      </c>
      <c r="K124" s="44" t="s">
        <v>2411</v>
      </c>
    </row>
    <row r="125" spans="1:11" x14ac:dyDescent="0.25">
      <c r="A125" s="21" t="s">
        <v>742</v>
      </c>
      <c r="B125" s="16" t="s">
        <v>218</v>
      </c>
      <c r="C125" s="16" t="s">
        <v>1186</v>
      </c>
      <c r="E125" s="44" t="s">
        <v>2412</v>
      </c>
      <c r="F125" s="44" t="s">
        <v>2413</v>
      </c>
      <c r="G125" s="43" t="s">
        <v>2414</v>
      </c>
      <c r="H125" s="19" t="s">
        <v>2415</v>
      </c>
      <c r="I125" s="44" t="s">
        <v>2416</v>
      </c>
      <c r="J125" s="43" t="s">
        <v>2417</v>
      </c>
      <c r="K125" s="44" t="s">
        <v>2418</v>
      </c>
    </row>
    <row r="126" spans="1:11" ht="60" x14ac:dyDescent="0.25">
      <c r="A126" s="21" t="s">
        <v>826</v>
      </c>
      <c r="B126" s="16" t="s">
        <v>296</v>
      </c>
      <c r="C126" s="16" t="s">
        <v>152</v>
      </c>
      <c r="E126" s="44" t="s">
        <v>2419</v>
      </c>
      <c r="F126" s="44" t="s">
        <v>2420</v>
      </c>
      <c r="G126" s="43" t="s">
        <v>2421</v>
      </c>
      <c r="H126" s="44" t="s">
        <v>2422</v>
      </c>
      <c r="I126" s="44" t="s">
        <v>2423</v>
      </c>
      <c r="J126" s="43" t="s">
        <v>2424</v>
      </c>
      <c r="K126" s="44" t="s">
        <v>2425</v>
      </c>
    </row>
    <row r="127" spans="1:11" x14ac:dyDescent="0.25">
      <c r="A127" s="21" t="s">
        <v>1580</v>
      </c>
      <c r="B127" s="16" t="s">
        <v>1581</v>
      </c>
      <c r="C127" s="16" t="s">
        <v>1582</v>
      </c>
      <c r="E127" s="44" t="s">
        <v>2426</v>
      </c>
      <c r="F127" s="44" t="s">
        <v>2427</v>
      </c>
      <c r="G127" s="43" t="s">
        <v>2428</v>
      </c>
      <c r="H127" s="19" t="s">
        <v>2429</v>
      </c>
      <c r="I127" s="44" t="s">
        <v>2430</v>
      </c>
      <c r="J127" s="43" t="s">
        <v>2431</v>
      </c>
      <c r="K127" s="44" t="s">
        <v>2432</v>
      </c>
    </row>
    <row r="128" spans="1:11" x14ac:dyDescent="0.25">
      <c r="A128" s="21" t="s">
        <v>1515</v>
      </c>
      <c r="B128" s="16" t="s">
        <v>1514</v>
      </c>
      <c r="C128" s="16" t="s">
        <v>1516</v>
      </c>
      <c r="E128" s="44" t="s">
        <v>1963</v>
      </c>
      <c r="F128" s="44" t="s">
        <v>2433</v>
      </c>
      <c r="G128" s="43" t="s">
        <v>1965</v>
      </c>
      <c r="H128" s="19" t="s">
        <v>2434</v>
      </c>
      <c r="I128" s="44" t="s">
        <v>2435</v>
      </c>
      <c r="J128" s="43" t="s">
        <v>2436</v>
      </c>
      <c r="K128" s="44" t="s">
        <v>2437</v>
      </c>
    </row>
    <row r="129" spans="1:11" x14ac:dyDescent="0.25">
      <c r="A129" s="21" t="s">
        <v>744</v>
      </c>
      <c r="B129" s="16" t="s">
        <v>389</v>
      </c>
      <c r="C129" s="16" t="s">
        <v>1188</v>
      </c>
      <c r="E129" s="44" t="s">
        <v>2438</v>
      </c>
      <c r="F129" s="44" t="s">
        <v>2439</v>
      </c>
      <c r="G129" s="43" t="s">
        <v>1965</v>
      </c>
      <c r="H129" s="19" t="s">
        <v>1966</v>
      </c>
      <c r="I129" s="44" t="s">
        <v>1967</v>
      </c>
      <c r="J129" s="43" t="s">
        <v>1968</v>
      </c>
      <c r="K129" s="43" t="s">
        <v>2440</v>
      </c>
    </row>
    <row r="130" spans="1:11" ht="60" x14ac:dyDescent="0.25">
      <c r="A130" s="21" t="s">
        <v>827</v>
      </c>
      <c r="B130" s="16" t="s">
        <v>153</v>
      </c>
      <c r="C130" s="16" t="s">
        <v>1244</v>
      </c>
      <c r="E130" s="44" t="s">
        <v>2441</v>
      </c>
      <c r="F130" s="44" t="s">
        <v>2442</v>
      </c>
      <c r="G130" s="43" t="s">
        <v>2443</v>
      </c>
      <c r="H130" s="44" t="s">
        <v>2444</v>
      </c>
      <c r="I130" s="44" t="s">
        <v>2445</v>
      </c>
      <c r="J130" s="43" t="s">
        <v>2446</v>
      </c>
      <c r="K130" s="44" t="s">
        <v>2447</v>
      </c>
    </row>
    <row r="131" spans="1:11" x14ac:dyDescent="0.25">
      <c r="A131" s="21" t="s">
        <v>1451</v>
      </c>
      <c r="B131" s="19" t="s">
        <v>1453</v>
      </c>
      <c r="C131" s="20" t="s">
        <v>1454</v>
      </c>
      <c r="E131" s="44" t="s">
        <v>2448</v>
      </c>
      <c r="F131" s="43" t="s">
        <v>2449</v>
      </c>
      <c r="G131" s="44" t="s">
        <v>2450</v>
      </c>
      <c r="H131" s="19" t="s">
        <v>2451</v>
      </c>
      <c r="I131" s="44" t="s">
        <v>2452</v>
      </c>
      <c r="J131" s="43" t="s">
        <v>2453</v>
      </c>
      <c r="K131" s="44" t="s">
        <v>2454</v>
      </c>
    </row>
    <row r="132" spans="1:11" ht="30" x14ac:dyDescent="0.25">
      <c r="A132" s="21" t="s">
        <v>1456</v>
      </c>
      <c r="B132" s="19" t="s">
        <v>1457</v>
      </c>
      <c r="C132" s="20" t="s">
        <v>1458</v>
      </c>
      <c r="E132" s="44" t="s">
        <v>2455</v>
      </c>
      <c r="F132" s="43" t="s">
        <v>2456</v>
      </c>
      <c r="G132" s="44" t="s">
        <v>2457</v>
      </c>
      <c r="H132" s="19" t="s">
        <v>2458</v>
      </c>
      <c r="I132" s="44" t="s">
        <v>2459</v>
      </c>
      <c r="J132" s="43" t="s">
        <v>2460</v>
      </c>
      <c r="K132" s="44" t="s">
        <v>2461</v>
      </c>
    </row>
    <row r="133" spans="1:11" x14ac:dyDescent="0.25">
      <c r="A133" s="21" t="s">
        <v>1450</v>
      </c>
      <c r="B133" s="19" t="s">
        <v>1452</v>
      </c>
      <c r="C133" s="20" t="s">
        <v>1455</v>
      </c>
      <c r="E133" s="44" t="s">
        <v>2462</v>
      </c>
      <c r="F133" s="43" t="s">
        <v>2463</v>
      </c>
      <c r="G133" s="44" t="s">
        <v>2464</v>
      </c>
      <c r="H133" s="19" t="s">
        <v>2465</v>
      </c>
      <c r="I133" s="44" t="s">
        <v>2466</v>
      </c>
      <c r="J133" s="43" t="s">
        <v>2467</v>
      </c>
      <c r="K133" s="44" t="s">
        <v>2468</v>
      </c>
    </row>
    <row r="134" spans="1:11" x14ac:dyDescent="0.25">
      <c r="A134" s="21" t="s">
        <v>1673</v>
      </c>
      <c r="B134" s="19" t="s">
        <v>1674</v>
      </c>
      <c r="C134" s="20" t="s">
        <v>1675</v>
      </c>
      <c r="E134" s="44" t="s">
        <v>2469</v>
      </c>
      <c r="F134" s="44" t="s">
        <v>2470</v>
      </c>
      <c r="G134" s="44" t="s">
        <v>2471</v>
      </c>
      <c r="H134" s="19" t="s">
        <v>2472</v>
      </c>
      <c r="I134" s="44" t="s">
        <v>2473</v>
      </c>
      <c r="J134" s="43" t="s">
        <v>2474</v>
      </c>
      <c r="K134" s="43" t="s">
        <v>2475</v>
      </c>
    </row>
    <row r="135" spans="1:11" x14ac:dyDescent="0.25">
      <c r="A135" s="21" t="s">
        <v>4690</v>
      </c>
      <c r="B135" s="16" t="s">
        <v>4686</v>
      </c>
      <c r="C135" s="16" t="s">
        <v>4686</v>
      </c>
      <c r="E135" s="43" t="s">
        <v>4679</v>
      </c>
      <c r="F135" s="43" t="s">
        <v>4681</v>
      </c>
      <c r="G135" s="43" t="s">
        <v>4680</v>
      </c>
      <c r="H135" s="19" t="s">
        <v>4682</v>
      </c>
      <c r="I135" s="44" t="s">
        <v>4683</v>
      </c>
      <c r="J135" s="43" t="s">
        <v>4684</v>
      </c>
      <c r="K135" s="44" t="s">
        <v>4685</v>
      </c>
    </row>
    <row r="136" spans="1:11" x14ac:dyDescent="0.25">
      <c r="A136" s="21" t="s">
        <v>1608</v>
      </c>
      <c r="B136" s="19" t="s">
        <v>1609</v>
      </c>
      <c r="C136" s="19" t="s">
        <v>1610</v>
      </c>
      <c r="E136" s="44" t="s">
        <v>2476</v>
      </c>
      <c r="F136" s="44" t="s">
        <v>2477</v>
      </c>
      <c r="G136" s="44" t="s">
        <v>2478</v>
      </c>
      <c r="H136" s="19" t="s">
        <v>2479</v>
      </c>
      <c r="I136" s="44" t="s">
        <v>2480</v>
      </c>
      <c r="J136" s="43" t="s">
        <v>2481</v>
      </c>
      <c r="K136" s="44" t="s">
        <v>2482</v>
      </c>
    </row>
    <row r="137" spans="1:11" x14ac:dyDescent="0.25">
      <c r="A137" s="21" t="s">
        <v>811</v>
      </c>
      <c r="B137" s="16" t="s">
        <v>281</v>
      </c>
      <c r="C137" s="16" t="s">
        <v>281</v>
      </c>
      <c r="E137" s="43" t="s">
        <v>281</v>
      </c>
      <c r="F137" s="43" t="s">
        <v>281</v>
      </c>
      <c r="G137" s="43" t="s">
        <v>2483</v>
      </c>
      <c r="H137" s="16" t="s">
        <v>281</v>
      </c>
      <c r="I137" s="44" t="s">
        <v>281</v>
      </c>
      <c r="J137" s="43" t="s">
        <v>2484</v>
      </c>
      <c r="K137" s="43" t="s">
        <v>281</v>
      </c>
    </row>
    <row r="138" spans="1:11" ht="30" x14ac:dyDescent="0.25">
      <c r="A138" s="21" t="s">
        <v>812</v>
      </c>
      <c r="B138" s="16" t="s">
        <v>282</v>
      </c>
      <c r="C138" s="16" t="s">
        <v>282</v>
      </c>
      <c r="E138" s="43" t="s">
        <v>2485</v>
      </c>
      <c r="F138" s="43" t="s">
        <v>282</v>
      </c>
      <c r="G138" s="43" t="s">
        <v>2486</v>
      </c>
      <c r="H138" s="16" t="s">
        <v>282</v>
      </c>
      <c r="I138" s="43" t="s">
        <v>282</v>
      </c>
      <c r="J138" s="43" t="s">
        <v>2487</v>
      </c>
      <c r="K138" s="43" t="s">
        <v>282</v>
      </c>
    </row>
    <row r="139" spans="1:11" x14ac:dyDescent="0.25">
      <c r="A139" s="21" t="s">
        <v>815</v>
      </c>
      <c r="B139" s="16" t="s">
        <v>285</v>
      </c>
      <c r="C139" s="16" t="s">
        <v>285</v>
      </c>
      <c r="E139" s="43" t="s">
        <v>285</v>
      </c>
      <c r="F139" s="43" t="s">
        <v>285</v>
      </c>
      <c r="G139" s="43" t="s">
        <v>2488</v>
      </c>
      <c r="H139" s="16" t="s">
        <v>285</v>
      </c>
      <c r="I139" s="43" t="s">
        <v>285</v>
      </c>
      <c r="J139" s="43" t="s">
        <v>2489</v>
      </c>
      <c r="K139" s="43" t="s">
        <v>285</v>
      </c>
    </row>
    <row r="140" spans="1:11" x14ac:dyDescent="0.25">
      <c r="A140" s="21" t="s">
        <v>810</v>
      </c>
      <c r="B140" s="16" t="s">
        <v>280</v>
      </c>
      <c r="C140" s="16" t="s">
        <v>280</v>
      </c>
      <c r="E140" s="43" t="s">
        <v>2490</v>
      </c>
      <c r="F140" s="43" t="s">
        <v>280</v>
      </c>
      <c r="G140" s="43" t="s">
        <v>2491</v>
      </c>
      <c r="H140" s="16" t="s">
        <v>280</v>
      </c>
      <c r="I140" s="43" t="s">
        <v>280</v>
      </c>
      <c r="J140" s="43" t="s">
        <v>2492</v>
      </c>
      <c r="K140" s="43" t="s">
        <v>280</v>
      </c>
    </row>
    <row r="141" spans="1:11" x14ac:dyDescent="0.25">
      <c r="A141" s="21" t="s">
        <v>745</v>
      </c>
      <c r="B141" s="16" t="s">
        <v>175</v>
      </c>
      <c r="C141" s="16" t="s">
        <v>1189</v>
      </c>
      <c r="E141" s="44" t="s">
        <v>2493</v>
      </c>
      <c r="F141" s="44" t="s">
        <v>2494</v>
      </c>
      <c r="G141" s="43" t="s">
        <v>2495</v>
      </c>
      <c r="H141" s="19" t="s">
        <v>2496</v>
      </c>
      <c r="I141" s="44" t="s">
        <v>2497</v>
      </c>
      <c r="J141" s="43" t="s">
        <v>2498</v>
      </c>
      <c r="K141" s="44" t="s">
        <v>2499</v>
      </c>
    </row>
    <row r="142" spans="1:11" x14ac:dyDescent="0.25">
      <c r="A142" s="21" t="s">
        <v>746</v>
      </c>
      <c r="B142" s="16" t="s">
        <v>220</v>
      </c>
      <c r="C142" s="16" t="s">
        <v>1190</v>
      </c>
      <c r="E142" s="44" t="s">
        <v>2500</v>
      </c>
      <c r="F142" s="44" t="s">
        <v>1190</v>
      </c>
      <c r="G142" s="43" t="s">
        <v>2501</v>
      </c>
      <c r="H142" s="19" t="s">
        <v>2502</v>
      </c>
      <c r="I142" s="44" t="s">
        <v>2503</v>
      </c>
      <c r="J142" s="43" t="s">
        <v>2504</v>
      </c>
      <c r="K142" s="44" t="s">
        <v>2505</v>
      </c>
    </row>
    <row r="143" spans="1:11" x14ac:dyDescent="0.25">
      <c r="A143" s="21" t="s">
        <v>1554</v>
      </c>
      <c r="B143" s="19" t="s">
        <v>1555</v>
      </c>
      <c r="C143" s="20" t="s">
        <v>1556</v>
      </c>
      <c r="E143" s="44" t="s">
        <v>2506</v>
      </c>
      <c r="F143" s="44" t="s">
        <v>2507</v>
      </c>
      <c r="G143" s="44" t="s">
        <v>2508</v>
      </c>
      <c r="H143" s="19" t="s">
        <v>2509</v>
      </c>
      <c r="I143" s="44" t="s">
        <v>2510</v>
      </c>
      <c r="J143" s="43" t="s">
        <v>2511</v>
      </c>
      <c r="K143" s="44" t="s">
        <v>2512</v>
      </c>
    </row>
    <row r="144" spans="1:11" ht="30" x14ac:dyDescent="0.25">
      <c r="A144" s="21" t="s">
        <v>789</v>
      </c>
      <c r="B144" s="16" t="s">
        <v>1449</v>
      </c>
      <c r="C144" s="16" t="s">
        <v>1225</v>
      </c>
      <c r="E144" s="44" t="s">
        <v>2513</v>
      </c>
      <c r="F144" s="44" t="s">
        <v>2514</v>
      </c>
      <c r="G144" s="43" t="s">
        <v>2515</v>
      </c>
      <c r="H144" s="19" t="s">
        <v>2516</v>
      </c>
      <c r="I144" s="44" t="s">
        <v>2517</v>
      </c>
      <c r="J144" s="43" t="s">
        <v>2518</v>
      </c>
      <c r="K144" s="51" t="s">
        <v>2519</v>
      </c>
    </row>
    <row r="145" spans="1:11" x14ac:dyDescent="0.25">
      <c r="A145" s="21" t="s">
        <v>747</v>
      </c>
      <c r="B145" s="16" t="s">
        <v>270</v>
      </c>
      <c r="C145" s="16" t="s">
        <v>270</v>
      </c>
      <c r="E145" s="43" t="s">
        <v>270</v>
      </c>
      <c r="F145" s="43" t="s">
        <v>270</v>
      </c>
      <c r="G145" s="43" t="s">
        <v>2520</v>
      </c>
      <c r="H145" s="16" t="s">
        <v>270</v>
      </c>
      <c r="I145" s="44" t="s">
        <v>270</v>
      </c>
      <c r="J145" s="43" t="s">
        <v>270</v>
      </c>
      <c r="K145" s="44" t="s">
        <v>2521</v>
      </c>
    </row>
    <row r="146" spans="1:11" x14ac:dyDescent="0.25">
      <c r="A146" s="21" t="s">
        <v>1489</v>
      </c>
      <c r="B146" s="19" t="s">
        <v>1490</v>
      </c>
      <c r="C146" s="19" t="s">
        <v>1491</v>
      </c>
      <c r="E146" s="44" t="s">
        <v>2522</v>
      </c>
      <c r="F146" s="44" t="s">
        <v>2523</v>
      </c>
      <c r="G146" s="44" t="s">
        <v>2524</v>
      </c>
      <c r="H146" s="19" t="s">
        <v>2525</v>
      </c>
      <c r="I146" s="44" t="s">
        <v>2526</v>
      </c>
      <c r="J146" s="43" t="s">
        <v>2527</v>
      </c>
      <c r="K146" s="44" t="s">
        <v>2528</v>
      </c>
    </row>
    <row r="147" spans="1:11" x14ac:dyDescent="0.25">
      <c r="A147" s="21" t="s">
        <v>748</v>
      </c>
      <c r="B147" s="16" t="s">
        <v>378</v>
      </c>
      <c r="C147" s="16" t="s">
        <v>1191</v>
      </c>
      <c r="E147" s="44" t="s">
        <v>2529</v>
      </c>
      <c r="F147" s="44" t="s">
        <v>2530</v>
      </c>
      <c r="G147" s="43" t="s">
        <v>2531</v>
      </c>
      <c r="H147" s="19" t="s">
        <v>2532</v>
      </c>
      <c r="I147" s="44" t="s">
        <v>2533</v>
      </c>
      <c r="J147" s="43" t="s">
        <v>2534</v>
      </c>
      <c r="K147" s="44" t="s">
        <v>2535</v>
      </c>
    </row>
    <row r="148" spans="1:11" x14ac:dyDescent="0.25">
      <c r="A148" s="21" t="s">
        <v>749</v>
      </c>
      <c r="B148" s="16" t="s">
        <v>398</v>
      </c>
      <c r="C148" s="16" t="s">
        <v>1192</v>
      </c>
      <c r="E148" s="44" t="s">
        <v>2536</v>
      </c>
      <c r="F148" s="44" t="s">
        <v>2537</v>
      </c>
      <c r="G148" s="43" t="s">
        <v>2538</v>
      </c>
      <c r="H148" s="19" t="s">
        <v>2539</v>
      </c>
      <c r="I148" s="44" t="s">
        <v>2540</v>
      </c>
      <c r="J148" s="43" t="s">
        <v>2541</v>
      </c>
      <c r="K148" s="44" t="s">
        <v>2542</v>
      </c>
    </row>
    <row r="149" spans="1:11" x14ac:dyDescent="0.25">
      <c r="A149" s="21" t="s">
        <v>813</v>
      </c>
      <c r="B149" s="16" t="s">
        <v>283</v>
      </c>
      <c r="C149" s="16" t="s">
        <v>283</v>
      </c>
      <c r="E149" s="43" t="s">
        <v>283</v>
      </c>
      <c r="F149" s="43" t="s">
        <v>283</v>
      </c>
      <c r="G149" s="43" t="s">
        <v>2543</v>
      </c>
      <c r="H149" s="16" t="s">
        <v>283</v>
      </c>
      <c r="I149" s="44" t="s">
        <v>283</v>
      </c>
      <c r="J149" s="43" t="s">
        <v>2544</v>
      </c>
      <c r="K149" s="44" t="s">
        <v>283</v>
      </c>
    </row>
    <row r="150" spans="1:11" x14ac:dyDescent="0.25">
      <c r="A150" s="21" t="s">
        <v>1531</v>
      </c>
      <c r="B150" s="16" t="s">
        <v>1532</v>
      </c>
      <c r="C150" s="16" t="s">
        <v>1533</v>
      </c>
      <c r="E150" s="44" t="s">
        <v>2545</v>
      </c>
      <c r="F150" s="44" t="s">
        <v>2546</v>
      </c>
      <c r="G150" s="43" t="s">
        <v>2547</v>
      </c>
      <c r="H150" s="16" t="s">
        <v>1532</v>
      </c>
      <c r="I150" s="44" t="s">
        <v>2548</v>
      </c>
      <c r="J150" s="43" t="s">
        <v>2549</v>
      </c>
      <c r="K150" s="44" t="s">
        <v>2550</v>
      </c>
    </row>
    <row r="151" spans="1:11" x14ac:dyDescent="0.25">
      <c r="A151" s="21" t="s">
        <v>1667</v>
      </c>
      <c r="B151" s="16" t="s">
        <v>1668</v>
      </c>
      <c r="C151" s="16" t="s">
        <v>1669</v>
      </c>
      <c r="E151" s="44" t="s">
        <v>2551</v>
      </c>
      <c r="F151" s="44" t="s">
        <v>1669</v>
      </c>
      <c r="G151" s="43" t="s">
        <v>2552</v>
      </c>
      <c r="H151" s="19" t="s">
        <v>2551</v>
      </c>
      <c r="I151" s="44" t="s">
        <v>1669</v>
      </c>
      <c r="J151" s="43" t="s">
        <v>2553</v>
      </c>
      <c r="K151" s="44" t="s">
        <v>2554</v>
      </c>
    </row>
    <row r="152" spans="1:11" x14ac:dyDescent="0.25">
      <c r="A152" s="21" t="s">
        <v>751</v>
      </c>
      <c r="B152" s="16" t="s">
        <v>255</v>
      </c>
      <c r="C152" s="16" t="s">
        <v>1194</v>
      </c>
      <c r="E152" s="44" t="s">
        <v>2555</v>
      </c>
      <c r="F152" s="44" t="s">
        <v>2556</v>
      </c>
      <c r="G152" s="43" t="s">
        <v>2242</v>
      </c>
      <c r="H152" s="19" t="s">
        <v>2057</v>
      </c>
      <c r="I152" s="44" t="s">
        <v>2557</v>
      </c>
      <c r="J152" s="43" t="s">
        <v>2558</v>
      </c>
      <c r="K152" s="44" t="s">
        <v>2559</v>
      </c>
    </row>
    <row r="153" spans="1:11" x14ac:dyDescent="0.25">
      <c r="A153" s="21" t="s">
        <v>752</v>
      </c>
      <c r="B153" s="16" t="s">
        <v>208</v>
      </c>
      <c r="C153" s="16" t="s">
        <v>1195</v>
      </c>
      <c r="E153" s="44" t="s">
        <v>2560</v>
      </c>
      <c r="F153" s="44" t="s">
        <v>2561</v>
      </c>
      <c r="G153" s="43" t="s">
        <v>2562</v>
      </c>
      <c r="H153" s="19" t="s">
        <v>2563</v>
      </c>
      <c r="I153" s="44" t="s">
        <v>2145</v>
      </c>
      <c r="J153" s="43" t="s">
        <v>2564</v>
      </c>
      <c r="K153" s="44" t="s">
        <v>2565</v>
      </c>
    </row>
    <row r="154" spans="1:11" ht="90" x14ac:dyDescent="0.25">
      <c r="A154" s="21" t="s">
        <v>807</v>
      </c>
      <c r="B154" s="16" t="s">
        <v>176</v>
      </c>
      <c r="C154" s="18" t="s">
        <v>1241</v>
      </c>
      <c r="E154" s="44" t="s">
        <v>2566</v>
      </c>
      <c r="F154" s="44" t="s">
        <v>2567</v>
      </c>
      <c r="G154" s="43" t="s">
        <v>2568</v>
      </c>
      <c r="H154" s="19" t="s">
        <v>2569</v>
      </c>
      <c r="I154" s="44" t="s">
        <v>2570</v>
      </c>
      <c r="J154" s="43" t="s">
        <v>2571</v>
      </c>
      <c r="K154" s="43" t="s">
        <v>2572</v>
      </c>
    </row>
    <row r="155" spans="1:11" ht="30" x14ac:dyDescent="0.25">
      <c r="A155" s="21" t="s">
        <v>1595</v>
      </c>
      <c r="B155" s="16" t="s">
        <v>1596</v>
      </c>
      <c r="C155" s="19" t="s">
        <v>1597</v>
      </c>
      <c r="E155" s="44" t="s">
        <v>2573</v>
      </c>
      <c r="F155" s="44" t="s">
        <v>2574</v>
      </c>
      <c r="G155" s="43" t="s">
        <v>2575</v>
      </c>
      <c r="H155" s="19" t="s">
        <v>2576</v>
      </c>
      <c r="I155" s="44" t="s">
        <v>2577</v>
      </c>
      <c r="J155" s="43" t="s">
        <v>2578</v>
      </c>
      <c r="K155" s="43" t="s">
        <v>2579</v>
      </c>
    </row>
    <row r="156" spans="1:11" x14ac:dyDescent="0.25">
      <c r="A156" s="21" t="s">
        <v>712</v>
      </c>
      <c r="B156" s="16" t="s">
        <v>395</v>
      </c>
      <c r="C156" s="16" t="s">
        <v>1162</v>
      </c>
      <c r="E156" s="44" t="s">
        <v>2580</v>
      </c>
      <c r="F156" s="44" t="s">
        <v>2581</v>
      </c>
      <c r="G156" s="43" t="s">
        <v>2582</v>
      </c>
      <c r="H156" s="19" t="s">
        <v>2583</v>
      </c>
      <c r="I156" s="44" t="s">
        <v>2584</v>
      </c>
      <c r="J156" s="43" t="s">
        <v>2585</v>
      </c>
      <c r="K156" s="43" t="s">
        <v>2586</v>
      </c>
    </row>
    <row r="157" spans="1:11" ht="45" x14ac:dyDescent="0.25">
      <c r="A157" s="21" t="s">
        <v>823</v>
      </c>
      <c r="B157" s="16" t="s">
        <v>293</v>
      </c>
      <c r="C157" s="16" t="s">
        <v>293</v>
      </c>
      <c r="E157" s="43" t="s">
        <v>293</v>
      </c>
      <c r="F157" s="43" t="s">
        <v>293</v>
      </c>
      <c r="G157" s="43" t="s">
        <v>2587</v>
      </c>
      <c r="H157" s="16" t="s">
        <v>293</v>
      </c>
      <c r="I157" s="43" t="s">
        <v>293</v>
      </c>
      <c r="J157" s="43" t="s">
        <v>293</v>
      </c>
      <c r="K157" s="43" t="s">
        <v>293</v>
      </c>
    </row>
    <row r="158" spans="1:11" ht="30" x14ac:dyDescent="0.25">
      <c r="A158" s="21" t="s">
        <v>820</v>
      </c>
      <c r="B158" s="16" t="s">
        <v>290</v>
      </c>
      <c r="C158" s="16" t="s">
        <v>290</v>
      </c>
      <c r="E158" s="43" t="s">
        <v>290</v>
      </c>
      <c r="F158" s="43" t="s">
        <v>290</v>
      </c>
      <c r="G158" s="43" t="s">
        <v>2588</v>
      </c>
      <c r="H158" s="16" t="s">
        <v>290</v>
      </c>
      <c r="I158" s="43" t="s">
        <v>290</v>
      </c>
      <c r="J158" s="43" t="s">
        <v>2589</v>
      </c>
      <c r="K158" s="44" t="s">
        <v>290</v>
      </c>
    </row>
    <row r="159" spans="1:11" x14ac:dyDescent="0.25">
      <c r="A159" s="21" t="s">
        <v>1589</v>
      </c>
      <c r="B159" s="16" t="s">
        <v>1590</v>
      </c>
      <c r="C159" s="19" t="s">
        <v>1590</v>
      </c>
      <c r="E159" s="44" t="s">
        <v>2590</v>
      </c>
      <c r="F159" s="44" t="s">
        <v>1590</v>
      </c>
      <c r="G159" s="43" t="s">
        <v>2591</v>
      </c>
      <c r="H159" s="16" t="s">
        <v>2592</v>
      </c>
      <c r="I159" s="44" t="s">
        <v>1590</v>
      </c>
      <c r="J159" s="43" t="s">
        <v>2593</v>
      </c>
      <c r="K159" s="44" t="s">
        <v>2594</v>
      </c>
    </row>
    <row r="160" spans="1:11" x14ac:dyDescent="0.25">
      <c r="A160" s="21" t="s">
        <v>753</v>
      </c>
      <c r="B160" s="16" t="s">
        <v>408</v>
      </c>
      <c r="C160" s="19" t="s">
        <v>1196</v>
      </c>
      <c r="E160" s="44" t="s">
        <v>2595</v>
      </c>
      <c r="F160" s="44" t="s">
        <v>1196</v>
      </c>
      <c r="G160" s="43" t="s">
        <v>2596</v>
      </c>
      <c r="H160" s="19" t="s">
        <v>2597</v>
      </c>
      <c r="I160" s="44" t="s">
        <v>408</v>
      </c>
      <c r="J160" s="43" t="s">
        <v>2598</v>
      </c>
      <c r="K160" s="44" t="s">
        <v>2599</v>
      </c>
    </row>
    <row r="161" spans="1:11" x14ac:dyDescent="0.25">
      <c r="A161" s="21" t="s">
        <v>1505</v>
      </c>
      <c r="B161" s="16" t="s">
        <v>1506</v>
      </c>
      <c r="C161" s="16" t="s">
        <v>1506</v>
      </c>
      <c r="E161" s="44" t="s">
        <v>1506</v>
      </c>
      <c r="F161" s="44" t="s">
        <v>1506</v>
      </c>
      <c r="G161" s="43" t="s">
        <v>2600</v>
      </c>
      <c r="H161" s="19" t="s">
        <v>1506</v>
      </c>
      <c r="I161" s="44" t="s">
        <v>1506</v>
      </c>
      <c r="J161" s="43" t="s">
        <v>1506</v>
      </c>
      <c r="K161" s="44" t="s">
        <v>2601</v>
      </c>
    </row>
    <row r="162" spans="1:11" ht="30" x14ac:dyDescent="0.25">
      <c r="A162" s="21" t="s">
        <v>1676</v>
      </c>
      <c r="B162" s="19" t="s">
        <v>1677</v>
      </c>
      <c r="C162" s="19" t="s">
        <v>1678</v>
      </c>
      <c r="E162" s="44" t="s">
        <v>2602</v>
      </c>
      <c r="F162" s="44" t="s">
        <v>1678</v>
      </c>
      <c r="G162" s="44" t="s">
        <v>2603</v>
      </c>
      <c r="H162" s="19" t="s">
        <v>2604</v>
      </c>
      <c r="I162" s="44" t="s">
        <v>2605</v>
      </c>
      <c r="J162" s="43" t="s">
        <v>2606</v>
      </c>
      <c r="K162" s="44" t="s">
        <v>2607</v>
      </c>
    </row>
    <row r="163" spans="1:11" x14ac:dyDescent="0.25">
      <c r="A163" s="21" t="s">
        <v>754</v>
      </c>
      <c r="B163" s="16" t="s">
        <v>382</v>
      </c>
      <c r="C163" s="16" t="s">
        <v>382</v>
      </c>
      <c r="E163" s="44" t="s">
        <v>382</v>
      </c>
      <c r="F163" s="43" t="s">
        <v>382</v>
      </c>
      <c r="G163" s="43" t="s">
        <v>2608</v>
      </c>
      <c r="H163" s="19" t="s">
        <v>382</v>
      </c>
      <c r="I163" s="44" t="s">
        <v>382</v>
      </c>
      <c r="J163" s="43" t="s">
        <v>382</v>
      </c>
      <c r="K163" s="44" t="s">
        <v>382</v>
      </c>
    </row>
    <row r="164" spans="1:11" x14ac:dyDescent="0.25">
      <c r="A164" s="21" t="s">
        <v>755</v>
      </c>
      <c r="B164" s="16" t="s">
        <v>1510</v>
      </c>
      <c r="C164" s="16" t="s">
        <v>1197</v>
      </c>
      <c r="E164" s="44" t="s">
        <v>2609</v>
      </c>
      <c r="F164" s="44" t="s">
        <v>2610</v>
      </c>
      <c r="G164" s="43" t="s">
        <v>2611</v>
      </c>
      <c r="H164" s="19" t="s">
        <v>210</v>
      </c>
      <c r="I164" s="44" t="s">
        <v>2612</v>
      </c>
      <c r="J164" s="43" t="s">
        <v>2613</v>
      </c>
      <c r="K164" s="44" t="s">
        <v>2614</v>
      </c>
    </row>
    <row r="165" spans="1:11" x14ac:dyDescent="0.25">
      <c r="A165" s="21" t="s">
        <v>1591</v>
      </c>
      <c r="B165" s="19" t="s">
        <v>1592</v>
      </c>
      <c r="C165" s="19" t="s">
        <v>1267</v>
      </c>
      <c r="E165" s="44" t="s">
        <v>2615</v>
      </c>
      <c r="F165" s="44" t="s">
        <v>2616</v>
      </c>
      <c r="G165" s="44" t="s">
        <v>2617</v>
      </c>
      <c r="H165" s="19" t="s">
        <v>2618</v>
      </c>
      <c r="I165" s="44" t="s">
        <v>2619</v>
      </c>
      <c r="J165" s="43" t="s">
        <v>2620</v>
      </c>
      <c r="K165" s="44" t="s">
        <v>2621</v>
      </c>
    </row>
    <row r="166" spans="1:11" ht="30" x14ac:dyDescent="0.25">
      <c r="A166" s="21" t="s">
        <v>756</v>
      </c>
      <c r="B166" s="16" t="s">
        <v>668</v>
      </c>
      <c r="C166" s="16" t="s">
        <v>1198</v>
      </c>
      <c r="E166" s="44" t="s">
        <v>2622</v>
      </c>
      <c r="F166" s="44" t="s">
        <v>2623</v>
      </c>
      <c r="G166" s="43" t="s">
        <v>2624</v>
      </c>
      <c r="H166" s="19" t="s">
        <v>2625</v>
      </c>
      <c r="I166" s="44" t="s">
        <v>2626</v>
      </c>
      <c r="J166" s="43" t="s">
        <v>2627</v>
      </c>
      <c r="K166" s="44" t="s">
        <v>2628</v>
      </c>
    </row>
    <row r="167" spans="1:11" x14ac:dyDescent="0.25">
      <c r="A167" s="21" t="s">
        <v>757</v>
      </c>
      <c r="B167" s="16" t="s">
        <v>670</v>
      </c>
      <c r="C167" s="16" t="s">
        <v>1199</v>
      </c>
      <c r="E167" s="44" t="s">
        <v>2629</v>
      </c>
      <c r="F167" s="44" t="s">
        <v>2630</v>
      </c>
      <c r="G167" s="43" t="s">
        <v>2631</v>
      </c>
      <c r="H167" s="19" t="s">
        <v>2632</v>
      </c>
      <c r="I167" s="44" t="s">
        <v>2633</v>
      </c>
      <c r="J167" s="43" t="s">
        <v>2634</v>
      </c>
      <c r="K167" s="44" t="s">
        <v>2635</v>
      </c>
    </row>
    <row r="168" spans="1:11" x14ac:dyDescent="0.25">
      <c r="A168" s="21" t="s">
        <v>1511</v>
      </c>
      <c r="B168" s="16" t="s">
        <v>1512</v>
      </c>
      <c r="C168" s="16" t="s">
        <v>1513</v>
      </c>
      <c r="E168" s="44" t="s">
        <v>1513</v>
      </c>
      <c r="F168" s="44" t="s">
        <v>2636</v>
      </c>
      <c r="G168" s="43" t="s">
        <v>2637</v>
      </c>
      <c r="H168" s="19" t="s">
        <v>2638</v>
      </c>
      <c r="I168" s="44" t="s">
        <v>2639</v>
      </c>
      <c r="J168" s="43" t="s">
        <v>1513</v>
      </c>
      <c r="K168" s="44" t="s">
        <v>2640</v>
      </c>
    </row>
    <row r="169" spans="1:11" x14ac:dyDescent="0.25">
      <c r="A169" s="21" t="s">
        <v>758</v>
      </c>
      <c r="B169" s="16" t="s">
        <v>379</v>
      </c>
      <c r="C169" s="16" t="s">
        <v>1200</v>
      </c>
      <c r="E169" s="44" t="s">
        <v>1200</v>
      </c>
      <c r="F169" s="44" t="s">
        <v>2641</v>
      </c>
      <c r="G169" s="43" t="s">
        <v>2642</v>
      </c>
      <c r="H169" s="19" t="s">
        <v>1200</v>
      </c>
      <c r="I169" s="44" t="s">
        <v>2643</v>
      </c>
      <c r="J169" s="43" t="s">
        <v>2644</v>
      </c>
      <c r="K169" s="44" t="s">
        <v>2645</v>
      </c>
    </row>
    <row r="170" spans="1:11" x14ac:dyDescent="0.25">
      <c r="A170" s="21" t="s">
        <v>759</v>
      </c>
      <c r="B170" s="16" t="s">
        <v>224</v>
      </c>
      <c r="C170" s="16" t="s">
        <v>224</v>
      </c>
      <c r="E170" s="44" t="s">
        <v>224</v>
      </c>
      <c r="F170" s="44" t="s">
        <v>224</v>
      </c>
      <c r="G170" s="43" t="s">
        <v>2646</v>
      </c>
      <c r="H170" s="19" t="s">
        <v>224</v>
      </c>
      <c r="I170" s="44" t="s">
        <v>224</v>
      </c>
      <c r="J170" s="43" t="s">
        <v>224</v>
      </c>
      <c r="K170" s="44" t="s">
        <v>224</v>
      </c>
    </row>
    <row r="171" spans="1:11" x14ac:dyDescent="0.25">
      <c r="A171" s="21" t="s">
        <v>760</v>
      </c>
      <c r="B171" s="16" t="s">
        <v>225</v>
      </c>
      <c r="C171" s="16" t="s">
        <v>1201</v>
      </c>
      <c r="E171" s="44" t="s">
        <v>2647</v>
      </c>
      <c r="F171" s="44" t="s">
        <v>2648</v>
      </c>
      <c r="G171" s="43" t="s">
        <v>2649</v>
      </c>
      <c r="H171" s="19" t="s">
        <v>2650</v>
      </c>
      <c r="I171" s="44" t="s">
        <v>2651</v>
      </c>
      <c r="J171" s="43" t="s">
        <v>1201</v>
      </c>
      <c r="K171" s="44" t="s">
        <v>2652</v>
      </c>
    </row>
    <row r="172" spans="1:11" ht="60" x14ac:dyDescent="0.25">
      <c r="A172" s="21" t="s">
        <v>763</v>
      </c>
      <c r="B172" s="16" t="s">
        <v>664</v>
      </c>
      <c r="C172" s="16" t="s">
        <v>1203</v>
      </c>
      <c r="E172" s="44" t="s">
        <v>2653</v>
      </c>
      <c r="F172" s="44" t="s">
        <v>2654</v>
      </c>
      <c r="G172" s="43" t="s">
        <v>2655</v>
      </c>
      <c r="H172" s="19" t="s">
        <v>2656</v>
      </c>
      <c r="I172" s="44" t="s">
        <v>2657</v>
      </c>
      <c r="J172" s="43" t="s">
        <v>2658</v>
      </c>
      <c r="K172" s="44" t="s">
        <v>2659</v>
      </c>
    </row>
    <row r="173" spans="1:11" x14ac:dyDescent="0.25">
      <c r="A173" s="21" t="s">
        <v>762</v>
      </c>
      <c r="B173" s="16" t="s">
        <v>667</v>
      </c>
      <c r="C173" s="16" t="s">
        <v>1202</v>
      </c>
      <c r="E173" s="44" t="s">
        <v>2660</v>
      </c>
      <c r="F173" s="44" t="s">
        <v>1202</v>
      </c>
      <c r="G173" s="43" t="s">
        <v>2661</v>
      </c>
      <c r="H173" s="19" t="s">
        <v>2662</v>
      </c>
      <c r="I173" s="44" t="s">
        <v>2663</v>
      </c>
      <c r="J173" s="43" t="s">
        <v>2664</v>
      </c>
      <c r="K173" s="44" t="s">
        <v>2665</v>
      </c>
    </row>
    <row r="174" spans="1:11" x14ac:dyDescent="0.25">
      <c r="A174" s="21" t="s">
        <v>761</v>
      </c>
      <c r="B174" s="16" t="s">
        <v>397</v>
      </c>
      <c r="C174" s="16" t="s">
        <v>1603</v>
      </c>
      <c r="E174" s="44" t="s">
        <v>2666</v>
      </c>
      <c r="F174" s="44" t="s">
        <v>2667</v>
      </c>
      <c r="G174" s="43" t="s">
        <v>2668</v>
      </c>
      <c r="H174" s="19" t="s">
        <v>2669</v>
      </c>
      <c r="I174" s="44" t="s">
        <v>2670</v>
      </c>
      <c r="J174" s="43" t="s">
        <v>2671</v>
      </c>
      <c r="K174" s="44" t="s">
        <v>2672</v>
      </c>
    </row>
    <row r="175" spans="1:11" x14ac:dyDescent="0.25">
      <c r="A175" s="21" t="s">
        <v>1475</v>
      </c>
      <c r="B175" s="19" t="s">
        <v>1474</v>
      </c>
      <c r="C175" s="36" t="s">
        <v>1476</v>
      </c>
      <c r="E175" s="44" t="s">
        <v>2673</v>
      </c>
      <c r="F175" s="44" t="s">
        <v>2674</v>
      </c>
      <c r="G175" s="44" t="s">
        <v>2675</v>
      </c>
      <c r="H175" s="19" t="s">
        <v>2676</v>
      </c>
      <c r="I175" s="44" t="s">
        <v>2677</v>
      </c>
      <c r="J175" s="43" t="s">
        <v>2678</v>
      </c>
      <c r="K175" s="44" t="s">
        <v>2679</v>
      </c>
    </row>
    <row r="176" spans="1:11" ht="30" x14ac:dyDescent="0.25">
      <c r="A176" s="21" t="s">
        <v>822</v>
      </c>
      <c r="B176" s="16" t="s">
        <v>292</v>
      </c>
      <c r="C176" s="16" t="s">
        <v>292</v>
      </c>
      <c r="E176" s="43" t="s">
        <v>292</v>
      </c>
      <c r="F176" s="43" t="s">
        <v>292</v>
      </c>
      <c r="G176" s="43" t="s">
        <v>2680</v>
      </c>
      <c r="H176" s="16" t="s">
        <v>292</v>
      </c>
      <c r="I176" s="43" t="s">
        <v>292</v>
      </c>
      <c r="J176" s="43" t="s">
        <v>292</v>
      </c>
      <c r="K176" s="44" t="s">
        <v>292</v>
      </c>
    </row>
    <row r="177" spans="1:11" x14ac:dyDescent="0.25">
      <c r="A177" s="21" t="s">
        <v>764</v>
      </c>
      <c r="B177" s="16" t="s">
        <v>206</v>
      </c>
      <c r="C177" s="16" t="s">
        <v>1204</v>
      </c>
      <c r="E177" s="44" t="s">
        <v>2681</v>
      </c>
      <c r="F177" s="44" t="s">
        <v>2682</v>
      </c>
      <c r="G177" s="43" t="s">
        <v>2683</v>
      </c>
      <c r="H177" s="19" t="s">
        <v>206</v>
      </c>
      <c r="I177" s="44" t="s">
        <v>2684</v>
      </c>
      <c r="J177" s="43" t="s">
        <v>2685</v>
      </c>
      <c r="K177" s="44" t="s">
        <v>2686</v>
      </c>
    </row>
    <row r="178" spans="1:11" ht="30" x14ac:dyDescent="0.25">
      <c r="A178" s="21" t="s">
        <v>765</v>
      </c>
      <c r="B178" s="16" t="s">
        <v>279</v>
      </c>
      <c r="C178" s="16" t="s">
        <v>1205</v>
      </c>
      <c r="E178" s="44" t="s">
        <v>2687</v>
      </c>
      <c r="F178" s="44" t="s">
        <v>2688</v>
      </c>
      <c r="G178" s="43" t="s">
        <v>2689</v>
      </c>
      <c r="H178" s="19" t="s">
        <v>2690</v>
      </c>
      <c r="I178" s="44" t="s">
        <v>2691</v>
      </c>
      <c r="J178" s="43" t="s">
        <v>2692</v>
      </c>
      <c r="K178" s="44" t="s">
        <v>2693</v>
      </c>
    </row>
    <row r="179" spans="1:11" x14ac:dyDescent="0.25">
      <c r="A179" s="21" t="s">
        <v>766</v>
      </c>
      <c r="B179" s="16" t="s">
        <v>178</v>
      </c>
      <c r="C179" s="16" t="s">
        <v>1206</v>
      </c>
      <c r="E179" s="44" t="s">
        <v>2694</v>
      </c>
      <c r="F179" s="44" t="s">
        <v>2695</v>
      </c>
      <c r="G179" s="43" t="s">
        <v>2696</v>
      </c>
      <c r="H179" s="19" t="s">
        <v>2697</v>
      </c>
      <c r="I179" s="44" t="s">
        <v>1206</v>
      </c>
      <c r="J179" s="44" t="s">
        <v>1206</v>
      </c>
      <c r="K179" s="44" t="s">
        <v>2698</v>
      </c>
    </row>
    <row r="180" spans="1:11" x14ac:dyDescent="0.25">
      <c r="A180" s="21" t="s">
        <v>4706</v>
      </c>
      <c r="B180" s="18" t="s">
        <v>4692</v>
      </c>
      <c r="C180" s="18" t="s">
        <v>4693</v>
      </c>
      <c r="D180" s="18"/>
      <c r="E180" s="18" t="s">
        <v>4693</v>
      </c>
      <c r="F180" s="18" t="s">
        <v>4693</v>
      </c>
      <c r="G180" s="18" t="s">
        <v>4693</v>
      </c>
      <c r="H180" s="18" t="s">
        <v>4693</v>
      </c>
      <c r="I180" s="18" t="s">
        <v>4693</v>
      </c>
      <c r="J180" s="18" t="s">
        <v>4693</v>
      </c>
      <c r="K180" s="18" t="s">
        <v>4693</v>
      </c>
    </row>
    <row r="181" spans="1:11" x14ac:dyDescent="0.25">
      <c r="A181" s="21" t="s">
        <v>1583</v>
      </c>
      <c r="B181" s="16" t="s">
        <v>1584</v>
      </c>
      <c r="C181" s="16" t="s">
        <v>1585</v>
      </c>
      <c r="E181" s="44" t="s">
        <v>2699</v>
      </c>
      <c r="F181" s="44" t="s">
        <v>1585</v>
      </c>
      <c r="G181" s="43" t="s">
        <v>2700</v>
      </c>
      <c r="H181" s="19" t="s">
        <v>2701</v>
      </c>
      <c r="I181" s="44" t="s">
        <v>2702</v>
      </c>
      <c r="J181" s="43" t="s">
        <v>2703</v>
      </c>
      <c r="K181" s="44" t="s">
        <v>2704</v>
      </c>
    </row>
    <row r="182" spans="1:11" x14ac:dyDescent="0.25">
      <c r="A182" s="21" t="s">
        <v>767</v>
      </c>
      <c r="B182" s="16" t="s">
        <v>179</v>
      </c>
      <c r="C182" s="16" t="s">
        <v>1177</v>
      </c>
      <c r="E182" s="44" t="s">
        <v>2705</v>
      </c>
      <c r="F182" s="44" t="s">
        <v>2323</v>
      </c>
      <c r="G182" s="43" t="s">
        <v>2706</v>
      </c>
      <c r="H182" s="19" t="s">
        <v>2707</v>
      </c>
      <c r="I182" s="44" t="s">
        <v>2326</v>
      </c>
      <c r="J182" s="43" t="s">
        <v>2327</v>
      </c>
      <c r="K182" s="44" t="s">
        <v>2708</v>
      </c>
    </row>
    <row r="183" spans="1:11" x14ac:dyDescent="0.25">
      <c r="A183" s="21" t="s">
        <v>768</v>
      </c>
      <c r="B183" s="16" t="s">
        <v>396</v>
      </c>
      <c r="C183" s="16" t="s">
        <v>1207</v>
      </c>
      <c r="E183" s="44" t="s">
        <v>2322</v>
      </c>
      <c r="F183" s="43" t="s">
        <v>2709</v>
      </c>
      <c r="G183" s="43" t="s">
        <v>2710</v>
      </c>
      <c r="H183" s="19" t="s">
        <v>2711</v>
      </c>
      <c r="I183" s="44" t="s">
        <v>2712</v>
      </c>
      <c r="J183" s="43" t="s">
        <v>2713</v>
      </c>
      <c r="K183" s="44" t="s">
        <v>2714</v>
      </c>
    </row>
    <row r="184" spans="1:11" x14ac:dyDescent="0.25">
      <c r="A184" s="21" t="s">
        <v>769</v>
      </c>
      <c r="B184" s="16" t="s">
        <v>372</v>
      </c>
      <c r="C184" s="16" t="s">
        <v>1208</v>
      </c>
      <c r="E184" s="44" t="s">
        <v>2705</v>
      </c>
      <c r="F184" s="44" t="s">
        <v>2715</v>
      </c>
      <c r="G184" s="43" t="s">
        <v>2716</v>
      </c>
      <c r="H184" s="19" t="s">
        <v>2717</v>
      </c>
      <c r="I184" s="44" t="s">
        <v>2718</v>
      </c>
      <c r="J184" s="43" t="s">
        <v>2719</v>
      </c>
      <c r="K184" s="44" t="s">
        <v>2720</v>
      </c>
    </row>
    <row r="185" spans="1:11" x14ac:dyDescent="0.25">
      <c r="A185" s="21" t="s">
        <v>1507</v>
      </c>
      <c r="B185" s="16" t="s">
        <v>1508</v>
      </c>
      <c r="C185" s="19" t="s">
        <v>1509</v>
      </c>
      <c r="E185" s="44" t="s">
        <v>2721</v>
      </c>
      <c r="F185" s="44" t="s">
        <v>2722</v>
      </c>
      <c r="G185" s="43" t="s">
        <v>2723</v>
      </c>
      <c r="H185" s="19" t="s">
        <v>2724</v>
      </c>
      <c r="I185" s="44" t="s">
        <v>2725</v>
      </c>
      <c r="J185" s="43" t="s">
        <v>2726</v>
      </c>
      <c r="K185" s="44" t="s">
        <v>2727</v>
      </c>
    </row>
    <row r="186" spans="1:11" x14ac:dyDescent="0.25">
      <c r="A186" s="21" t="s">
        <v>297</v>
      </c>
      <c r="B186" s="16" t="s">
        <v>297</v>
      </c>
      <c r="C186" s="16" t="s">
        <v>1158</v>
      </c>
      <c r="E186" s="44" t="s">
        <v>2728</v>
      </c>
      <c r="F186" s="44" t="s">
        <v>2729</v>
      </c>
      <c r="G186" s="43" t="s">
        <v>2730</v>
      </c>
      <c r="H186" s="19" t="s">
        <v>1158</v>
      </c>
      <c r="I186" s="44" t="s">
        <v>2731</v>
      </c>
      <c r="J186" s="43" t="s">
        <v>2732</v>
      </c>
      <c r="K186" s="44" t="s">
        <v>2733</v>
      </c>
    </row>
    <row r="187" spans="1:11" ht="60" x14ac:dyDescent="0.25">
      <c r="A187" s="21" t="s">
        <v>770</v>
      </c>
      <c r="B187" s="16" t="s">
        <v>663</v>
      </c>
      <c r="C187" s="16" t="s">
        <v>1209</v>
      </c>
      <c r="E187" s="44" t="s">
        <v>2734</v>
      </c>
      <c r="F187" s="44" t="s">
        <v>2735</v>
      </c>
      <c r="G187" s="43" t="s">
        <v>2736</v>
      </c>
      <c r="H187" s="19" t="s">
        <v>2737</v>
      </c>
      <c r="I187" s="44" t="s">
        <v>2738</v>
      </c>
      <c r="J187" s="43" t="s">
        <v>2739</v>
      </c>
      <c r="K187" s="43" t="s">
        <v>2740</v>
      </c>
    </row>
    <row r="188" spans="1:11" x14ac:dyDescent="0.25">
      <c r="A188" s="21" t="s">
        <v>771</v>
      </c>
      <c r="B188" s="16" t="s">
        <v>244</v>
      </c>
      <c r="C188" s="16" t="s">
        <v>1210</v>
      </c>
      <c r="E188" s="44" t="s">
        <v>2741</v>
      </c>
      <c r="F188" s="43" t="s">
        <v>1210</v>
      </c>
      <c r="G188" s="43" t="s">
        <v>2742</v>
      </c>
      <c r="H188" s="19" t="s">
        <v>2743</v>
      </c>
      <c r="I188" s="44" t="s">
        <v>2744</v>
      </c>
      <c r="J188" s="43" t="s">
        <v>2745</v>
      </c>
      <c r="K188" s="44" t="s">
        <v>2746</v>
      </c>
    </row>
    <row r="189" spans="1:11" x14ac:dyDescent="0.25">
      <c r="A189" s="21" t="s">
        <v>841</v>
      </c>
      <c r="B189" s="19" t="s">
        <v>320</v>
      </c>
      <c r="C189" s="19" t="s">
        <v>1256</v>
      </c>
      <c r="E189" s="44" t="s">
        <v>2747</v>
      </c>
      <c r="F189" s="44" t="s">
        <v>2748</v>
      </c>
      <c r="G189" s="44" t="s">
        <v>2749</v>
      </c>
      <c r="H189" s="19" t="s">
        <v>2750</v>
      </c>
      <c r="I189" s="44" t="s">
        <v>2751</v>
      </c>
      <c r="J189" s="43" t="s">
        <v>2752</v>
      </c>
      <c r="K189" s="44" t="s">
        <v>2753</v>
      </c>
    </row>
    <row r="190" spans="1:11" x14ac:dyDescent="0.25">
      <c r="A190" s="21" t="s">
        <v>772</v>
      </c>
      <c r="B190" s="16" t="s">
        <v>388</v>
      </c>
      <c r="C190" s="16" t="s">
        <v>388</v>
      </c>
      <c r="E190" s="43" t="s">
        <v>388</v>
      </c>
      <c r="F190" s="43" t="s">
        <v>388</v>
      </c>
      <c r="G190" s="43" t="s">
        <v>2754</v>
      </c>
      <c r="H190" s="19" t="s">
        <v>388</v>
      </c>
      <c r="I190" s="44" t="s">
        <v>2755</v>
      </c>
      <c r="J190" s="43" t="s">
        <v>1968</v>
      </c>
      <c r="K190" s="44" t="s">
        <v>2756</v>
      </c>
    </row>
    <row r="191" spans="1:11" ht="90" x14ac:dyDescent="0.25">
      <c r="A191" s="21" t="s">
        <v>736</v>
      </c>
      <c r="B191" s="16" t="s">
        <v>665</v>
      </c>
      <c r="C191" s="16" t="s">
        <v>1181</v>
      </c>
      <c r="E191" s="44" t="s">
        <v>2757</v>
      </c>
      <c r="F191" s="44" t="s">
        <v>2758</v>
      </c>
      <c r="G191" s="43" t="s">
        <v>2759</v>
      </c>
      <c r="H191" s="19" t="s">
        <v>2760</v>
      </c>
      <c r="I191" s="44" t="s">
        <v>2761</v>
      </c>
      <c r="J191" s="43" t="s">
        <v>2762</v>
      </c>
      <c r="K191" s="44" t="s">
        <v>2763</v>
      </c>
    </row>
    <row r="192" spans="1:11" x14ac:dyDescent="0.25">
      <c r="A192" s="21" t="s">
        <v>773</v>
      </c>
      <c r="B192" s="16" t="s">
        <v>394</v>
      </c>
      <c r="C192" s="16" t="s">
        <v>394</v>
      </c>
      <c r="E192" s="43" t="s">
        <v>394</v>
      </c>
      <c r="F192" s="43" t="s">
        <v>394</v>
      </c>
      <c r="G192" s="43" t="s">
        <v>2764</v>
      </c>
      <c r="H192" s="19" t="s">
        <v>394</v>
      </c>
      <c r="I192" s="44" t="s">
        <v>394</v>
      </c>
      <c r="J192" s="43" t="s">
        <v>394</v>
      </c>
      <c r="K192" s="48" t="s">
        <v>2765</v>
      </c>
    </row>
    <row r="193" spans="1:11" ht="45" x14ac:dyDescent="0.25">
      <c r="A193" s="21" t="s">
        <v>1611</v>
      </c>
      <c r="B193" s="19" t="s">
        <v>1612</v>
      </c>
      <c r="C193" s="19" t="s">
        <v>1613</v>
      </c>
      <c r="E193" s="44" t="s">
        <v>2766</v>
      </c>
      <c r="F193" s="44" t="s">
        <v>2767</v>
      </c>
      <c r="G193" s="44" t="s">
        <v>2768</v>
      </c>
      <c r="H193" s="19" t="s">
        <v>2769</v>
      </c>
      <c r="I193" s="44" t="s">
        <v>2770</v>
      </c>
      <c r="J193" s="43" t="s">
        <v>2771</v>
      </c>
      <c r="K193" s="44" t="s">
        <v>2772</v>
      </c>
    </row>
    <row r="194" spans="1:11" x14ac:dyDescent="0.25">
      <c r="A194" s="21" t="s">
        <v>1685</v>
      </c>
      <c r="B194" s="19" t="s">
        <v>1687</v>
      </c>
      <c r="C194" s="19" t="s">
        <v>1686</v>
      </c>
      <c r="E194" s="44" t="s">
        <v>2773</v>
      </c>
      <c r="F194" s="44" t="s">
        <v>2774</v>
      </c>
      <c r="G194" s="44" t="s">
        <v>2775</v>
      </c>
      <c r="H194" s="19" t="s">
        <v>2776</v>
      </c>
      <c r="I194" s="44" t="s">
        <v>2777</v>
      </c>
      <c r="J194" s="43" t="s">
        <v>2778</v>
      </c>
      <c r="K194" s="44" t="s">
        <v>2779</v>
      </c>
    </row>
    <row r="195" spans="1:11" x14ac:dyDescent="0.25">
      <c r="A195" s="21" t="s">
        <v>774</v>
      </c>
      <c r="B195" s="16" t="s">
        <v>272</v>
      </c>
      <c r="C195" s="16" t="s">
        <v>1211</v>
      </c>
      <c r="E195" s="44" t="s">
        <v>2780</v>
      </c>
      <c r="F195" s="44" t="s">
        <v>2695</v>
      </c>
      <c r="G195" s="43" t="s">
        <v>2781</v>
      </c>
      <c r="H195" s="19" t="s">
        <v>2782</v>
      </c>
      <c r="I195" s="44" t="s">
        <v>2783</v>
      </c>
      <c r="J195" s="43" t="s">
        <v>2784</v>
      </c>
      <c r="K195" s="44" t="s">
        <v>2785</v>
      </c>
    </row>
    <row r="196" spans="1:11" x14ac:dyDescent="0.25">
      <c r="A196" s="21" t="s">
        <v>777</v>
      </c>
      <c r="B196" s="16" t="s">
        <v>373</v>
      </c>
      <c r="C196" s="16" t="s">
        <v>1214</v>
      </c>
      <c r="E196" s="44" t="s">
        <v>2786</v>
      </c>
      <c r="F196" s="44" t="s">
        <v>2695</v>
      </c>
      <c r="G196" s="43" t="s">
        <v>2787</v>
      </c>
      <c r="H196" s="19" t="s">
        <v>2788</v>
      </c>
      <c r="I196" s="44" t="s">
        <v>2789</v>
      </c>
      <c r="J196" s="43" t="s">
        <v>2790</v>
      </c>
      <c r="K196" s="43" t="s">
        <v>2791</v>
      </c>
    </row>
    <row r="197" spans="1:11" x14ac:dyDescent="0.25">
      <c r="A197" s="21" t="s">
        <v>1688</v>
      </c>
      <c r="B197" s="16" t="s">
        <v>1689</v>
      </c>
      <c r="C197" s="19" t="s">
        <v>1690</v>
      </c>
      <c r="E197" s="44" t="s">
        <v>1690</v>
      </c>
      <c r="F197" s="44" t="s">
        <v>1690</v>
      </c>
      <c r="G197" s="43" t="s">
        <v>2792</v>
      </c>
      <c r="H197" s="19" t="s">
        <v>2793</v>
      </c>
      <c r="I197" s="44" t="s">
        <v>1690</v>
      </c>
      <c r="J197" s="44" t="s">
        <v>1690</v>
      </c>
      <c r="K197" s="44" t="s">
        <v>2794</v>
      </c>
    </row>
    <row r="198" spans="1:11" x14ac:dyDescent="0.25">
      <c r="A198" s="21" t="s">
        <v>4722</v>
      </c>
      <c r="B198" s="20" t="s">
        <v>4723</v>
      </c>
      <c r="C198" s="20" t="s">
        <v>4724</v>
      </c>
      <c r="D198" s="20"/>
      <c r="E198" s="20" t="s">
        <v>4725</v>
      </c>
      <c r="F198" s="20" t="s">
        <v>4726</v>
      </c>
      <c r="G198" s="20" t="s">
        <v>4727</v>
      </c>
      <c r="H198" s="20" t="s">
        <v>4728</v>
      </c>
      <c r="I198" s="20" t="s">
        <v>4729</v>
      </c>
      <c r="J198" s="20" t="s">
        <v>4730</v>
      </c>
      <c r="K198" s="20" t="s">
        <v>4731</v>
      </c>
    </row>
    <row r="199" spans="1:11" x14ac:dyDescent="0.25">
      <c r="A199" s="21" t="s">
        <v>1482</v>
      </c>
      <c r="B199" s="19" t="s">
        <v>1480</v>
      </c>
      <c r="C199" s="20" t="s">
        <v>1481</v>
      </c>
      <c r="E199" s="44" t="s">
        <v>2795</v>
      </c>
      <c r="F199" s="44" t="s">
        <v>2796</v>
      </c>
      <c r="G199" s="44" t="s">
        <v>2797</v>
      </c>
      <c r="H199" s="19" t="s">
        <v>2798</v>
      </c>
      <c r="I199" s="44" t="s">
        <v>2799</v>
      </c>
      <c r="J199" s="43" t="s">
        <v>2800</v>
      </c>
      <c r="K199" s="44" t="s">
        <v>2801</v>
      </c>
    </row>
    <row r="200" spans="1:11" x14ac:dyDescent="0.25">
      <c r="A200" s="21" t="s">
        <v>1577</v>
      </c>
      <c r="B200" s="19" t="s">
        <v>1578</v>
      </c>
      <c r="C200" s="20" t="s">
        <v>1579</v>
      </c>
      <c r="E200" s="44" t="s">
        <v>2802</v>
      </c>
      <c r="F200" s="44" t="s">
        <v>2803</v>
      </c>
      <c r="G200" s="44" t="s">
        <v>2804</v>
      </c>
      <c r="H200" s="19" t="s">
        <v>2805</v>
      </c>
      <c r="I200" s="44" t="s">
        <v>2806</v>
      </c>
      <c r="J200" s="43" t="s">
        <v>2807</v>
      </c>
      <c r="K200" s="44" t="s">
        <v>2808</v>
      </c>
    </row>
    <row r="201" spans="1:11" x14ac:dyDescent="0.25">
      <c r="A201" s="21" t="s">
        <v>778</v>
      </c>
      <c r="B201" s="16" t="s">
        <v>375</v>
      </c>
      <c r="C201" s="16" t="s">
        <v>1215</v>
      </c>
      <c r="E201" s="44" t="s">
        <v>2809</v>
      </c>
      <c r="F201" s="44" t="s">
        <v>1215</v>
      </c>
      <c r="G201" s="43" t="s">
        <v>2810</v>
      </c>
      <c r="H201" s="19" t="s">
        <v>2811</v>
      </c>
      <c r="I201" s="44" t="s">
        <v>2812</v>
      </c>
      <c r="J201" s="43" t="s">
        <v>2813</v>
      </c>
      <c r="K201" s="44" t="s">
        <v>2814</v>
      </c>
    </row>
    <row r="202" spans="1:11" x14ac:dyDescent="0.25">
      <c r="A202" s="21" t="s">
        <v>779</v>
      </c>
      <c r="B202" s="16" t="s">
        <v>374</v>
      </c>
      <c r="C202" s="16" t="s">
        <v>1216</v>
      </c>
      <c r="E202" s="44" t="s">
        <v>2815</v>
      </c>
      <c r="F202" s="44" t="s">
        <v>1215</v>
      </c>
      <c r="G202" s="43" t="s">
        <v>2816</v>
      </c>
      <c r="H202" s="19" t="s">
        <v>2817</v>
      </c>
      <c r="I202" s="44" t="s">
        <v>2818</v>
      </c>
      <c r="J202" s="43" t="s">
        <v>2819</v>
      </c>
      <c r="K202" s="43" t="s">
        <v>2820</v>
      </c>
    </row>
    <row r="203" spans="1:11" x14ac:dyDescent="0.25">
      <c r="A203" s="21" t="s">
        <v>4694</v>
      </c>
      <c r="B203" s="18" t="s">
        <v>4695</v>
      </c>
      <c r="C203" s="18" t="s">
        <v>4696</v>
      </c>
      <c r="D203" s="18"/>
      <c r="E203" s="18" t="s">
        <v>4696</v>
      </c>
      <c r="F203" s="18" t="s">
        <v>4696</v>
      </c>
      <c r="G203" s="18" t="s">
        <v>4696</v>
      </c>
      <c r="H203" s="18" t="s">
        <v>4696</v>
      </c>
      <c r="I203" s="18" t="s">
        <v>4696</v>
      </c>
      <c r="J203" s="18" t="s">
        <v>4696</v>
      </c>
      <c r="K203" s="18" t="s">
        <v>4696</v>
      </c>
    </row>
    <row r="204" spans="1:11" x14ac:dyDescent="0.25">
      <c r="A204" s="21" t="s">
        <v>4697</v>
      </c>
      <c r="B204" s="18" t="s">
        <v>4698</v>
      </c>
      <c r="C204" s="18" t="s">
        <v>4699</v>
      </c>
      <c r="D204" s="18"/>
      <c r="E204" s="18" t="s">
        <v>4699</v>
      </c>
      <c r="F204" s="18" t="s">
        <v>4699</v>
      </c>
      <c r="G204" s="18" t="s">
        <v>4699</v>
      </c>
      <c r="H204" s="18" t="s">
        <v>4699</v>
      </c>
      <c r="I204" s="18" t="s">
        <v>4699</v>
      </c>
      <c r="J204" s="18" t="s">
        <v>4699</v>
      </c>
      <c r="K204" s="18" t="s">
        <v>4699</v>
      </c>
    </row>
    <row r="205" spans="1:11" x14ac:dyDescent="0.25">
      <c r="A205" s="21" t="s">
        <v>780</v>
      </c>
      <c r="B205" s="16" t="s">
        <v>371</v>
      </c>
      <c r="C205" s="16" t="s">
        <v>1217</v>
      </c>
      <c r="E205" s="44" t="s">
        <v>2821</v>
      </c>
      <c r="F205" s="44" t="s">
        <v>2822</v>
      </c>
      <c r="G205" s="43" t="s">
        <v>2823</v>
      </c>
      <c r="H205" s="19" t="s">
        <v>2824</v>
      </c>
      <c r="I205" s="44" t="s">
        <v>2825</v>
      </c>
      <c r="J205" s="43" t="s">
        <v>2826</v>
      </c>
      <c r="K205" s="44" t="s">
        <v>2827</v>
      </c>
    </row>
    <row r="206" spans="1:11" ht="30" x14ac:dyDescent="0.25">
      <c r="A206" s="21" t="s">
        <v>781</v>
      </c>
      <c r="B206" s="16" t="s">
        <v>249</v>
      </c>
      <c r="C206" s="16" t="s">
        <v>1218</v>
      </c>
      <c r="E206" s="44" t="s">
        <v>2828</v>
      </c>
      <c r="F206" s="43" t="s">
        <v>2829</v>
      </c>
      <c r="G206" s="43" t="s">
        <v>2830</v>
      </c>
      <c r="H206" s="19" t="s">
        <v>2831</v>
      </c>
      <c r="I206" s="44" t="s">
        <v>2832</v>
      </c>
      <c r="J206" s="43" t="s">
        <v>2833</v>
      </c>
      <c r="K206" s="43" t="s">
        <v>2834</v>
      </c>
    </row>
    <row r="207" spans="1:11" ht="30" x14ac:dyDescent="0.25">
      <c r="A207" s="21" t="s">
        <v>741</v>
      </c>
      <c r="B207" s="16" t="s">
        <v>248</v>
      </c>
      <c r="C207" s="16" t="s">
        <v>1185</v>
      </c>
      <c r="E207" s="44" t="s">
        <v>2835</v>
      </c>
      <c r="F207" s="43" t="s">
        <v>2836</v>
      </c>
      <c r="G207" s="43" t="s">
        <v>2837</v>
      </c>
      <c r="H207" s="19" t="s">
        <v>2838</v>
      </c>
      <c r="I207" s="44" t="s">
        <v>2839</v>
      </c>
      <c r="J207" s="43" t="s">
        <v>2840</v>
      </c>
      <c r="K207" s="44" t="s">
        <v>2841</v>
      </c>
    </row>
    <row r="208" spans="1:11" ht="30" x14ac:dyDescent="0.25">
      <c r="A208" s="21" t="s">
        <v>782</v>
      </c>
      <c r="B208" s="16" t="s">
        <v>247</v>
      </c>
      <c r="C208" s="16" t="s">
        <v>1219</v>
      </c>
      <c r="E208" s="44" t="s">
        <v>2842</v>
      </c>
      <c r="F208" s="43" t="s">
        <v>2843</v>
      </c>
      <c r="G208" s="43" t="s">
        <v>2844</v>
      </c>
      <c r="H208" s="19" t="s">
        <v>2845</v>
      </c>
      <c r="I208" s="44" t="s">
        <v>2846</v>
      </c>
      <c r="J208" s="43" t="s">
        <v>2847</v>
      </c>
      <c r="K208" s="44" t="s">
        <v>2848</v>
      </c>
    </row>
    <row r="209" spans="1:11" x14ac:dyDescent="0.25">
      <c r="A209" s="21" t="s">
        <v>783</v>
      </c>
      <c r="B209" s="16" t="s">
        <v>246</v>
      </c>
      <c r="C209" s="16" t="s">
        <v>1220</v>
      </c>
      <c r="E209" s="44" t="s">
        <v>2849</v>
      </c>
      <c r="F209" s="43" t="s">
        <v>2850</v>
      </c>
      <c r="G209" s="43" t="s">
        <v>2851</v>
      </c>
      <c r="H209" s="19" t="s">
        <v>2852</v>
      </c>
      <c r="I209" s="44" t="s">
        <v>2853</v>
      </c>
      <c r="J209" s="43" t="s">
        <v>2854</v>
      </c>
      <c r="K209" s="44" t="s">
        <v>2855</v>
      </c>
    </row>
    <row r="210" spans="1:11" ht="30" x14ac:dyDescent="0.25">
      <c r="A210" s="21" t="s">
        <v>784</v>
      </c>
      <c r="B210" s="16" t="s">
        <v>250</v>
      </c>
      <c r="C210" s="16" t="s">
        <v>1221</v>
      </c>
      <c r="E210" s="44" t="s">
        <v>2856</v>
      </c>
      <c r="F210" s="43" t="s">
        <v>2857</v>
      </c>
      <c r="G210" s="43" t="s">
        <v>2858</v>
      </c>
      <c r="H210" s="19" t="s">
        <v>2859</v>
      </c>
      <c r="I210" s="44" t="s">
        <v>2860</v>
      </c>
      <c r="J210" s="43" t="s">
        <v>2861</v>
      </c>
      <c r="K210" s="44" t="s">
        <v>2862</v>
      </c>
    </row>
    <row r="211" spans="1:11" x14ac:dyDescent="0.25">
      <c r="A211" s="21" t="s">
        <v>785</v>
      </c>
      <c r="B211" s="16" t="s">
        <v>384</v>
      </c>
      <c r="C211" s="16" t="s">
        <v>384</v>
      </c>
      <c r="E211" s="43" t="s">
        <v>384</v>
      </c>
      <c r="F211" s="43" t="s">
        <v>384</v>
      </c>
      <c r="G211" s="43" t="s">
        <v>2863</v>
      </c>
      <c r="H211" s="19" t="s">
        <v>384</v>
      </c>
      <c r="I211" s="44" t="s">
        <v>384</v>
      </c>
      <c r="J211" s="43" t="s">
        <v>2864</v>
      </c>
      <c r="K211" s="44" t="s">
        <v>2865</v>
      </c>
    </row>
    <row r="212" spans="1:11" ht="30" x14ac:dyDescent="0.25">
      <c r="A212" s="21" t="s">
        <v>817</v>
      </c>
      <c r="B212" s="16" t="s">
        <v>287</v>
      </c>
      <c r="C212" s="16" t="s">
        <v>287</v>
      </c>
      <c r="E212" s="43" t="s">
        <v>287</v>
      </c>
      <c r="F212" s="43" t="s">
        <v>287</v>
      </c>
      <c r="G212" s="43" t="s">
        <v>2866</v>
      </c>
      <c r="H212" s="16" t="s">
        <v>287</v>
      </c>
      <c r="I212" s="43" t="s">
        <v>287</v>
      </c>
      <c r="J212" s="43" t="s">
        <v>2867</v>
      </c>
      <c r="K212" s="44" t="s">
        <v>2868</v>
      </c>
    </row>
    <row r="213" spans="1:11" x14ac:dyDescent="0.25">
      <c r="A213" s="21" t="s">
        <v>786</v>
      </c>
      <c r="B213" s="16" t="s">
        <v>399</v>
      </c>
      <c r="C213" s="16" t="s">
        <v>1222</v>
      </c>
      <c r="E213" s="44" t="s">
        <v>2869</v>
      </c>
      <c r="F213" s="43" t="s">
        <v>1222</v>
      </c>
      <c r="G213" s="43" t="s">
        <v>2870</v>
      </c>
      <c r="H213" s="19" t="s">
        <v>2871</v>
      </c>
      <c r="I213" s="44" t="s">
        <v>2872</v>
      </c>
      <c r="J213" s="43" t="s">
        <v>1222</v>
      </c>
      <c r="K213" s="44" t="s">
        <v>2873</v>
      </c>
    </row>
    <row r="214" spans="1:11" x14ac:dyDescent="0.25">
      <c r="A214" s="21" t="s">
        <v>1486</v>
      </c>
      <c r="B214" s="16" t="s">
        <v>1487</v>
      </c>
      <c r="C214" s="16" t="s">
        <v>1488</v>
      </c>
      <c r="E214" s="44" t="s">
        <v>2874</v>
      </c>
      <c r="F214" s="44" t="s">
        <v>2875</v>
      </c>
      <c r="G214" s="43" t="s">
        <v>2876</v>
      </c>
      <c r="H214" s="19" t="s">
        <v>2877</v>
      </c>
      <c r="I214" s="44" t="s">
        <v>2878</v>
      </c>
      <c r="J214" s="43" t="s">
        <v>2879</v>
      </c>
      <c r="K214" s="44" t="s">
        <v>2880</v>
      </c>
    </row>
    <row r="215" spans="1:11" x14ac:dyDescent="0.25">
      <c r="A215" s="21" t="s">
        <v>4716</v>
      </c>
      <c r="B215" s="20" t="s">
        <v>4717</v>
      </c>
      <c r="C215" s="20" t="s">
        <v>4718</v>
      </c>
      <c r="D215" s="20"/>
      <c r="E215" s="20" t="s">
        <v>4718</v>
      </c>
      <c r="F215" s="20" t="s">
        <v>4718</v>
      </c>
      <c r="G215" s="20" t="s">
        <v>4718</v>
      </c>
      <c r="H215" s="20" t="s">
        <v>4718</v>
      </c>
      <c r="I215" s="20" t="s">
        <v>4718</v>
      </c>
      <c r="J215" s="20" t="s">
        <v>4718</v>
      </c>
      <c r="K215" s="20" t="s">
        <v>4718</v>
      </c>
    </row>
    <row r="216" spans="1:11" x14ac:dyDescent="0.25">
      <c r="A216" s="21" t="s">
        <v>4721</v>
      </c>
      <c r="B216" s="20" t="s">
        <v>4719</v>
      </c>
      <c r="C216" s="20" t="s">
        <v>4720</v>
      </c>
      <c r="D216" s="20"/>
      <c r="E216" s="20" t="s">
        <v>4720</v>
      </c>
      <c r="F216" s="20" t="s">
        <v>4720</v>
      </c>
      <c r="G216" s="20" t="s">
        <v>4720</v>
      </c>
      <c r="H216" s="20" t="s">
        <v>4720</v>
      </c>
      <c r="I216" s="20" t="s">
        <v>4720</v>
      </c>
      <c r="J216" s="20" t="s">
        <v>4720</v>
      </c>
      <c r="K216" s="20" t="s">
        <v>4720</v>
      </c>
    </row>
    <row r="217" spans="1:11" ht="30" x14ac:dyDescent="0.25">
      <c r="A217" s="21" t="s">
        <v>787</v>
      </c>
      <c r="B217" s="16" t="s">
        <v>277</v>
      </c>
      <c r="C217" s="16" t="s">
        <v>1223</v>
      </c>
      <c r="E217" s="44" t="s">
        <v>2881</v>
      </c>
      <c r="F217" s="43" t="s">
        <v>2882</v>
      </c>
      <c r="G217" s="43" t="s">
        <v>2883</v>
      </c>
      <c r="H217" s="19" t="s">
        <v>2884</v>
      </c>
      <c r="I217" s="44" t="s">
        <v>2885</v>
      </c>
      <c r="J217" s="43" t="s">
        <v>2886</v>
      </c>
      <c r="K217" s="44" t="s">
        <v>2887</v>
      </c>
    </row>
    <row r="218" spans="1:11" x14ac:dyDescent="0.25">
      <c r="A218" s="21" t="s">
        <v>1606</v>
      </c>
      <c r="B218" s="16" t="s">
        <v>1604</v>
      </c>
      <c r="C218" s="16" t="s">
        <v>1605</v>
      </c>
      <c r="E218" s="44" t="s">
        <v>2888</v>
      </c>
      <c r="F218" s="44" t="s">
        <v>2889</v>
      </c>
      <c r="G218" s="43" t="s">
        <v>2890</v>
      </c>
      <c r="H218" s="19" t="s">
        <v>2891</v>
      </c>
      <c r="I218" s="44" t="s">
        <v>2892</v>
      </c>
      <c r="J218" s="43" t="s">
        <v>2893</v>
      </c>
      <c r="K218" s="43" t="s">
        <v>1605</v>
      </c>
    </row>
    <row r="219" spans="1:11" x14ac:dyDescent="0.25">
      <c r="A219" s="21" t="s">
        <v>730</v>
      </c>
      <c r="B219" s="16" t="s">
        <v>257</v>
      </c>
      <c r="C219" s="16" t="s">
        <v>1175</v>
      </c>
      <c r="E219" s="44" t="s">
        <v>2894</v>
      </c>
      <c r="F219" s="44" t="s">
        <v>2581</v>
      </c>
      <c r="G219" s="43" t="s">
        <v>2895</v>
      </c>
      <c r="H219" s="19" t="s">
        <v>2583</v>
      </c>
      <c r="I219" s="44" t="s">
        <v>2584</v>
      </c>
      <c r="J219" s="43" t="s">
        <v>2585</v>
      </c>
      <c r="K219" s="44" t="s">
        <v>2896</v>
      </c>
    </row>
    <row r="220" spans="1:11" ht="60" x14ac:dyDescent="0.25">
      <c r="A220" s="21" t="s">
        <v>734</v>
      </c>
      <c r="B220" s="16" t="s">
        <v>252</v>
      </c>
      <c r="C220" s="16" t="s">
        <v>1180</v>
      </c>
      <c r="E220" s="44" t="s">
        <v>2897</v>
      </c>
      <c r="F220" s="43" t="s">
        <v>2898</v>
      </c>
      <c r="G220" s="43" t="s">
        <v>2899</v>
      </c>
      <c r="H220" s="19" t="s">
        <v>2900</v>
      </c>
      <c r="I220" s="44" t="s">
        <v>2901</v>
      </c>
      <c r="J220" s="43" t="s">
        <v>2902</v>
      </c>
      <c r="K220" s="42" t="s">
        <v>2903</v>
      </c>
    </row>
    <row r="221" spans="1:11" ht="30" x14ac:dyDescent="0.25">
      <c r="A221" s="21" t="s">
        <v>1622</v>
      </c>
      <c r="B221" s="19" t="s">
        <v>1624</v>
      </c>
      <c r="C221" s="19" t="s">
        <v>1626</v>
      </c>
      <c r="E221" s="44" t="s">
        <v>2904</v>
      </c>
      <c r="F221" s="44" t="s">
        <v>2905</v>
      </c>
      <c r="G221" s="44" t="s">
        <v>2906</v>
      </c>
      <c r="H221" s="19" t="s">
        <v>2907</v>
      </c>
      <c r="I221" s="44" t="s">
        <v>2908</v>
      </c>
      <c r="J221" s="43" t="s">
        <v>2909</v>
      </c>
      <c r="K221" s="42" t="s">
        <v>2910</v>
      </c>
    </row>
    <row r="222" spans="1:11" ht="30" x14ac:dyDescent="0.25">
      <c r="A222" s="21" t="s">
        <v>1628</v>
      </c>
      <c r="B222" s="19" t="s">
        <v>1629</v>
      </c>
      <c r="C222" s="19" t="s">
        <v>1630</v>
      </c>
      <c r="E222" s="44" t="s">
        <v>2911</v>
      </c>
      <c r="F222" s="44" t="s">
        <v>2912</v>
      </c>
      <c r="G222" s="44" t="s">
        <v>2913</v>
      </c>
      <c r="H222" s="19" t="s">
        <v>2914</v>
      </c>
      <c r="I222" s="44" t="s">
        <v>2915</v>
      </c>
      <c r="J222" s="43" t="s">
        <v>2916</v>
      </c>
      <c r="K222" s="43" t="s">
        <v>2917</v>
      </c>
    </row>
    <row r="223" spans="1:11" ht="30" x14ac:dyDescent="0.25">
      <c r="A223" s="21" t="s">
        <v>1623</v>
      </c>
      <c r="B223" s="19" t="s">
        <v>1625</v>
      </c>
      <c r="C223" s="19" t="s">
        <v>1627</v>
      </c>
      <c r="E223" s="44" t="s">
        <v>2918</v>
      </c>
      <c r="F223" s="44" t="s">
        <v>2919</v>
      </c>
      <c r="G223" s="44" t="s">
        <v>2920</v>
      </c>
      <c r="H223" s="19" t="s">
        <v>2921</v>
      </c>
      <c r="I223" s="44" t="s">
        <v>2922</v>
      </c>
      <c r="J223" s="43" t="s">
        <v>2923</v>
      </c>
      <c r="K223" s="44" t="s">
        <v>2924</v>
      </c>
    </row>
    <row r="224" spans="1:11" x14ac:dyDescent="0.25">
      <c r="A224" s="21" t="s">
        <v>788</v>
      </c>
      <c r="B224" s="16" t="s">
        <v>181</v>
      </c>
      <c r="C224" s="16" t="s">
        <v>1224</v>
      </c>
      <c r="E224" s="44" t="s">
        <v>2925</v>
      </c>
      <c r="F224" s="43" t="s">
        <v>2926</v>
      </c>
      <c r="G224" s="43" t="s">
        <v>2927</v>
      </c>
      <c r="H224" s="19" t="s">
        <v>2928</v>
      </c>
      <c r="I224" s="44" t="s">
        <v>2929</v>
      </c>
      <c r="J224" s="43" t="s">
        <v>2930</v>
      </c>
      <c r="K224" s="44" t="s">
        <v>2931</v>
      </c>
    </row>
    <row r="225" spans="1:11" x14ac:dyDescent="0.25">
      <c r="A225" s="21" t="s">
        <v>790</v>
      </c>
      <c r="B225" s="16" t="s">
        <v>223</v>
      </c>
      <c r="C225" s="16" t="s">
        <v>223</v>
      </c>
      <c r="E225" s="43" t="s">
        <v>223</v>
      </c>
      <c r="F225" s="43" t="s">
        <v>223</v>
      </c>
      <c r="G225" s="43" t="s">
        <v>2932</v>
      </c>
      <c r="H225" s="19" t="s">
        <v>223</v>
      </c>
      <c r="I225" s="44" t="s">
        <v>223</v>
      </c>
      <c r="J225" s="44" t="s">
        <v>223</v>
      </c>
      <c r="K225" s="42" t="s">
        <v>2933</v>
      </c>
    </row>
    <row r="226" spans="1:11" x14ac:dyDescent="0.25">
      <c r="A226" s="21" t="s">
        <v>791</v>
      </c>
      <c r="B226" s="16" t="s">
        <v>228</v>
      </c>
      <c r="C226" s="16" t="s">
        <v>1226</v>
      </c>
      <c r="E226" s="44" t="s">
        <v>1226</v>
      </c>
      <c r="F226" s="43" t="s">
        <v>1226</v>
      </c>
      <c r="G226" s="43" t="s">
        <v>2934</v>
      </c>
      <c r="H226" s="19" t="s">
        <v>2935</v>
      </c>
      <c r="I226" s="44" t="s">
        <v>2936</v>
      </c>
      <c r="J226" s="43" t="s">
        <v>2937</v>
      </c>
      <c r="K226" s="43" t="s">
        <v>2938</v>
      </c>
    </row>
    <row r="227" spans="1:11" x14ac:dyDescent="0.25">
      <c r="A227" s="21" t="s">
        <v>1652</v>
      </c>
      <c r="B227" s="16" t="s">
        <v>1654</v>
      </c>
      <c r="C227" s="16" t="s">
        <v>1653</v>
      </c>
      <c r="E227" s="44" t="s">
        <v>2939</v>
      </c>
      <c r="F227" s="43" t="s">
        <v>1653</v>
      </c>
      <c r="G227" s="43" t="s">
        <v>2940</v>
      </c>
      <c r="H227" s="19" t="s">
        <v>1653</v>
      </c>
      <c r="I227" s="44" t="s">
        <v>2941</v>
      </c>
      <c r="J227" s="43" t="s">
        <v>1653</v>
      </c>
      <c r="K227" s="44" t="s">
        <v>2942</v>
      </c>
    </row>
    <row r="228" spans="1:11" x14ac:dyDescent="0.25">
      <c r="A228" s="21" t="s">
        <v>1646</v>
      </c>
      <c r="B228" s="16" t="s">
        <v>1648</v>
      </c>
      <c r="C228" s="16" t="s">
        <v>1647</v>
      </c>
      <c r="E228" s="44" t="s">
        <v>2943</v>
      </c>
      <c r="F228" s="43" t="s">
        <v>1647</v>
      </c>
      <c r="G228" s="43" t="s">
        <v>2944</v>
      </c>
      <c r="H228" s="19" t="s">
        <v>1653</v>
      </c>
      <c r="I228" s="44" t="s">
        <v>2945</v>
      </c>
      <c r="J228" s="43" t="s">
        <v>1647</v>
      </c>
      <c r="K228" s="44" t="s">
        <v>2946</v>
      </c>
    </row>
    <row r="229" spans="1:11" ht="30" x14ac:dyDescent="0.25">
      <c r="A229" s="21" t="s">
        <v>821</v>
      </c>
      <c r="B229" s="16" t="s">
        <v>291</v>
      </c>
      <c r="C229" s="16" t="s">
        <v>291</v>
      </c>
      <c r="E229" s="43" t="s">
        <v>291</v>
      </c>
      <c r="F229" s="43" t="s">
        <v>291</v>
      </c>
      <c r="G229" s="43" t="s">
        <v>2947</v>
      </c>
      <c r="H229" s="16" t="s">
        <v>291</v>
      </c>
      <c r="I229" s="43" t="s">
        <v>291</v>
      </c>
      <c r="J229" s="43" t="s">
        <v>291</v>
      </c>
      <c r="K229" s="44" t="s">
        <v>2948</v>
      </c>
    </row>
    <row r="230" spans="1:11" x14ac:dyDescent="0.25">
      <c r="A230" s="21" t="s">
        <v>1527</v>
      </c>
      <c r="B230" s="16" t="s">
        <v>1526</v>
      </c>
      <c r="C230" s="36" t="s">
        <v>1526</v>
      </c>
      <c r="E230" s="44" t="s">
        <v>2949</v>
      </c>
      <c r="F230" s="52" t="s">
        <v>1526</v>
      </c>
      <c r="G230" s="43" t="s">
        <v>2950</v>
      </c>
      <c r="H230" s="19" t="s">
        <v>2951</v>
      </c>
      <c r="I230" s="43" t="s">
        <v>1526</v>
      </c>
      <c r="J230" s="43" t="s">
        <v>2952</v>
      </c>
      <c r="K230" s="44" t="s">
        <v>2953</v>
      </c>
    </row>
    <row r="231" spans="1:11" x14ac:dyDescent="0.25">
      <c r="A231" s="21" t="s">
        <v>743</v>
      </c>
      <c r="B231" s="16" t="s">
        <v>269</v>
      </c>
      <c r="C231" s="16" t="s">
        <v>1187</v>
      </c>
      <c r="E231" s="44" t="s">
        <v>2954</v>
      </c>
      <c r="F231" s="43" t="s">
        <v>1187</v>
      </c>
      <c r="G231" s="43" t="s">
        <v>2955</v>
      </c>
      <c r="H231" s="19" t="s">
        <v>2956</v>
      </c>
      <c r="I231" s="44" t="s">
        <v>1187</v>
      </c>
      <c r="J231" s="43" t="s">
        <v>2957</v>
      </c>
      <c r="K231" s="44" t="s">
        <v>2958</v>
      </c>
    </row>
    <row r="232" spans="1:11" x14ac:dyDescent="0.25">
      <c r="A232" s="21" t="s">
        <v>792</v>
      </c>
      <c r="B232" s="16" t="s">
        <v>227</v>
      </c>
      <c r="C232" s="16" t="s">
        <v>1227</v>
      </c>
      <c r="E232" s="44" t="s">
        <v>2959</v>
      </c>
      <c r="F232" s="43" t="s">
        <v>2959</v>
      </c>
      <c r="G232" s="43" t="s">
        <v>2960</v>
      </c>
      <c r="H232" s="19" t="s">
        <v>2961</v>
      </c>
      <c r="I232" s="44" t="s">
        <v>2962</v>
      </c>
      <c r="J232" s="43" t="s">
        <v>2963</v>
      </c>
      <c r="K232" s="44" t="s">
        <v>2964</v>
      </c>
    </row>
    <row r="233" spans="1:11" x14ac:dyDescent="0.25">
      <c r="A233" s="21" t="s">
        <v>1564</v>
      </c>
      <c r="B233" s="19" t="s">
        <v>1565</v>
      </c>
      <c r="C233" s="19" t="s">
        <v>1566</v>
      </c>
      <c r="E233" s="44" t="s">
        <v>2965</v>
      </c>
      <c r="F233" s="43" t="s">
        <v>2966</v>
      </c>
      <c r="G233" s="44" t="s">
        <v>2967</v>
      </c>
      <c r="H233" s="19" t="s">
        <v>2968</v>
      </c>
      <c r="I233" s="44" t="s">
        <v>2969</v>
      </c>
      <c r="J233" s="43" t="s">
        <v>2970</v>
      </c>
      <c r="K233" s="44" t="s">
        <v>2971</v>
      </c>
    </row>
    <row r="234" spans="1:11" x14ac:dyDescent="0.25">
      <c r="A234" s="21" t="s">
        <v>793</v>
      </c>
      <c r="B234" s="16" t="s">
        <v>380</v>
      </c>
      <c r="C234" s="37" t="s">
        <v>380</v>
      </c>
      <c r="E234" s="44" t="s">
        <v>380</v>
      </c>
      <c r="F234" s="43" t="s">
        <v>2972</v>
      </c>
      <c r="G234" s="43" t="s">
        <v>2973</v>
      </c>
      <c r="H234" s="19" t="s">
        <v>380</v>
      </c>
      <c r="I234" s="44" t="s">
        <v>2974</v>
      </c>
      <c r="J234" s="43" t="s">
        <v>2975</v>
      </c>
      <c r="K234" s="44" t="s">
        <v>2976</v>
      </c>
    </row>
    <row r="235" spans="1:11" x14ac:dyDescent="0.25">
      <c r="A235" s="21" t="s">
        <v>794</v>
      </c>
      <c r="B235" s="16" t="s">
        <v>229</v>
      </c>
      <c r="C235" s="16" t="s">
        <v>1228</v>
      </c>
      <c r="E235" s="44" t="s">
        <v>2977</v>
      </c>
      <c r="F235" s="43" t="s">
        <v>1228</v>
      </c>
      <c r="G235" s="43" t="s">
        <v>2978</v>
      </c>
      <c r="H235" s="19" t="s">
        <v>2979</v>
      </c>
      <c r="I235" s="44" t="s">
        <v>2980</v>
      </c>
      <c r="J235" s="43" t="s">
        <v>2981</v>
      </c>
      <c r="K235" s="44" t="s">
        <v>2982</v>
      </c>
    </row>
    <row r="236" spans="1:11" ht="30" x14ac:dyDescent="0.25">
      <c r="A236" s="21" t="s">
        <v>816</v>
      </c>
      <c r="B236" s="16" t="s">
        <v>286</v>
      </c>
      <c r="C236" s="16" t="s">
        <v>286</v>
      </c>
      <c r="E236" s="43" t="s">
        <v>286</v>
      </c>
      <c r="F236" s="43" t="s">
        <v>286</v>
      </c>
      <c r="G236" s="43" t="s">
        <v>2983</v>
      </c>
      <c r="H236" s="16" t="s">
        <v>286</v>
      </c>
      <c r="I236" s="43" t="s">
        <v>286</v>
      </c>
      <c r="J236" s="43" t="s">
        <v>2984</v>
      </c>
      <c r="K236" s="44" t="s">
        <v>2985</v>
      </c>
    </row>
    <row r="237" spans="1:11" x14ac:dyDescent="0.25">
      <c r="A237" s="21" t="s">
        <v>795</v>
      </c>
      <c r="B237" s="16" t="s">
        <v>202</v>
      </c>
      <c r="C237" s="16" t="s">
        <v>1229</v>
      </c>
      <c r="E237" s="44" t="s">
        <v>1229</v>
      </c>
      <c r="F237" s="44" t="s">
        <v>2986</v>
      </c>
      <c r="G237" s="43" t="s">
        <v>2987</v>
      </c>
      <c r="H237" s="19" t="s">
        <v>202</v>
      </c>
      <c r="I237" s="44" t="s">
        <v>2988</v>
      </c>
      <c r="J237" s="43" t="s">
        <v>2989</v>
      </c>
      <c r="K237" s="44" t="s">
        <v>2990</v>
      </c>
    </row>
    <row r="238" spans="1:11" x14ac:dyDescent="0.25">
      <c r="A238" s="21" t="s">
        <v>796</v>
      </c>
      <c r="B238" s="16" t="s">
        <v>274</v>
      </c>
      <c r="C238" s="18" t="s">
        <v>1230</v>
      </c>
      <c r="E238" s="44" t="s">
        <v>2991</v>
      </c>
      <c r="F238" s="44" t="s">
        <v>2992</v>
      </c>
      <c r="G238" s="43" t="s">
        <v>2993</v>
      </c>
      <c r="H238" s="19" t="s">
        <v>2994</v>
      </c>
      <c r="I238" s="44" t="s">
        <v>2995</v>
      </c>
      <c r="J238" s="43" t="s">
        <v>2996</v>
      </c>
      <c r="K238" s="44" t="s">
        <v>2997</v>
      </c>
    </row>
    <row r="239" spans="1:11" x14ac:dyDescent="0.25">
      <c r="A239" s="21" t="s">
        <v>797</v>
      </c>
      <c r="B239" s="16" t="s">
        <v>275</v>
      </c>
      <c r="C239" s="16" t="s">
        <v>1231</v>
      </c>
      <c r="E239" s="44" t="s">
        <v>2998</v>
      </c>
      <c r="F239" s="43" t="s">
        <v>2999</v>
      </c>
      <c r="G239" s="43" t="s">
        <v>3000</v>
      </c>
      <c r="H239" s="19" t="s">
        <v>3001</v>
      </c>
      <c r="I239" s="44" t="s">
        <v>2995</v>
      </c>
      <c r="J239" s="43" t="s">
        <v>3002</v>
      </c>
      <c r="K239" s="44" t="s">
        <v>3003</v>
      </c>
    </row>
    <row r="240" spans="1:11" x14ac:dyDescent="0.25">
      <c r="A240" s="21" t="s">
        <v>1682</v>
      </c>
      <c r="B240" s="19" t="s">
        <v>1683</v>
      </c>
      <c r="C240" s="19" t="s">
        <v>1684</v>
      </c>
      <c r="E240" s="44" t="s">
        <v>3004</v>
      </c>
      <c r="F240" s="43" t="s">
        <v>3005</v>
      </c>
      <c r="G240" s="44" t="s">
        <v>3006</v>
      </c>
      <c r="H240" s="19" t="s">
        <v>3007</v>
      </c>
      <c r="I240" s="44" t="s">
        <v>3008</v>
      </c>
      <c r="J240" s="43" t="s">
        <v>3009</v>
      </c>
      <c r="K240" s="44" t="s">
        <v>3010</v>
      </c>
    </row>
    <row r="241" spans="1:11" x14ac:dyDescent="0.25">
      <c r="A241" s="21" t="s">
        <v>1492</v>
      </c>
      <c r="B241" s="16" t="s">
        <v>1493</v>
      </c>
      <c r="C241" s="20" t="s">
        <v>1494</v>
      </c>
      <c r="E241" s="44" t="s">
        <v>3011</v>
      </c>
      <c r="F241" s="43" t="s">
        <v>3012</v>
      </c>
      <c r="G241" s="43" t="s">
        <v>3013</v>
      </c>
      <c r="H241" s="19" t="s">
        <v>3014</v>
      </c>
      <c r="I241" s="44" t="s">
        <v>3015</v>
      </c>
      <c r="J241" s="43" t="s">
        <v>3016</v>
      </c>
      <c r="K241" s="44" t="s">
        <v>3017</v>
      </c>
    </row>
    <row r="242" spans="1:11" x14ac:dyDescent="0.25">
      <c r="A242" s="21" t="s">
        <v>798</v>
      </c>
      <c r="B242" s="16" t="s">
        <v>276</v>
      </c>
      <c r="C242" s="16" t="s">
        <v>1232</v>
      </c>
      <c r="E242" s="44" t="s">
        <v>3018</v>
      </c>
      <c r="F242" s="43" t="s">
        <v>3019</v>
      </c>
      <c r="G242" s="43" t="s">
        <v>3020</v>
      </c>
      <c r="H242" s="19" t="s">
        <v>3021</v>
      </c>
      <c r="I242" s="44" t="s">
        <v>3022</v>
      </c>
      <c r="J242" s="43" t="s">
        <v>3023</v>
      </c>
      <c r="K242" s="44" t="s">
        <v>3024</v>
      </c>
    </row>
    <row r="243" spans="1:11" x14ac:dyDescent="0.25">
      <c r="A243" s="21" t="s">
        <v>799</v>
      </c>
      <c r="B243" s="16" t="s">
        <v>273</v>
      </c>
      <c r="C243" s="16" t="s">
        <v>1233</v>
      </c>
      <c r="E243" s="44" t="s">
        <v>3025</v>
      </c>
      <c r="F243" s="43" t="s">
        <v>3026</v>
      </c>
      <c r="G243" s="43" t="s">
        <v>3027</v>
      </c>
      <c r="H243" s="19" t="s">
        <v>3028</v>
      </c>
      <c r="I243" s="44" t="s">
        <v>3029</v>
      </c>
      <c r="J243" s="43" t="s">
        <v>3030</v>
      </c>
      <c r="K243" s="44" t="s">
        <v>3031</v>
      </c>
    </row>
    <row r="244" spans="1:11" x14ac:dyDescent="0.25">
      <c r="A244" s="21" t="s">
        <v>800</v>
      </c>
      <c r="B244" s="16" t="s">
        <v>201</v>
      </c>
      <c r="C244" s="16" t="s">
        <v>1234</v>
      </c>
      <c r="E244" s="44" t="s">
        <v>3032</v>
      </c>
      <c r="F244" s="44" t="s">
        <v>3033</v>
      </c>
      <c r="G244" s="43" t="s">
        <v>3034</v>
      </c>
      <c r="H244" s="19" t="s">
        <v>3035</v>
      </c>
      <c r="I244" s="44" t="s">
        <v>3036</v>
      </c>
      <c r="J244" s="43" t="s">
        <v>3037</v>
      </c>
      <c r="K244" s="44" t="s">
        <v>3038</v>
      </c>
    </row>
    <row r="245" spans="1:11" x14ac:dyDescent="0.25">
      <c r="A245" s="21" t="s">
        <v>801</v>
      </c>
      <c r="B245" s="16" t="s">
        <v>226</v>
      </c>
      <c r="C245" s="16" t="s">
        <v>226</v>
      </c>
      <c r="E245" s="44" t="s">
        <v>226</v>
      </c>
      <c r="F245" s="44" t="s">
        <v>226</v>
      </c>
      <c r="G245" s="43" t="s">
        <v>3039</v>
      </c>
      <c r="H245" s="19" t="s">
        <v>3040</v>
      </c>
      <c r="I245" s="44" t="s">
        <v>3041</v>
      </c>
      <c r="J245" s="43" t="s">
        <v>3042</v>
      </c>
      <c r="K245" s="44" t="s">
        <v>3043</v>
      </c>
    </row>
    <row r="246" spans="1:11" x14ac:dyDescent="0.25">
      <c r="A246" s="21" t="s">
        <v>802</v>
      </c>
      <c r="B246" s="16" t="s">
        <v>669</v>
      </c>
      <c r="C246" s="16" t="s">
        <v>1235</v>
      </c>
      <c r="E246" s="44" t="s">
        <v>3044</v>
      </c>
      <c r="F246" s="44" t="s">
        <v>3045</v>
      </c>
      <c r="G246" s="43" t="s">
        <v>3046</v>
      </c>
      <c r="H246" s="19" t="s">
        <v>3047</v>
      </c>
      <c r="I246" s="44" t="s">
        <v>3048</v>
      </c>
      <c r="J246" s="43" t="s">
        <v>3049</v>
      </c>
      <c r="K246" s="44" t="s">
        <v>3050</v>
      </c>
    </row>
    <row r="247" spans="1:11" x14ac:dyDescent="0.25">
      <c r="A247" s="21" t="s">
        <v>360</v>
      </c>
      <c r="B247" s="16" t="s">
        <v>214</v>
      </c>
      <c r="C247" s="16" t="s">
        <v>1236</v>
      </c>
      <c r="E247" s="44" t="s">
        <v>3051</v>
      </c>
      <c r="F247" s="44" t="s">
        <v>226</v>
      </c>
      <c r="G247" s="43" t="s">
        <v>3039</v>
      </c>
      <c r="H247" s="19" t="s">
        <v>3052</v>
      </c>
      <c r="I247" s="44" t="s">
        <v>3053</v>
      </c>
      <c r="J247" s="43" t="s">
        <v>3054</v>
      </c>
      <c r="K247" s="44" t="s">
        <v>3043</v>
      </c>
    </row>
    <row r="248" spans="1:11" x14ac:dyDescent="0.25">
      <c r="A248" s="21" t="s">
        <v>803</v>
      </c>
      <c r="B248" s="16" t="s">
        <v>278</v>
      </c>
      <c r="C248" s="16" t="s">
        <v>1237</v>
      </c>
      <c r="E248" s="44" t="s">
        <v>3055</v>
      </c>
      <c r="F248" s="44" t="s">
        <v>3056</v>
      </c>
      <c r="G248" s="43" t="s">
        <v>3057</v>
      </c>
      <c r="H248" s="19" t="s">
        <v>3058</v>
      </c>
      <c r="I248" s="44" t="s">
        <v>3059</v>
      </c>
      <c r="J248" s="43" t="s">
        <v>3060</v>
      </c>
      <c r="K248" s="44" t="s">
        <v>3061</v>
      </c>
    </row>
    <row r="249" spans="1:11" x14ac:dyDescent="0.25">
      <c r="A249" s="21" t="s">
        <v>804</v>
      </c>
      <c r="B249" s="16" t="s">
        <v>377</v>
      </c>
      <c r="C249" s="16" t="s">
        <v>1238</v>
      </c>
      <c r="E249" s="44" t="s">
        <v>3062</v>
      </c>
      <c r="F249" s="44" t="s">
        <v>3063</v>
      </c>
      <c r="G249" s="43" t="s">
        <v>3064</v>
      </c>
      <c r="H249" s="19" t="s">
        <v>3065</v>
      </c>
      <c r="I249" s="44" t="s">
        <v>3066</v>
      </c>
      <c r="J249" s="43" t="s">
        <v>3067</v>
      </c>
      <c r="K249" s="44" t="s">
        <v>3068</v>
      </c>
    </row>
    <row r="250" spans="1:11" ht="30" x14ac:dyDescent="0.25">
      <c r="A250" s="21" t="s">
        <v>805</v>
      </c>
      <c r="B250" s="16" t="s">
        <v>376</v>
      </c>
      <c r="C250" s="16" t="s">
        <v>1239</v>
      </c>
      <c r="E250" s="44" t="s">
        <v>3069</v>
      </c>
      <c r="F250" s="44" t="s">
        <v>3070</v>
      </c>
      <c r="G250" s="43" t="s">
        <v>3071</v>
      </c>
      <c r="H250" s="19" t="s">
        <v>3072</v>
      </c>
      <c r="I250" s="44" t="s">
        <v>3073</v>
      </c>
      <c r="J250" s="43" t="s">
        <v>3074</v>
      </c>
      <c r="K250" s="44" t="s">
        <v>3075</v>
      </c>
    </row>
    <row r="251" spans="1:11" x14ac:dyDescent="0.25">
      <c r="A251" s="21" t="s">
        <v>1598</v>
      </c>
      <c r="B251" s="16" t="s">
        <v>1599</v>
      </c>
      <c r="C251" s="16" t="s">
        <v>1600</v>
      </c>
      <c r="E251" s="44" t="s">
        <v>3076</v>
      </c>
      <c r="F251" s="44" t="s">
        <v>3077</v>
      </c>
      <c r="G251" s="43" t="s">
        <v>3078</v>
      </c>
      <c r="H251" s="19" t="s">
        <v>3079</v>
      </c>
      <c r="I251" s="44" t="s">
        <v>3080</v>
      </c>
      <c r="J251" s="43" t="s">
        <v>3081</v>
      </c>
      <c r="K251" s="44" t="s">
        <v>3082</v>
      </c>
    </row>
    <row r="252" spans="1:11" x14ac:dyDescent="0.25">
      <c r="A252" s="21" t="s">
        <v>808</v>
      </c>
      <c r="B252" s="16" t="s">
        <v>401</v>
      </c>
      <c r="C252" s="16" t="s">
        <v>1242</v>
      </c>
      <c r="E252" s="44" t="s">
        <v>3083</v>
      </c>
      <c r="F252" s="44" t="s">
        <v>3077</v>
      </c>
      <c r="G252" s="43" t="s">
        <v>3084</v>
      </c>
      <c r="H252" s="19" t="s">
        <v>3085</v>
      </c>
      <c r="I252" s="44" t="s">
        <v>3086</v>
      </c>
      <c r="J252" s="43" t="s">
        <v>3087</v>
      </c>
      <c r="K252" s="44" t="s">
        <v>3088</v>
      </c>
    </row>
    <row r="253" spans="1:11" x14ac:dyDescent="0.25">
      <c r="A253" s="21" t="s">
        <v>809</v>
      </c>
      <c r="B253" s="16" t="s">
        <v>219</v>
      </c>
      <c r="C253" s="16" t="s">
        <v>1243</v>
      </c>
      <c r="E253" s="44" t="s">
        <v>2500</v>
      </c>
      <c r="F253" s="43" t="s">
        <v>3089</v>
      </c>
      <c r="G253" s="43" t="s">
        <v>3090</v>
      </c>
      <c r="H253" s="19" t="s">
        <v>3091</v>
      </c>
      <c r="I253" s="44" t="s">
        <v>2503</v>
      </c>
      <c r="J253" s="43" t="s">
        <v>1243</v>
      </c>
      <c r="K253" s="44" t="s">
        <v>3092</v>
      </c>
    </row>
    <row r="254" spans="1:11" ht="30" x14ac:dyDescent="0.25">
      <c r="A254" s="21" t="s">
        <v>1534</v>
      </c>
      <c r="B254" s="16" t="s">
        <v>1535</v>
      </c>
      <c r="C254" s="16" t="s">
        <v>1536</v>
      </c>
      <c r="E254" s="44" t="s">
        <v>3093</v>
      </c>
      <c r="F254" s="44" t="s">
        <v>3094</v>
      </c>
      <c r="G254" s="43" t="s">
        <v>3095</v>
      </c>
      <c r="H254" s="19" t="s">
        <v>3096</v>
      </c>
      <c r="I254" s="44" t="s">
        <v>3097</v>
      </c>
      <c r="J254" s="43" t="s">
        <v>3098</v>
      </c>
      <c r="K254" s="44" t="s">
        <v>3099</v>
      </c>
    </row>
    <row r="255" spans="1:11" x14ac:dyDescent="0.25">
      <c r="A255" s="21" t="s">
        <v>1615</v>
      </c>
      <c r="B255" s="16" t="s">
        <v>1616</v>
      </c>
      <c r="C255" s="20" t="s">
        <v>1617</v>
      </c>
      <c r="E255" s="44" t="s">
        <v>3100</v>
      </c>
      <c r="F255" s="44" t="s">
        <v>3101</v>
      </c>
      <c r="G255" s="43" t="s">
        <v>3102</v>
      </c>
      <c r="H255" s="19" t="s">
        <v>3103</v>
      </c>
      <c r="I255" s="44" t="s">
        <v>3104</v>
      </c>
      <c r="J255" s="43" t="s">
        <v>3105</v>
      </c>
      <c r="K255" s="44" t="s">
        <v>3106</v>
      </c>
    </row>
    <row r="256" spans="1:11" x14ac:dyDescent="0.25">
      <c r="A256" s="21" t="s">
        <v>1549</v>
      </c>
      <c r="B256" s="16" t="s">
        <v>1550</v>
      </c>
      <c r="C256" s="16" t="s">
        <v>1551</v>
      </c>
      <c r="E256" s="44" t="s">
        <v>3107</v>
      </c>
      <c r="F256" s="44" t="s">
        <v>3108</v>
      </c>
      <c r="G256" s="43" t="s">
        <v>3109</v>
      </c>
      <c r="H256" s="19" t="s">
        <v>3110</v>
      </c>
      <c r="I256" s="44" t="s">
        <v>3111</v>
      </c>
      <c r="J256" s="43" t="s">
        <v>2752</v>
      </c>
      <c r="K256" s="44" t="s">
        <v>3112</v>
      </c>
    </row>
    <row r="257" spans="1:11" ht="45" x14ac:dyDescent="0.25">
      <c r="A257" s="21" t="s">
        <v>750</v>
      </c>
      <c r="B257" s="16" t="s">
        <v>177</v>
      </c>
      <c r="C257" s="16" t="s">
        <v>1193</v>
      </c>
      <c r="E257" s="44" t="s">
        <v>3113</v>
      </c>
      <c r="F257" s="44" t="s">
        <v>3114</v>
      </c>
      <c r="G257" s="43" t="s">
        <v>3115</v>
      </c>
      <c r="H257" s="19" t="s">
        <v>3116</v>
      </c>
      <c r="I257" s="44" t="s">
        <v>3117</v>
      </c>
      <c r="J257" s="43" t="s">
        <v>3118</v>
      </c>
      <c r="K257" s="44" t="s">
        <v>3119</v>
      </c>
    </row>
    <row r="258" spans="1:11" x14ac:dyDescent="0.25">
      <c r="A258" s="21" t="s">
        <v>1691</v>
      </c>
      <c r="B258" s="19" t="s">
        <v>1692</v>
      </c>
      <c r="C258" s="16" t="s">
        <v>1693</v>
      </c>
      <c r="E258" s="44" t="s">
        <v>1693</v>
      </c>
      <c r="F258" s="44" t="s">
        <v>1693</v>
      </c>
      <c r="G258" s="44" t="s">
        <v>3120</v>
      </c>
      <c r="H258" s="19" t="s">
        <v>3121</v>
      </c>
      <c r="I258" s="44" t="s">
        <v>3122</v>
      </c>
      <c r="J258" s="43" t="s">
        <v>3123</v>
      </c>
      <c r="K258" s="44" t="s">
        <v>2354</v>
      </c>
    </row>
    <row r="259" spans="1:11" ht="30" x14ac:dyDescent="0.25">
      <c r="A259" s="21" t="s">
        <v>818</v>
      </c>
      <c r="B259" s="16" t="s">
        <v>288</v>
      </c>
      <c r="C259" s="16" t="s">
        <v>288</v>
      </c>
      <c r="E259" s="43" t="s">
        <v>288</v>
      </c>
      <c r="F259" s="43" t="s">
        <v>288</v>
      </c>
      <c r="G259" s="43" t="s">
        <v>3124</v>
      </c>
      <c r="H259" s="16" t="s">
        <v>288</v>
      </c>
      <c r="I259" s="43" t="s">
        <v>288</v>
      </c>
      <c r="J259" s="43" t="s">
        <v>288</v>
      </c>
      <c r="K259" s="44" t="s">
        <v>3125</v>
      </c>
    </row>
    <row r="260" spans="1:11" x14ac:dyDescent="0.25">
      <c r="A260" s="21" t="s">
        <v>814</v>
      </c>
      <c r="B260" s="16" t="s">
        <v>284</v>
      </c>
      <c r="C260" s="16" t="s">
        <v>284</v>
      </c>
      <c r="E260" s="43" t="s">
        <v>284</v>
      </c>
      <c r="F260" s="43" t="s">
        <v>284</v>
      </c>
      <c r="G260" s="43" t="s">
        <v>3126</v>
      </c>
      <c r="H260" s="16" t="s">
        <v>284</v>
      </c>
      <c r="I260" s="43" t="s">
        <v>284</v>
      </c>
      <c r="J260" s="43" t="s">
        <v>284</v>
      </c>
      <c r="K260" s="44" t="s">
        <v>284</v>
      </c>
    </row>
    <row r="261" spans="1:11" x14ac:dyDescent="0.25">
      <c r="A261" s="21" t="s">
        <v>1660</v>
      </c>
      <c r="B261" s="16" t="s">
        <v>1658</v>
      </c>
      <c r="C261" s="16" t="s">
        <v>1659</v>
      </c>
      <c r="E261" s="44" t="s">
        <v>3127</v>
      </c>
      <c r="F261" s="44" t="s">
        <v>3128</v>
      </c>
      <c r="G261" s="43" t="s">
        <v>3129</v>
      </c>
      <c r="H261" s="19" t="s">
        <v>3130</v>
      </c>
      <c r="I261" s="44" t="s">
        <v>3131</v>
      </c>
      <c r="J261" s="43" t="s">
        <v>3132</v>
      </c>
      <c r="K261" s="44" t="s">
        <v>3133</v>
      </c>
    </row>
    <row r="262" spans="1:11" x14ac:dyDescent="0.25">
      <c r="A262" s="21" t="s">
        <v>1661</v>
      </c>
      <c r="B262" s="16" t="s">
        <v>1663</v>
      </c>
      <c r="C262" s="16" t="s">
        <v>1662</v>
      </c>
      <c r="E262" s="44" t="s">
        <v>3134</v>
      </c>
      <c r="F262" s="44" t="s">
        <v>3135</v>
      </c>
      <c r="G262" s="43" t="s">
        <v>3136</v>
      </c>
      <c r="H262" s="19" t="s">
        <v>3137</v>
      </c>
      <c r="I262" s="44" t="s">
        <v>3138</v>
      </c>
      <c r="J262" s="43" t="s">
        <v>3139</v>
      </c>
      <c r="K262" s="44" t="s">
        <v>3133</v>
      </c>
    </row>
    <row r="263" spans="1:11" s="21" customFormat="1" x14ac:dyDescent="0.25">
      <c r="A263" s="21" t="s">
        <v>828</v>
      </c>
      <c r="B263" s="21" t="s">
        <v>157</v>
      </c>
      <c r="E263" s="41"/>
      <c r="F263" s="41"/>
      <c r="G263" s="41" t="s">
        <v>157</v>
      </c>
      <c r="I263" s="41"/>
      <c r="J263" s="41"/>
      <c r="K263" s="41"/>
    </row>
    <row r="264" spans="1:11" x14ac:dyDescent="0.25">
      <c r="A264" s="21" t="s">
        <v>829</v>
      </c>
      <c r="B264" s="16" t="s">
        <v>299</v>
      </c>
      <c r="C264" s="16" t="s">
        <v>1188</v>
      </c>
      <c r="E264" s="44" t="s">
        <v>2438</v>
      </c>
      <c r="F264" s="43" t="s">
        <v>1964</v>
      </c>
      <c r="G264" s="43" t="s">
        <v>1965</v>
      </c>
      <c r="H264" s="19" t="s">
        <v>1966</v>
      </c>
      <c r="I264" s="44" t="s">
        <v>1967</v>
      </c>
      <c r="J264" s="43" t="s">
        <v>1968</v>
      </c>
      <c r="K264" s="44" t="s">
        <v>2440</v>
      </c>
    </row>
    <row r="265" spans="1:11" ht="45" x14ac:dyDescent="0.25">
      <c r="A265" s="21" t="s">
        <v>830</v>
      </c>
      <c r="B265" s="16" t="s">
        <v>300</v>
      </c>
      <c r="C265" s="16" t="s">
        <v>1245</v>
      </c>
      <c r="E265" s="44" t="s">
        <v>3140</v>
      </c>
      <c r="F265" s="44" t="s">
        <v>3141</v>
      </c>
      <c r="G265" s="43" t="s">
        <v>3142</v>
      </c>
      <c r="H265" s="19" t="s">
        <v>3143</v>
      </c>
      <c r="I265" s="44" t="s">
        <v>3144</v>
      </c>
      <c r="J265" s="43" t="s">
        <v>3145</v>
      </c>
      <c r="K265" s="44" t="s">
        <v>3146</v>
      </c>
    </row>
    <row r="266" spans="1:11" ht="60" x14ac:dyDescent="0.25">
      <c r="A266" s="21" t="s">
        <v>831</v>
      </c>
      <c r="B266" s="16" t="s">
        <v>301</v>
      </c>
      <c r="C266" s="16" t="s">
        <v>1246</v>
      </c>
      <c r="E266" s="44" t="s">
        <v>3147</v>
      </c>
      <c r="F266" s="44" t="s">
        <v>3148</v>
      </c>
      <c r="G266" s="43" t="s">
        <v>3149</v>
      </c>
      <c r="H266" s="19" t="s">
        <v>3150</v>
      </c>
      <c r="I266" s="44" t="s">
        <v>3151</v>
      </c>
      <c r="J266" s="43" t="s">
        <v>3152</v>
      </c>
      <c r="K266" s="44" t="s">
        <v>3153</v>
      </c>
    </row>
    <row r="267" spans="1:11" ht="45" x14ac:dyDescent="0.25">
      <c r="A267" s="21" t="s">
        <v>832</v>
      </c>
      <c r="B267" s="16" t="s">
        <v>302</v>
      </c>
      <c r="C267" s="16" t="s">
        <v>1247</v>
      </c>
      <c r="E267" s="44" t="s">
        <v>3154</v>
      </c>
      <c r="F267" s="44" t="s">
        <v>3155</v>
      </c>
      <c r="G267" s="43" t="s">
        <v>3156</v>
      </c>
      <c r="H267" s="19" t="s">
        <v>3157</v>
      </c>
      <c r="I267" s="44" t="s">
        <v>3158</v>
      </c>
      <c r="J267" s="43" t="s">
        <v>3159</v>
      </c>
      <c r="K267" s="44" t="s">
        <v>3160</v>
      </c>
    </row>
    <row r="268" spans="1:11" ht="30" x14ac:dyDescent="0.25">
      <c r="A268" s="21" t="s">
        <v>833</v>
      </c>
      <c r="B268" s="16" t="s">
        <v>303</v>
      </c>
      <c r="C268" s="16" t="s">
        <v>1248</v>
      </c>
      <c r="E268" s="44" t="s">
        <v>3161</v>
      </c>
      <c r="F268" s="44" t="s">
        <v>3162</v>
      </c>
      <c r="G268" s="43" t="s">
        <v>3163</v>
      </c>
      <c r="H268" s="19" t="s">
        <v>3164</v>
      </c>
      <c r="I268" s="44" t="s">
        <v>3165</v>
      </c>
      <c r="J268" s="43" t="s">
        <v>3166</v>
      </c>
      <c r="K268" s="44" t="s">
        <v>3167</v>
      </c>
    </row>
    <row r="269" spans="1:11" s="21" customFormat="1" x14ac:dyDescent="0.25">
      <c r="A269" s="21" t="s">
        <v>834</v>
      </c>
      <c r="B269" s="21" t="s">
        <v>157</v>
      </c>
      <c r="E269" s="41"/>
      <c r="F269" s="41"/>
      <c r="G269" s="41" t="s">
        <v>157</v>
      </c>
      <c r="I269" s="41"/>
      <c r="J269" s="41"/>
      <c r="K269" s="41"/>
    </row>
    <row r="270" spans="1:11" s="21" customFormat="1" x14ac:dyDescent="0.25">
      <c r="A270" s="21" t="s">
        <v>835</v>
      </c>
      <c r="B270" s="21" t="s">
        <v>157</v>
      </c>
      <c r="E270" s="41"/>
      <c r="F270" s="41"/>
      <c r="G270" s="41" t="s">
        <v>157</v>
      </c>
      <c r="I270" s="41"/>
      <c r="J270" s="41"/>
      <c r="K270" s="41"/>
    </row>
    <row r="271" spans="1:11" x14ac:dyDescent="0.25">
      <c r="A271" s="21" t="s">
        <v>829</v>
      </c>
      <c r="B271" s="16" t="s">
        <v>304</v>
      </c>
      <c r="C271" s="16" t="s">
        <v>1249</v>
      </c>
      <c r="E271" s="44" t="s">
        <v>3168</v>
      </c>
      <c r="F271" s="43" t="s">
        <v>3169</v>
      </c>
      <c r="G271" s="43" t="s">
        <v>3170</v>
      </c>
      <c r="H271" s="19" t="s">
        <v>3171</v>
      </c>
      <c r="I271" s="44" t="s">
        <v>3172</v>
      </c>
      <c r="J271" s="43" t="s">
        <v>1249</v>
      </c>
      <c r="K271" s="44" t="s">
        <v>3173</v>
      </c>
    </row>
    <row r="272" spans="1:11" x14ac:dyDescent="0.25">
      <c r="A272" s="21" t="s">
        <v>836</v>
      </c>
      <c r="B272" s="16" t="s">
        <v>305</v>
      </c>
      <c r="C272" s="16" t="s">
        <v>1250</v>
      </c>
      <c r="E272" s="44" t="s">
        <v>3168</v>
      </c>
      <c r="F272" s="43" t="s">
        <v>3169</v>
      </c>
      <c r="G272" s="43" t="s">
        <v>3174</v>
      </c>
      <c r="H272" s="19" t="s">
        <v>3175</v>
      </c>
      <c r="I272" s="44" t="s">
        <v>3172</v>
      </c>
      <c r="J272" s="43" t="s">
        <v>1250</v>
      </c>
      <c r="K272" s="44" t="s">
        <v>3176</v>
      </c>
    </row>
    <row r="273" spans="1:11" ht="45" x14ac:dyDescent="0.25">
      <c r="A273" s="21" t="s">
        <v>830</v>
      </c>
      <c r="B273" s="16" t="s">
        <v>300</v>
      </c>
      <c r="C273" s="16" t="s">
        <v>1245</v>
      </c>
      <c r="E273" s="44" t="s">
        <v>3140</v>
      </c>
      <c r="F273" s="44" t="s">
        <v>3177</v>
      </c>
      <c r="G273" s="43" t="s">
        <v>3142</v>
      </c>
      <c r="H273" s="19" t="s">
        <v>3143</v>
      </c>
      <c r="I273" s="44" t="s">
        <v>3144</v>
      </c>
      <c r="J273" s="43" t="s">
        <v>3145</v>
      </c>
      <c r="K273" s="44" t="s">
        <v>3146</v>
      </c>
    </row>
    <row r="274" spans="1:11" ht="60" x14ac:dyDescent="0.25">
      <c r="A274" s="21" t="s">
        <v>831</v>
      </c>
      <c r="B274" s="16" t="s">
        <v>301</v>
      </c>
      <c r="C274" s="16" t="s">
        <v>301</v>
      </c>
      <c r="E274" s="44" t="s">
        <v>3147</v>
      </c>
      <c r="F274" s="44" t="s">
        <v>3178</v>
      </c>
      <c r="G274" s="43" t="s">
        <v>3149</v>
      </c>
      <c r="H274" s="19" t="s">
        <v>3150</v>
      </c>
      <c r="I274" s="44" t="s">
        <v>3151</v>
      </c>
      <c r="J274" s="43" t="s">
        <v>3152</v>
      </c>
      <c r="K274" s="44" t="s">
        <v>3179</v>
      </c>
    </row>
    <row r="275" spans="1:11" ht="60" x14ac:dyDescent="0.25">
      <c r="A275" s="21" t="s">
        <v>832</v>
      </c>
      <c r="B275" s="16" t="s">
        <v>306</v>
      </c>
      <c r="C275" s="16" t="s">
        <v>1251</v>
      </c>
      <c r="E275" s="44" t="s">
        <v>3180</v>
      </c>
      <c r="F275" s="44" t="s">
        <v>3181</v>
      </c>
      <c r="G275" s="43" t="s">
        <v>3182</v>
      </c>
      <c r="H275" s="19" t="s">
        <v>3183</v>
      </c>
      <c r="I275" s="44" t="s">
        <v>3184</v>
      </c>
      <c r="J275" s="43" t="s">
        <v>3159</v>
      </c>
      <c r="K275" s="44" t="s">
        <v>3185</v>
      </c>
    </row>
    <row r="276" spans="1:11" ht="30" x14ac:dyDescent="0.25">
      <c r="A276" s="21" t="s">
        <v>833</v>
      </c>
      <c r="B276" s="16" t="s">
        <v>307</v>
      </c>
      <c r="C276" s="16" t="s">
        <v>1252</v>
      </c>
      <c r="E276" s="44" t="s">
        <v>3186</v>
      </c>
      <c r="F276" s="44" t="s">
        <v>3187</v>
      </c>
      <c r="G276" s="43" t="s">
        <v>3188</v>
      </c>
      <c r="H276" s="19" t="s">
        <v>3189</v>
      </c>
      <c r="I276" s="44" t="s">
        <v>3190</v>
      </c>
      <c r="J276" s="43" t="s">
        <v>3191</v>
      </c>
      <c r="K276" s="44" t="s">
        <v>3167</v>
      </c>
    </row>
    <row r="277" spans="1:11" s="21" customFormat="1" x14ac:dyDescent="0.25">
      <c r="A277" s="21" t="s">
        <v>837</v>
      </c>
      <c r="B277" s="21" t="s">
        <v>157</v>
      </c>
      <c r="E277" s="41"/>
      <c r="F277" s="41"/>
      <c r="G277" s="41" t="s">
        <v>157</v>
      </c>
      <c r="I277" s="41"/>
      <c r="J277" s="41"/>
      <c r="K277" s="41"/>
    </row>
    <row r="278" spans="1:11" s="21" customFormat="1" x14ac:dyDescent="0.25">
      <c r="A278" s="21" t="s">
        <v>838</v>
      </c>
      <c r="B278" s="21" t="s">
        <v>157</v>
      </c>
      <c r="E278" s="41"/>
      <c r="F278" s="41"/>
      <c r="G278" s="41" t="s">
        <v>157</v>
      </c>
      <c r="I278" s="41"/>
      <c r="J278" s="41"/>
      <c r="K278" s="41"/>
    </row>
    <row r="279" spans="1:11" x14ac:dyDescent="0.25">
      <c r="A279" s="21" t="s">
        <v>829</v>
      </c>
      <c r="B279" s="16" t="s">
        <v>317</v>
      </c>
      <c r="C279" s="16" t="s">
        <v>1253</v>
      </c>
      <c r="E279" s="44" t="s">
        <v>3192</v>
      </c>
      <c r="F279" s="44" t="s">
        <v>3193</v>
      </c>
      <c r="G279" s="43" t="s">
        <v>3194</v>
      </c>
      <c r="H279" s="19" t="s">
        <v>3195</v>
      </c>
      <c r="I279" s="44" t="s">
        <v>3196</v>
      </c>
      <c r="J279" s="43" t="s">
        <v>3197</v>
      </c>
      <c r="K279" s="44" t="s">
        <v>3198</v>
      </c>
    </row>
    <row r="280" spans="1:11" ht="45" x14ac:dyDescent="0.25">
      <c r="A280" s="21" t="s">
        <v>839</v>
      </c>
      <c r="B280" s="16" t="s">
        <v>318</v>
      </c>
      <c r="C280" s="16" t="s">
        <v>1254</v>
      </c>
      <c r="E280" s="44" t="s">
        <v>3199</v>
      </c>
      <c r="F280" s="44" t="s">
        <v>3200</v>
      </c>
      <c r="G280" s="43" t="s">
        <v>3201</v>
      </c>
      <c r="H280" s="19" t="s">
        <v>3202</v>
      </c>
      <c r="I280" s="44" t="s">
        <v>3203</v>
      </c>
      <c r="J280" s="43" t="s">
        <v>3204</v>
      </c>
      <c r="K280" s="44" t="s">
        <v>3205</v>
      </c>
    </row>
    <row r="281" spans="1:11" ht="45" x14ac:dyDescent="0.25">
      <c r="A281" s="21" t="s">
        <v>830</v>
      </c>
      <c r="B281" s="16" t="s">
        <v>300</v>
      </c>
      <c r="C281" s="16" t="s">
        <v>1245</v>
      </c>
      <c r="E281" s="43" t="s">
        <v>3140</v>
      </c>
      <c r="F281" s="44" t="s">
        <v>3206</v>
      </c>
      <c r="G281" s="43" t="s">
        <v>3142</v>
      </c>
      <c r="H281" s="19" t="s">
        <v>3143</v>
      </c>
      <c r="I281" s="44" t="s">
        <v>3144</v>
      </c>
      <c r="J281" s="43" t="s">
        <v>3145</v>
      </c>
      <c r="K281" s="44" t="s">
        <v>3146</v>
      </c>
    </row>
    <row r="282" spans="1:11" ht="30" x14ac:dyDescent="0.25">
      <c r="A282" s="21" t="s">
        <v>832</v>
      </c>
      <c r="B282" s="16" t="s">
        <v>319</v>
      </c>
      <c r="C282" s="16" t="s">
        <v>1255</v>
      </c>
      <c r="E282" s="44" t="s">
        <v>3207</v>
      </c>
      <c r="F282" s="44" t="s">
        <v>3208</v>
      </c>
      <c r="G282" s="43" t="s">
        <v>3209</v>
      </c>
      <c r="H282" s="19" t="s">
        <v>3210</v>
      </c>
      <c r="I282" s="44" t="s">
        <v>3211</v>
      </c>
      <c r="J282" s="43" t="s">
        <v>3212</v>
      </c>
      <c r="K282" s="44" t="s">
        <v>3213</v>
      </c>
    </row>
    <row r="283" spans="1:11" x14ac:dyDescent="0.25">
      <c r="A283" s="21" t="s">
        <v>840</v>
      </c>
      <c r="B283" s="16" t="s">
        <v>269</v>
      </c>
      <c r="C283" s="16" t="s">
        <v>1187</v>
      </c>
      <c r="E283" s="44" t="s">
        <v>2954</v>
      </c>
      <c r="F283" s="44" t="s">
        <v>1187</v>
      </c>
      <c r="G283" s="43" t="s">
        <v>2955</v>
      </c>
      <c r="H283" s="19" t="s">
        <v>2956</v>
      </c>
      <c r="I283" s="44" t="s">
        <v>1187</v>
      </c>
      <c r="J283" s="43" t="s">
        <v>2957</v>
      </c>
      <c r="K283" s="44" t="s">
        <v>2958</v>
      </c>
    </row>
    <row r="284" spans="1:11" x14ac:dyDescent="0.25">
      <c r="A284" s="21" t="s">
        <v>841</v>
      </c>
      <c r="B284" s="16" t="s">
        <v>320</v>
      </c>
      <c r="C284" s="16" t="s">
        <v>1256</v>
      </c>
      <c r="E284" s="44" t="s">
        <v>2747</v>
      </c>
      <c r="F284" s="44" t="s">
        <v>2748</v>
      </c>
      <c r="G284" s="43" t="s">
        <v>2749</v>
      </c>
      <c r="H284" s="19" t="s">
        <v>2750</v>
      </c>
      <c r="I284" s="44" t="s">
        <v>2751</v>
      </c>
      <c r="J284" s="43" t="s">
        <v>2752</v>
      </c>
      <c r="K284" s="44" t="s">
        <v>2753</v>
      </c>
    </row>
    <row r="285" spans="1:11" s="21" customFormat="1" x14ac:dyDescent="0.25">
      <c r="A285" s="21" t="s">
        <v>842</v>
      </c>
      <c r="B285" s="21" t="s">
        <v>157</v>
      </c>
      <c r="E285" s="41"/>
      <c r="F285" s="41"/>
      <c r="G285" s="41" t="s">
        <v>157</v>
      </c>
      <c r="I285" s="41"/>
      <c r="J285" s="41"/>
      <c r="K285" s="41"/>
    </row>
    <row r="286" spans="1:11" s="21" customFormat="1" x14ac:dyDescent="0.25">
      <c r="A286" s="21" t="s">
        <v>843</v>
      </c>
      <c r="B286" s="21" t="s">
        <v>157</v>
      </c>
      <c r="E286" s="41"/>
      <c r="F286" s="41"/>
      <c r="G286" s="41" t="s">
        <v>157</v>
      </c>
      <c r="I286" s="41"/>
      <c r="J286" s="41"/>
      <c r="K286" s="41"/>
    </row>
    <row r="287" spans="1:11" x14ac:dyDescent="0.25">
      <c r="A287" s="21" t="s">
        <v>829</v>
      </c>
      <c r="B287" s="16" t="s">
        <v>321</v>
      </c>
      <c r="C287" s="16" t="s">
        <v>1257</v>
      </c>
      <c r="E287" s="44" t="s">
        <v>3214</v>
      </c>
      <c r="F287" s="44" t="s">
        <v>3215</v>
      </c>
      <c r="G287" s="43" t="s">
        <v>3216</v>
      </c>
      <c r="H287" s="19" t="s">
        <v>3217</v>
      </c>
      <c r="I287" s="44" t="s">
        <v>3218</v>
      </c>
      <c r="J287" s="43" t="s">
        <v>3219</v>
      </c>
      <c r="K287" s="44" t="s">
        <v>3220</v>
      </c>
    </row>
    <row r="288" spans="1:11" ht="45" x14ac:dyDescent="0.25">
      <c r="A288" s="21" t="s">
        <v>839</v>
      </c>
      <c r="B288" s="16" t="s">
        <v>322</v>
      </c>
      <c r="C288" s="16" t="s">
        <v>1255</v>
      </c>
      <c r="E288" s="44" t="s">
        <v>3221</v>
      </c>
      <c r="F288" s="44" t="s">
        <v>3222</v>
      </c>
      <c r="G288" s="43" t="s">
        <v>3223</v>
      </c>
      <c r="H288" s="19" t="s">
        <v>3210</v>
      </c>
      <c r="I288" s="44" t="s">
        <v>3211</v>
      </c>
      <c r="J288" s="43" t="s">
        <v>3212</v>
      </c>
      <c r="K288" s="44" t="s">
        <v>3224</v>
      </c>
    </row>
    <row r="289" spans="1:11" ht="45" x14ac:dyDescent="0.25">
      <c r="A289" s="21" t="s">
        <v>830</v>
      </c>
      <c r="B289" s="16" t="s">
        <v>300</v>
      </c>
      <c r="C289" s="16" t="s">
        <v>1245</v>
      </c>
      <c r="E289" s="43" t="s">
        <v>3140</v>
      </c>
      <c r="F289" s="44" t="s">
        <v>3225</v>
      </c>
      <c r="G289" s="43" t="s">
        <v>3142</v>
      </c>
      <c r="H289" s="19" t="s">
        <v>3143</v>
      </c>
      <c r="I289" s="44" t="s">
        <v>3144</v>
      </c>
      <c r="J289" s="43" t="s">
        <v>3145</v>
      </c>
      <c r="K289" s="44" t="s">
        <v>3226</v>
      </c>
    </row>
    <row r="290" spans="1:11" ht="45" x14ac:dyDescent="0.25">
      <c r="A290" s="21" t="s">
        <v>832</v>
      </c>
      <c r="B290" s="16" t="s">
        <v>323</v>
      </c>
      <c r="C290" s="16" t="s">
        <v>1258</v>
      </c>
      <c r="E290" s="44" t="s">
        <v>3227</v>
      </c>
      <c r="F290" s="44" t="s">
        <v>3228</v>
      </c>
      <c r="G290" s="43" t="s">
        <v>3229</v>
      </c>
      <c r="H290" s="19" t="s">
        <v>3230</v>
      </c>
      <c r="I290" s="44" t="s">
        <v>3231</v>
      </c>
      <c r="J290" s="43" t="s">
        <v>3232</v>
      </c>
      <c r="K290" s="44" t="s">
        <v>3233</v>
      </c>
    </row>
    <row r="291" spans="1:11" ht="45" x14ac:dyDescent="0.25">
      <c r="A291" s="21" t="s">
        <v>831</v>
      </c>
      <c r="B291" s="16" t="s">
        <v>324</v>
      </c>
      <c r="C291" s="16" t="s">
        <v>1259</v>
      </c>
      <c r="E291" s="43" t="s">
        <v>3234</v>
      </c>
      <c r="F291" s="44" t="s">
        <v>3235</v>
      </c>
      <c r="G291" s="43" t="s">
        <v>3236</v>
      </c>
      <c r="H291" s="19" t="s">
        <v>3237</v>
      </c>
      <c r="I291" s="44" t="s">
        <v>3238</v>
      </c>
      <c r="J291" s="43" t="s">
        <v>3239</v>
      </c>
      <c r="K291" s="44" t="s">
        <v>3240</v>
      </c>
    </row>
    <row r="292" spans="1:11" s="21" customFormat="1" x14ac:dyDescent="0.25">
      <c r="A292" s="21" t="s">
        <v>844</v>
      </c>
      <c r="B292" s="21" t="s">
        <v>157</v>
      </c>
      <c r="E292" s="41"/>
      <c r="F292" s="41"/>
      <c r="G292" s="41" t="s">
        <v>157</v>
      </c>
      <c r="I292" s="41"/>
      <c r="J292" s="41"/>
      <c r="K292" s="41"/>
    </row>
    <row r="293" spans="1:11" s="21" customFormat="1" x14ac:dyDescent="0.25">
      <c r="A293" s="21" t="s">
        <v>845</v>
      </c>
      <c r="B293" s="21" t="s">
        <v>157</v>
      </c>
      <c r="E293" s="41"/>
      <c r="F293" s="41"/>
      <c r="G293" s="41" t="s">
        <v>157</v>
      </c>
      <c r="I293" s="41"/>
      <c r="J293" s="41"/>
      <c r="K293" s="41"/>
    </row>
    <row r="294" spans="1:11" x14ac:dyDescent="0.25">
      <c r="A294" s="21" t="s">
        <v>846</v>
      </c>
      <c r="B294" s="16" t="s">
        <v>308</v>
      </c>
      <c r="C294" s="16" t="s">
        <v>1260</v>
      </c>
      <c r="E294" s="44" t="s">
        <v>3241</v>
      </c>
      <c r="F294" s="44" t="s">
        <v>3242</v>
      </c>
      <c r="G294" s="43" t="s">
        <v>3243</v>
      </c>
      <c r="H294" s="19" t="s">
        <v>3244</v>
      </c>
      <c r="I294" s="43" t="s">
        <v>3245</v>
      </c>
      <c r="J294" s="43" t="s">
        <v>3246</v>
      </c>
      <c r="K294" s="44" t="s">
        <v>3247</v>
      </c>
    </row>
    <row r="295" spans="1:11" x14ac:dyDescent="0.25">
      <c r="A295" s="21" t="s">
        <v>847</v>
      </c>
      <c r="B295" s="16" t="s">
        <v>309</v>
      </c>
      <c r="C295" s="16" t="s">
        <v>1261</v>
      </c>
      <c r="E295" s="44" t="s">
        <v>3248</v>
      </c>
      <c r="F295" s="44" t="s">
        <v>3249</v>
      </c>
      <c r="G295" s="43" t="s">
        <v>3250</v>
      </c>
      <c r="H295" s="19" t="s">
        <v>3251</v>
      </c>
      <c r="I295" s="43" t="s">
        <v>3252</v>
      </c>
      <c r="J295" s="43" t="s">
        <v>3253</v>
      </c>
      <c r="K295" s="44" t="s">
        <v>3254</v>
      </c>
    </row>
    <row r="296" spans="1:11" ht="30" x14ac:dyDescent="0.25">
      <c r="A296" s="21" t="s">
        <v>848</v>
      </c>
      <c r="B296" s="16" t="s">
        <v>310</v>
      </c>
      <c r="C296" s="16" t="s">
        <v>1262</v>
      </c>
      <c r="E296" s="44" t="s">
        <v>3255</v>
      </c>
      <c r="F296" s="44" t="s">
        <v>3256</v>
      </c>
      <c r="G296" s="43" t="s">
        <v>3257</v>
      </c>
      <c r="H296" s="19" t="s">
        <v>3258</v>
      </c>
      <c r="I296" s="43" t="s">
        <v>3259</v>
      </c>
      <c r="J296" s="43" t="s">
        <v>3260</v>
      </c>
      <c r="K296" s="44" t="s">
        <v>3261</v>
      </c>
    </row>
    <row r="297" spans="1:11" ht="30" x14ac:dyDescent="0.25">
      <c r="A297" s="21" t="s">
        <v>849</v>
      </c>
      <c r="B297" s="16" t="s">
        <v>311</v>
      </c>
      <c r="C297" s="16" t="s">
        <v>1263</v>
      </c>
      <c r="E297" s="44" t="s">
        <v>3262</v>
      </c>
      <c r="F297" s="44" t="s">
        <v>3263</v>
      </c>
      <c r="G297" s="43" t="s">
        <v>3264</v>
      </c>
      <c r="H297" s="19" t="s">
        <v>3265</v>
      </c>
      <c r="I297" s="44" t="s">
        <v>3266</v>
      </c>
      <c r="J297" s="43" t="s">
        <v>3267</v>
      </c>
      <c r="K297" s="44" t="s">
        <v>3268</v>
      </c>
    </row>
    <row r="298" spans="1:11" ht="30" x14ac:dyDescent="0.25">
      <c r="A298" s="21" t="s">
        <v>850</v>
      </c>
      <c r="B298" s="16" t="s">
        <v>312</v>
      </c>
      <c r="C298" s="16" t="s">
        <v>1264</v>
      </c>
      <c r="E298" s="44" t="s">
        <v>3269</v>
      </c>
      <c r="F298" s="44" t="s">
        <v>3270</v>
      </c>
      <c r="G298" s="43" t="s">
        <v>3271</v>
      </c>
      <c r="H298" s="19" t="s">
        <v>3272</v>
      </c>
      <c r="I298" s="44" t="s">
        <v>3273</v>
      </c>
      <c r="J298" s="43" t="s">
        <v>3274</v>
      </c>
      <c r="K298" s="44" t="s">
        <v>3275</v>
      </c>
    </row>
    <row r="299" spans="1:11" x14ac:dyDescent="0.25">
      <c r="A299" s="21" t="s">
        <v>851</v>
      </c>
      <c r="B299" s="16" t="s">
        <v>313</v>
      </c>
      <c r="C299" s="16" t="s">
        <v>1265</v>
      </c>
      <c r="E299" s="44" t="s">
        <v>3276</v>
      </c>
      <c r="F299" s="44" t="s">
        <v>3277</v>
      </c>
      <c r="G299" s="43" t="s">
        <v>3278</v>
      </c>
      <c r="H299" s="19" t="s">
        <v>3279</v>
      </c>
      <c r="I299" s="44" t="s">
        <v>3280</v>
      </c>
      <c r="J299" s="43" t="s">
        <v>3281</v>
      </c>
      <c r="K299" s="44" t="s">
        <v>3282</v>
      </c>
    </row>
    <row r="300" spans="1:11" x14ac:dyDescent="0.25">
      <c r="A300" s="21" t="s">
        <v>852</v>
      </c>
      <c r="B300" s="16" t="s">
        <v>314</v>
      </c>
      <c r="C300" s="16" t="s">
        <v>1266</v>
      </c>
      <c r="E300" s="44" t="s">
        <v>3283</v>
      </c>
      <c r="F300" s="44" t="s">
        <v>3284</v>
      </c>
      <c r="G300" s="43" t="s">
        <v>3285</v>
      </c>
      <c r="H300" s="19" t="s">
        <v>3286</v>
      </c>
      <c r="I300" s="44" t="s">
        <v>3287</v>
      </c>
      <c r="J300" s="43" t="s">
        <v>3288</v>
      </c>
      <c r="K300" s="44" t="s">
        <v>3289</v>
      </c>
    </row>
    <row r="301" spans="1:11" x14ac:dyDescent="0.25">
      <c r="A301" s="21" t="s">
        <v>853</v>
      </c>
      <c r="B301" s="16" t="s">
        <v>315</v>
      </c>
      <c r="C301" s="16" t="s">
        <v>1267</v>
      </c>
      <c r="E301" s="44" t="s">
        <v>1267</v>
      </c>
      <c r="F301" s="44" t="s">
        <v>2616</v>
      </c>
      <c r="G301" s="43" t="s">
        <v>3290</v>
      </c>
      <c r="H301" s="19" t="s">
        <v>3291</v>
      </c>
      <c r="I301" s="44" t="s">
        <v>2619</v>
      </c>
      <c r="J301" s="43" t="s">
        <v>2620</v>
      </c>
      <c r="K301" s="44" t="s">
        <v>3292</v>
      </c>
    </row>
    <row r="302" spans="1:11" ht="45" x14ac:dyDescent="0.25">
      <c r="A302" s="21" t="s">
        <v>830</v>
      </c>
      <c r="B302" s="16" t="s">
        <v>300</v>
      </c>
      <c r="C302" s="16" t="s">
        <v>1245</v>
      </c>
      <c r="E302" s="44" t="s">
        <v>3140</v>
      </c>
      <c r="F302" s="44" t="s">
        <v>3293</v>
      </c>
      <c r="G302" s="43" t="s">
        <v>3142</v>
      </c>
      <c r="H302" s="19" t="s">
        <v>3143</v>
      </c>
      <c r="I302" s="44" t="s">
        <v>3144</v>
      </c>
      <c r="J302" s="43" t="s">
        <v>3145</v>
      </c>
      <c r="K302" s="44" t="s">
        <v>3226</v>
      </c>
    </row>
    <row r="303" spans="1:11" ht="60" x14ac:dyDescent="0.25">
      <c r="A303" s="21" t="s">
        <v>831</v>
      </c>
      <c r="B303" s="16" t="s">
        <v>301</v>
      </c>
      <c r="C303" s="16" t="s">
        <v>1246</v>
      </c>
      <c r="E303" s="43" t="s">
        <v>3147</v>
      </c>
      <c r="F303" s="44" t="s">
        <v>3294</v>
      </c>
      <c r="G303" s="43" t="s">
        <v>3149</v>
      </c>
      <c r="H303" s="19" t="s">
        <v>3150</v>
      </c>
      <c r="I303" s="44" t="s">
        <v>3151</v>
      </c>
      <c r="J303" s="43" t="s">
        <v>3152</v>
      </c>
      <c r="K303" s="44" t="s">
        <v>3179</v>
      </c>
    </row>
    <row r="304" spans="1:11" ht="45" x14ac:dyDescent="0.25">
      <c r="A304" s="21" t="s">
        <v>832</v>
      </c>
      <c r="B304" s="16" t="s">
        <v>316</v>
      </c>
      <c r="C304" s="16" t="s">
        <v>1268</v>
      </c>
      <c r="E304" s="44" t="s">
        <v>3295</v>
      </c>
      <c r="F304" s="44" t="s">
        <v>3296</v>
      </c>
      <c r="G304" s="43" t="s">
        <v>3297</v>
      </c>
      <c r="H304" s="19" t="s">
        <v>3298</v>
      </c>
      <c r="I304" s="44" t="s">
        <v>3299</v>
      </c>
      <c r="J304" s="43" t="s">
        <v>3300</v>
      </c>
      <c r="K304" s="44" t="s">
        <v>3301</v>
      </c>
    </row>
    <row r="305" spans="1:11" s="21" customFormat="1" x14ac:dyDescent="0.25">
      <c r="A305" s="21" t="s">
        <v>854</v>
      </c>
      <c r="B305" s="21" t="s">
        <v>157</v>
      </c>
      <c r="E305" s="41"/>
      <c r="F305" s="41"/>
      <c r="G305" s="41" t="s">
        <v>157</v>
      </c>
      <c r="I305" s="41"/>
      <c r="J305" s="41"/>
      <c r="K305" s="41"/>
    </row>
    <row r="306" spans="1:11" s="21" customFormat="1" x14ac:dyDescent="0.25">
      <c r="A306" s="21" t="s">
        <v>855</v>
      </c>
      <c r="B306" s="21" t="s">
        <v>157</v>
      </c>
      <c r="E306" s="41"/>
      <c r="F306" s="41"/>
      <c r="G306" s="41" t="s">
        <v>157</v>
      </c>
      <c r="I306" s="41"/>
      <c r="J306" s="41"/>
      <c r="K306" s="41"/>
    </row>
    <row r="307" spans="1:11" x14ac:dyDescent="0.25">
      <c r="A307" s="21" t="s">
        <v>829</v>
      </c>
      <c r="B307" s="16" t="s">
        <v>325</v>
      </c>
      <c r="C307" s="16" t="s">
        <v>1269</v>
      </c>
      <c r="E307" s="44" t="s">
        <v>3302</v>
      </c>
      <c r="F307" s="44" t="s">
        <v>3303</v>
      </c>
      <c r="G307" s="43" t="s">
        <v>3304</v>
      </c>
      <c r="H307" s="19" t="s">
        <v>3305</v>
      </c>
      <c r="I307" s="43" t="s">
        <v>3306</v>
      </c>
      <c r="J307" s="48" t="s">
        <v>3307</v>
      </c>
      <c r="K307" s="44" t="s">
        <v>3308</v>
      </c>
    </row>
    <row r="308" spans="1:11" ht="60" x14ac:dyDescent="0.25">
      <c r="A308" s="21" t="s">
        <v>856</v>
      </c>
      <c r="B308" s="16" t="s">
        <v>326</v>
      </c>
      <c r="C308" s="16" t="s">
        <v>1270</v>
      </c>
      <c r="E308" s="44" t="s">
        <v>3309</v>
      </c>
      <c r="F308" s="44" t="s">
        <v>3310</v>
      </c>
      <c r="G308" s="43" t="s">
        <v>3311</v>
      </c>
      <c r="H308" s="19" t="s">
        <v>3312</v>
      </c>
      <c r="I308" s="43" t="s">
        <v>3313</v>
      </c>
      <c r="J308" s="43" t="s">
        <v>3314</v>
      </c>
      <c r="K308" s="43" t="s">
        <v>3315</v>
      </c>
    </row>
    <row r="309" spans="1:11" x14ac:dyDescent="0.25">
      <c r="A309" s="21" t="s">
        <v>857</v>
      </c>
      <c r="B309" s="16" t="s">
        <v>327</v>
      </c>
      <c r="C309" s="16" t="s">
        <v>1271</v>
      </c>
      <c r="E309" s="44" t="s">
        <v>3316</v>
      </c>
      <c r="F309" s="44" t="s">
        <v>3317</v>
      </c>
      <c r="G309" s="43" t="s">
        <v>3318</v>
      </c>
      <c r="H309" s="19" t="s">
        <v>3319</v>
      </c>
      <c r="I309" s="43" t="s">
        <v>3320</v>
      </c>
      <c r="J309" s="43" t="s">
        <v>3321</v>
      </c>
      <c r="K309" s="44" t="s">
        <v>3322</v>
      </c>
    </row>
    <row r="310" spans="1:11" x14ac:dyDescent="0.25">
      <c r="A310" s="21" t="s">
        <v>858</v>
      </c>
      <c r="B310" s="16" t="s">
        <v>328</v>
      </c>
      <c r="C310" s="16" t="s">
        <v>1272</v>
      </c>
      <c r="E310" s="44" t="s">
        <v>3323</v>
      </c>
      <c r="F310" s="44" t="s">
        <v>3324</v>
      </c>
      <c r="G310" s="43" t="s">
        <v>3325</v>
      </c>
      <c r="H310" s="19" t="s">
        <v>3326</v>
      </c>
      <c r="I310" s="43" t="s">
        <v>3327</v>
      </c>
      <c r="J310" s="43" t="s">
        <v>3328</v>
      </c>
      <c r="K310" s="44" t="s">
        <v>3329</v>
      </c>
    </row>
    <row r="311" spans="1:11" x14ac:dyDescent="0.25">
      <c r="A311" s="21" t="s">
        <v>859</v>
      </c>
      <c r="B311" s="16" t="s">
        <v>329</v>
      </c>
      <c r="C311" s="16" t="s">
        <v>1273</v>
      </c>
      <c r="E311" s="44" t="s">
        <v>3330</v>
      </c>
      <c r="F311" s="44" t="s">
        <v>3331</v>
      </c>
      <c r="G311" s="43" t="s">
        <v>3332</v>
      </c>
      <c r="H311" s="19" t="s">
        <v>3333</v>
      </c>
      <c r="I311" s="43" t="s">
        <v>3334</v>
      </c>
      <c r="J311" s="43" t="s">
        <v>3335</v>
      </c>
      <c r="K311" s="43" t="s">
        <v>3336</v>
      </c>
    </row>
    <row r="312" spans="1:11" x14ac:dyDescent="0.25">
      <c r="A312" s="21" t="s">
        <v>860</v>
      </c>
      <c r="B312" s="16" t="s">
        <v>330</v>
      </c>
      <c r="C312" s="16" t="s">
        <v>1274</v>
      </c>
      <c r="E312" s="44" t="s">
        <v>3337</v>
      </c>
      <c r="F312" s="44" t="s">
        <v>3338</v>
      </c>
      <c r="G312" s="43" t="s">
        <v>3339</v>
      </c>
      <c r="H312" s="19" t="s">
        <v>3340</v>
      </c>
      <c r="I312" s="43" t="s">
        <v>3341</v>
      </c>
      <c r="J312" s="43" t="s">
        <v>3342</v>
      </c>
      <c r="K312" s="43" t="s">
        <v>3343</v>
      </c>
    </row>
    <row r="313" spans="1:11" ht="30" x14ac:dyDescent="0.25">
      <c r="A313" s="21" t="s">
        <v>861</v>
      </c>
      <c r="B313" s="16" t="s">
        <v>331</v>
      </c>
      <c r="C313" s="16" t="s">
        <v>1275</v>
      </c>
      <c r="E313" s="44" t="s">
        <v>3344</v>
      </c>
      <c r="F313" s="44" t="s">
        <v>3345</v>
      </c>
      <c r="G313" s="43" t="s">
        <v>3346</v>
      </c>
      <c r="H313" s="19" t="s">
        <v>3347</v>
      </c>
      <c r="I313" s="43" t="s">
        <v>3348</v>
      </c>
      <c r="J313" s="43" t="s">
        <v>3349</v>
      </c>
      <c r="K313" s="44" t="s">
        <v>3350</v>
      </c>
    </row>
    <row r="314" spans="1:11" ht="30" x14ac:dyDescent="0.25">
      <c r="A314" s="21" t="s">
        <v>862</v>
      </c>
      <c r="B314" s="16" t="s">
        <v>332</v>
      </c>
      <c r="C314" s="16" t="s">
        <v>1276</v>
      </c>
      <c r="E314" s="44" t="s">
        <v>3351</v>
      </c>
      <c r="F314" s="44" t="s">
        <v>3352</v>
      </c>
      <c r="G314" s="43" t="s">
        <v>3353</v>
      </c>
      <c r="H314" s="19" t="s">
        <v>3354</v>
      </c>
      <c r="I314" s="43" t="s">
        <v>3355</v>
      </c>
      <c r="J314" s="43" t="s">
        <v>3356</v>
      </c>
      <c r="K314" s="44" t="s">
        <v>3357</v>
      </c>
    </row>
    <row r="315" spans="1:11" ht="30" x14ac:dyDescent="0.25">
      <c r="A315" s="21" t="s">
        <v>863</v>
      </c>
      <c r="B315" s="16" t="s">
        <v>333</v>
      </c>
      <c r="C315" s="16" t="s">
        <v>1277</v>
      </c>
      <c r="E315" s="44" t="s">
        <v>3358</v>
      </c>
      <c r="F315" s="44" t="s">
        <v>3359</v>
      </c>
      <c r="G315" s="43" t="s">
        <v>3360</v>
      </c>
      <c r="H315" s="19" t="s">
        <v>3361</v>
      </c>
      <c r="I315" s="43" t="s">
        <v>3362</v>
      </c>
      <c r="J315" s="43" t="s">
        <v>3363</v>
      </c>
      <c r="K315" s="44" t="s">
        <v>3364</v>
      </c>
    </row>
    <row r="316" spans="1:11" ht="30" x14ac:dyDescent="0.25">
      <c r="A316" s="21" t="s">
        <v>864</v>
      </c>
      <c r="B316" s="16" t="s">
        <v>334</v>
      </c>
      <c r="C316" s="16" t="s">
        <v>1278</v>
      </c>
      <c r="E316" s="44" t="s">
        <v>3365</v>
      </c>
      <c r="F316" s="44" t="s">
        <v>3366</v>
      </c>
      <c r="G316" s="43" t="s">
        <v>3367</v>
      </c>
      <c r="H316" s="19" t="s">
        <v>3368</v>
      </c>
      <c r="I316" s="43" t="s">
        <v>3369</v>
      </c>
      <c r="J316" s="43" t="s">
        <v>3370</v>
      </c>
      <c r="K316" s="44" t="s">
        <v>3371</v>
      </c>
    </row>
    <row r="317" spans="1:11" x14ac:dyDescent="0.25">
      <c r="A317" s="21" t="s">
        <v>865</v>
      </c>
      <c r="B317" s="16" t="s">
        <v>335</v>
      </c>
      <c r="C317" s="16" t="s">
        <v>1279</v>
      </c>
      <c r="E317" s="43" t="s">
        <v>3372</v>
      </c>
      <c r="F317" s="44" t="s">
        <v>3373</v>
      </c>
      <c r="G317" s="43" t="s">
        <v>3374</v>
      </c>
      <c r="H317" s="19" t="s">
        <v>3375</v>
      </c>
      <c r="I317" s="43" t="s">
        <v>3376</v>
      </c>
      <c r="J317" s="43" t="s">
        <v>3377</v>
      </c>
      <c r="K317" s="44" t="s">
        <v>3378</v>
      </c>
    </row>
    <row r="318" spans="1:11" ht="30" x14ac:dyDescent="0.25">
      <c r="A318" s="21" t="s">
        <v>866</v>
      </c>
      <c r="B318" s="16" t="s">
        <v>336</v>
      </c>
      <c r="C318" s="16" t="s">
        <v>1280</v>
      </c>
      <c r="E318" s="44" t="s">
        <v>3379</v>
      </c>
      <c r="F318" s="44" t="s">
        <v>3380</v>
      </c>
      <c r="G318" s="43" t="s">
        <v>3381</v>
      </c>
      <c r="H318" s="19" t="s">
        <v>3382</v>
      </c>
      <c r="I318" s="43" t="s">
        <v>3383</v>
      </c>
      <c r="J318" s="43" t="s">
        <v>3384</v>
      </c>
      <c r="K318" s="44" t="s">
        <v>3385</v>
      </c>
    </row>
    <row r="319" spans="1:11" x14ac:dyDescent="0.25">
      <c r="A319" s="21" t="s">
        <v>867</v>
      </c>
      <c r="B319" s="16" t="s">
        <v>337</v>
      </c>
      <c r="C319" s="16" t="s">
        <v>1281</v>
      </c>
      <c r="E319" s="44" t="s">
        <v>3386</v>
      </c>
      <c r="F319" s="44" t="s">
        <v>3387</v>
      </c>
      <c r="G319" s="43" t="s">
        <v>3388</v>
      </c>
      <c r="H319" s="19" t="s">
        <v>3389</v>
      </c>
      <c r="I319" s="43" t="s">
        <v>3390</v>
      </c>
      <c r="J319" s="43" t="s">
        <v>3391</v>
      </c>
      <c r="K319" s="44" t="s">
        <v>3308</v>
      </c>
    </row>
    <row r="320" spans="1:11" x14ac:dyDescent="0.25">
      <c r="A320" s="21" t="s">
        <v>868</v>
      </c>
      <c r="B320" s="16" t="s">
        <v>338</v>
      </c>
      <c r="C320" s="16" t="s">
        <v>1282</v>
      </c>
      <c r="E320" s="44" t="s">
        <v>3392</v>
      </c>
      <c r="F320" s="44" t="s">
        <v>3393</v>
      </c>
      <c r="G320" s="43" t="s">
        <v>3394</v>
      </c>
      <c r="H320" s="19" t="s">
        <v>3395</v>
      </c>
      <c r="I320" s="43" t="s">
        <v>3396</v>
      </c>
      <c r="J320" s="43" t="s">
        <v>3397</v>
      </c>
      <c r="K320" s="44" t="s">
        <v>3398</v>
      </c>
    </row>
    <row r="321" spans="1:11" s="21" customFormat="1" x14ac:dyDescent="0.25">
      <c r="A321" s="21" t="s">
        <v>869</v>
      </c>
      <c r="B321" s="21" t="s">
        <v>157</v>
      </c>
      <c r="E321" s="41"/>
      <c r="F321" s="41"/>
      <c r="G321" s="41" t="s">
        <v>157</v>
      </c>
      <c r="I321" s="41"/>
      <c r="J321" s="41"/>
      <c r="K321" s="41"/>
    </row>
    <row r="322" spans="1:11" s="21" customFormat="1" x14ac:dyDescent="0.25">
      <c r="A322" s="21" t="s">
        <v>870</v>
      </c>
      <c r="B322" s="21" t="s">
        <v>157</v>
      </c>
      <c r="E322" s="41"/>
      <c r="F322" s="41"/>
      <c r="G322" s="41" t="s">
        <v>157</v>
      </c>
      <c r="I322" s="41"/>
      <c r="J322" s="41"/>
      <c r="K322" s="41"/>
    </row>
    <row r="323" spans="1:11" x14ac:dyDescent="0.25">
      <c r="A323" s="21" t="s">
        <v>871</v>
      </c>
      <c r="B323" s="16" t="s">
        <v>644</v>
      </c>
      <c r="C323" s="19" t="s">
        <v>1283</v>
      </c>
      <c r="E323" s="44" t="s">
        <v>3399</v>
      </c>
      <c r="F323" s="44" t="s">
        <v>3400</v>
      </c>
      <c r="G323" s="43" t="s">
        <v>3401</v>
      </c>
      <c r="H323" s="19" t="s">
        <v>3402</v>
      </c>
      <c r="I323" s="43" t="s">
        <v>3403</v>
      </c>
      <c r="J323" s="43" t="s">
        <v>3404</v>
      </c>
      <c r="K323" s="43" t="s">
        <v>3405</v>
      </c>
    </row>
    <row r="324" spans="1:11" x14ac:dyDescent="0.25">
      <c r="A324" s="21" t="s">
        <v>872</v>
      </c>
      <c r="B324" s="16" t="s">
        <v>645</v>
      </c>
      <c r="C324" s="19" t="s">
        <v>1284</v>
      </c>
      <c r="E324" s="44" t="s">
        <v>3406</v>
      </c>
      <c r="F324" s="44" t="s">
        <v>3407</v>
      </c>
      <c r="G324" s="43" t="s">
        <v>3408</v>
      </c>
      <c r="H324" s="19" t="s">
        <v>3409</v>
      </c>
      <c r="I324" s="43" t="s">
        <v>3410</v>
      </c>
      <c r="J324" s="43" t="s">
        <v>3411</v>
      </c>
      <c r="K324" s="43" t="s">
        <v>3412</v>
      </c>
    </row>
    <row r="325" spans="1:11" x14ac:dyDescent="0.25">
      <c r="A325" s="21" t="s">
        <v>873</v>
      </c>
      <c r="B325" s="16" t="s">
        <v>646</v>
      </c>
      <c r="C325" s="19" t="s">
        <v>655</v>
      </c>
      <c r="E325" s="44" t="s">
        <v>3413</v>
      </c>
      <c r="F325" s="44" t="s">
        <v>3414</v>
      </c>
      <c r="G325" s="43" t="s">
        <v>3415</v>
      </c>
      <c r="H325" s="19" t="s">
        <v>3416</v>
      </c>
      <c r="I325" s="43" t="s">
        <v>2390</v>
      </c>
      <c r="J325" s="43" t="s">
        <v>2391</v>
      </c>
      <c r="K325" s="43" t="s">
        <v>3417</v>
      </c>
    </row>
    <row r="326" spans="1:11" x14ac:dyDescent="0.25">
      <c r="A326" s="21" t="s">
        <v>874</v>
      </c>
      <c r="B326" s="16" t="s">
        <v>647</v>
      </c>
      <c r="C326" s="19" t="s">
        <v>1285</v>
      </c>
      <c r="E326" s="44" t="s">
        <v>3418</v>
      </c>
      <c r="F326" s="44" t="s">
        <v>3419</v>
      </c>
      <c r="G326" s="43" t="s">
        <v>3420</v>
      </c>
      <c r="H326" s="19" t="s">
        <v>3421</v>
      </c>
      <c r="I326" s="44" t="s">
        <v>3422</v>
      </c>
      <c r="J326" s="43" t="s">
        <v>3423</v>
      </c>
      <c r="K326" s="43" t="s">
        <v>3424</v>
      </c>
    </row>
    <row r="327" spans="1:11" x14ac:dyDescent="0.25">
      <c r="A327" s="21" t="s">
        <v>875</v>
      </c>
      <c r="B327" s="16" t="s">
        <v>648</v>
      </c>
      <c r="C327" s="19" t="s">
        <v>1286</v>
      </c>
      <c r="E327" s="44" t="s">
        <v>3425</v>
      </c>
      <c r="F327" s="44" t="s">
        <v>3426</v>
      </c>
      <c r="G327" s="43" t="s">
        <v>3427</v>
      </c>
      <c r="H327" s="19" t="s">
        <v>3428</v>
      </c>
      <c r="I327" s="44" t="s">
        <v>3429</v>
      </c>
      <c r="J327" s="43" t="s">
        <v>3430</v>
      </c>
      <c r="K327" s="43" t="s">
        <v>3431</v>
      </c>
    </row>
    <row r="328" spans="1:11" x14ac:dyDescent="0.25">
      <c r="A328" s="21" t="s">
        <v>876</v>
      </c>
      <c r="B328" s="16" t="s">
        <v>649</v>
      </c>
      <c r="C328" s="18" t="s">
        <v>1287</v>
      </c>
      <c r="E328" s="44" t="s">
        <v>1287</v>
      </c>
      <c r="F328" s="44" t="s">
        <v>3432</v>
      </c>
      <c r="G328" s="43" t="s">
        <v>3433</v>
      </c>
      <c r="H328" s="19" t="s">
        <v>3434</v>
      </c>
      <c r="I328" s="44" t="s">
        <v>3435</v>
      </c>
      <c r="J328" s="43" t="s">
        <v>3436</v>
      </c>
      <c r="K328" s="43" t="s">
        <v>3437</v>
      </c>
    </row>
    <row r="329" spans="1:11" x14ac:dyDescent="0.25">
      <c r="A329" s="21" t="s">
        <v>877</v>
      </c>
      <c r="B329" s="16" t="s">
        <v>650</v>
      </c>
      <c r="C329" s="19" t="s">
        <v>1288</v>
      </c>
      <c r="E329" s="44" t="s">
        <v>3438</v>
      </c>
      <c r="F329" s="44" t="s">
        <v>3439</v>
      </c>
      <c r="G329" s="43" t="s">
        <v>3440</v>
      </c>
      <c r="H329" s="19" t="s">
        <v>3441</v>
      </c>
      <c r="I329" s="44" t="s">
        <v>3442</v>
      </c>
      <c r="J329" s="48" t="s">
        <v>3443</v>
      </c>
      <c r="K329" s="44" t="s">
        <v>3444</v>
      </c>
    </row>
    <row r="330" spans="1:11" s="21" customFormat="1" x14ac:dyDescent="0.25">
      <c r="A330" s="21" t="s">
        <v>878</v>
      </c>
      <c r="B330" s="21" t="s">
        <v>157</v>
      </c>
      <c r="E330" s="41"/>
      <c r="F330" s="41"/>
      <c r="G330" s="41" t="s">
        <v>157</v>
      </c>
      <c r="I330" s="41"/>
      <c r="J330" s="41"/>
      <c r="K330" s="41"/>
    </row>
    <row r="331" spans="1:11" s="21" customFormat="1" x14ac:dyDescent="0.25">
      <c r="A331" s="21" t="s">
        <v>879</v>
      </c>
      <c r="B331" s="21" t="s">
        <v>157</v>
      </c>
      <c r="E331" s="41"/>
      <c r="F331" s="41"/>
      <c r="G331" s="41" t="s">
        <v>157</v>
      </c>
      <c r="I331" s="41"/>
      <c r="J331" s="41"/>
      <c r="K331" s="41"/>
    </row>
    <row r="332" spans="1:11" x14ac:dyDescent="0.25">
      <c r="A332" s="21" t="s">
        <v>880</v>
      </c>
      <c r="B332" s="16" t="s">
        <v>182</v>
      </c>
      <c r="C332" s="19" t="s">
        <v>139</v>
      </c>
      <c r="E332" s="44" t="s">
        <v>1695</v>
      </c>
      <c r="F332" s="44" t="s">
        <v>1696</v>
      </c>
      <c r="G332" s="43" t="s">
        <v>1697</v>
      </c>
      <c r="H332" s="19" t="s">
        <v>1698</v>
      </c>
      <c r="I332" s="43" t="s">
        <v>1699</v>
      </c>
      <c r="J332" s="44" t="s">
        <v>1700</v>
      </c>
      <c r="K332" s="45" t="s">
        <v>1701</v>
      </c>
    </row>
    <row r="333" spans="1:11" x14ac:dyDescent="0.25">
      <c r="A333" s="21" t="s">
        <v>881</v>
      </c>
      <c r="B333" s="16" t="s">
        <v>183</v>
      </c>
      <c r="C333" s="19" t="s">
        <v>140</v>
      </c>
      <c r="E333" s="44" t="s">
        <v>1702</v>
      </c>
      <c r="F333" s="44" t="s">
        <v>1703</v>
      </c>
      <c r="G333" s="43" t="s">
        <v>1704</v>
      </c>
      <c r="H333" s="19" t="s">
        <v>1705</v>
      </c>
      <c r="I333" s="43" t="s">
        <v>1706</v>
      </c>
      <c r="J333" s="44" t="s">
        <v>1707</v>
      </c>
      <c r="K333" s="45" t="s">
        <v>1708</v>
      </c>
    </row>
    <row r="334" spans="1:11" x14ac:dyDescent="0.25">
      <c r="A334" s="21" t="s">
        <v>882</v>
      </c>
      <c r="B334" s="16" t="s">
        <v>184</v>
      </c>
      <c r="C334" s="19" t="s">
        <v>141</v>
      </c>
      <c r="E334" s="44" t="s">
        <v>1709</v>
      </c>
      <c r="F334" s="44" t="s">
        <v>1710</v>
      </c>
      <c r="G334" s="43" t="s">
        <v>1711</v>
      </c>
      <c r="H334" s="19" t="s">
        <v>184</v>
      </c>
      <c r="I334" s="43" t="s">
        <v>1712</v>
      </c>
      <c r="J334" s="44" t="s">
        <v>1713</v>
      </c>
      <c r="K334" s="45" t="s">
        <v>1714</v>
      </c>
    </row>
    <row r="335" spans="1:11" x14ac:dyDescent="0.25">
      <c r="A335" s="21" t="s">
        <v>883</v>
      </c>
      <c r="B335" s="16" t="s">
        <v>185</v>
      </c>
      <c r="C335" s="19" t="s">
        <v>142</v>
      </c>
      <c r="E335" s="44" t="s">
        <v>1715</v>
      </c>
      <c r="F335" s="44" t="s">
        <v>142</v>
      </c>
      <c r="G335" s="43" t="s">
        <v>1716</v>
      </c>
      <c r="H335" s="19" t="s">
        <v>1717</v>
      </c>
      <c r="I335" s="44" t="s">
        <v>1718</v>
      </c>
      <c r="J335" s="44" t="s">
        <v>1719</v>
      </c>
      <c r="K335" s="46" t="s">
        <v>1720</v>
      </c>
    </row>
    <row r="336" spans="1:11" x14ac:dyDescent="0.25">
      <c r="A336" s="21" t="s">
        <v>884</v>
      </c>
      <c r="B336" s="16" t="s">
        <v>186</v>
      </c>
      <c r="C336" s="19" t="s">
        <v>143</v>
      </c>
      <c r="E336" s="44" t="s">
        <v>1721</v>
      </c>
      <c r="F336" s="44" t="s">
        <v>1721</v>
      </c>
      <c r="G336" s="43" t="s">
        <v>1722</v>
      </c>
      <c r="H336" s="19" t="s">
        <v>1723</v>
      </c>
      <c r="I336" s="44" t="s">
        <v>1724</v>
      </c>
      <c r="J336" s="44" t="s">
        <v>1725</v>
      </c>
      <c r="K336" s="46" t="s">
        <v>1726</v>
      </c>
    </row>
    <row r="337" spans="1:11" x14ac:dyDescent="0.25">
      <c r="A337" s="21" t="s">
        <v>885</v>
      </c>
      <c r="B337" s="16" t="s">
        <v>187</v>
      </c>
      <c r="C337" s="19" t="s">
        <v>144</v>
      </c>
      <c r="E337" s="44" t="s">
        <v>1727</v>
      </c>
      <c r="F337" s="44" t="s">
        <v>1728</v>
      </c>
      <c r="G337" s="43" t="s">
        <v>1729</v>
      </c>
      <c r="H337" s="19" t="s">
        <v>1730</v>
      </c>
      <c r="I337" s="44" t="s">
        <v>1731</v>
      </c>
      <c r="J337" s="44" t="s">
        <v>1732</v>
      </c>
      <c r="K337" s="46" t="s">
        <v>1733</v>
      </c>
    </row>
    <row r="338" spans="1:11" x14ac:dyDescent="0.25">
      <c r="A338" s="21" t="s">
        <v>886</v>
      </c>
      <c r="B338" s="16" t="s">
        <v>188</v>
      </c>
      <c r="C338" s="19" t="s">
        <v>145</v>
      </c>
      <c r="E338" s="44" t="s">
        <v>1734</v>
      </c>
      <c r="F338" s="44" t="s">
        <v>1735</v>
      </c>
      <c r="G338" s="43" t="s">
        <v>1736</v>
      </c>
      <c r="H338" s="19" t="s">
        <v>1737</v>
      </c>
      <c r="I338" s="44" t="s">
        <v>1738</v>
      </c>
      <c r="J338" s="44" t="s">
        <v>1739</v>
      </c>
      <c r="K338" s="46" t="s">
        <v>1740</v>
      </c>
    </row>
    <row r="339" spans="1:11" x14ac:dyDescent="0.25">
      <c r="A339" s="21" t="s">
        <v>887</v>
      </c>
      <c r="B339" s="16" t="s">
        <v>189</v>
      </c>
      <c r="C339" s="19" t="s">
        <v>146</v>
      </c>
      <c r="E339" s="44" t="s">
        <v>1741</v>
      </c>
      <c r="F339" s="44" t="s">
        <v>146</v>
      </c>
      <c r="G339" s="43" t="s">
        <v>1742</v>
      </c>
      <c r="H339" s="19" t="s">
        <v>189</v>
      </c>
      <c r="I339" s="44" t="s">
        <v>1743</v>
      </c>
      <c r="J339" s="44" t="s">
        <v>1744</v>
      </c>
      <c r="K339" s="46" t="s">
        <v>1745</v>
      </c>
    </row>
    <row r="340" spans="1:11" x14ac:dyDescent="0.25">
      <c r="A340" s="21" t="s">
        <v>888</v>
      </c>
      <c r="B340" s="16" t="s">
        <v>190</v>
      </c>
      <c r="C340" s="19" t="s">
        <v>147</v>
      </c>
      <c r="E340" s="44" t="s">
        <v>1746</v>
      </c>
      <c r="F340" s="44" t="s">
        <v>147</v>
      </c>
      <c r="G340" s="43" t="s">
        <v>1747</v>
      </c>
      <c r="H340" s="19" t="s">
        <v>1748</v>
      </c>
      <c r="I340" s="44" t="s">
        <v>1749</v>
      </c>
      <c r="J340" s="44" t="s">
        <v>1750</v>
      </c>
      <c r="K340" s="47" t="s">
        <v>1751</v>
      </c>
    </row>
    <row r="341" spans="1:11" x14ac:dyDescent="0.25">
      <c r="A341" s="21" t="s">
        <v>889</v>
      </c>
      <c r="B341" s="16" t="s">
        <v>191</v>
      </c>
      <c r="C341" s="19" t="s">
        <v>148</v>
      </c>
      <c r="E341" s="44" t="s">
        <v>1752</v>
      </c>
      <c r="F341" s="44" t="s">
        <v>1753</v>
      </c>
      <c r="G341" s="43" t="s">
        <v>1754</v>
      </c>
      <c r="H341" s="19" t="s">
        <v>1755</v>
      </c>
      <c r="I341" s="44" t="s">
        <v>1756</v>
      </c>
      <c r="J341" s="44" t="s">
        <v>1757</v>
      </c>
      <c r="K341" s="46" t="s">
        <v>1758</v>
      </c>
    </row>
    <row r="342" spans="1:11" x14ac:dyDescent="0.25">
      <c r="A342" s="21" t="s">
        <v>890</v>
      </c>
      <c r="B342" s="16" t="s">
        <v>192</v>
      </c>
      <c r="C342" s="19" t="s">
        <v>149</v>
      </c>
      <c r="E342" s="44" t="s">
        <v>1759</v>
      </c>
      <c r="F342" s="44" t="s">
        <v>149</v>
      </c>
      <c r="G342" s="43" t="s">
        <v>1760</v>
      </c>
      <c r="H342" s="19" t="s">
        <v>1759</v>
      </c>
      <c r="I342" s="44" t="s">
        <v>1761</v>
      </c>
      <c r="J342" s="44" t="s">
        <v>1762</v>
      </c>
      <c r="K342" s="46" t="s">
        <v>1763</v>
      </c>
    </row>
    <row r="343" spans="1:11" x14ac:dyDescent="0.25">
      <c r="A343" s="21" t="s">
        <v>891</v>
      </c>
      <c r="B343" s="16" t="s">
        <v>193</v>
      </c>
      <c r="C343" s="19" t="s">
        <v>150</v>
      </c>
      <c r="E343" s="44" t="s">
        <v>1764</v>
      </c>
      <c r="F343" s="44" t="s">
        <v>1765</v>
      </c>
      <c r="G343" s="43" t="s">
        <v>1766</v>
      </c>
      <c r="H343" s="19" t="s">
        <v>1767</v>
      </c>
      <c r="I343" s="44" t="s">
        <v>1768</v>
      </c>
      <c r="J343" s="44" t="s">
        <v>1769</v>
      </c>
      <c r="K343" s="46" t="s">
        <v>1770</v>
      </c>
    </row>
    <row r="344" spans="1:11" s="21" customFormat="1" x14ac:dyDescent="0.25">
      <c r="A344" s="21" t="s">
        <v>892</v>
      </c>
      <c r="B344" s="21" t="s">
        <v>157</v>
      </c>
      <c r="E344" s="41"/>
      <c r="F344" s="41"/>
      <c r="G344" s="41" t="s">
        <v>157</v>
      </c>
      <c r="I344" s="41"/>
      <c r="J344" s="41"/>
      <c r="K344" s="41"/>
    </row>
    <row r="345" spans="1:11" s="21" customFormat="1" x14ac:dyDescent="0.25">
      <c r="A345" s="21" t="s">
        <v>893</v>
      </c>
      <c r="B345" s="21" t="s">
        <v>157</v>
      </c>
      <c r="E345" s="41"/>
      <c r="F345" s="41"/>
      <c r="G345" s="41" t="s">
        <v>157</v>
      </c>
      <c r="I345" s="41"/>
      <c r="J345" s="41"/>
      <c r="K345" s="41"/>
    </row>
    <row r="346" spans="1:11" x14ac:dyDescent="0.25">
      <c r="A346" s="21" t="s">
        <v>894</v>
      </c>
      <c r="B346" s="16" t="s">
        <v>651</v>
      </c>
      <c r="C346" s="19" t="s">
        <v>651</v>
      </c>
      <c r="E346" s="44" t="s">
        <v>651</v>
      </c>
      <c r="F346" s="44" t="s">
        <v>651</v>
      </c>
      <c r="G346" s="43" t="s">
        <v>3445</v>
      </c>
      <c r="H346" s="19" t="s">
        <v>651</v>
      </c>
      <c r="I346" s="44" t="s">
        <v>651</v>
      </c>
      <c r="J346" s="44" t="s">
        <v>651</v>
      </c>
      <c r="K346" s="43" t="s">
        <v>651</v>
      </c>
    </row>
    <row r="347" spans="1:11" x14ac:dyDescent="0.25">
      <c r="A347" s="21" t="s">
        <v>895</v>
      </c>
      <c r="B347" s="16" t="s">
        <v>652</v>
      </c>
      <c r="C347" s="19" t="s">
        <v>652</v>
      </c>
      <c r="E347" s="44" t="s">
        <v>652</v>
      </c>
      <c r="F347" s="44" t="s">
        <v>652</v>
      </c>
      <c r="G347" s="43" t="s">
        <v>3446</v>
      </c>
      <c r="H347" s="19" t="s">
        <v>652</v>
      </c>
      <c r="I347" s="44" t="s">
        <v>652</v>
      </c>
      <c r="J347" s="44" t="s">
        <v>652</v>
      </c>
      <c r="K347" s="43" t="s">
        <v>652</v>
      </c>
    </row>
    <row r="348" spans="1:11" x14ac:dyDescent="0.25">
      <c r="A348" s="21" t="s">
        <v>896</v>
      </c>
      <c r="B348" s="16" t="s">
        <v>653</v>
      </c>
      <c r="C348" s="19" t="s">
        <v>653</v>
      </c>
      <c r="E348" s="44" t="s">
        <v>653</v>
      </c>
      <c r="F348" s="44" t="s">
        <v>653</v>
      </c>
      <c r="G348" s="43" t="s">
        <v>3447</v>
      </c>
      <c r="H348" s="19" t="s">
        <v>653</v>
      </c>
      <c r="I348" s="44" t="s">
        <v>653</v>
      </c>
      <c r="J348" s="44" t="s">
        <v>653</v>
      </c>
      <c r="K348" s="43" t="s">
        <v>653</v>
      </c>
    </row>
    <row r="349" spans="1:11" x14ac:dyDescent="0.25">
      <c r="A349" s="21" t="s">
        <v>897</v>
      </c>
      <c r="B349" s="16" t="s">
        <v>654</v>
      </c>
      <c r="C349" s="19" t="s">
        <v>654</v>
      </c>
      <c r="E349" s="44" t="s">
        <v>654</v>
      </c>
      <c r="F349" s="44" t="s">
        <v>654</v>
      </c>
      <c r="G349" s="43" t="s">
        <v>3448</v>
      </c>
      <c r="H349" s="19" t="s">
        <v>654</v>
      </c>
      <c r="I349" s="44" t="s">
        <v>654</v>
      </c>
      <c r="J349" s="44" t="s">
        <v>654</v>
      </c>
      <c r="K349" s="43" t="s">
        <v>654</v>
      </c>
    </row>
    <row r="350" spans="1:11" s="21" customFormat="1" x14ac:dyDescent="0.25">
      <c r="A350" s="21" t="s">
        <v>898</v>
      </c>
      <c r="B350" s="21" t="s">
        <v>157</v>
      </c>
      <c r="E350" s="41"/>
      <c r="F350" s="41"/>
      <c r="G350" s="41" t="s">
        <v>157</v>
      </c>
      <c r="I350" s="41"/>
      <c r="J350" s="41"/>
      <c r="K350" s="41"/>
    </row>
    <row r="351" spans="1:11" s="21" customFormat="1" x14ac:dyDescent="0.25">
      <c r="A351" s="21" t="s">
        <v>899</v>
      </c>
      <c r="B351" s="21" t="s">
        <v>157</v>
      </c>
      <c r="E351" s="41"/>
      <c r="F351" s="41"/>
      <c r="G351" s="41" t="s">
        <v>157</v>
      </c>
      <c r="I351" s="41"/>
      <c r="J351" s="41"/>
      <c r="K351" s="41"/>
    </row>
    <row r="352" spans="1:11" x14ac:dyDescent="0.25">
      <c r="A352" s="21" t="s">
        <v>900</v>
      </c>
      <c r="B352" s="16" t="s">
        <v>641</v>
      </c>
      <c r="C352" s="19" t="s">
        <v>1289</v>
      </c>
      <c r="E352" s="44" t="s">
        <v>1289</v>
      </c>
      <c r="F352" s="44" t="s">
        <v>3449</v>
      </c>
      <c r="G352" s="43" t="s">
        <v>3450</v>
      </c>
      <c r="H352" s="19" t="s">
        <v>3451</v>
      </c>
      <c r="I352" s="43" t="s">
        <v>3452</v>
      </c>
      <c r="J352" s="44" t="s">
        <v>1289</v>
      </c>
      <c r="K352" s="44" t="s">
        <v>1289</v>
      </c>
    </row>
    <row r="353" spans="1:11" x14ac:dyDescent="0.25">
      <c r="A353" s="21" t="s">
        <v>894</v>
      </c>
      <c r="B353" s="16" t="s">
        <v>642</v>
      </c>
      <c r="C353" s="19" t="s">
        <v>642</v>
      </c>
      <c r="E353" s="44" t="s">
        <v>642</v>
      </c>
      <c r="F353" s="44" t="s">
        <v>642</v>
      </c>
      <c r="G353" s="43" t="s">
        <v>3453</v>
      </c>
      <c r="H353" s="19" t="s">
        <v>642</v>
      </c>
      <c r="I353" s="43" t="s">
        <v>3454</v>
      </c>
      <c r="J353" s="44" t="s">
        <v>642</v>
      </c>
      <c r="K353" s="44" t="s">
        <v>642</v>
      </c>
    </row>
    <row r="354" spans="1:11" x14ac:dyDescent="0.25">
      <c r="A354" s="21" t="s">
        <v>895</v>
      </c>
      <c r="B354" s="16" t="s">
        <v>643</v>
      </c>
      <c r="C354" s="19" t="s">
        <v>643</v>
      </c>
      <c r="E354" s="44" t="s">
        <v>643</v>
      </c>
      <c r="F354" s="44" t="s">
        <v>643</v>
      </c>
      <c r="G354" s="43" t="s">
        <v>3455</v>
      </c>
      <c r="H354" s="19" t="s">
        <v>3456</v>
      </c>
      <c r="I354" s="43" t="s">
        <v>3457</v>
      </c>
      <c r="J354" s="44" t="s">
        <v>643</v>
      </c>
      <c r="K354" s="44" t="s">
        <v>643</v>
      </c>
    </row>
    <row r="355" spans="1:11" x14ac:dyDescent="0.25">
      <c r="A355" s="21" t="s">
        <v>896</v>
      </c>
      <c r="B355" s="16" t="s">
        <v>4732</v>
      </c>
      <c r="C355" s="16" t="s">
        <v>4732</v>
      </c>
      <c r="E355" s="16" t="s">
        <v>4732</v>
      </c>
      <c r="F355" s="16" t="s">
        <v>4732</v>
      </c>
      <c r="G355" s="16" t="s">
        <v>4732</v>
      </c>
      <c r="H355" s="16" t="s">
        <v>4732</v>
      </c>
      <c r="I355" s="16" t="s">
        <v>4732</v>
      </c>
      <c r="J355" s="16" t="s">
        <v>4732</v>
      </c>
      <c r="K355" s="16" t="s">
        <v>4732</v>
      </c>
    </row>
    <row r="356" spans="1:11" x14ac:dyDescent="0.25">
      <c r="A356" s="21" t="s">
        <v>897</v>
      </c>
      <c r="B356" s="16" t="s">
        <v>4733</v>
      </c>
      <c r="C356" s="16" t="s">
        <v>4733</v>
      </c>
      <c r="E356" s="16" t="s">
        <v>4733</v>
      </c>
      <c r="F356" s="16" t="s">
        <v>4733</v>
      </c>
      <c r="G356" s="16" t="s">
        <v>4733</v>
      </c>
      <c r="H356" s="16" t="s">
        <v>4733</v>
      </c>
      <c r="I356" s="16" t="s">
        <v>4733</v>
      </c>
      <c r="J356" s="16" t="s">
        <v>4733</v>
      </c>
      <c r="K356" s="16" t="s">
        <v>4733</v>
      </c>
    </row>
    <row r="357" spans="1:11" s="21" customFormat="1" x14ac:dyDescent="0.25">
      <c r="A357" s="21" t="s">
        <v>901</v>
      </c>
      <c r="B357" s="21" t="s">
        <v>157</v>
      </c>
      <c r="E357" s="41"/>
      <c r="F357" s="41"/>
      <c r="G357" s="41" t="s">
        <v>157</v>
      </c>
      <c r="I357" s="41"/>
      <c r="J357" s="41"/>
      <c r="K357" s="41"/>
    </row>
    <row r="358" spans="1:11" s="21" customFormat="1" x14ac:dyDescent="0.25">
      <c r="A358" s="21" t="s">
        <v>902</v>
      </c>
      <c r="B358" s="21" t="s">
        <v>157</v>
      </c>
      <c r="E358" s="41"/>
      <c r="F358" s="41"/>
      <c r="G358" s="41" t="s">
        <v>157</v>
      </c>
      <c r="I358" s="41"/>
      <c r="J358" s="41"/>
      <c r="K358" s="41"/>
    </row>
    <row r="359" spans="1:11" x14ac:dyDescent="0.25">
      <c r="A359" s="21" t="s">
        <v>900</v>
      </c>
      <c r="B359" s="16" t="s">
        <v>655</v>
      </c>
      <c r="C359" s="19" t="s">
        <v>655</v>
      </c>
      <c r="E359" s="44" t="s">
        <v>655</v>
      </c>
      <c r="F359" s="44" t="s">
        <v>2373</v>
      </c>
      <c r="G359" s="43" t="s">
        <v>3458</v>
      </c>
      <c r="H359" s="19" t="s">
        <v>3459</v>
      </c>
      <c r="I359" s="43" t="s">
        <v>2390</v>
      </c>
      <c r="J359" s="44" t="s">
        <v>2391</v>
      </c>
      <c r="K359" s="43" t="s">
        <v>655</v>
      </c>
    </row>
    <row r="360" spans="1:11" x14ac:dyDescent="0.25">
      <c r="A360" s="21" t="s">
        <v>894</v>
      </c>
      <c r="B360" s="16" t="s">
        <v>656</v>
      </c>
      <c r="C360" s="19" t="s">
        <v>656</v>
      </c>
      <c r="E360" s="44" t="s">
        <v>656</v>
      </c>
      <c r="F360" s="44" t="s">
        <v>3460</v>
      </c>
      <c r="G360" s="43" t="s">
        <v>3461</v>
      </c>
      <c r="H360" s="19" t="s">
        <v>3462</v>
      </c>
      <c r="I360" s="43" t="s">
        <v>2376</v>
      </c>
      <c r="J360" s="44" t="s">
        <v>2377</v>
      </c>
      <c r="K360" s="43" t="s">
        <v>656</v>
      </c>
    </row>
    <row r="361" spans="1:11" s="21" customFormat="1" x14ac:dyDescent="0.25">
      <c r="A361" s="21" t="s">
        <v>903</v>
      </c>
      <c r="E361" s="41"/>
      <c r="F361" s="41"/>
      <c r="G361" s="41"/>
      <c r="I361" s="41"/>
      <c r="J361" s="41"/>
      <c r="K361" s="41"/>
    </row>
    <row r="362" spans="1:11" s="21" customFormat="1" x14ac:dyDescent="0.25">
      <c r="A362" s="21" t="s">
        <v>4671</v>
      </c>
      <c r="B362" s="21" t="s">
        <v>157</v>
      </c>
      <c r="E362" s="41"/>
      <c r="F362" s="41"/>
      <c r="G362" s="41" t="s">
        <v>157</v>
      </c>
      <c r="I362" s="41"/>
      <c r="J362" s="41"/>
      <c r="K362" s="41"/>
    </row>
    <row r="363" spans="1:11" x14ac:dyDescent="0.25">
      <c r="A363" s="21" t="s">
        <v>900</v>
      </c>
      <c r="B363" s="16" t="s">
        <v>4673</v>
      </c>
      <c r="C363" s="19" t="s">
        <v>4675</v>
      </c>
      <c r="E363" s="19" t="s">
        <v>4675</v>
      </c>
      <c r="F363" s="19" t="s">
        <v>4675</v>
      </c>
      <c r="G363" s="19" t="s">
        <v>4675</v>
      </c>
      <c r="H363" s="19" t="s">
        <v>4675</v>
      </c>
      <c r="I363" s="19" t="s">
        <v>4675</v>
      </c>
      <c r="J363" s="19" t="s">
        <v>4675</v>
      </c>
      <c r="K363" s="19" t="s">
        <v>4675</v>
      </c>
    </row>
    <row r="364" spans="1:11" x14ac:dyDescent="0.25">
      <c r="A364" s="21" t="s">
        <v>894</v>
      </c>
      <c r="B364" s="16" t="s">
        <v>4674</v>
      </c>
      <c r="C364" s="19" t="s">
        <v>4676</v>
      </c>
      <c r="E364" s="19" t="s">
        <v>4676</v>
      </c>
      <c r="F364" s="19" t="s">
        <v>4676</v>
      </c>
      <c r="G364" s="19" t="s">
        <v>4676</v>
      </c>
      <c r="H364" s="19" t="s">
        <v>4676</v>
      </c>
      <c r="I364" s="19" t="s">
        <v>4676</v>
      </c>
      <c r="J364" s="19" t="s">
        <v>4676</v>
      </c>
      <c r="K364" s="19" t="s">
        <v>4676</v>
      </c>
    </row>
    <row r="365" spans="1:11" s="21" customFormat="1" x14ac:dyDescent="0.25">
      <c r="A365" s="21" t="s">
        <v>4672</v>
      </c>
      <c r="E365" s="41"/>
      <c r="F365" s="41"/>
      <c r="G365" s="41"/>
      <c r="I365" s="41"/>
      <c r="J365" s="41"/>
      <c r="K365" s="41"/>
    </row>
    <row r="366" spans="1:11" s="21" customFormat="1" x14ac:dyDescent="0.25">
      <c r="A366" s="21" t="s">
        <v>1558</v>
      </c>
      <c r="E366" s="41"/>
      <c r="F366" s="41"/>
      <c r="G366" s="41"/>
      <c r="I366" s="41"/>
      <c r="J366" s="41"/>
      <c r="K366" s="41"/>
    </row>
    <row r="367" spans="1:11" x14ac:dyDescent="0.25">
      <c r="A367" s="21" t="s">
        <v>904</v>
      </c>
      <c r="B367" s="16" t="s">
        <v>201</v>
      </c>
      <c r="C367" s="16" t="s">
        <v>1290</v>
      </c>
      <c r="E367" s="44" t="s">
        <v>3032</v>
      </c>
      <c r="F367" s="44" t="s">
        <v>1290</v>
      </c>
      <c r="G367" s="43" t="s">
        <v>3034</v>
      </c>
      <c r="H367" s="16" t="s">
        <v>3035</v>
      </c>
      <c r="I367" s="43" t="s">
        <v>3463</v>
      </c>
      <c r="J367" s="43" t="s">
        <v>1290</v>
      </c>
      <c r="K367" s="43" t="s">
        <v>3038</v>
      </c>
    </row>
    <row r="368" spans="1:11" x14ac:dyDescent="0.25">
      <c r="A368" s="21" t="s">
        <v>4734</v>
      </c>
      <c r="B368" s="16" t="s">
        <v>409</v>
      </c>
      <c r="C368" s="16" t="s">
        <v>409</v>
      </c>
      <c r="E368" s="44" t="s">
        <v>2292</v>
      </c>
      <c r="F368" s="44" t="s">
        <v>3464</v>
      </c>
      <c r="G368" s="43" t="s">
        <v>3465</v>
      </c>
      <c r="H368" s="19" t="s">
        <v>2294</v>
      </c>
      <c r="I368" s="43" t="s">
        <v>2289</v>
      </c>
      <c r="J368" s="43" t="s">
        <v>409</v>
      </c>
      <c r="K368" s="44" t="s">
        <v>409</v>
      </c>
    </row>
    <row r="369" spans="1:11" x14ac:dyDescent="0.25">
      <c r="A369" s="21" t="s">
        <v>905</v>
      </c>
      <c r="B369" s="16" t="s">
        <v>410</v>
      </c>
      <c r="C369" s="16" t="s">
        <v>1291</v>
      </c>
      <c r="E369" s="44" t="s">
        <v>3466</v>
      </c>
      <c r="F369" s="44" t="s">
        <v>1291</v>
      </c>
      <c r="G369" s="43" t="s">
        <v>3467</v>
      </c>
      <c r="H369" s="19" t="s">
        <v>1291</v>
      </c>
      <c r="I369" s="43" t="s">
        <v>1291</v>
      </c>
      <c r="J369" s="43" t="s">
        <v>3468</v>
      </c>
      <c r="K369" s="44" t="s">
        <v>3469</v>
      </c>
    </row>
    <row r="370" spans="1:11" x14ac:dyDescent="0.25">
      <c r="A370" s="21" t="s">
        <v>906</v>
      </c>
      <c r="B370" s="16" t="s">
        <v>411</v>
      </c>
      <c r="C370" s="16" t="s">
        <v>448</v>
      </c>
      <c r="E370" s="44" t="s">
        <v>3470</v>
      </c>
      <c r="F370" s="44" t="s">
        <v>3471</v>
      </c>
      <c r="G370" s="43" t="s">
        <v>3472</v>
      </c>
      <c r="H370" s="19" t="s">
        <v>1317</v>
      </c>
      <c r="I370" s="44" t="s">
        <v>3473</v>
      </c>
      <c r="J370" s="43" t="s">
        <v>3474</v>
      </c>
      <c r="K370" s="44" t="s">
        <v>3475</v>
      </c>
    </row>
    <row r="371" spans="1:11" x14ac:dyDescent="0.25">
      <c r="A371" s="21" t="s">
        <v>4735</v>
      </c>
      <c r="B371" s="16" t="s">
        <v>412</v>
      </c>
      <c r="C371" s="16" t="s">
        <v>412</v>
      </c>
      <c r="E371" s="44" t="s">
        <v>412</v>
      </c>
      <c r="F371" s="44" t="s">
        <v>3476</v>
      </c>
      <c r="G371" s="43" t="s">
        <v>3477</v>
      </c>
      <c r="H371" s="19" t="s">
        <v>3478</v>
      </c>
      <c r="I371" s="44" t="s">
        <v>3476</v>
      </c>
      <c r="J371" s="43" t="s">
        <v>3479</v>
      </c>
      <c r="K371" s="43" t="s">
        <v>3480</v>
      </c>
    </row>
    <row r="372" spans="1:11" ht="30" x14ac:dyDescent="0.25">
      <c r="A372" s="21" t="s">
        <v>907</v>
      </c>
      <c r="B372" s="16" t="s">
        <v>413</v>
      </c>
      <c r="C372" s="16" t="s">
        <v>1292</v>
      </c>
      <c r="E372" s="44" t="s">
        <v>3481</v>
      </c>
      <c r="F372" s="44" t="s">
        <v>3482</v>
      </c>
      <c r="G372" s="43" t="s">
        <v>3483</v>
      </c>
      <c r="H372" s="19" t="s">
        <v>3484</v>
      </c>
      <c r="I372" s="44" t="s">
        <v>3485</v>
      </c>
      <c r="J372" s="43" t="s">
        <v>3486</v>
      </c>
      <c r="K372" s="43" t="s">
        <v>3487</v>
      </c>
    </row>
    <row r="373" spans="1:11" x14ac:dyDescent="0.25">
      <c r="A373" s="21" t="s">
        <v>908</v>
      </c>
      <c r="B373" s="16" t="s">
        <v>414</v>
      </c>
      <c r="C373" s="16" t="s">
        <v>1293</v>
      </c>
      <c r="E373" s="44" t="s">
        <v>3488</v>
      </c>
      <c r="F373" s="44" t="s">
        <v>3489</v>
      </c>
      <c r="G373" s="43" t="s">
        <v>3490</v>
      </c>
      <c r="H373" s="19" t="s">
        <v>3491</v>
      </c>
      <c r="I373" s="44" t="s">
        <v>1293</v>
      </c>
      <c r="J373" s="43" t="s">
        <v>3492</v>
      </c>
      <c r="K373" s="43" t="s">
        <v>3493</v>
      </c>
    </row>
    <row r="374" spans="1:11" x14ac:dyDescent="0.25">
      <c r="A374" s="21" t="s">
        <v>909</v>
      </c>
      <c r="B374" s="16" t="s">
        <v>415</v>
      </c>
      <c r="C374" s="16" t="s">
        <v>1294</v>
      </c>
      <c r="E374" s="44" t="s">
        <v>3494</v>
      </c>
      <c r="F374" s="44" t="s">
        <v>3495</v>
      </c>
      <c r="G374" s="43" t="s">
        <v>3496</v>
      </c>
      <c r="H374" s="19" t="s">
        <v>3497</v>
      </c>
      <c r="I374" s="44" t="s">
        <v>3498</v>
      </c>
      <c r="J374" s="43" t="s">
        <v>3499</v>
      </c>
      <c r="K374" s="43" t="s">
        <v>3500</v>
      </c>
    </row>
    <row r="375" spans="1:11" x14ac:dyDescent="0.25">
      <c r="A375" s="21" t="s">
        <v>910</v>
      </c>
      <c r="B375" s="16" t="s">
        <v>416</v>
      </c>
      <c r="C375" s="16" t="s">
        <v>1295</v>
      </c>
      <c r="E375" s="44" t="s">
        <v>3501</v>
      </c>
      <c r="F375" s="44" t="s">
        <v>3502</v>
      </c>
      <c r="G375" s="43" t="s">
        <v>3503</v>
      </c>
      <c r="H375" s="19" t="s">
        <v>416</v>
      </c>
      <c r="I375" s="44" t="s">
        <v>3504</v>
      </c>
      <c r="J375" s="43" t="s">
        <v>3505</v>
      </c>
      <c r="K375" s="43" t="s">
        <v>3506</v>
      </c>
    </row>
    <row r="376" spans="1:11" x14ac:dyDescent="0.25">
      <c r="A376" s="21" t="s">
        <v>911</v>
      </c>
      <c r="B376" s="16" t="s">
        <v>417</v>
      </c>
      <c r="C376" s="16" t="s">
        <v>1296</v>
      </c>
      <c r="E376" s="44" t="s">
        <v>3507</v>
      </c>
      <c r="F376" s="44" t="s">
        <v>3508</v>
      </c>
      <c r="G376" s="43" t="s">
        <v>3509</v>
      </c>
      <c r="H376" s="19" t="s">
        <v>3510</v>
      </c>
      <c r="I376" s="44" t="s">
        <v>3511</v>
      </c>
      <c r="J376" s="43" t="s">
        <v>3512</v>
      </c>
      <c r="K376" s="43" t="s">
        <v>3513</v>
      </c>
    </row>
    <row r="377" spans="1:11" x14ac:dyDescent="0.25">
      <c r="A377" s="21" t="s">
        <v>912</v>
      </c>
      <c r="B377" s="16" t="s">
        <v>418</v>
      </c>
      <c r="C377" s="16" t="s">
        <v>1297</v>
      </c>
      <c r="E377" s="44" t="s">
        <v>3514</v>
      </c>
      <c r="F377" s="44" t="s">
        <v>3515</v>
      </c>
      <c r="G377" s="43" t="s">
        <v>3516</v>
      </c>
      <c r="H377" s="19" t="s">
        <v>3517</v>
      </c>
      <c r="I377" s="44" t="s">
        <v>3518</v>
      </c>
      <c r="J377" s="43" t="s">
        <v>3519</v>
      </c>
      <c r="K377" s="43" t="s">
        <v>3520</v>
      </c>
    </row>
    <row r="378" spans="1:11" x14ac:dyDescent="0.25">
      <c r="A378" s="21" t="s">
        <v>913</v>
      </c>
      <c r="B378" s="16" t="s">
        <v>419</v>
      </c>
      <c r="C378" s="16" t="s">
        <v>1298</v>
      </c>
      <c r="E378" s="44" t="s">
        <v>1298</v>
      </c>
      <c r="F378" s="44" t="s">
        <v>3521</v>
      </c>
      <c r="G378" s="43" t="s">
        <v>3522</v>
      </c>
      <c r="H378" s="19" t="s">
        <v>419</v>
      </c>
      <c r="I378" s="44" t="s">
        <v>3523</v>
      </c>
      <c r="J378" s="43" t="s">
        <v>3524</v>
      </c>
      <c r="K378" s="43" t="s">
        <v>3525</v>
      </c>
    </row>
    <row r="379" spans="1:11" x14ac:dyDescent="0.25">
      <c r="A379" s="21" t="s">
        <v>914</v>
      </c>
      <c r="B379" s="16" t="s">
        <v>420</v>
      </c>
      <c r="C379" s="16" t="s">
        <v>1299</v>
      </c>
      <c r="E379" s="44" t="s">
        <v>3526</v>
      </c>
      <c r="F379" s="44" t="s">
        <v>3527</v>
      </c>
      <c r="G379" s="43" t="s">
        <v>3528</v>
      </c>
      <c r="H379" s="19" t="s">
        <v>3529</v>
      </c>
      <c r="I379" s="44" t="s">
        <v>3530</v>
      </c>
      <c r="J379" s="43" t="s">
        <v>3531</v>
      </c>
      <c r="K379" s="43" t="s">
        <v>3532</v>
      </c>
    </row>
    <row r="380" spans="1:11" x14ac:dyDescent="0.25">
      <c r="A380" s="21" t="s">
        <v>915</v>
      </c>
      <c r="B380" s="16" t="s">
        <v>421</v>
      </c>
      <c r="C380" s="16" t="s">
        <v>1300</v>
      </c>
      <c r="E380" s="44" t="s">
        <v>3533</v>
      </c>
      <c r="F380" s="44" t="s">
        <v>3534</v>
      </c>
      <c r="G380" s="43" t="s">
        <v>3535</v>
      </c>
      <c r="H380" s="19" t="s">
        <v>3536</v>
      </c>
      <c r="I380" s="44" t="s">
        <v>3537</v>
      </c>
      <c r="J380" s="43" t="s">
        <v>3538</v>
      </c>
      <c r="K380" s="43" t="s">
        <v>3539</v>
      </c>
    </row>
    <row r="381" spans="1:11" x14ac:dyDescent="0.25">
      <c r="A381" s="21" t="s">
        <v>916</v>
      </c>
      <c r="B381" s="16" t="s">
        <v>422</v>
      </c>
      <c r="C381" s="16" t="s">
        <v>1301</v>
      </c>
      <c r="E381" s="44" t="s">
        <v>3540</v>
      </c>
      <c r="F381" s="44" t="s">
        <v>3541</v>
      </c>
      <c r="G381" s="43" t="s">
        <v>3542</v>
      </c>
      <c r="H381" s="19" t="s">
        <v>422</v>
      </c>
      <c r="I381" s="44" t="s">
        <v>3543</v>
      </c>
      <c r="J381" s="43" t="s">
        <v>3544</v>
      </c>
      <c r="K381" s="43" t="s">
        <v>3545</v>
      </c>
    </row>
    <row r="382" spans="1:11" x14ac:dyDescent="0.25">
      <c r="A382" s="21" t="s">
        <v>917</v>
      </c>
      <c r="B382" s="16" t="s">
        <v>423</v>
      </c>
      <c r="C382" s="16" t="s">
        <v>1302</v>
      </c>
      <c r="E382" s="44" t="s">
        <v>3546</v>
      </c>
      <c r="F382" s="44" t="s">
        <v>3547</v>
      </c>
      <c r="G382" s="43" t="s">
        <v>3548</v>
      </c>
      <c r="H382" s="19" t="s">
        <v>1302</v>
      </c>
      <c r="I382" s="44" t="s">
        <v>3549</v>
      </c>
      <c r="J382" s="43" t="s">
        <v>3550</v>
      </c>
      <c r="K382" s="43" t="s">
        <v>3551</v>
      </c>
    </row>
    <row r="383" spans="1:11" x14ac:dyDescent="0.25">
      <c r="A383" s="21" t="s">
        <v>918</v>
      </c>
      <c r="B383" s="16" t="s">
        <v>424</v>
      </c>
      <c r="C383" s="16" t="s">
        <v>1303</v>
      </c>
      <c r="E383" s="44" t="s">
        <v>3552</v>
      </c>
      <c r="F383" s="44" t="s">
        <v>3553</v>
      </c>
      <c r="G383" s="43" t="s">
        <v>3554</v>
      </c>
      <c r="H383" s="19" t="s">
        <v>3555</v>
      </c>
      <c r="I383" s="44" t="s">
        <v>3556</v>
      </c>
      <c r="J383" s="43" t="s">
        <v>3557</v>
      </c>
      <c r="K383" s="43" t="s">
        <v>3558</v>
      </c>
    </row>
    <row r="384" spans="1:11" x14ac:dyDescent="0.25">
      <c r="A384" s="21" t="s">
        <v>919</v>
      </c>
      <c r="B384" s="16" t="s">
        <v>425</v>
      </c>
      <c r="C384" s="16" t="s">
        <v>425</v>
      </c>
      <c r="E384" s="44" t="s">
        <v>3559</v>
      </c>
      <c r="F384" s="44" t="s">
        <v>3560</v>
      </c>
      <c r="G384" s="43" t="s">
        <v>3561</v>
      </c>
      <c r="H384" s="19" t="s">
        <v>425</v>
      </c>
      <c r="I384" s="44" t="s">
        <v>425</v>
      </c>
      <c r="J384" s="43" t="s">
        <v>3562</v>
      </c>
      <c r="K384" s="43" t="s">
        <v>3563</v>
      </c>
    </row>
    <row r="385" spans="1:11" x14ac:dyDescent="0.25">
      <c r="A385" s="21" t="s">
        <v>920</v>
      </c>
      <c r="B385" s="16" t="s">
        <v>426</v>
      </c>
      <c r="C385" s="16" t="s">
        <v>1304</v>
      </c>
      <c r="E385" s="44" t="s">
        <v>3564</v>
      </c>
      <c r="F385" s="43" t="s">
        <v>3565</v>
      </c>
      <c r="G385" s="43" t="s">
        <v>3566</v>
      </c>
      <c r="H385" s="19" t="s">
        <v>3567</v>
      </c>
      <c r="I385" s="44" t="s">
        <v>3568</v>
      </c>
      <c r="J385" s="43" t="s">
        <v>3569</v>
      </c>
      <c r="K385" s="44" t="s">
        <v>3570</v>
      </c>
    </row>
    <row r="386" spans="1:11" x14ac:dyDescent="0.25">
      <c r="A386" s="21" t="s">
        <v>921</v>
      </c>
      <c r="B386" s="16" t="s">
        <v>427</v>
      </c>
      <c r="C386" s="16" t="s">
        <v>1305</v>
      </c>
      <c r="E386" s="44" t="s">
        <v>3571</v>
      </c>
      <c r="F386" s="44" t="s">
        <v>3572</v>
      </c>
      <c r="G386" s="43" t="s">
        <v>3573</v>
      </c>
      <c r="H386" s="19" t="s">
        <v>3574</v>
      </c>
      <c r="I386" s="44" t="s">
        <v>3575</v>
      </c>
      <c r="J386" s="43" t="s">
        <v>3576</v>
      </c>
      <c r="K386" s="44" t="s">
        <v>3577</v>
      </c>
    </row>
    <row r="387" spans="1:11" x14ac:dyDescent="0.25">
      <c r="A387" s="21" t="s">
        <v>922</v>
      </c>
      <c r="B387" s="16" t="s">
        <v>428</v>
      </c>
      <c r="C387" s="16" t="s">
        <v>1306</v>
      </c>
      <c r="E387" s="44" t="s">
        <v>3578</v>
      </c>
      <c r="F387" s="44" t="s">
        <v>3579</v>
      </c>
      <c r="G387" s="43" t="s">
        <v>3580</v>
      </c>
      <c r="H387" s="19" t="s">
        <v>3581</v>
      </c>
      <c r="I387" s="44" t="s">
        <v>3582</v>
      </c>
      <c r="J387" s="43" t="s">
        <v>3583</v>
      </c>
      <c r="K387" s="44" t="s">
        <v>3584</v>
      </c>
    </row>
    <row r="388" spans="1:11" x14ac:dyDescent="0.25">
      <c r="A388" s="21" t="s">
        <v>923</v>
      </c>
      <c r="B388" s="16" t="s">
        <v>429</v>
      </c>
      <c r="C388" s="16" t="s">
        <v>1307</v>
      </c>
      <c r="E388" s="44" t="s">
        <v>3585</v>
      </c>
      <c r="F388" s="44" t="s">
        <v>3586</v>
      </c>
      <c r="G388" s="43" t="s">
        <v>3587</v>
      </c>
      <c r="H388" s="19" t="s">
        <v>3588</v>
      </c>
      <c r="I388" s="44" t="s">
        <v>3589</v>
      </c>
      <c r="J388" s="43" t="s">
        <v>3590</v>
      </c>
      <c r="K388" s="44" t="s">
        <v>3591</v>
      </c>
    </row>
    <row r="389" spans="1:11" x14ac:dyDescent="0.25">
      <c r="A389" s="21" t="s">
        <v>924</v>
      </c>
      <c r="B389" s="16" t="s">
        <v>430</v>
      </c>
      <c r="C389" s="16" t="s">
        <v>1308</v>
      </c>
      <c r="E389" s="44" t="s">
        <v>3592</v>
      </c>
      <c r="F389" s="44" t="s">
        <v>3593</v>
      </c>
      <c r="G389" s="43" t="s">
        <v>3594</v>
      </c>
      <c r="H389" s="19" t="s">
        <v>430</v>
      </c>
      <c r="I389" s="44" t="s">
        <v>3595</v>
      </c>
      <c r="J389" s="43" t="s">
        <v>3596</v>
      </c>
      <c r="K389" s="44" t="s">
        <v>3597</v>
      </c>
    </row>
    <row r="390" spans="1:11" x14ac:dyDescent="0.25">
      <c r="A390" s="21" t="s">
        <v>925</v>
      </c>
      <c r="B390" s="16" t="s">
        <v>431</v>
      </c>
      <c r="C390" s="16" t="s">
        <v>1309</v>
      </c>
      <c r="E390" s="44" t="s">
        <v>3598</v>
      </c>
      <c r="F390" s="44" t="s">
        <v>3599</v>
      </c>
      <c r="G390" s="43" t="s">
        <v>3600</v>
      </c>
      <c r="H390" s="19" t="s">
        <v>3601</v>
      </c>
      <c r="I390" s="44" t="s">
        <v>3602</v>
      </c>
      <c r="J390" s="43" t="s">
        <v>3603</v>
      </c>
      <c r="K390" s="44" t="s">
        <v>3604</v>
      </c>
    </row>
    <row r="391" spans="1:11" x14ac:dyDescent="0.25">
      <c r="A391" s="21" t="s">
        <v>926</v>
      </c>
      <c r="B391" s="16" t="s">
        <v>432</v>
      </c>
      <c r="C391" s="16" t="s">
        <v>432</v>
      </c>
      <c r="E391" s="44" t="s">
        <v>3605</v>
      </c>
      <c r="F391" s="44" t="s">
        <v>432</v>
      </c>
      <c r="G391" s="43" t="s">
        <v>3606</v>
      </c>
      <c r="H391" s="19" t="s">
        <v>3607</v>
      </c>
      <c r="I391" s="44" t="s">
        <v>432</v>
      </c>
      <c r="J391" s="43" t="s">
        <v>3608</v>
      </c>
      <c r="K391" s="44" t="s">
        <v>3609</v>
      </c>
    </row>
    <row r="392" spans="1:11" x14ac:dyDescent="0.25">
      <c r="A392" s="21" t="s">
        <v>927</v>
      </c>
      <c r="B392" s="16" t="s">
        <v>433</v>
      </c>
      <c r="C392" s="16" t="s">
        <v>433</v>
      </c>
      <c r="E392" s="44" t="s">
        <v>3610</v>
      </c>
      <c r="F392" s="44" t="s">
        <v>3611</v>
      </c>
      <c r="G392" s="43" t="s">
        <v>3612</v>
      </c>
      <c r="H392" s="19" t="s">
        <v>3613</v>
      </c>
      <c r="I392" s="44" t="s">
        <v>3614</v>
      </c>
      <c r="J392" s="43" t="s">
        <v>3615</v>
      </c>
      <c r="K392" s="43" t="s">
        <v>3616</v>
      </c>
    </row>
    <row r="393" spans="1:11" x14ac:dyDescent="0.25">
      <c r="A393" s="21" t="s">
        <v>928</v>
      </c>
      <c r="B393" s="16" t="s">
        <v>434</v>
      </c>
      <c r="C393" s="16" t="s">
        <v>434</v>
      </c>
      <c r="E393" s="44" t="s">
        <v>434</v>
      </c>
      <c r="F393" s="44" t="s">
        <v>3617</v>
      </c>
      <c r="G393" s="43" t="s">
        <v>3618</v>
      </c>
      <c r="H393" s="19" t="s">
        <v>434</v>
      </c>
      <c r="I393" s="44" t="s">
        <v>3617</v>
      </c>
      <c r="J393" s="43" t="s">
        <v>3619</v>
      </c>
      <c r="K393" s="43" t="s">
        <v>3620</v>
      </c>
    </row>
    <row r="394" spans="1:11" x14ac:dyDescent="0.25">
      <c r="A394" s="21" t="s">
        <v>929</v>
      </c>
      <c r="B394" s="16" t="s">
        <v>435</v>
      </c>
      <c r="C394" s="16" t="s">
        <v>435</v>
      </c>
      <c r="E394" s="44" t="s">
        <v>3621</v>
      </c>
      <c r="F394" s="44" t="s">
        <v>3622</v>
      </c>
      <c r="G394" s="43" t="s">
        <v>3623</v>
      </c>
      <c r="H394" s="19" t="s">
        <v>435</v>
      </c>
      <c r="I394" s="44" t="s">
        <v>3624</v>
      </c>
      <c r="J394" s="43" t="s">
        <v>3625</v>
      </c>
      <c r="K394" s="43" t="s">
        <v>3626</v>
      </c>
    </row>
    <row r="395" spans="1:11" x14ac:dyDescent="0.25">
      <c r="A395" s="21" t="s">
        <v>930</v>
      </c>
      <c r="B395" s="16" t="s">
        <v>436</v>
      </c>
      <c r="C395" s="16" t="s">
        <v>1310</v>
      </c>
      <c r="E395" s="44" t="s">
        <v>3627</v>
      </c>
      <c r="F395" s="44" t="s">
        <v>3628</v>
      </c>
      <c r="G395" s="43" t="s">
        <v>3629</v>
      </c>
      <c r="H395" s="19" t="s">
        <v>3630</v>
      </c>
      <c r="I395" s="44" t="s">
        <v>3631</v>
      </c>
      <c r="J395" s="43" t="s">
        <v>3632</v>
      </c>
      <c r="K395" s="43" t="s">
        <v>3633</v>
      </c>
    </row>
    <row r="396" spans="1:11" x14ac:dyDescent="0.25">
      <c r="A396" s="21" t="s">
        <v>931</v>
      </c>
      <c r="B396" s="16" t="s">
        <v>437</v>
      </c>
      <c r="C396" s="16" t="s">
        <v>437</v>
      </c>
      <c r="E396" s="44" t="s">
        <v>3634</v>
      </c>
      <c r="F396" s="44" t="s">
        <v>437</v>
      </c>
      <c r="G396" s="43" t="s">
        <v>3635</v>
      </c>
      <c r="H396" s="19" t="s">
        <v>3636</v>
      </c>
      <c r="I396" s="44" t="s">
        <v>3637</v>
      </c>
      <c r="J396" s="43" t="s">
        <v>3638</v>
      </c>
      <c r="K396" s="43" t="s">
        <v>3639</v>
      </c>
    </row>
    <row r="397" spans="1:11" x14ac:dyDescent="0.25">
      <c r="A397" s="21" t="s">
        <v>932</v>
      </c>
      <c r="B397" s="16" t="s">
        <v>438</v>
      </c>
      <c r="C397" s="16" t="s">
        <v>438</v>
      </c>
      <c r="E397" s="44" t="s">
        <v>3640</v>
      </c>
      <c r="F397" s="44" t="s">
        <v>3641</v>
      </c>
      <c r="G397" s="43" t="s">
        <v>3642</v>
      </c>
      <c r="H397" s="19" t="s">
        <v>438</v>
      </c>
      <c r="I397" s="44" t="s">
        <v>3643</v>
      </c>
      <c r="J397" s="43" t="s">
        <v>3644</v>
      </c>
      <c r="K397" s="43" t="s">
        <v>3645</v>
      </c>
    </row>
    <row r="398" spans="1:11" x14ac:dyDescent="0.25">
      <c r="A398" s="21" t="s">
        <v>933</v>
      </c>
      <c r="B398" s="16" t="s">
        <v>439</v>
      </c>
      <c r="C398" s="16" t="s">
        <v>439</v>
      </c>
      <c r="E398" s="44" t="s">
        <v>439</v>
      </c>
      <c r="F398" s="44" t="s">
        <v>439</v>
      </c>
      <c r="G398" s="43" t="s">
        <v>3646</v>
      </c>
      <c r="H398" s="19" t="s">
        <v>439</v>
      </c>
      <c r="I398" s="44" t="s">
        <v>3647</v>
      </c>
      <c r="J398" s="43" t="s">
        <v>3648</v>
      </c>
      <c r="K398" s="43" t="s">
        <v>3649</v>
      </c>
    </row>
    <row r="399" spans="1:11" x14ac:dyDescent="0.25">
      <c r="A399" s="21" t="s">
        <v>934</v>
      </c>
      <c r="B399" s="16" t="s">
        <v>440</v>
      </c>
      <c r="C399" s="16" t="s">
        <v>1311</v>
      </c>
      <c r="E399" s="44" t="s">
        <v>3650</v>
      </c>
      <c r="F399" s="44" t="s">
        <v>3651</v>
      </c>
      <c r="G399" s="43" t="s">
        <v>3652</v>
      </c>
      <c r="H399" s="19" t="s">
        <v>3653</v>
      </c>
      <c r="I399" s="44" t="s">
        <v>3654</v>
      </c>
      <c r="J399" s="43" t="s">
        <v>3655</v>
      </c>
      <c r="K399" s="43" t="s">
        <v>3656</v>
      </c>
    </row>
    <row r="400" spans="1:11" x14ac:dyDescent="0.25">
      <c r="A400" s="21" t="s">
        <v>935</v>
      </c>
      <c r="B400" s="16" t="s">
        <v>441</v>
      </c>
      <c r="C400" s="16" t="s">
        <v>441</v>
      </c>
      <c r="E400" s="44" t="s">
        <v>3657</v>
      </c>
      <c r="F400" s="44" t="s">
        <v>3658</v>
      </c>
      <c r="G400" s="43" t="s">
        <v>3659</v>
      </c>
      <c r="H400" s="19" t="s">
        <v>441</v>
      </c>
      <c r="I400" s="44" t="s">
        <v>441</v>
      </c>
      <c r="J400" s="43" t="s">
        <v>3660</v>
      </c>
      <c r="K400" s="43" t="s">
        <v>3661</v>
      </c>
    </row>
    <row r="401" spans="1:11" x14ac:dyDescent="0.25">
      <c r="A401" s="21" t="s">
        <v>936</v>
      </c>
      <c r="B401" s="16" t="s">
        <v>442</v>
      </c>
      <c r="C401" s="16" t="s">
        <v>442</v>
      </c>
      <c r="E401" s="44" t="s">
        <v>3662</v>
      </c>
      <c r="F401" s="44" t="s">
        <v>3663</v>
      </c>
      <c r="G401" s="43" t="s">
        <v>3664</v>
      </c>
      <c r="H401" s="19" t="s">
        <v>442</v>
      </c>
      <c r="I401" s="44" t="s">
        <v>3665</v>
      </c>
      <c r="J401" s="43" t="s">
        <v>3666</v>
      </c>
      <c r="K401" s="43" t="s">
        <v>3667</v>
      </c>
    </row>
    <row r="402" spans="1:11" x14ac:dyDescent="0.25">
      <c r="A402" s="21" t="s">
        <v>937</v>
      </c>
      <c r="B402" s="16" t="s">
        <v>443</v>
      </c>
      <c r="C402" s="16" t="s">
        <v>1312</v>
      </c>
      <c r="E402" s="44" t="s">
        <v>1312</v>
      </c>
      <c r="F402" s="43" t="s">
        <v>3668</v>
      </c>
      <c r="G402" s="43" t="s">
        <v>3669</v>
      </c>
      <c r="H402" s="19" t="s">
        <v>3670</v>
      </c>
      <c r="I402" s="44" t="s">
        <v>3671</v>
      </c>
      <c r="J402" s="43" t="s">
        <v>3672</v>
      </c>
      <c r="K402" s="43" t="s">
        <v>3673</v>
      </c>
    </row>
    <row r="403" spans="1:11" x14ac:dyDescent="0.25">
      <c r="A403" s="21" t="s">
        <v>938</v>
      </c>
      <c r="B403" s="16" t="s">
        <v>444</v>
      </c>
      <c r="C403" s="16" t="s">
        <v>1313</v>
      </c>
      <c r="E403" s="44" t="s">
        <v>3674</v>
      </c>
      <c r="F403" s="44" t="s">
        <v>3675</v>
      </c>
      <c r="G403" s="43" t="s">
        <v>3676</v>
      </c>
      <c r="H403" s="19" t="s">
        <v>3677</v>
      </c>
      <c r="I403" s="44" t="s">
        <v>3678</v>
      </c>
      <c r="J403" s="43" t="s">
        <v>3679</v>
      </c>
      <c r="K403" s="43" t="s">
        <v>3680</v>
      </c>
    </row>
    <row r="404" spans="1:11" x14ac:dyDescent="0.25">
      <c r="A404" s="21" t="s">
        <v>939</v>
      </c>
      <c r="B404" s="16" t="s">
        <v>445</v>
      </c>
      <c r="C404" s="16" t="s">
        <v>1314</v>
      </c>
      <c r="E404" s="44" t="s">
        <v>3681</v>
      </c>
      <c r="F404" s="44" t="s">
        <v>445</v>
      </c>
      <c r="G404" s="43" t="s">
        <v>3682</v>
      </c>
      <c r="H404" s="19" t="s">
        <v>1314</v>
      </c>
      <c r="I404" s="44" t="s">
        <v>445</v>
      </c>
      <c r="J404" s="43" t="s">
        <v>3683</v>
      </c>
      <c r="K404" s="43" t="s">
        <v>3684</v>
      </c>
    </row>
    <row r="405" spans="1:11" x14ac:dyDescent="0.25">
      <c r="A405" s="21" t="s">
        <v>940</v>
      </c>
      <c r="B405" s="16" t="s">
        <v>446</v>
      </c>
      <c r="C405" s="16" t="s">
        <v>1315</v>
      </c>
      <c r="E405" s="44" t="s">
        <v>3685</v>
      </c>
      <c r="F405" s="44" t="s">
        <v>1315</v>
      </c>
      <c r="G405" s="43" t="s">
        <v>3686</v>
      </c>
      <c r="H405" s="19" t="s">
        <v>446</v>
      </c>
      <c r="I405" s="44" t="s">
        <v>3687</v>
      </c>
      <c r="J405" s="43" t="s">
        <v>3688</v>
      </c>
      <c r="K405" s="44" t="s">
        <v>3689</v>
      </c>
    </row>
    <row r="406" spans="1:11" x14ac:dyDescent="0.25">
      <c r="A406" s="21" t="s">
        <v>941</v>
      </c>
      <c r="B406" s="16" t="s">
        <v>447</v>
      </c>
      <c r="C406" s="16" t="s">
        <v>1316</v>
      </c>
      <c r="E406" s="44" t="s">
        <v>1316</v>
      </c>
      <c r="F406" s="44" t="s">
        <v>3690</v>
      </c>
      <c r="G406" s="43" t="s">
        <v>3691</v>
      </c>
      <c r="H406" s="19" t="s">
        <v>3692</v>
      </c>
      <c r="I406" s="44" t="s">
        <v>3693</v>
      </c>
      <c r="J406" s="43" t="s">
        <v>3694</v>
      </c>
      <c r="K406" s="44" t="s">
        <v>3695</v>
      </c>
    </row>
    <row r="407" spans="1:11" x14ac:dyDescent="0.25">
      <c r="A407" s="21" t="s">
        <v>942</v>
      </c>
      <c r="B407" s="16" t="s">
        <v>448</v>
      </c>
      <c r="C407" s="16" t="s">
        <v>1317</v>
      </c>
      <c r="E407" s="44" t="s">
        <v>3470</v>
      </c>
      <c r="F407" s="44" t="s">
        <v>3696</v>
      </c>
      <c r="G407" s="43" t="s">
        <v>3697</v>
      </c>
      <c r="H407" s="19" t="s">
        <v>1317</v>
      </c>
      <c r="I407" s="44" t="s">
        <v>3698</v>
      </c>
      <c r="J407" s="43" t="s">
        <v>3474</v>
      </c>
      <c r="K407" s="44" t="s">
        <v>3699</v>
      </c>
    </row>
    <row r="408" spans="1:11" x14ac:dyDescent="0.25">
      <c r="A408" s="21" t="s">
        <v>943</v>
      </c>
      <c r="B408" s="16" t="s">
        <v>449</v>
      </c>
      <c r="C408" s="16" t="s">
        <v>1318</v>
      </c>
      <c r="E408" s="44" t="s">
        <v>449</v>
      </c>
      <c r="F408" s="44" t="s">
        <v>1318</v>
      </c>
      <c r="G408" s="43" t="s">
        <v>3700</v>
      </c>
      <c r="H408" s="19" t="s">
        <v>3701</v>
      </c>
      <c r="I408" s="44" t="s">
        <v>3702</v>
      </c>
      <c r="J408" s="43" t="s">
        <v>3703</v>
      </c>
      <c r="K408" s="43" t="s">
        <v>3704</v>
      </c>
    </row>
    <row r="409" spans="1:11" x14ac:dyDescent="0.25">
      <c r="A409" s="21" t="s">
        <v>944</v>
      </c>
      <c r="B409" s="16" t="s">
        <v>450</v>
      </c>
      <c r="C409" s="16" t="s">
        <v>1319</v>
      </c>
      <c r="E409" s="44" t="s">
        <v>3705</v>
      </c>
      <c r="F409" s="44" t="s">
        <v>3706</v>
      </c>
      <c r="G409" s="43" t="s">
        <v>3707</v>
      </c>
      <c r="H409" s="19" t="s">
        <v>3708</v>
      </c>
      <c r="I409" s="44" t="s">
        <v>3709</v>
      </c>
      <c r="J409" s="43" t="s">
        <v>3710</v>
      </c>
      <c r="K409" s="43" t="s">
        <v>3711</v>
      </c>
    </row>
    <row r="410" spans="1:11" x14ac:dyDescent="0.25">
      <c r="A410" s="21" t="s">
        <v>945</v>
      </c>
      <c r="B410" s="16" t="s">
        <v>451</v>
      </c>
      <c r="C410" s="16" t="s">
        <v>451</v>
      </c>
      <c r="E410" s="44" t="s">
        <v>451</v>
      </c>
      <c r="F410" s="44" t="s">
        <v>3712</v>
      </c>
      <c r="G410" s="43" t="s">
        <v>3713</v>
      </c>
      <c r="H410" s="19" t="s">
        <v>451</v>
      </c>
      <c r="I410" s="44" t="s">
        <v>3714</v>
      </c>
      <c r="J410" s="43" t="s">
        <v>3715</v>
      </c>
      <c r="K410" s="43" t="s">
        <v>3716</v>
      </c>
    </row>
    <row r="411" spans="1:11" x14ac:dyDescent="0.25">
      <c r="A411" s="21" t="s">
        <v>946</v>
      </c>
      <c r="B411" s="16" t="s">
        <v>452</v>
      </c>
      <c r="C411" s="16" t="s">
        <v>452</v>
      </c>
      <c r="E411" s="44" t="s">
        <v>3717</v>
      </c>
      <c r="F411" s="44" t="s">
        <v>452</v>
      </c>
      <c r="G411" s="43" t="s">
        <v>3718</v>
      </c>
      <c r="H411" s="19" t="s">
        <v>3719</v>
      </c>
      <c r="I411" s="44" t="s">
        <v>3720</v>
      </c>
      <c r="J411" s="43" t="s">
        <v>3721</v>
      </c>
      <c r="K411" s="43" t="s">
        <v>3722</v>
      </c>
    </row>
    <row r="412" spans="1:11" x14ac:dyDescent="0.25">
      <c r="A412" s="21" t="s">
        <v>947</v>
      </c>
      <c r="B412" s="16" t="s">
        <v>453</v>
      </c>
      <c r="C412" s="16" t="s">
        <v>1320</v>
      </c>
      <c r="E412" s="44" t="s">
        <v>3723</v>
      </c>
      <c r="F412" s="44" t="s">
        <v>3724</v>
      </c>
      <c r="G412" s="43" t="s">
        <v>3725</v>
      </c>
      <c r="H412" s="19" t="s">
        <v>3726</v>
      </c>
      <c r="I412" s="44" t="s">
        <v>3727</v>
      </c>
      <c r="J412" s="43" t="s">
        <v>3728</v>
      </c>
      <c r="K412" s="44" t="s">
        <v>3729</v>
      </c>
    </row>
    <row r="413" spans="1:11" x14ac:dyDescent="0.25">
      <c r="A413" s="21" t="s">
        <v>948</v>
      </c>
      <c r="B413" s="16" t="s">
        <v>454</v>
      </c>
      <c r="C413" s="16" t="s">
        <v>454</v>
      </c>
      <c r="E413" s="44" t="s">
        <v>3730</v>
      </c>
      <c r="F413" s="44" t="s">
        <v>3731</v>
      </c>
      <c r="G413" s="43" t="s">
        <v>3732</v>
      </c>
      <c r="H413" s="19" t="s">
        <v>454</v>
      </c>
      <c r="I413" s="44" t="s">
        <v>3733</v>
      </c>
      <c r="J413" s="43" t="s">
        <v>3734</v>
      </c>
      <c r="K413" s="43" t="s">
        <v>3735</v>
      </c>
    </row>
    <row r="414" spans="1:11" x14ac:dyDescent="0.25">
      <c r="A414" s="21" t="s">
        <v>949</v>
      </c>
      <c r="B414" s="16" t="s">
        <v>455</v>
      </c>
      <c r="C414" s="16" t="s">
        <v>455</v>
      </c>
      <c r="E414" s="44" t="s">
        <v>455</v>
      </c>
      <c r="F414" s="44" t="s">
        <v>455</v>
      </c>
      <c r="G414" s="43" t="s">
        <v>3736</v>
      </c>
      <c r="H414" s="19" t="s">
        <v>455</v>
      </c>
      <c r="I414" s="44" t="s">
        <v>455</v>
      </c>
      <c r="J414" s="43" t="s">
        <v>3737</v>
      </c>
      <c r="K414" s="43" t="s">
        <v>3738</v>
      </c>
    </row>
    <row r="415" spans="1:11" x14ac:dyDescent="0.25">
      <c r="A415" s="21" t="s">
        <v>950</v>
      </c>
      <c r="B415" s="16" t="s">
        <v>456</v>
      </c>
      <c r="C415" s="16" t="s">
        <v>1321</v>
      </c>
      <c r="E415" s="43" t="s">
        <v>1321</v>
      </c>
      <c r="F415" s="44" t="s">
        <v>1321</v>
      </c>
      <c r="G415" s="43" t="s">
        <v>3739</v>
      </c>
      <c r="H415" s="19" t="s">
        <v>1321</v>
      </c>
      <c r="I415" s="44" t="s">
        <v>456</v>
      </c>
      <c r="J415" s="43" t="s">
        <v>3740</v>
      </c>
      <c r="K415" s="44" t="s">
        <v>3741</v>
      </c>
    </row>
    <row r="416" spans="1:11" x14ac:dyDescent="0.25">
      <c r="A416" s="21" t="s">
        <v>951</v>
      </c>
      <c r="B416" s="16" t="s">
        <v>457</v>
      </c>
      <c r="C416" s="16" t="s">
        <v>457</v>
      </c>
      <c r="E416" s="43" t="s">
        <v>457</v>
      </c>
      <c r="F416" s="44" t="s">
        <v>457</v>
      </c>
      <c r="G416" s="43" t="s">
        <v>3742</v>
      </c>
      <c r="H416" s="19" t="s">
        <v>457</v>
      </c>
      <c r="I416" s="44" t="s">
        <v>457</v>
      </c>
      <c r="J416" s="43" t="s">
        <v>3743</v>
      </c>
      <c r="K416" s="44" t="s">
        <v>3744</v>
      </c>
    </row>
    <row r="417" spans="1:11" x14ac:dyDescent="0.25">
      <c r="A417" s="21" t="s">
        <v>952</v>
      </c>
      <c r="B417" s="16" t="s">
        <v>458</v>
      </c>
      <c r="C417" s="16" t="s">
        <v>458</v>
      </c>
      <c r="E417" s="43" t="s">
        <v>458</v>
      </c>
      <c r="F417" s="44" t="s">
        <v>458</v>
      </c>
      <c r="G417" s="43" t="s">
        <v>3745</v>
      </c>
      <c r="H417" s="19" t="s">
        <v>458</v>
      </c>
      <c r="I417" s="44" t="s">
        <v>3746</v>
      </c>
      <c r="J417" s="43" t="s">
        <v>3747</v>
      </c>
      <c r="K417" s="44" t="s">
        <v>3748</v>
      </c>
    </row>
    <row r="418" spans="1:11" x14ac:dyDescent="0.25">
      <c r="A418" s="21" t="s">
        <v>953</v>
      </c>
      <c r="B418" s="16" t="s">
        <v>459</v>
      </c>
      <c r="C418" s="16" t="s">
        <v>1322</v>
      </c>
      <c r="E418" s="43" t="s">
        <v>1322</v>
      </c>
      <c r="F418" s="44" t="s">
        <v>1322</v>
      </c>
      <c r="G418" s="43" t="s">
        <v>3749</v>
      </c>
      <c r="H418" s="19" t="s">
        <v>1322</v>
      </c>
      <c r="I418" s="44" t="s">
        <v>1322</v>
      </c>
      <c r="J418" s="43" t="s">
        <v>3750</v>
      </c>
      <c r="K418" s="44" t="s">
        <v>3751</v>
      </c>
    </row>
    <row r="419" spans="1:11" x14ac:dyDescent="0.25">
      <c r="A419" s="21" t="s">
        <v>954</v>
      </c>
      <c r="B419" s="16" t="s">
        <v>460</v>
      </c>
      <c r="C419" s="16" t="s">
        <v>1323</v>
      </c>
      <c r="E419" s="44" t="s">
        <v>3752</v>
      </c>
      <c r="F419" s="44" t="s">
        <v>3753</v>
      </c>
      <c r="G419" s="43" t="s">
        <v>3754</v>
      </c>
      <c r="H419" s="19" t="s">
        <v>3755</v>
      </c>
      <c r="I419" s="44" t="s">
        <v>3756</v>
      </c>
      <c r="J419" s="43" t="s">
        <v>3757</v>
      </c>
      <c r="K419" s="44" t="s">
        <v>3758</v>
      </c>
    </row>
    <row r="420" spans="1:11" x14ac:dyDescent="0.25">
      <c r="A420" s="21" t="s">
        <v>955</v>
      </c>
      <c r="B420" s="16" t="s">
        <v>461</v>
      </c>
      <c r="C420" s="16" t="s">
        <v>1324</v>
      </c>
      <c r="E420" s="44" t="s">
        <v>3759</v>
      </c>
      <c r="F420" s="44" t="s">
        <v>3760</v>
      </c>
      <c r="G420" s="43" t="s">
        <v>3761</v>
      </c>
      <c r="H420" s="19" t="s">
        <v>3762</v>
      </c>
      <c r="I420" s="44" t="s">
        <v>3763</v>
      </c>
      <c r="J420" s="43" t="s">
        <v>3764</v>
      </c>
      <c r="K420" s="43" t="s">
        <v>3765</v>
      </c>
    </row>
    <row r="421" spans="1:11" x14ac:dyDescent="0.25">
      <c r="A421" s="21" t="s">
        <v>956</v>
      </c>
      <c r="B421" s="16" t="s">
        <v>462</v>
      </c>
      <c r="C421" s="16" t="s">
        <v>462</v>
      </c>
      <c r="E421" s="44" t="s">
        <v>3766</v>
      </c>
      <c r="F421" s="44" t="s">
        <v>3767</v>
      </c>
      <c r="G421" s="43" t="s">
        <v>3768</v>
      </c>
      <c r="H421" s="19" t="s">
        <v>462</v>
      </c>
      <c r="I421" s="44" t="s">
        <v>462</v>
      </c>
      <c r="J421" s="43" t="s">
        <v>3769</v>
      </c>
      <c r="K421" s="43" t="s">
        <v>3770</v>
      </c>
    </row>
    <row r="422" spans="1:11" x14ac:dyDescent="0.25">
      <c r="A422" s="21" t="s">
        <v>957</v>
      </c>
      <c r="B422" s="16" t="s">
        <v>463</v>
      </c>
      <c r="C422" s="16" t="s">
        <v>1325</v>
      </c>
      <c r="E422" s="44" t="s">
        <v>3771</v>
      </c>
      <c r="F422" s="44" t="s">
        <v>3772</v>
      </c>
      <c r="G422" s="43" t="s">
        <v>3773</v>
      </c>
      <c r="H422" s="19" t="s">
        <v>1325</v>
      </c>
      <c r="I422" s="44" t="s">
        <v>3774</v>
      </c>
      <c r="J422" s="43" t="s">
        <v>3775</v>
      </c>
      <c r="K422" s="43" t="s">
        <v>3776</v>
      </c>
    </row>
    <row r="423" spans="1:11" x14ac:dyDescent="0.25">
      <c r="A423" s="21" t="s">
        <v>958</v>
      </c>
      <c r="B423" s="16" t="s">
        <v>464</v>
      </c>
      <c r="C423" s="16" t="s">
        <v>1326</v>
      </c>
      <c r="E423" s="44" t="s">
        <v>3777</v>
      </c>
      <c r="F423" s="44" t="s">
        <v>3778</v>
      </c>
      <c r="G423" s="43" t="s">
        <v>3779</v>
      </c>
      <c r="H423" s="19" t="s">
        <v>464</v>
      </c>
      <c r="I423" s="44" t="s">
        <v>464</v>
      </c>
      <c r="J423" s="43" t="s">
        <v>3780</v>
      </c>
      <c r="K423" s="43" t="s">
        <v>3781</v>
      </c>
    </row>
    <row r="424" spans="1:11" x14ac:dyDescent="0.25">
      <c r="A424" s="21" t="s">
        <v>959</v>
      </c>
      <c r="B424" s="16" t="s">
        <v>465</v>
      </c>
      <c r="C424" s="16" t="s">
        <v>465</v>
      </c>
      <c r="E424" s="44" t="s">
        <v>3782</v>
      </c>
      <c r="F424" s="44" t="s">
        <v>465</v>
      </c>
      <c r="G424" s="43" t="s">
        <v>3783</v>
      </c>
      <c r="H424" s="19" t="s">
        <v>465</v>
      </c>
      <c r="I424" s="44" t="s">
        <v>465</v>
      </c>
      <c r="J424" s="43" t="s">
        <v>3784</v>
      </c>
      <c r="K424" s="44" t="s">
        <v>3785</v>
      </c>
    </row>
    <row r="425" spans="1:11" x14ac:dyDescent="0.25">
      <c r="A425" s="21" t="s">
        <v>960</v>
      </c>
      <c r="B425" s="16" t="s">
        <v>466</v>
      </c>
      <c r="C425" s="16" t="s">
        <v>466</v>
      </c>
      <c r="E425" s="44" t="s">
        <v>3786</v>
      </c>
      <c r="F425" s="44" t="s">
        <v>466</v>
      </c>
      <c r="G425" s="43" t="s">
        <v>3787</v>
      </c>
      <c r="H425" s="19" t="s">
        <v>466</v>
      </c>
      <c r="I425" s="44" t="s">
        <v>466</v>
      </c>
      <c r="J425" s="43" t="s">
        <v>3788</v>
      </c>
      <c r="K425" s="44" t="s">
        <v>3789</v>
      </c>
    </row>
    <row r="426" spans="1:11" x14ac:dyDescent="0.25">
      <c r="A426" s="21" t="s">
        <v>961</v>
      </c>
      <c r="B426" s="16" t="s">
        <v>467</v>
      </c>
      <c r="C426" s="16" t="s">
        <v>467</v>
      </c>
      <c r="E426" s="44" t="s">
        <v>3790</v>
      </c>
      <c r="F426" s="44" t="s">
        <v>3791</v>
      </c>
      <c r="G426" s="43" t="s">
        <v>3792</v>
      </c>
      <c r="H426" s="19" t="s">
        <v>467</v>
      </c>
      <c r="I426" s="44" t="s">
        <v>3793</v>
      </c>
      <c r="J426" s="43" t="s">
        <v>3794</v>
      </c>
      <c r="K426" s="44" t="s">
        <v>3795</v>
      </c>
    </row>
    <row r="427" spans="1:11" x14ac:dyDescent="0.25">
      <c r="A427" s="21" t="s">
        <v>962</v>
      </c>
      <c r="B427" s="16" t="s">
        <v>468</v>
      </c>
      <c r="C427" s="16" t="s">
        <v>1327</v>
      </c>
      <c r="E427" s="44" t="s">
        <v>1327</v>
      </c>
      <c r="F427" s="44" t="s">
        <v>1327</v>
      </c>
      <c r="G427" s="43" t="s">
        <v>3796</v>
      </c>
      <c r="H427" s="19" t="s">
        <v>1327</v>
      </c>
      <c r="I427" s="44" t="s">
        <v>1327</v>
      </c>
      <c r="J427" s="43" t="s">
        <v>3797</v>
      </c>
      <c r="K427" s="43" t="s">
        <v>3798</v>
      </c>
    </row>
    <row r="428" spans="1:11" x14ac:dyDescent="0.25">
      <c r="A428" s="21" t="s">
        <v>963</v>
      </c>
      <c r="B428" s="16" t="s">
        <v>469</v>
      </c>
      <c r="C428" s="16" t="s">
        <v>469</v>
      </c>
      <c r="E428" s="44" t="s">
        <v>3799</v>
      </c>
      <c r="F428" s="44" t="s">
        <v>469</v>
      </c>
      <c r="G428" s="43" t="s">
        <v>3800</v>
      </c>
      <c r="H428" s="19" t="s">
        <v>469</v>
      </c>
      <c r="I428" s="44" t="s">
        <v>3801</v>
      </c>
      <c r="J428" s="43" t="s">
        <v>3802</v>
      </c>
      <c r="K428" s="43" t="s">
        <v>3803</v>
      </c>
    </row>
    <row r="429" spans="1:11" ht="30" x14ac:dyDescent="0.25">
      <c r="A429" s="21" t="s">
        <v>964</v>
      </c>
      <c r="B429" s="16" t="s">
        <v>470</v>
      </c>
      <c r="C429" s="16" t="s">
        <v>1328</v>
      </c>
      <c r="E429" s="44" t="s">
        <v>3804</v>
      </c>
      <c r="F429" s="43" t="s">
        <v>3805</v>
      </c>
      <c r="G429" s="43" t="s">
        <v>3806</v>
      </c>
      <c r="H429" s="19" t="s">
        <v>3807</v>
      </c>
      <c r="I429" s="44" t="s">
        <v>3808</v>
      </c>
      <c r="J429" s="43" t="s">
        <v>3809</v>
      </c>
      <c r="K429" s="44" t="s">
        <v>3810</v>
      </c>
    </row>
    <row r="430" spans="1:11" x14ac:dyDescent="0.25">
      <c r="A430" s="21" t="s">
        <v>965</v>
      </c>
      <c r="B430" s="16" t="s">
        <v>471</v>
      </c>
      <c r="C430" s="16" t="s">
        <v>471</v>
      </c>
      <c r="E430" s="43" t="s">
        <v>471</v>
      </c>
      <c r="F430" s="43" t="s">
        <v>471</v>
      </c>
      <c r="G430" s="43" t="s">
        <v>3811</v>
      </c>
      <c r="H430" s="19" t="s">
        <v>471</v>
      </c>
      <c r="I430" s="44" t="s">
        <v>471</v>
      </c>
      <c r="J430" s="43" t="s">
        <v>3812</v>
      </c>
      <c r="K430" s="43" t="s">
        <v>3813</v>
      </c>
    </row>
    <row r="431" spans="1:11" x14ac:dyDescent="0.25">
      <c r="A431" s="21" t="s">
        <v>966</v>
      </c>
      <c r="B431" s="16" t="s">
        <v>472</v>
      </c>
      <c r="C431" s="16" t="s">
        <v>1329</v>
      </c>
      <c r="E431" s="43" t="s">
        <v>1329</v>
      </c>
      <c r="F431" s="44" t="s">
        <v>1329</v>
      </c>
      <c r="G431" s="43" t="s">
        <v>3814</v>
      </c>
      <c r="H431" s="19" t="s">
        <v>1329</v>
      </c>
      <c r="I431" s="44" t="s">
        <v>1329</v>
      </c>
      <c r="J431" s="43" t="s">
        <v>3815</v>
      </c>
      <c r="K431" s="43" t="s">
        <v>3816</v>
      </c>
    </row>
    <row r="432" spans="1:11" x14ac:dyDescent="0.25">
      <c r="A432" s="21" t="s">
        <v>967</v>
      </c>
      <c r="B432" s="16" t="s">
        <v>473</v>
      </c>
      <c r="C432" s="16" t="s">
        <v>473</v>
      </c>
      <c r="E432" s="43" t="s">
        <v>473</v>
      </c>
      <c r="F432" s="44" t="s">
        <v>473</v>
      </c>
      <c r="G432" s="43" t="s">
        <v>3817</v>
      </c>
      <c r="H432" s="19" t="s">
        <v>473</v>
      </c>
      <c r="I432" s="44" t="s">
        <v>473</v>
      </c>
      <c r="J432" s="44" t="s">
        <v>3818</v>
      </c>
      <c r="K432" s="44" t="s">
        <v>3819</v>
      </c>
    </row>
    <row r="433" spans="1:11" x14ac:dyDescent="0.25">
      <c r="A433" s="21" t="s">
        <v>968</v>
      </c>
      <c r="B433" s="16" t="s">
        <v>474</v>
      </c>
      <c r="C433" s="16" t="s">
        <v>1330</v>
      </c>
      <c r="E433" s="43" t="s">
        <v>3820</v>
      </c>
      <c r="F433" s="44" t="s">
        <v>1330</v>
      </c>
      <c r="G433" s="43" t="s">
        <v>3821</v>
      </c>
      <c r="H433" s="19" t="s">
        <v>1330</v>
      </c>
      <c r="I433" s="44" t="s">
        <v>1330</v>
      </c>
      <c r="J433" s="43" t="s">
        <v>3822</v>
      </c>
      <c r="K433" s="44" t="s">
        <v>3823</v>
      </c>
    </row>
    <row r="434" spans="1:11" ht="30" x14ac:dyDescent="0.25">
      <c r="A434" s="21" t="s">
        <v>969</v>
      </c>
      <c r="B434" s="16" t="s">
        <v>475</v>
      </c>
      <c r="C434" s="16" t="s">
        <v>1331</v>
      </c>
      <c r="E434" s="44" t="s">
        <v>3824</v>
      </c>
      <c r="F434" s="44" t="s">
        <v>1331</v>
      </c>
      <c r="G434" s="43" t="s">
        <v>3825</v>
      </c>
      <c r="H434" s="19" t="s">
        <v>1331</v>
      </c>
      <c r="I434" s="43" t="s">
        <v>1331</v>
      </c>
      <c r="J434" s="43" t="s">
        <v>3826</v>
      </c>
      <c r="K434" s="43" t="s">
        <v>3827</v>
      </c>
    </row>
    <row r="435" spans="1:11" x14ac:dyDescent="0.25">
      <c r="A435" s="21" t="s">
        <v>970</v>
      </c>
      <c r="B435" s="16" t="s">
        <v>476</v>
      </c>
      <c r="C435" s="16" t="s">
        <v>476</v>
      </c>
      <c r="E435" s="44" t="s">
        <v>3828</v>
      </c>
      <c r="F435" s="44" t="s">
        <v>3829</v>
      </c>
      <c r="G435" s="43" t="s">
        <v>3830</v>
      </c>
      <c r="H435" s="19" t="s">
        <v>476</v>
      </c>
      <c r="I435" s="44" t="s">
        <v>476</v>
      </c>
      <c r="J435" s="43" t="s">
        <v>3831</v>
      </c>
      <c r="K435" s="43" t="s">
        <v>3832</v>
      </c>
    </row>
    <row r="436" spans="1:11" x14ac:dyDescent="0.25">
      <c r="A436" s="21" t="s">
        <v>971</v>
      </c>
      <c r="B436" s="16" t="s">
        <v>477</v>
      </c>
      <c r="C436" s="16" t="s">
        <v>1332</v>
      </c>
      <c r="E436" s="43" t="s">
        <v>1332</v>
      </c>
      <c r="F436" s="44" t="s">
        <v>1332</v>
      </c>
      <c r="G436" s="43" t="s">
        <v>3833</v>
      </c>
      <c r="H436" s="19" t="s">
        <v>1332</v>
      </c>
      <c r="I436" s="44" t="s">
        <v>1332</v>
      </c>
      <c r="J436" s="43" t="s">
        <v>3834</v>
      </c>
      <c r="K436" s="44" t="s">
        <v>3835</v>
      </c>
    </row>
    <row r="437" spans="1:11" x14ac:dyDescent="0.25">
      <c r="A437" s="21" t="s">
        <v>972</v>
      </c>
      <c r="B437" s="16" t="s">
        <v>478</v>
      </c>
      <c r="C437" s="16" t="s">
        <v>478</v>
      </c>
      <c r="E437" s="43" t="s">
        <v>478</v>
      </c>
      <c r="F437" s="44" t="s">
        <v>478</v>
      </c>
      <c r="G437" s="43" t="s">
        <v>3836</v>
      </c>
      <c r="H437" s="19" t="s">
        <v>478</v>
      </c>
      <c r="I437" s="44" t="s">
        <v>478</v>
      </c>
      <c r="J437" s="43" t="s">
        <v>3837</v>
      </c>
      <c r="K437" s="44" t="s">
        <v>3838</v>
      </c>
    </row>
    <row r="438" spans="1:11" x14ac:dyDescent="0.25">
      <c r="A438" s="21" t="s">
        <v>973</v>
      </c>
      <c r="B438" s="16" t="s">
        <v>479</v>
      </c>
      <c r="C438" s="16" t="s">
        <v>479</v>
      </c>
      <c r="E438" s="43" t="s">
        <v>479</v>
      </c>
      <c r="F438" s="44" t="s">
        <v>3839</v>
      </c>
      <c r="G438" s="43" t="s">
        <v>3840</v>
      </c>
      <c r="H438" s="19" t="s">
        <v>479</v>
      </c>
      <c r="I438" s="44" t="s">
        <v>479</v>
      </c>
      <c r="J438" s="43" t="s">
        <v>3841</v>
      </c>
      <c r="K438" s="43" t="s">
        <v>3842</v>
      </c>
    </row>
    <row r="439" spans="1:11" x14ac:dyDescent="0.25">
      <c r="A439" s="21" t="s">
        <v>974</v>
      </c>
      <c r="B439" s="16" t="s">
        <v>480</v>
      </c>
      <c r="C439" s="16" t="s">
        <v>480</v>
      </c>
      <c r="E439" s="44" t="s">
        <v>3843</v>
      </c>
      <c r="F439" s="43" t="s">
        <v>3844</v>
      </c>
      <c r="G439" s="43" t="s">
        <v>3845</v>
      </c>
      <c r="H439" s="19" t="s">
        <v>3846</v>
      </c>
      <c r="I439" s="44" t="s">
        <v>3847</v>
      </c>
      <c r="J439" s="43" t="s">
        <v>3848</v>
      </c>
      <c r="K439" s="43" t="s">
        <v>3849</v>
      </c>
    </row>
    <row r="440" spans="1:11" ht="30" x14ac:dyDescent="0.25">
      <c r="A440" s="21" t="s">
        <v>975</v>
      </c>
      <c r="B440" s="16" t="s">
        <v>481</v>
      </c>
      <c r="C440" s="16" t="s">
        <v>1333</v>
      </c>
      <c r="E440" s="44" t="s">
        <v>3850</v>
      </c>
      <c r="F440" s="43" t="s">
        <v>3851</v>
      </c>
      <c r="G440" s="43" t="s">
        <v>3852</v>
      </c>
      <c r="H440" s="19" t="s">
        <v>3853</v>
      </c>
      <c r="I440" s="44" t="s">
        <v>3854</v>
      </c>
      <c r="J440" s="43" t="s">
        <v>3855</v>
      </c>
      <c r="K440" s="44" t="s">
        <v>3856</v>
      </c>
    </row>
    <row r="441" spans="1:11" x14ac:dyDescent="0.25">
      <c r="A441" s="21" t="s">
        <v>976</v>
      </c>
      <c r="B441" s="16" t="s">
        <v>482</v>
      </c>
      <c r="C441" s="16" t="s">
        <v>1334</v>
      </c>
      <c r="E441" s="44" t="s">
        <v>3857</v>
      </c>
      <c r="F441" s="44" t="s">
        <v>3858</v>
      </c>
      <c r="G441" s="43" t="s">
        <v>3859</v>
      </c>
      <c r="H441" s="19" t="s">
        <v>3860</v>
      </c>
      <c r="I441" s="44" t="s">
        <v>3858</v>
      </c>
      <c r="J441" s="43" t="s">
        <v>3861</v>
      </c>
      <c r="K441" s="44" t="s">
        <v>3862</v>
      </c>
    </row>
    <row r="442" spans="1:11" ht="45" x14ac:dyDescent="0.25">
      <c r="A442" s="21" t="s">
        <v>977</v>
      </c>
      <c r="B442" s="16" t="s">
        <v>483</v>
      </c>
      <c r="C442" s="16" t="s">
        <v>1335</v>
      </c>
      <c r="E442" s="44" t="s">
        <v>3863</v>
      </c>
      <c r="F442" s="44" t="s">
        <v>3864</v>
      </c>
      <c r="G442" s="43" t="s">
        <v>3865</v>
      </c>
      <c r="H442" s="19" t="s">
        <v>3866</v>
      </c>
      <c r="I442" s="44" t="s">
        <v>3867</v>
      </c>
      <c r="J442" s="43" t="s">
        <v>3868</v>
      </c>
      <c r="K442" s="44" t="s">
        <v>3869</v>
      </c>
    </row>
    <row r="443" spans="1:11" ht="30" x14ac:dyDescent="0.25">
      <c r="A443" s="21" t="s">
        <v>978</v>
      </c>
      <c r="B443" s="16" t="s">
        <v>484</v>
      </c>
      <c r="C443" s="16" t="s">
        <v>1336</v>
      </c>
      <c r="E443" s="53" t="s">
        <v>3870</v>
      </c>
      <c r="F443" s="43" t="s">
        <v>3871</v>
      </c>
      <c r="G443" s="43" t="s">
        <v>3872</v>
      </c>
      <c r="H443" s="16" t="s">
        <v>3873</v>
      </c>
      <c r="I443" s="44" t="s">
        <v>3874</v>
      </c>
      <c r="J443" s="43" t="s">
        <v>3875</v>
      </c>
      <c r="K443" s="44" t="s">
        <v>3876</v>
      </c>
    </row>
    <row r="444" spans="1:11" x14ac:dyDescent="0.25">
      <c r="A444" s="21" t="s">
        <v>979</v>
      </c>
      <c r="B444" s="16" t="s">
        <v>485</v>
      </c>
      <c r="C444" s="16" t="s">
        <v>1337</v>
      </c>
      <c r="E444" s="44" t="s">
        <v>3877</v>
      </c>
      <c r="F444" s="43" t="s">
        <v>3878</v>
      </c>
      <c r="G444" s="43" t="s">
        <v>3879</v>
      </c>
      <c r="H444" s="19" t="s">
        <v>3880</v>
      </c>
      <c r="I444" s="44" t="s">
        <v>3881</v>
      </c>
      <c r="J444" s="43" t="s">
        <v>3882</v>
      </c>
      <c r="K444" s="44" t="s">
        <v>3883</v>
      </c>
    </row>
    <row r="445" spans="1:11" x14ac:dyDescent="0.25">
      <c r="A445" s="21" t="s">
        <v>980</v>
      </c>
      <c r="B445" s="16" t="s">
        <v>486</v>
      </c>
      <c r="C445" s="16" t="s">
        <v>1338</v>
      </c>
      <c r="E445" s="44" t="s">
        <v>1338</v>
      </c>
      <c r="F445" s="44" t="s">
        <v>1338</v>
      </c>
      <c r="G445" s="43" t="s">
        <v>3884</v>
      </c>
      <c r="H445" s="19" t="s">
        <v>1338</v>
      </c>
      <c r="I445" s="44" t="s">
        <v>1338</v>
      </c>
      <c r="J445" s="43" t="s">
        <v>3885</v>
      </c>
      <c r="K445" s="44" t="s">
        <v>3886</v>
      </c>
    </row>
    <row r="446" spans="1:11" ht="30" x14ac:dyDescent="0.25">
      <c r="A446" s="21" t="s">
        <v>981</v>
      </c>
      <c r="B446" s="16" t="s">
        <v>487</v>
      </c>
      <c r="C446" s="16" t="s">
        <v>1339</v>
      </c>
      <c r="E446" s="44" t="s">
        <v>3887</v>
      </c>
      <c r="F446" s="44" t="s">
        <v>3888</v>
      </c>
      <c r="G446" s="43" t="s">
        <v>3889</v>
      </c>
      <c r="H446" s="19" t="s">
        <v>3890</v>
      </c>
      <c r="I446" s="44" t="s">
        <v>3891</v>
      </c>
      <c r="J446" s="43" t="s">
        <v>3892</v>
      </c>
      <c r="K446" s="44" t="s">
        <v>3893</v>
      </c>
    </row>
    <row r="447" spans="1:11" ht="45" x14ac:dyDescent="0.25">
      <c r="A447" s="21" t="s">
        <v>982</v>
      </c>
      <c r="B447" s="16" t="s">
        <v>488</v>
      </c>
      <c r="C447" s="16" t="s">
        <v>1340</v>
      </c>
      <c r="E447" s="44" t="s">
        <v>3894</v>
      </c>
      <c r="F447" s="44" t="s">
        <v>3895</v>
      </c>
      <c r="G447" s="43" t="s">
        <v>3896</v>
      </c>
      <c r="H447" s="19" t="s">
        <v>3897</v>
      </c>
      <c r="I447" s="44" t="s">
        <v>3898</v>
      </c>
      <c r="J447" s="43" t="s">
        <v>3899</v>
      </c>
      <c r="K447" s="44" t="s">
        <v>3900</v>
      </c>
    </row>
    <row r="448" spans="1:11" x14ac:dyDescent="0.25">
      <c r="A448" s="21" t="s">
        <v>983</v>
      </c>
      <c r="B448" s="16" t="s">
        <v>489</v>
      </c>
      <c r="C448" s="16" t="s">
        <v>489</v>
      </c>
      <c r="E448" s="44" t="s">
        <v>489</v>
      </c>
      <c r="F448" s="44" t="s">
        <v>489</v>
      </c>
      <c r="G448" s="43" t="s">
        <v>3901</v>
      </c>
      <c r="H448" s="19" t="s">
        <v>489</v>
      </c>
      <c r="I448" s="44" t="s">
        <v>489</v>
      </c>
      <c r="J448" s="43" t="s">
        <v>3902</v>
      </c>
      <c r="K448" s="44" t="s">
        <v>3903</v>
      </c>
    </row>
    <row r="449" spans="1:11" x14ac:dyDescent="0.25">
      <c r="A449" s="21" t="s">
        <v>984</v>
      </c>
      <c r="B449" s="16" t="s">
        <v>490</v>
      </c>
      <c r="C449" s="16" t="s">
        <v>1341</v>
      </c>
      <c r="E449" s="44" t="s">
        <v>3904</v>
      </c>
      <c r="F449" s="43" t="s">
        <v>1341</v>
      </c>
      <c r="G449" s="43" t="s">
        <v>3905</v>
      </c>
      <c r="H449" s="19" t="s">
        <v>1341</v>
      </c>
      <c r="I449" s="44" t="s">
        <v>3906</v>
      </c>
      <c r="J449" s="43" t="s">
        <v>3907</v>
      </c>
      <c r="K449" s="44" t="s">
        <v>3908</v>
      </c>
    </row>
    <row r="450" spans="1:11" ht="45" x14ac:dyDescent="0.25">
      <c r="A450" s="21" t="s">
        <v>985</v>
      </c>
      <c r="B450" s="16" t="s">
        <v>491</v>
      </c>
      <c r="C450" s="16" t="s">
        <v>1342</v>
      </c>
      <c r="E450" s="44" t="s">
        <v>3909</v>
      </c>
      <c r="F450" s="43" t="s">
        <v>3910</v>
      </c>
      <c r="G450" s="43" t="s">
        <v>3911</v>
      </c>
      <c r="H450" s="16" t="s">
        <v>3912</v>
      </c>
      <c r="I450" s="44" t="s">
        <v>3913</v>
      </c>
      <c r="J450" s="43" t="s">
        <v>3914</v>
      </c>
      <c r="K450" s="44" t="s">
        <v>3915</v>
      </c>
    </row>
    <row r="451" spans="1:11" x14ac:dyDescent="0.25">
      <c r="A451" s="21" t="s">
        <v>986</v>
      </c>
      <c r="B451" s="16" t="s">
        <v>492</v>
      </c>
      <c r="C451" s="16" t="s">
        <v>492</v>
      </c>
      <c r="E451" s="43" t="s">
        <v>492</v>
      </c>
      <c r="F451" s="43" t="s">
        <v>3916</v>
      </c>
      <c r="G451" s="43" t="s">
        <v>3917</v>
      </c>
      <c r="H451" s="19" t="s">
        <v>492</v>
      </c>
      <c r="I451" s="43" t="s">
        <v>492</v>
      </c>
      <c r="J451" s="43" t="s">
        <v>3918</v>
      </c>
      <c r="K451" s="44" t="s">
        <v>3919</v>
      </c>
    </row>
    <row r="452" spans="1:11" x14ac:dyDescent="0.25">
      <c r="A452" s="21" t="s">
        <v>987</v>
      </c>
      <c r="B452" s="16" t="s">
        <v>493</v>
      </c>
      <c r="C452" s="16" t="s">
        <v>493</v>
      </c>
      <c r="E452" s="44" t="s">
        <v>3920</v>
      </c>
      <c r="F452" s="44" t="s">
        <v>493</v>
      </c>
      <c r="G452" s="43" t="s">
        <v>3921</v>
      </c>
      <c r="H452" s="19" t="s">
        <v>493</v>
      </c>
      <c r="I452" s="44" t="s">
        <v>493</v>
      </c>
      <c r="J452" s="43" t="s">
        <v>3922</v>
      </c>
      <c r="K452" s="43" t="s">
        <v>3923</v>
      </c>
    </row>
    <row r="453" spans="1:11" x14ac:dyDescent="0.25">
      <c r="A453" s="21" t="s">
        <v>988</v>
      </c>
      <c r="B453" s="16" t="s">
        <v>494</v>
      </c>
      <c r="C453" s="16" t="s">
        <v>1343</v>
      </c>
      <c r="E453" s="43" t="s">
        <v>1343</v>
      </c>
      <c r="F453" s="44" t="s">
        <v>494</v>
      </c>
      <c r="G453" s="43" t="s">
        <v>3924</v>
      </c>
      <c r="H453" s="19" t="s">
        <v>1343</v>
      </c>
      <c r="I453" s="43" t="s">
        <v>1343</v>
      </c>
      <c r="J453" s="43" t="s">
        <v>3925</v>
      </c>
      <c r="K453" s="43" t="s">
        <v>3926</v>
      </c>
    </row>
    <row r="454" spans="1:11" x14ac:dyDescent="0.25">
      <c r="A454" s="21" t="s">
        <v>989</v>
      </c>
      <c r="B454" s="16" t="s">
        <v>495</v>
      </c>
      <c r="C454" s="16" t="s">
        <v>1344</v>
      </c>
      <c r="E454" s="44" t="s">
        <v>3927</v>
      </c>
      <c r="F454" s="43" t="s">
        <v>3928</v>
      </c>
      <c r="G454" s="43" t="s">
        <v>3929</v>
      </c>
      <c r="H454" s="19" t="s">
        <v>3930</v>
      </c>
      <c r="I454" s="44" t="s">
        <v>3930</v>
      </c>
      <c r="J454" s="43" t="s">
        <v>3931</v>
      </c>
      <c r="K454" s="43" t="s">
        <v>3932</v>
      </c>
    </row>
    <row r="455" spans="1:11" x14ac:dyDescent="0.25">
      <c r="A455" s="21" t="s">
        <v>990</v>
      </c>
      <c r="B455" s="16" t="s">
        <v>496</v>
      </c>
      <c r="C455" s="16" t="s">
        <v>496</v>
      </c>
      <c r="E455" s="44" t="s">
        <v>3933</v>
      </c>
      <c r="F455" s="44" t="s">
        <v>3934</v>
      </c>
      <c r="G455" s="43" t="s">
        <v>3935</v>
      </c>
      <c r="H455" s="19" t="s">
        <v>496</v>
      </c>
      <c r="I455" s="44" t="s">
        <v>496</v>
      </c>
      <c r="J455" s="43" t="s">
        <v>3936</v>
      </c>
      <c r="K455" s="43" t="s">
        <v>3937</v>
      </c>
    </row>
    <row r="456" spans="1:11" x14ac:dyDescent="0.25">
      <c r="A456" s="21" t="s">
        <v>991</v>
      </c>
      <c r="B456" s="16" t="s">
        <v>497</v>
      </c>
      <c r="C456" s="16" t="s">
        <v>1345</v>
      </c>
      <c r="E456" s="43" t="s">
        <v>1345</v>
      </c>
      <c r="F456" s="43" t="s">
        <v>3938</v>
      </c>
      <c r="G456" s="43" t="s">
        <v>3939</v>
      </c>
      <c r="H456" s="19" t="s">
        <v>3940</v>
      </c>
      <c r="I456" s="44" t="s">
        <v>3941</v>
      </c>
      <c r="J456" s="43" t="s">
        <v>3942</v>
      </c>
      <c r="K456" s="43" t="s">
        <v>3943</v>
      </c>
    </row>
    <row r="457" spans="1:11" x14ac:dyDescent="0.25">
      <c r="A457" s="21" t="s">
        <v>992</v>
      </c>
      <c r="B457" s="16" t="s">
        <v>498</v>
      </c>
      <c r="C457" s="16" t="s">
        <v>1346</v>
      </c>
      <c r="E457" s="43" t="s">
        <v>1346</v>
      </c>
      <c r="F457" s="43" t="s">
        <v>1346</v>
      </c>
      <c r="G457" s="43" t="s">
        <v>3944</v>
      </c>
      <c r="H457" s="19" t="s">
        <v>1346</v>
      </c>
      <c r="I457" s="44" t="s">
        <v>498</v>
      </c>
      <c r="J457" s="44" t="s">
        <v>3945</v>
      </c>
      <c r="K457" s="43" t="s">
        <v>3946</v>
      </c>
    </row>
    <row r="458" spans="1:11" x14ac:dyDescent="0.25">
      <c r="A458" s="21" t="s">
        <v>993</v>
      </c>
      <c r="B458" s="16" t="s">
        <v>499</v>
      </c>
      <c r="C458" s="16" t="s">
        <v>499</v>
      </c>
      <c r="E458" s="44" t="s">
        <v>3947</v>
      </c>
      <c r="F458" s="43" t="s">
        <v>3948</v>
      </c>
      <c r="G458" s="43" t="s">
        <v>3949</v>
      </c>
      <c r="H458" s="19" t="s">
        <v>499</v>
      </c>
      <c r="I458" s="44" t="s">
        <v>499</v>
      </c>
      <c r="J458" s="43" t="s">
        <v>3950</v>
      </c>
      <c r="K458" s="43" t="s">
        <v>3951</v>
      </c>
    </row>
    <row r="459" spans="1:11" x14ac:dyDescent="0.25">
      <c r="A459" s="21" t="s">
        <v>994</v>
      </c>
      <c r="B459" s="16" t="s">
        <v>500</v>
      </c>
      <c r="C459" s="16" t="s">
        <v>500</v>
      </c>
      <c r="E459" s="44" t="s">
        <v>3952</v>
      </c>
      <c r="F459" s="43" t="s">
        <v>500</v>
      </c>
      <c r="G459" s="43" t="s">
        <v>3953</v>
      </c>
      <c r="H459" s="19" t="s">
        <v>500</v>
      </c>
      <c r="I459" s="44" t="s">
        <v>500</v>
      </c>
      <c r="J459" s="43" t="s">
        <v>3954</v>
      </c>
      <c r="K459" s="44" t="s">
        <v>3955</v>
      </c>
    </row>
    <row r="460" spans="1:11" x14ac:dyDescent="0.25">
      <c r="A460" s="21" t="s">
        <v>995</v>
      </c>
      <c r="B460" s="16" t="s">
        <v>501</v>
      </c>
      <c r="C460" s="16" t="s">
        <v>501</v>
      </c>
      <c r="E460" s="43" t="s">
        <v>501</v>
      </c>
      <c r="F460" s="43" t="s">
        <v>501</v>
      </c>
      <c r="G460" s="43" t="s">
        <v>3956</v>
      </c>
      <c r="H460" s="19" t="s">
        <v>501</v>
      </c>
      <c r="I460" s="44" t="s">
        <v>501</v>
      </c>
      <c r="J460" s="43" t="s">
        <v>3957</v>
      </c>
      <c r="K460" s="44" t="s">
        <v>3958</v>
      </c>
    </row>
    <row r="461" spans="1:11" x14ac:dyDescent="0.25">
      <c r="A461" s="21" t="s">
        <v>996</v>
      </c>
      <c r="B461" s="16" t="s">
        <v>502</v>
      </c>
      <c r="C461" s="16" t="s">
        <v>502</v>
      </c>
      <c r="E461" s="43" t="s">
        <v>502</v>
      </c>
      <c r="F461" s="43" t="s">
        <v>3959</v>
      </c>
      <c r="G461" s="43" t="s">
        <v>3960</v>
      </c>
      <c r="H461" s="19" t="s">
        <v>3961</v>
      </c>
      <c r="I461" s="44" t="s">
        <v>3962</v>
      </c>
      <c r="J461" s="43" t="s">
        <v>3963</v>
      </c>
      <c r="K461" s="44" t="s">
        <v>3964</v>
      </c>
    </row>
    <row r="462" spans="1:11" x14ac:dyDescent="0.25">
      <c r="A462" s="21" t="s">
        <v>997</v>
      </c>
      <c r="B462" s="16" t="s">
        <v>503</v>
      </c>
      <c r="C462" s="16" t="s">
        <v>503</v>
      </c>
      <c r="E462" s="43" t="s">
        <v>3965</v>
      </c>
      <c r="F462" s="43" t="s">
        <v>3966</v>
      </c>
      <c r="G462" s="43" t="s">
        <v>3967</v>
      </c>
      <c r="H462" s="19" t="s">
        <v>503</v>
      </c>
      <c r="I462" s="44" t="s">
        <v>503</v>
      </c>
      <c r="J462" s="43" t="s">
        <v>3968</v>
      </c>
      <c r="K462" s="44" t="s">
        <v>3969</v>
      </c>
    </row>
    <row r="463" spans="1:11" x14ac:dyDescent="0.25">
      <c r="A463" s="21" t="s">
        <v>998</v>
      </c>
      <c r="B463" s="16" t="s">
        <v>504</v>
      </c>
      <c r="C463" s="16" t="s">
        <v>504</v>
      </c>
      <c r="E463" s="44" t="s">
        <v>504</v>
      </c>
      <c r="F463" s="44" t="s">
        <v>3970</v>
      </c>
      <c r="G463" s="43" t="s">
        <v>3971</v>
      </c>
      <c r="H463" s="19" t="s">
        <v>504</v>
      </c>
      <c r="I463" s="44" t="s">
        <v>3970</v>
      </c>
      <c r="J463" s="43" t="s">
        <v>3972</v>
      </c>
      <c r="K463" s="43" t="s">
        <v>3973</v>
      </c>
    </row>
    <row r="464" spans="1:11" ht="60" x14ac:dyDescent="0.25">
      <c r="A464" s="21" t="s">
        <v>999</v>
      </c>
      <c r="B464" s="16" t="s">
        <v>505</v>
      </c>
      <c r="C464" s="16" t="s">
        <v>1347</v>
      </c>
      <c r="E464" s="44" t="s">
        <v>3974</v>
      </c>
      <c r="F464" s="44" t="s">
        <v>3975</v>
      </c>
      <c r="G464" s="43" t="s">
        <v>3976</v>
      </c>
      <c r="H464" s="16" t="s">
        <v>3977</v>
      </c>
      <c r="I464" s="44" t="s">
        <v>3978</v>
      </c>
      <c r="J464" s="43" t="s">
        <v>3979</v>
      </c>
      <c r="K464" s="43" t="s">
        <v>3980</v>
      </c>
    </row>
    <row r="465" spans="1:11" x14ac:dyDescent="0.25">
      <c r="A465" s="21" t="s">
        <v>1000</v>
      </c>
      <c r="B465" s="16" t="s">
        <v>506</v>
      </c>
      <c r="C465" s="16" t="s">
        <v>1348</v>
      </c>
      <c r="E465" s="43" t="s">
        <v>1348</v>
      </c>
      <c r="F465" s="44" t="s">
        <v>1348</v>
      </c>
      <c r="G465" s="43" t="s">
        <v>3981</v>
      </c>
      <c r="H465" s="19" t="s">
        <v>1348</v>
      </c>
      <c r="I465" s="44" t="s">
        <v>1348</v>
      </c>
      <c r="J465" s="43" t="s">
        <v>3982</v>
      </c>
      <c r="K465" s="43" t="s">
        <v>3983</v>
      </c>
    </row>
    <row r="466" spans="1:11" x14ac:dyDescent="0.25">
      <c r="A466" s="21" t="s">
        <v>1001</v>
      </c>
      <c r="B466" s="16" t="s">
        <v>507</v>
      </c>
      <c r="C466" s="16" t="s">
        <v>507</v>
      </c>
      <c r="E466" s="44" t="s">
        <v>3984</v>
      </c>
      <c r="F466" s="44" t="s">
        <v>507</v>
      </c>
      <c r="G466" s="43" t="s">
        <v>3985</v>
      </c>
      <c r="H466" s="19" t="s">
        <v>507</v>
      </c>
      <c r="I466" s="44" t="s">
        <v>507</v>
      </c>
      <c r="J466" s="43" t="s">
        <v>3986</v>
      </c>
      <c r="K466" s="43" t="s">
        <v>3987</v>
      </c>
    </row>
    <row r="467" spans="1:11" x14ac:dyDescent="0.25">
      <c r="A467" s="21" t="s">
        <v>1002</v>
      </c>
      <c r="B467" s="16" t="s">
        <v>508</v>
      </c>
      <c r="C467" s="16" t="s">
        <v>1349</v>
      </c>
      <c r="E467" s="43" t="s">
        <v>1349</v>
      </c>
      <c r="F467" s="44" t="s">
        <v>3988</v>
      </c>
      <c r="G467" s="43" t="s">
        <v>3989</v>
      </c>
      <c r="H467" s="19" t="s">
        <v>1349</v>
      </c>
      <c r="I467" s="44" t="s">
        <v>1349</v>
      </c>
      <c r="J467" s="43" t="s">
        <v>3990</v>
      </c>
      <c r="K467" s="43" t="s">
        <v>3991</v>
      </c>
    </row>
    <row r="468" spans="1:11" x14ac:dyDescent="0.25">
      <c r="A468" s="21" t="s">
        <v>1003</v>
      </c>
      <c r="B468" s="16" t="s">
        <v>509</v>
      </c>
      <c r="C468" s="16" t="s">
        <v>1350</v>
      </c>
      <c r="E468" s="43" t="s">
        <v>1350</v>
      </c>
      <c r="F468" s="44" t="s">
        <v>1350</v>
      </c>
      <c r="G468" s="43" t="s">
        <v>3992</v>
      </c>
      <c r="H468" s="19" t="s">
        <v>1350</v>
      </c>
      <c r="I468" s="44" t="s">
        <v>1350</v>
      </c>
      <c r="J468" s="43" t="s">
        <v>3993</v>
      </c>
      <c r="K468" s="43" t="s">
        <v>3994</v>
      </c>
    </row>
    <row r="469" spans="1:11" x14ac:dyDescent="0.25">
      <c r="A469" s="21" t="s">
        <v>1004</v>
      </c>
      <c r="B469" s="16" t="s">
        <v>510</v>
      </c>
      <c r="C469" s="16" t="s">
        <v>1351</v>
      </c>
      <c r="E469" s="43" t="s">
        <v>1351</v>
      </c>
      <c r="F469" s="44" t="s">
        <v>1351</v>
      </c>
      <c r="G469" s="43" t="s">
        <v>3995</v>
      </c>
      <c r="H469" s="19" t="s">
        <v>1351</v>
      </c>
      <c r="I469" s="44" t="s">
        <v>1351</v>
      </c>
      <c r="J469" s="43" t="s">
        <v>3996</v>
      </c>
      <c r="K469" s="43" t="s">
        <v>3997</v>
      </c>
    </row>
    <row r="470" spans="1:11" x14ac:dyDescent="0.25">
      <c r="A470" s="21" t="s">
        <v>1005</v>
      </c>
      <c r="B470" s="16" t="s">
        <v>511</v>
      </c>
      <c r="C470" s="16" t="s">
        <v>1352</v>
      </c>
      <c r="E470" s="43" t="s">
        <v>1352</v>
      </c>
      <c r="F470" s="43" t="s">
        <v>3998</v>
      </c>
      <c r="G470" s="43" t="s">
        <v>3999</v>
      </c>
      <c r="H470" s="19" t="s">
        <v>1352</v>
      </c>
      <c r="I470" s="44" t="s">
        <v>4000</v>
      </c>
      <c r="J470" s="43" t="s">
        <v>4001</v>
      </c>
      <c r="K470" s="43" t="s">
        <v>4002</v>
      </c>
    </row>
    <row r="471" spans="1:11" x14ac:dyDescent="0.25">
      <c r="A471" s="21" t="s">
        <v>1006</v>
      </c>
      <c r="B471" s="16" t="s">
        <v>512</v>
      </c>
      <c r="C471" s="16" t="s">
        <v>1353</v>
      </c>
      <c r="E471" s="44" t="s">
        <v>4003</v>
      </c>
      <c r="F471" s="44" t="s">
        <v>4004</v>
      </c>
      <c r="G471" s="43" t="s">
        <v>4005</v>
      </c>
      <c r="H471" s="19" t="s">
        <v>4006</v>
      </c>
      <c r="I471" s="44" t="s">
        <v>4007</v>
      </c>
      <c r="J471" s="43" t="s">
        <v>4008</v>
      </c>
      <c r="K471" s="43" t="s">
        <v>4009</v>
      </c>
    </row>
    <row r="472" spans="1:11" x14ac:dyDescent="0.25">
      <c r="A472" s="21" t="s">
        <v>1007</v>
      </c>
      <c r="B472" s="16" t="s">
        <v>513</v>
      </c>
      <c r="C472" s="16" t="s">
        <v>513</v>
      </c>
      <c r="E472" s="44" t="s">
        <v>4010</v>
      </c>
      <c r="F472" s="43" t="s">
        <v>513</v>
      </c>
      <c r="G472" s="43" t="s">
        <v>4011</v>
      </c>
      <c r="H472" s="19" t="s">
        <v>513</v>
      </c>
      <c r="I472" s="44" t="s">
        <v>4012</v>
      </c>
      <c r="J472" s="43" t="s">
        <v>4013</v>
      </c>
      <c r="K472" s="43" t="s">
        <v>4014</v>
      </c>
    </row>
    <row r="473" spans="1:11" x14ac:dyDescent="0.25">
      <c r="A473" s="21" t="s">
        <v>1008</v>
      </c>
      <c r="B473" s="16" t="s">
        <v>514</v>
      </c>
      <c r="C473" s="16" t="s">
        <v>514</v>
      </c>
      <c r="E473" s="43" t="s">
        <v>514</v>
      </c>
      <c r="F473" s="43" t="s">
        <v>514</v>
      </c>
      <c r="G473" s="43" t="s">
        <v>4015</v>
      </c>
      <c r="H473" s="19" t="s">
        <v>514</v>
      </c>
      <c r="I473" s="44" t="s">
        <v>514</v>
      </c>
      <c r="J473" s="43" t="s">
        <v>4016</v>
      </c>
      <c r="K473" s="43" t="s">
        <v>4017</v>
      </c>
    </row>
    <row r="474" spans="1:11" x14ac:dyDescent="0.25">
      <c r="A474" s="21" t="s">
        <v>1009</v>
      </c>
      <c r="B474" s="16" t="s">
        <v>515</v>
      </c>
      <c r="C474" s="16" t="s">
        <v>1354</v>
      </c>
      <c r="E474" s="44" t="s">
        <v>4018</v>
      </c>
      <c r="F474" s="43" t="s">
        <v>4019</v>
      </c>
      <c r="G474" s="43" t="s">
        <v>4020</v>
      </c>
      <c r="H474" s="19" t="s">
        <v>4021</v>
      </c>
      <c r="I474" s="44" t="s">
        <v>4022</v>
      </c>
      <c r="J474" s="43" t="s">
        <v>4023</v>
      </c>
      <c r="K474" s="43" t="s">
        <v>4024</v>
      </c>
    </row>
    <row r="475" spans="1:11" x14ac:dyDescent="0.25">
      <c r="A475" s="21" t="s">
        <v>1010</v>
      </c>
      <c r="B475" s="16" t="s">
        <v>516</v>
      </c>
      <c r="C475" s="16" t="s">
        <v>1355</v>
      </c>
      <c r="E475" s="44" t="s">
        <v>4025</v>
      </c>
      <c r="F475" s="43" t="s">
        <v>4026</v>
      </c>
      <c r="G475" s="43" t="s">
        <v>4027</v>
      </c>
      <c r="H475" s="19" t="s">
        <v>4028</v>
      </c>
      <c r="I475" s="44" t="s">
        <v>4029</v>
      </c>
      <c r="J475" s="43" t="s">
        <v>4030</v>
      </c>
      <c r="K475" s="43" t="s">
        <v>4031</v>
      </c>
    </row>
    <row r="476" spans="1:11" ht="45" x14ac:dyDescent="0.25">
      <c r="A476" s="21" t="s">
        <v>1011</v>
      </c>
      <c r="B476" s="16" t="s">
        <v>517</v>
      </c>
      <c r="C476" s="16" t="s">
        <v>1356</v>
      </c>
      <c r="E476" s="44" t="s">
        <v>4032</v>
      </c>
      <c r="F476" s="43" t="s">
        <v>4033</v>
      </c>
      <c r="G476" s="43" t="s">
        <v>4034</v>
      </c>
      <c r="H476" s="19" t="s">
        <v>4035</v>
      </c>
      <c r="I476" s="44" t="s">
        <v>4036</v>
      </c>
      <c r="J476" s="43" t="s">
        <v>4037</v>
      </c>
      <c r="K476" s="43" t="s">
        <v>4038</v>
      </c>
    </row>
    <row r="477" spans="1:11" x14ac:dyDescent="0.25">
      <c r="A477" s="21" t="s">
        <v>1012</v>
      </c>
      <c r="B477" s="16" t="s">
        <v>518</v>
      </c>
      <c r="C477" s="19" t="s">
        <v>1357</v>
      </c>
      <c r="E477" s="44" t="s">
        <v>4039</v>
      </c>
      <c r="F477" s="43" t="s">
        <v>4040</v>
      </c>
      <c r="G477" s="43" t="s">
        <v>4041</v>
      </c>
      <c r="H477" s="19" t="s">
        <v>4042</v>
      </c>
      <c r="I477" s="44" t="s">
        <v>4043</v>
      </c>
      <c r="J477" s="43" t="s">
        <v>4044</v>
      </c>
      <c r="K477" s="43" t="s">
        <v>4045</v>
      </c>
    </row>
    <row r="478" spans="1:11" x14ac:dyDescent="0.25">
      <c r="A478" s="21" t="s">
        <v>1013</v>
      </c>
      <c r="B478" s="16" t="s">
        <v>519</v>
      </c>
      <c r="C478" s="16" t="s">
        <v>519</v>
      </c>
      <c r="E478" s="43" t="s">
        <v>519</v>
      </c>
      <c r="F478" s="43" t="s">
        <v>519</v>
      </c>
      <c r="G478" s="43" t="s">
        <v>4046</v>
      </c>
      <c r="H478" s="19" t="s">
        <v>4047</v>
      </c>
      <c r="I478" s="44" t="s">
        <v>519</v>
      </c>
      <c r="J478" s="43" t="s">
        <v>4048</v>
      </c>
      <c r="K478" s="43" t="s">
        <v>4049</v>
      </c>
    </row>
    <row r="479" spans="1:11" x14ac:dyDescent="0.25">
      <c r="A479" s="21" t="s">
        <v>1014</v>
      </c>
      <c r="B479" s="16" t="s">
        <v>520</v>
      </c>
      <c r="C479" s="16" t="s">
        <v>520</v>
      </c>
      <c r="E479" s="43" t="s">
        <v>520</v>
      </c>
      <c r="F479" s="43" t="s">
        <v>520</v>
      </c>
      <c r="G479" s="43" t="s">
        <v>4050</v>
      </c>
      <c r="H479" s="19" t="s">
        <v>4051</v>
      </c>
      <c r="I479" s="44" t="s">
        <v>4052</v>
      </c>
      <c r="J479" s="43" t="s">
        <v>4053</v>
      </c>
      <c r="K479" s="43" t="s">
        <v>4054</v>
      </c>
    </row>
    <row r="480" spans="1:11" x14ac:dyDescent="0.25">
      <c r="A480" s="21" t="s">
        <v>1015</v>
      </c>
      <c r="B480" s="16" t="s">
        <v>521</v>
      </c>
      <c r="C480" s="16" t="s">
        <v>1358</v>
      </c>
      <c r="E480" s="43" t="s">
        <v>1358</v>
      </c>
      <c r="F480" s="44" t="s">
        <v>4055</v>
      </c>
      <c r="G480" s="43" t="s">
        <v>4056</v>
      </c>
      <c r="H480" s="19" t="s">
        <v>4057</v>
      </c>
      <c r="I480" s="44" t="s">
        <v>4058</v>
      </c>
      <c r="J480" s="43" t="s">
        <v>4059</v>
      </c>
      <c r="K480" s="43" t="s">
        <v>4060</v>
      </c>
    </row>
    <row r="481" spans="1:11" x14ac:dyDescent="0.25">
      <c r="A481" s="21" t="s">
        <v>1016</v>
      </c>
      <c r="B481" s="16" t="s">
        <v>522</v>
      </c>
      <c r="C481" s="16" t="s">
        <v>1359</v>
      </c>
      <c r="E481" s="44" t="s">
        <v>4061</v>
      </c>
      <c r="F481" s="44" t="s">
        <v>4062</v>
      </c>
      <c r="G481" s="43" t="s">
        <v>4063</v>
      </c>
      <c r="H481" s="19" t="s">
        <v>522</v>
      </c>
      <c r="I481" s="44" t="s">
        <v>4064</v>
      </c>
      <c r="J481" s="43" t="s">
        <v>4065</v>
      </c>
      <c r="K481" s="43" t="s">
        <v>4066</v>
      </c>
    </row>
    <row r="482" spans="1:11" x14ac:dyDescent="0.25">
      <c r="A482" s="21" t="s">
        <v>1017</v>
      </c>
      <c r="B482" s="16" t="s">
        <v>523</v>
      </c>
      <c r="C482" s="16" t="s">
        <v>1360</v>
      </c>
      <c r="E482" s="44" t="s">
        <v>4067</v>
      </c>
      <c r="F482" s="43" t="s">
        <v>4068</v>
      </c>
      <c r="G482" s="43" t="s">
        <v>4069</v>
      </c>
      <c r="H482" s="19" t="s">
        <v>4070</v>
      </c>
      <c r="I482" s="44" t="s">
        <v>523</v>
      </c>
      <c r="J482" s="43" t="s">
        <v>4071</v>
      </c>
      <c r="K482" s="43" t="s">
        <v>4072</v>
      </c>
    </row>
    <row r="483" spans="1:11" x14ac:dyDescent="0.25">
      <c r="A483" s="21" t="s">
        <v>1018</v>
      </c>
      <c r="B483" s="16" t="s">
        <v>524</v>
      </c>
      <c r="C483" s="16" t="s">
        <v>524</v>
      </c>
      <c r="E483" s="44" t="s">
        <v>4073</v>
      </c>
      <c r="F483" s="44" t="s">
        <v>4074</v>
      </c>
      <c r="G483" s="43" t="s">
        <v>4075</v>
      </c>
      <c r="H483" s="19" t="s">
        <v>524</v>
      </c>
      <c r="I483" s="44" t="s">
        <v>524</v>
      </c>
      <c r="J483" s="43" t="s">
        <v>4076</v>
      </c>
      <c r="K483" s="43" t="s">
        <v>4077</v>
      </c>
    </row>
    <row r="484" spans="1:11" x14ac:dyDescent="0.25">
      <c r="A484" s="21" t="s">
        <v>1019</v>
      </c>
      <c r="B484" s="16" t="s">
        <v>525</v>
      </c>
      <c r="C484" s="16" t="s">
        <v>525</v>
      </c>
      <c r="E484" s="44" t="s">
        <v>4078</v>
      </c>
      <c r="F484" s="44" t="s">
        <v>525</v>
      </c>
      <c r="G484" s="43" t="s">
        <v>4079</v>
      </c>
      <c r="H484" s="19" t="s">
        <v>525</v>
      </c>
      <c r="I484" s="44" t="s">
        <v>525</v>
      </c>
      <c r="J484" s="43" t="s">
        <v>4080</v>
      </c>
      <c r="K484" s="43" t="s">
        <v>4081</v>
      </c>
    </row>
    <row r="485" spans="1:11" x14ac:dyDescent="0.25">
      <c r="A485" s="21" t="s">
        <v>1020</v>
      </c>
      <c r="B485" s="16" t="s">
        <v>526</v>
      </c>
      <c r="C485" s="16" t="s">
        <v>1361</v>
      </c>
      <c r="E485" s="44" t="s">
        <v>4082</v>
      </c>
      <c r="F485" s="44" t="s">
        <v>4083</v>
      </c>
      <c r="G485" s="43" t="s">
        <v>4084</v>
      </c>
      <c r="H485" s="19" t="s">
        <v>4085</v>
      </c>
      <c r="I485" s="44" t="s">
        <v>4086</v>
      </c>
      <c r="J485" s="43" t="s">
        <v>4087</v>
      </c>
      <c r="K485" s="43" t="s">
        <v>4088</v>
      </c>
    </row>
    <row r="486" spans="1:11" x14ac:dyDescent="0.25">
      <c r="A486" s="21" t="s">
        <v>1021</v>
      </c>
      <c r="B486" s="16" t="s">
        <v>527</v>
      </c>
      <c r="C486" s="16" t="s">
        <v>1362</v>
      </c>
      <c r="E486" s="44" t="s">
        <v>4089</v>
      </c>
      <c r="F486" s="44" t="s">
        <v>4090</v>
      </c>
      <c r="G486" s="43" t="s">
        <v>4091</v>
      </c>
      <c r="H486" s="19" t="s">
        <v>527</v>
      </c>
      <c r="I486" s="44" t="s">
        <v>527</v>
      </c>
      <c r="J486" s="43" t="s">
        <v>4092</v>
      </c>
      <c r="K486" s="43" t="s">
        <v>4093</v>
      </c>
    </row>
    <row r="487" spans="1:11" x14ac:dyDescent="0.25">
      <c r="A487" s="21" t="s">
        <v>1022</v>
      </c>
      <c r="B487" s="16" t="s">
        <v>528</v>
      </c>
      <c r="C487" s="16" t="s">
        <v>528</v>
      </c>
      <c r="E487" s="44" t="s">
        <v>4094</v>
      </c>
      <c r="F487" s="44" t="s">
        <v>4095</v>
      </c>
      <c r="G487" s="43" t="s">
        <v>4096</v>
      </c>
      <c r="H487" s="19" t="s">
        <v>528</v>
      </c>
      <c r="I487" s="44" t="s">
        <v>4097</v>
      </c>
      <c r="J487" s="43" t="s">
        <v>4098</v>
      </c>
      <c r="K487" s="43" t="s">
        <v>4099</v>
      </c>
    </row>
    <row r="488" spans="1:11" x14ac:dyDescent="0.25">
      <c r="A488" s="21" t="s">
        <v>1023</v>
      </c>
      <c r="B488" s="16" t="s">
        <v>529</v>
      </c>
      <c r="C488" s="16" t="s">
        <v>1363</v>
      </c>
      <c r="E488" s="44" t="s">
        <v>4100</v>
      </c>
      <c r="F488" s="44" t="s">
        <v>4101</v>
      </c>
      <c r="G488" s="43" t="s">
        <v>4102</v>
      </c>
      <c r="H488" s="19" t="s">
        <v>529</v>
      </c>
      <c r="I488" s="44" t="s">
        <v>4103</v>
      </c>
      <c r="J488" s="43" t="s">
        <v>4104</v>
      </c>
      <c r="K488" s="43" t="s">
        <v>4105</v>
      </c>
    </row>
    <row r="489" spans="1:11" x14ac:dyDescent="0.25">
      <c r="A489" s="21" t="s">
        <v>1024</v>
      </c>
      <c r="B489" s="16" t="s">
        <v>530</v>
      </c>
      <c r="C489" s="16" t="s">
        <v>1364</v>
      </c>
      <c r="E489" s="44" t="s">
        <v>4106</v>
      </c>
      <c r="F489" s="43" t="s">
        <v>4107</v>
      </c>
      <c r="G489" s="43" t="s">
        <v>4108</v>
      </c>
      <c r="H489" s="19" t="s">
        <v>4109</v>
      </c>
      <c r="I489" s="44" t="s">
        <v>4110</v>
      </c>
      <c r="J489" s="43" t="s">
        <v>4111</v>
      </c>
      <c r="K489" s="43" t="s">
        <v>4112</v>
      </c>
    </row>
    <row r="490" spans="1:11" x14ac:dyDescent="0.25">
      <c r="A490" s="21" t="s">
        <v>1025</v>
      </c>
      <c r="B490" s="16" t="s">
        <v>531</v>
      </c>
      <c r="C490" s="16" t="s">
        <v>531</v>
      </c>
      <c r="E490" s="44" t="s">
        <v>4113</v>
      </c>
      <c r="F490" s="43" t="s">
        <v>4114</v>
      </c>
      <c r="G490" s="43" t="s">
        <v>4115</v>
      </c>
      <c r="H490" s="19" t="s">
        <v>531</v>
      </c>
      <c r="I490" s="44" t="s">
        <v>531</v>
      </c>
      <c r="J490" s="43" t="s">
        <v>4116</v>
      </c>
      <c r="K490" s="43" t="s">
        <v>4117</v>
      </c>
    </row>
    <row r="491" spans="1:11" x14ac:dyDescent="0.25">
      <c r="A491" s="21" t="s">
        <v>1026</v>
      </c>
      <c r="B491" s="16" t="s">
        <v>532</v>
      </c>
      <c r="C491" s="16" t="s">
        <v>1365</v>
      </c>
      <c r="E491" s="44" t="s">
        <v>4118</v>
      </c>
      <c r="F491" s="43" t="s">
        <v>4119</v>
      </c>
      <c r="G491" s="43" t="s">
        <v>4120</v>
      </c>
      <c r="H491" s="19" t="s">
        <v>532</v>
      </c>
      <c r="I491" s="44" t="s">
        <v>4121</v>
      </c>
      <c r="J491" s="43" t="s">
        <v>4122</v>
      </c>
      <c r="K491" s="43" t="s">
        <v>4123</v>
      </c>
    </row>
    <row r="492" spans="1:11" x14ac:dyDescent="0.25">
      <c r="A492" s="21" t="s">
        <v>1027</v>
      </c>
      <c r="B492" s="16" t="s">
        <v>533</v>
      </c>
      <c r="C492" s="16" t="s">
        <v>533</v>
      </c>
      <c r="E492" s="44" t="s">
        <v>4124</v>
      </c>
      <c r="F492" s="44" t="s">
        <v>4125</v>
      </c>
      <c r="G492" s="43" t="s">
        <v>4126</v>
      </c>
      <c r="H492" s="19" t="s">
        <v>533</v>
      </c>
      <c r="I492" s="44" t="s">
        <v>533</v>
      </c>
      <c r="J492" s="43" t="s">
        <v>4127</v>
      </c>
      <c r="K492" s="43" t="s">
        <v>4128</v>
      </c>
    </row>
    <row r="493" spans="1:11" x14ac:dyDescent="0.25">
      <c r="A493" s="21" t="s">
        <v>1028</v>
      </c>
      <c r="B493" s="16" t="s">
        <v>534</v>
      </c>
      <c r="C493" s="16" t="s">
        <v>1366</v>
      </c>
      <c r="E493" s="44" t="s">
        <v>4129</v>
      </c>
      <c r="F493" s="43" t="s">
        <v>4130</v>
      </c>
      <c r="G493" s="43" t="s">
        <v>4131</v>
      </c>
      <c r="H493" s="19" t="s">
        <v>4132</v>
      </c>
      <c r="I493" s="44" t="s">
        <v>4133</v>
      </c>
      <c r="J493" s="43" t="s">
        <v>4134</v>
      </c>
      <c r="K493" s="43" t="s">
        <v>4135</v>
      </c>
    </row>
    <row r="494" spans="1:11" x14ac:dyDescent="0.25">
      <c r="A494" s="21" t="s">
        <v>1029</v>
      </c>
      <c r="B494" s="16" t="s">
        <v>535</v>
      </c>
      <c r="C494" s="16" t="s">
        <v>535</v>
      </c>
      <c r="E494" s="44" t="s">
        <v>4136</v>
      </c>
      <c r="F494" s="43" t="s">
        <v>535</v>
      </c>
      <c r="G494" s="43" t="s">
        <v>4137</v>
      </c>
      <c r="H494" s="19" t="s">
        <v>535</v>
      </c>
      <c r="I494" s="44" t="s">
        <v>4138</v>
      </c>
      <c r="J494" s="43" t="s">
        <v>4139</v>
      </c>
      <c r="K494" s="43" t="s">
        <v>4140</v>
      </c>
    </row>
    <row r="495" spans="1:11" x14ac:dyDescent="0.25">
      <c r="A495" s="21" t="s">
        <v>1030</v>
      </c>
      <c r="B495" s="16" t="s">
        <v>536</v>
      </c>
      <c r="C495" s="16" t="s">
        <v>536</v>
      </c>
      <c r="E495" s="44" t="s">
        <v>536</v>
      </c>
      <c r="F495" s="43" t="s">
        <v>536</v>
      </c>
      <c r="G495" s="43" t="s">
        <v>4141</v>
      </c>
      <c r="H495" s="19" t="s">
        <v>536</v>
      </c>
      <c r="I495" s="44" t="s">
        <v>4142</v>
      </c>
      <c r="J495" s="43" t="s">
        <v>4143</v>
      </c>
      <c r="K495" s="43" t="s">
        <v>4144</v>
      </c>
    </row>
    <row r="496" spans="1:11" x14ac:dyDescent="0.25">
      <c r="A496" s="21" t="s">
        <v>1031</v>
      </c>
      <c r="B496" s="16" t="s">
        <v>537</v>
      </c>
      <c r="C496" s="16" t="s">
        <v>537</v>
      </c>
      <c r="E496" s="44" t="s">
        <v>4145</v>
      </c>
      <c r="F496" s="43" t="s">
        <v>537</v>
      </c>
      <c r="G496" s="43" t="s">
        <v>4146</v>
      </c>
      <c r="H496" s="19" t="s">
        <v>537</v>
      </c>
      <c r="I496" s="44" t="s">
        <v>537</v>
      </c>
      <c r="J496" s="43" t="s">
        <v>4147</v>
      </c>
      <c r="K496" s="43" t="s">
        <v>4148</v>
      </c>
    </row>
    <row r="497" spans="1:11" x14ac:dyDescent="0.25">
      <c r="A497" s="21" t="s">
        <v>1032</v>
      </c>
      <c r="B497" s="16" t="s">
        <v>538</v>
      </c>
      <c r="C497" s="16" t="s">
        <v>1367</v>
      </c>
      <c r="E497" s="44" t="s">
        <v>4149</v>
      </c>
      <c r="F497" s="43" t="s">
        <v>4150</v>
      </c>
      <c r="G497" s="43" t="s">
        <v>4151</v>
      </c>
      <c r="H497" s="19" t="s">
        <v>4152</v>
      </c>
      <c r="I497" s="44" t="s">
        <v>4153</v>
      </c>
      <c r="J497" s="43" t="s">
        <v>4154</v>
      </c>
      <c r="K497" s="43" t="s">
        <v>4155</v>
      </c>
    </row>
    <row r="498" spans="1:11" x14ac:dyDescent="0.25">
      <c r="A498" s="21" t="s">
        <v>1033</v>
      </c>
      <c r="B498" s="16" t="s">
        <v>539</v>
      </c>
      <c r="C498" s="16" t="s">
        <v>1368</v>
      </c>
      <c r="E498" s="44" t="s">
        <v>1368</v>
      </c>
      <c r="F498" s="43" t="s">
        <v>1368</v>
      </c>
      <c r="G498" s="43" t="s">
        <v>4156</v>
      </c>
      <c r="H498" s="19" t="s">
        <v>4157</v>
      </c>
      <c r="I498" s="44" t="s">
        <v>4158</v>
      </c>
      <c r="J498" s="43" t="s">
        <v>4159</v>
      </c>
      <c r="K498" s="43" t="s">
        <v>4160</v>
      </c>
    </row>
    <row r="499" spans="1:11" x14ac:dyDescent="0.25">
      <c r="A499" s="21" t="s">
        <v>1034</v>
      </c>
      <c r="B499" s="16" t="s">
        <v>540</v>
      </c>
      <c r="C499" s="16" t="s">
        <v>540</v>
      </c>
      <c r="E499" s="44" t="s">
        <v>4161</v>
      </c>
      <c r="F499" s="44" t="s">
        <v>4162</v>
      </c>
      <c r="G499" s="43" t="s">
        <v>4163</v>
      </c>
      <c r="H499" s="19" t="s">
        <v>540</v>
      </c>
      <c r="I499" s="44" t="s">
        <v>540</v>
      </c>
      <c r="J499" s="43" t="s">
        <v>4164</v>
      </c>
      <c r="K499" s="43" t="s">
        <v>4165</v>
      </c>
    </row>
    <row r="500" spans="1:11" x14ac:dyDescent="0.25">
      <c r="A500" s="21" t="s">
        <v>1035</v>
      </c>
      <c r="B500" s="16" t="s">
        <v>541</v>
      </c>
      <c r="C500" s="16" t="s">
        <v>541</v>
      </c>
      <c r="E500" s="44" t="s">
        <v>4166</v>
      </c>
      <c r="F500" s="44" t="s">
        <v>541</v>
      </c>
      <c r="G500" s="43" t="s">
        <v>4167</v>
      </c>
      <c r="H500" s="19" t="s">
        <v>541</v>
      </c>
      <c r="I500" s="44" t="s">
        <v>4168</v>
      </c>
      <c r="J500" s="43" t="s">
        <v>4169</v>
      </c>
      <c r="K500" s="43" t="s">
        <v>4170</v>
      </c>
    </row>
    <row r="501" spans="1:11" x14ac:dyDescent="0.25">
      <c r="A501" s="21" t="s">
        <v>1036</v>
      </c>
      <c r="B501" s="16" t="s">
        <v>542</v>
      </c>
      <c r="C501" s="16" t="s">
        <v>542</v>
      </c>
      <c r="E501" s="44" t="s">
        <v>542</v>
      </c>
      <c r="F501" s="44" t="s">
        <v>542</v>
      </c>
      <c r="G501" s="43" t="s">
        <v>4171</v>
      </c>
      <c r="H501" s="19" t="s">
        <v>542</v>
      </c>
      <c r="I501" s="44" t="s">
        <v>4172</v>
      </c>
      <c r="J501" s="43" t="s">
        <v>4173</v>
      </c>
      <c r="K501" s="43" t="s">
        <v>4174</v>
      </c>
    </row>
    <row r="502" spans="1:11" x14ac:dyDescent="0.25">
      <c r="A502" s="21" t="s">
        <v>1037</v>
      </c>
      <c r="B502" s="16" t="s">
        <v>543</v>
      </c>
      <c r="C502" s="16" t="s">
        <v>1369</v>
      </c>
      <c r="E502" s="44" t="s">
        <v>4175</v>
      </c>
      <c r="F502" s="44" t="s">
        <v>4176</v>
      </c>
      <c r="G502" s="43" t="s">
        <v>4177</v>
      </c>
      <c r="H502" s="19" t="s">
        <v>4178</v>
      </c>
      <c r="I502" s="44" t="s">
        <v>4179</v>
      </c>
      <c r="J502" s="43" t="s">
        <v>4180</v>
      </c>
      <c r="K502" s="43" t="s">
        <v>4181</v>
      </c>
    </row>
    <row r="503" spans="1:11" x14ac:dyDescent="0.25">
      <c r="A503" s="21" t="s">
        <v>1038</v>
      </c>
      <c r="B503" s="16" t="s">
        <v>544</v>
      </c>
      <c r="C503" s="16" t="s">
        <v>1370</v>
      </c>
      <c r="E503" s="44" t="s">
        <v>4182</v>
      </c>
      <c r="F503" s="44" t="s">
        <v>4183</v>
      </c>
      <c r="G503" s="43" t="s">
        <v>4184</v>
      </c>
      <c r="H503" s="19" t="s">
        <v>1370</v>
      </c>
      <c r="I503" s="44" t="s">
        <v>4185</v>
      </c>
      <c r="J503" s="43" t="s">
        <v>4186</v>
      </c>
      <c r="K503" s="43" t="s">
        <v>4187</v>
      </c>
    </row>
    <row r="504" spans="1:11" ht="30" x14ac:dyDescent="0.25">
      <c r="A504" s="21" t="s">
        <v>1039</v>
      </c>
      <c r="B504" s="16" t="s">
        <v>545</v>
      </c>
      <c r="C504" s="16" t="s">
        <v>545</v>
      </c>
      <c r="E504" s="44" t="s">
        <v>4188</v>
      </c>
      <c r="F504" s="43" t="s">
        <v>4189</v>
      </c>
      <c r="G504" s="43" t="s">
        <v>4190</v>
      </c>
      <c r="H504" s="19" t="s">
        <v>4191</v>
      </c>
      <c r="I504" s="44" t="s">
        <v>4192</v>
      </c>
      <c r="J504" s="43" t="s">
        <v>4193</v>
      </c>
      <c r="K504" s="43" t="s">
        <v>4194</v>
      </c>
    </row>
    <row r="505" spans="1:11" x14ac:dyDescent="0.25">
      <c r="A505" s="21" t="s">
        <v>1040</v>
      </c>
      <c r="B505" s="16" t="s">
        <v>546</v>
      </c>
      <c r="C505" s="16" t="s">
        <v>546</v>
      </c>
      <c r="E505" s="44" t="s">
        <v>4195</v>
      </c>
      <c r="F505" s="43" t="s">
        <v>4196</v>
      </c>
      <c r="G505" s="43" t="s">
        <v>4197</v>
      </c>
      <c r="H505" s="19" t="s">
        <v>546</v>
      </c>
      <c r="I505" s="44" t="s">
        <v>546</v>
      </c>
      <c r="J505" s="43" t="s">
        <v>4198</v>
      </c>
      <c r="K505" s="43" t="s">
        <v>4199</v>
      </c>
    </row>
    <row r="506" spans="1:11" x14ac:dyDescent="0.25">
      <c r="A506" s="21" t="s">
        <v>1041</v>
      </c>
      <c r="B506" s="16" t="s">
        <v>547</v>
      </c>
      <c r="C506" s="16" t="s">
        <v>1371</v>
      </c>
      <c r="E506" s="44" t="s">
        <v>4200</v>
      </c>
      <c r="F506" s="43" t="s">
        <v>4201</v>
      </c>
      <c r="G506" s="43" t="s">
        <v>4202</v>
      </c>
      <c r="H506" s="19" t="s">
        <v>4203</v>
      </c>
      <c r="I506" s="44" t="s">
        <v>4204</v>
      </c>
      <c r="J506" s="43" t="s">
        <v>4205</v>
      </c>
      <c r="K506" s="43" t="s">
        <v>4206</v>
      </c>
    </row>
    <row r="507" spans="1:11" ht="30" x14ac:dyDescent="0.25">
      <c r="A507" s="21" t="s">
        <v>1042</v>
      </c>
      <c r="B507" s="16" t="s">
        <v>548</v>
      </c>
      <c r="C507" s="16" t="s">
        <v>1372</v>
      </c>
      <c r="E507" s="44" t="s">
        <v>4207</v>
      </c>
      <c r="F507" s="43" t="s">
        <v>4208</v>
      </c>
      <c r="G507" s="43" t="s">
        <v>4209</v>
      </c>
      <c r="H507" s="19" t="s">
        <v>4210</v>
      </c>
      <c r="I507" s="44" t="s">
        <v>4211</v>
      </c>
      <c r="J507" s="43" t="s">
        <v>4212</v>
      </c>
      <c r="K507" s="43" t="s">
        <v>4213</v>
      </c>
    </row>
    <row r="508" spans="1:11" x14ac:dyDescent="0.25">
      <c r="A508" s="21" t="s">
        <v>1043</v>
      </c>
      <c r="B508" s="16" t="s">
        <v>549</v>
      </c>
      <c r="C508" s="16" t="s">
        <v>1373</v>
      </c>
      <c r="E508" s="44" t="s">
        <v>4214</v>
      </c>
      <c r="F508" s="43" t="s">
        <v>4215</v>
      </c>
      <c r="G508" s="43" t="s">
        <v>4216</v>
      </c>
      <c r="H508" s="19" t="s">
        <v>4217</v>
      </c>
      <c r="I508" s="44" t="s">
        <v>4218</v>
      </c>
      <c r="J508" s="43" t="s">
        <v>4219</v>
      </c>
      <c r="K508" s="43" t="s">
        <v>4220</v>
      </c>
    </row>
    <row r="509" spans="1:11" x14ac:dyDescent="0.25">
      <c r="A509" s="21" t="s">
        <v>1044</v>
      </c>
      <c r="B509" s="16" t="s">
        <v>550</v>
      </c>
      <c r="C509" s="16" t="s">
        <v>550</v>
      </c>
      <c r="E509" s="43" t="s">
        <v>550</v>
      </c>
      <c r="F509" s="43" t="s">
        <v>550</v>
      </c>
      <c r="G509" s="43" t="s">
        <v>4221</v>
      </c>
      <c r="H509" s="19" t="s">
        <v>550</v>
      </c>
      <c r="I509" s="44" t="s">
        <v>550</v>
      </c>
      <c r="J509" s="43" t="s">
        <v>4222</v>
      </c>
      <c r="K509" s="43" t="s">
        <v>4223</v>
      </c>
    </row>
    <row r="510" spans="1:11" x14ac:dyDescent="0.25">
      <c r="A510" s="21" t="s">
        <v>1045</v>
      </c>
      <c r="B510" s="16" t="s">
        <v>551</v>
      </c>
      <c r="C510" s="16" t="s">
        <v>1374</v>
      </c>
      <c r="E510" s="44" t="s">
        <v>4224</v>
      </c>
      <c r="F510" s="44" t="s">
        <v>4225</v>
      </c>
      <c r="G510" s="43" t="s">
        <v>4226</v>
      </c>
      <c r="H510" s="19" t="s">
        <v>4227</v>
      </c>
      <c r="I510" s="44" t="s">
        <v>4228</v>
      </c>
      <c r="J510" s="43" t="s">
        <v>4229</v>
      </c>
      <c r="K510" s="43" t="s">
        <v>4230</v>
      </c>
    </row>
    <row r="511" spans="1:11" x14ac:dyDescent="0.25">
      <c r="A511" s="21" t="s">
        <v>1046</v>
      </c>
      <c r="B511" s="16" t="s">
        <v>552</v>
      </c>
      <c r="C511" s="16" t="s">
        <v>1375</v>
      </c>
      <c r="E511" s="44" t="s">
        <v>4231</v>
      </c>
      <c r="F511" s="43" t="s">
        <v>1375</v>
      </c>
      <c r="G511" s="43" t="s">
        <v>4232</v>
      </c>
      <c r="H511" s="19" t="s">
        <v>4233</v>
      </c>
      <c r="I511" s="44" t="s">
        <v>4234</v>
      </c>
      <c r="J511" s="43" t="s">
        <v>4235</v>
      </c>
      <c r="K511" s="43" t="s">
        <v>4236</v>
      </c>
    </row>
    <row r="512" spans="1:11" x14ac:dyDescent="0.25">
      <c r="A512" s="21" t="s">
        <v>1047</v>
      </c>
      <c r="B512" s="16" t="s">
        <v>553</v>
      </c>
      <c r="C512" s="16" t="s">
        <v>553</v>
      </c>
      <c r="E512" s="43" t="s">
        <v>553</v>
      </c>
      <c r="F512" s="43" t="s">
        <v>553</v>
      </c>
      <c r="G512" s="43" t="s">
        <v>4237</v>
      </c>
      <c r="H512" s="19" t="s">
        <v>553</v>
      </c>
      <c r="I512" s="43" t="s">
        <v>553</v>
      </c>
      <c r="J512" s="43" t="s">
        <v>553</v>
      </c>
      <c r="K512" s="43" t="s">
        <v>4238</v>
      </c>
    </row>
    <row r="513" spans="1:11" x14ac:dyDescent="0.25">
      <c r="A513" s="21" t="s">
        <v>1048</v>
      </c>
      <c r="B513" s="16" t="s">
        <v>554</v>
      </c>
      <c r="C513" s="19" t="s">
        <v>1376</v>
      </c>
      <c r="E513" s="44" t="s">
        <v>4239</v>
      </c>
      <c r="F513" s="43" t="s">
        <v>1376</v>
      </c>
      <c r="G513" s="43" t="s">
        <v>4240</v>
      </c>
      <c r="H513" s="19" t="s">
        <v>554</v>
      </c>
      <c r="I513" s="44" t="s">
        <v>1376</v>
      </c>
      <c r="J513" s="43" t="s">
        <v>4241</v>
      </c>
      <c r="K513" s="43" t="s">
        <v>4242</v>
      </c>
    </row>
    <row r="514" spans="1:11" x14ac:dyDescent="0.25">
      <c r="A514" s="21" t="s">
        <v>1049</v>
      </c>
      <c r="B514" s="16" t="s">
        <v>555</v>
      </c>
      <c r="C514" s="16" t="s">
        <v>555</v>
      </c>
      <c r="E514" s="43" t="s">
        <v>555</v>
      </c>
      <c r="F514" s="43" t="s">
        <v>555</v>
      </c>
      <c r="G514" s="43" t="s">
        <v>4243</v>
      </c>
      <c r="H514" s="19" t="s">
        <v>555</v>
      </c>
      <c r="I514" s="44" t="s">
        <v>555</v>
      </c>
      <c r="J514" s="43" t="s">
        <v>4244</v>
      </c>
      <c r="K514" s="43" t="s">
        <v>4245</v>
      </c>
    </row>
    <row r="515" spans="1:11" x14ac:dyDescent="0.25">
      <c r="A515" s="21" t="s">
        <v>1050</v>
      </c>
      <c r="B515" s="16" t="s">
        <v>556</v>
      </c>
      <c r="C515" s="16" t="s">
        <v>556</v>
      </c>
      <c r="E515" s="43" t="s">
        <v>556</v>
      </c>
      <c r="F515" s="43" t="s">
        <v>556</v>
      </c>
      <c r="G515" s="43" t="s">
        <v>4246</v>
      </c>
      <c r="H515" s="19" t="s">
        <v>556</v>
      </c>
      <c r="I515" s="44" t="s">
        <v>4247</v>
      </c>
      <c r="J515" s="43" t="s">
        <v>4248</v>
      </c>
      <c r="K515" s="43" t="s">
        <v>4249</v>
      </c>
    </row>
    <row r="516" spans="1:11" x14ac:dyDescent="0.25">
      <c r="A516" s="21" t="s">
        <v>1051</v>
      </c>
      <c r="B516" s="16" t="s">
        <v>557</v>
      </c>
      <c r="C516" s="16" t="s">
        <v>557</v>
      </c>
      <c r="E516" s="44" t="s">
        <v>4250</v>
      </c>
      <c r="F516" s="43" t="s">
        <v>557</v>
      </c>
      <c r="G516" s="43" t="s">
        <v>4251</v>
      </c>
      <c r="H516" s="19" t="s">
        <v>557</v>
      </c>
      <c r="I516" s="44" t="s">
        <v>4252</v>
      </c>
      <c r="J516" s="43" t="s">
        <v>4253</v>
      </c>
      <c r="K516" s="43" t="s">
        <v>4254</v>
      </c>
    </row>
    <row r="517" spans="1:11" x14ac:dyDescent="0.25">
      <c r="A517" s="21" t="s">
        <v>1052</v>
      </c>
      <c r="B517" s="16" t="s">
        <v>558</v>
      </c>
      <c r="C517" s="16" t="s">
        <v>558</v>
      </c>
      <c r="E517" s="43" t="s">
        <v>558</v>
      </c>
      <c r="F517" s="43" t="s">
        <v>558</v>
      </c>
      <c r="G517" s="43" t="s">
        <v>4255</v>
      </c>
      <c r="H517" s="19" t="s">
        <v>558</v>
      </c>
      <c r="I517" s="44" t="s">
        <v>558</v>
      </c>
      <c r="J517" s="43" t="s">
        <v>4256</v>
      </c>
      <c r="K517" s="43" t="s">
        <v>4257</v>
      </c>
    </row>
    <row r="518" spans="1:11" x14ac:dyDescent="0.25">
      <c r="A518" s="21" t="s">
        <v>1053</v>
      </c>
      <c r="B518" s="16" t="s">
        <v>559</v>
      </c>
      <c r="C518" s="16" t="s">
        <v>559</v>
      </c>
      <c r="E518" s="43" t="s">
        <v>559</v>
      </c>
      <c r="F518" s="43" t="s">
        <v>559</v>
      </c>
      <c r="G518" s="43" t="s">
        <v>4258</v>
      </c>
      <c r="H518" s="19" t="s">
        <v>559</v>
      </c>
      <c r="I518" s="44" t="s">
        <v>4259</v>
      </c>
      <c r="J518" s="43" t="s">
        <v>4260</v>
      </c>
      <c r="K518" s="43" t="s">
        <v>4261</v>
      </c>
    </row>
    <row r="519" spans="1:11" x14ac:dyDescent="0.25">
      <c r="A519" s="21" t="s">
        <v>1054</v>
      </c>
      <c r="B519" s="16" t="s">
        <v>560</v>
      </c>
      <c r="C519" s="16" t="s">
        <v>560</v>
      </c>
      <c r="E519" s="43" t="s">
        <v>560</v>
      </c>
      <c r="F519" s="43" t="s">
        <v>560</v>
      </c>
      <c r="G519" s="43" t="s">
        <v>4262</v>
      </c>
      <c r="H519" s="19" t="s">
        <v>560</v>
      </c>
      <c r="I519" s="44" t="s">
        <v>4263</v>
      </c>
      <c r="J519" s="43" t="s">
        <v>4264</v>
      </c>
      <c r="K519" s="43" t="s">
        <v>4265</v>
      </c>
    </row>
    <row r="520" spans="1:11" x14ac:dyDescent="0.25">
      <c r="A520" s="21" t="s">
        <v>1055</v>
      </c>
      <c r="B520" s="16" t="s">
        <v>561</v>
      </c>
      <c r="C520" s="16" t="s">
        <v>561</v>
      </c>
      <c r="E520" s="43" t="s">
        <v>561</v>
      </c>
      <c r="F520" s="43" t="s">
        <v>561</v>
      </c>
      <c r="G520" s="43" t="s">
        <v>4266</v>
      </c>
      <c r="H520" s="19" t="s">
        <v>561</v>
      </c>
      <c r="I520" s="44" t="s">
        <v>561</v>
      </c>
      <c r="J520" s="43" t="s">
        <v>4267</v>
      </c>
      <c r="K520" s="43" t="s">
        <v>4268</v>
      </c>
    </row>
    <row r="521" spans="1:11" x14ac:dyDescent="0.25">
      <c r="A521" s="21" t="s">
        <v>1056</v>
      </c>
      <c r="B521" s="16" t="s">
        <v>562</v>
      </c>
      <c r="C521" s="16" t="s">
        <v>562</v>
      </c>
      <c r="E521" s="44" t="s">
        <v>4269</v>
      </c>
      <c r="F521" s="43" t="s">
        <v>562</v>
      </c>
      <c r="G521" s="43" t="s">
        <v>4270</v>
      </c>
      <c r="H521" s="19" t="s">
        <v>562</v>
      </c>
      <c r="I521" s="44" t="s">
        <v>562</v>
      </c>
      <c r="J521" s="43" t="s">
        <v>4271</v>
      </c>
      <c r="K521" s="43" t="s">
        <v>4272</v>
      </c>
    </row>
    <row r="522" spans="1:11" x14ac:dyDescent="0.25">
      <c r="A522" s="21" t="s">
        <v>1057</v>
      </c>
      <c r="B522" s="16" t="s">
        <v>563</v>
      </c>
      <c r="C522" s="16" t="s">
        <v>563</v>
      </c>
      <c r="E522" s="44" t="s">
        <v>4273</v>
      </c>
      <c r="F522" s="43" t="s">
        <v>563</v>
      </c>
      <c r="G522" s="43" t="s">
        <v>4274</v>
      </c>
      <c r="H522" s="19" t="s">
        <v>4275</v>
      </c>
      <c r="I522" s="44" t="s">
        <v>4276</v>
      </c>
      <c r="J522" s="43" t="s">
        <v>4277</v>
      </c>
      <c r="K522" s="43" t="s">
        <v>3616</v>
      </c>
    </row>
    <row r="523" spans="1:11" x14ac:dyDescent="0.25">
      <c r="A523" s="21" t="s">
        <v>1058</v>
      </c>
      <c r="B523" s="16" t="s">
        <v>564</v>
      </c>
      <c r="C523" s="16" t="s">
        <v>1377</v>
      </c>
      <c r="E523" s="44" t="s">
        <v>1377</v>
      </c>
      <c r="F523" s="43" t="s">
        <v>564</v>
      </c>
      <c r="G523" s="43" t="s">
        <v>4278</v>
      </c>
      <c r="H523" s="19" t="s">
        <v>4279</v>
      </c>
      <c r="I523" s="44" t="s">
        <v>4280</v>
      </c>
      <c r="J523" s="43" t="s">
        <v>4281</v>
      </c>
      <c r="K523" s="43" t="s">
        <v>4282</v>
      </c>
    </row>
    <row r="524" spans="1:11" x14ac:dyDescent="0.25">
      <c r="A524" s="21" t="s">
        <v>1059</v>
      </c>
      <c r="B524" s="16" t="s">
        <v>565</v>
      </c>
      <c r="C524" s="16" t="s">
        <v>565</v>
      </c>
      <c r="E524" s="44" t="s">
        <v>4283</v>
      </c>
      <c r="F524" s="44" t="s">
        <v>4284</v>
      </c>
      <c r="G524" s="43" t="s">
        <v>4285</v>
      </c>
      <c r="H524" s="19" t="s">
        <v>565</v>
      </c>
      <c r="I524" s="44" t="s">
        <v>4286</v>
      </c>
      <c r="J524" s="43" t="s">
        <v>4287</v>
      </c>
      <c r="K524" s="43" t="s">
        <v>4288</v>
      </c>
    </row>
    <row r="525" spans="1:11" x14ac:dyDescent="0.25">
      <c r="A525" s="21" t="s">
        <v>1060</v>
      </c>
      <c r="B525" s="16" t="s">
        <v>566</v>
      </c>
      <c r="C525" s="16" t="s">
        <v>1378</v>
      </c>
      <c r="E525" s="43" t="s">
        <v>1378</v>
      </c>
      <c r="F525" s="44" t="s">
        <v>1378</v>
      </c>
      <c r="G525" s="43" t="s">
        <v>4289</v>
      </c>
      <c r="H525" s="19" t="s">
        <v>1378</v>
      </c>
      <c r="I525" s="44" t="s">
        <v>4290</v>
      </c>
      <c r="J525" s="43" t="s">
        <v>4291</v>
      </c>
      <c r="K525" s="43" t="s">
        <v>4292</v>
      </c>
    </row>
    <row r="526" spans="1:11" x14ac:dyDescent="0.25">
      <c r="A526" s="21" t="s">
        <v>1061</v>
      </c>
      <c r="B526" s="16" t="s">
        <v>567</v>
      </c>
      <c r="C526" s="16" t="s">
        <v>567</v>
      </c>
      <c r="E526" s="44" t="s">
        <v>4293</v>
      </c>
      <c r="F526" s="44" t="s">
        <v>4294</v>
      </c>
      <c r="G526" s="43" t="s">
        <v>4295</v>
      </c>
      <c r="H526" s="19" t="s">
        <v>567</v>
      </c>
      <c r="I526" s="44" t="s">
        <v>4296</v>
      </c>
      <c r="J526" s="43" t="s">
        <v>4297</v>
      </c>
      <c r="K526" s="43" t="s">
        <v>4298</v>
      </c>
    </row>
    <row r="527" spans="1:11" x14ac:dyDescent="0.25">
      <c r="A527" s="21" t="s">
        <v>1062</v>
      </c>
      <c r="B527" s="16" t="s">
        <v>568</v>
      </c>
      <c r="C527" s="16" t="s">
        <v>1379</v>
      </c>
      <c r="E527" s="44" t="s">
        <v>4299</v>
      </c>
      <c r="F527" s="44" t="s">
        <v>4300</v>
      </c>
      <c r="G527" s="43" t="s">
        <v>4301</v>
      </c>
      <c r="H527" s="19" t="s">
        <v>4302</v>
      </c>
      <c r="I527" s="44" t="s">
        <v>4303</v>
      </c>
      <c r="J527" s="43" t="s">
        <v>4304</v>
      </c>
      <c r="K527" s="43" t="s">
        <v>4305</v>
      </c>
    </row>
    <row r="528" spans="1:11" x14ac:dyDescent="0.25">
      <c r="A528" s="21" t="s">
        <v>1063</v>
      </c>
      <c r="B528" s="16" t="s">
        <v>569</v>
      </c>
      <c r="C528" s="16" t="s">
        <v>569</v>
      </c>
      <c r="E528" s="44" t="s">
        <v>569</v>
      </c>
      <c r="F528" s="44" t="s">
        <v>569</v>
      </c>
      <c r="G528" s="43" t="s">
        <v>4306</v>
      </c>
      <c r="H528" s="19" t="s">
        <v>569</v>
      </c>
      <c r="I528" s="44" t="s">
        <v>4307</v>
      </c>
      <c r="J528" s="43" t="s">
        <v>4308</v>
      </c>
      <c r="K528" s="43" t="s">
        <v>4309</v>
      </c>
    </row>
    <row r="529" spans="1:11" x14ac:dyDescent="0.25">
      <c r="A529" s="21" t="s">
        <v>1064</v>
      </c>
      <c r="B529" s="16" t="s">
        <v>570</v>
      </c>
      <c r="C529" s="16" t="s">
        <v>1380</v>
      </c>
      <c r="E529" s="44" t="s">
        <v>1380</v>
      </c>
      <c r="F529" s="43" t="s">
        <v>1380</v>
      </c>
      <c r="G529" s="43" t="s">
        <v>4310</v>
      </c>
      <c r="H529" s="19" t="s">
        <v>570</v>
      </c>
      <c r="I529" s="44" t="s">
        <v>4311</v>
      </c>
      <c r="J529" s="43" t="s">
        <v>4312</v>
      </c>
      <c r="K529" s="43" t="s">
        <v>4313</v>
      </c>
    </row>
    <row r="530" spans="1:11" x14ac:dyDescent="0.25">
      <c r="A530" s="21" t="s">
        <v>1065</v>
      </c>
      <c r="B530" s="16" t="s">
        <v>571</v>
      </c>
      <c r="C530" s="16" t="s">
        <v>1381</v>
      </c>
      <c r="E530" s="44" t="s">
        <v>1381</v>
      </c>
      <c r="F530" s="43" t="s">
        <v>1381</v>
      </c>
      <c r="G530" s="43" t="s">
        <v>4314</v>
      </c>
      <c r="H530" s="19" t="s">
        <v>1381</v>
      </c>
      <c r="I530" s="44" t="s">
        <v>571</v>
      </c>
      <c r="J530" s="43" t="s">
        <v>4315</v>
      </c>
      <c r="K530" s="43" t="s">
        <v>4316</v>
      </c>
    </row>
    <row r="531" spans="1:11" x14ac:dyDescent="0.25">
      <c r="A531" s="21" t="s">
        <v>1066</v>
      </c>
      <c r="B531" s="16" t="s">
        <v>572</v>
      </c>
      <c r="C531" s="16" t="s">
        <v>572</v>
      </c>
      <c r="E531" s="44" t="s">
        <v>572</v>
      </c>
      <c r="F531" s="43" t="s">
        <v>572</v>
      </c>
      <c r="G531" s="43" t="s">
        <v>4317</v>
      </c>
      <c r="H531" s="19" t="s">
        <v>572</v>
      </c>
      <c r="I531" s="44" t="s">
        <v>4318</v>
      </c>
      <c r="J531" s="43" t="s">
        <v>4319</v>
      </c>
      <c r="K531" s="43" t="s">
        <v>4320</v>
      </c>
    </row>
    <row r="532" spans="1:11" ht="30" x14ac:dyDescent="0.25">
      <c r="A532" s="21" t="s">
        <v>1067</v>
      </c>
      <c r="B532" s="16" t="s">
        <v>573</v>
      </c>
      <c r="C532" s="16" t="s">
        <v>1382</v>
      </c>
      <c r="E532" s="44" t="s">
        <v>4321</v>
      </c>
      <c r="F532" s="43" t="s">
        <v>4322</v>
      </c>
      <c r="G532" s="43" t="s">
        <v>4323</v>
      </c>
      <c r="H532" s="19" t="s">
        <v>4324</v>
      </c>
      <c r="I532" s="44" t="s">
        <v>4325</v>
      </c>
      <c r="J532" s="43" t="s">
        <v>4326</v>
      </c>
      <c r="K532" s="43" t="s">
        <v>4327</v>
      </c>
    </row>
    <row r="533" spans="1:11" ht="30" x14ac:dyDescent="0.25">
      <c r="A533" s="21" t="s">
        <v>1068</v>
      </c>
      <c r="B533" s="16" t="s">
        <v>574</v>
      </c>
      <c r="C533" s="16" t="s">
        <v>1383</v>
      </c>
      <c r="E533" s="44" t="s">
        <v>4328</v>
      </c>
      <c r="F533" s="43" t="s">
        <v>4329</v>
      </c>
      <c r="G533" s="43" t="s">
        <v>4330</v>
      </c>
      <c r="H533" s="19" t="s">
        <v>4331</v>
      </c>
      <c r="I533" s="44" t="s">
        <v>4332</v>
      </c>
      <c r="J533" s="43" t="s">
        <v>4333</v>
      </c>
      <c r="K533" s="43" t="s">
        <v>4334</v>
      </c>
    </row>
    <row r="534" spans="1:11" x14ac:dyDescent="0.25">
      <c r="A534" s="21" t="s">
        <v>1069</v>
      </c>
      <c r="B534" s="16" t="s">
        <v>575</v>
      </c>
      <c r="C534" s="19" t="s">
        <v>575</v>
      </c>
      <c r="E534" s="44" t="s">
        <v>575</v>
      </c>
      <c r="F534" s="43" t="s">
        <v>575</v>
      </c>
      <c r="G534" s="43" t="s">
        <v>4335</v>
      </c>
      <c r="H534" s="19" t="s">
        <v>575</v>
      </c>
      <c r="I534" s="44" t="s">
        <v>575</v>
      </c>
      <c r="J534" s="54" t="s">
        <v>4336</v>
      </c>
      <c r="K534" s="43" t="s">
        <v>4337</v>
      </c>
    </row>
    <row r="535" spans="1:11" x14ac:dyDescent="0.25">
      <c r="A535" s="21" t="s">
        <v>1070</v>
      </c>
      <c r="B535" s="16" t="s">
        <v>576</v>
      </c>
      <c r="C535" s="19" t="s">
        <v>1384</v>
      </c>
      <c r="E535" s="44" t="s">
        <v>4338</v>
      </c>
      <c r="F535" s="43" t="s">
        <v>4339</v>
      </c>
      <c r="G535" s="43" t="s">
        <v>4340</v>
      </c>
      <c r="H535" s="19" t="s">
        <v>4341</v>
      </c>
      <c r="I535" s="44" t="s">
        <v>4342</v>
      </c>
      <c r="J535" s="43" t="s">
        <v>4343</v>
      </c>
      <c r="K535" s="43" t="s">
        <v>4344</v>
      </c>
    </row>
    <row r="536" spans="1:11" x14ac:dyDescent="0.25">
      <c r="A536" s="21" t="s">
        <v>1071</v>
      </c>
      <c r="B536" s="16" t="s">
        <v>577</v>
      </c>
      <c r="C536" s="19" t="s">
        <v>577</v>
      </c>
      <c r="E536" s="44" t="s">
        <v>577</v>
      </c>
      <c r="F536" s="43" t="s">
        <v>577</v>
      </c>
      <c r="G536" s="43" t="s">
        <v>4345</v>
      </c>
      <c r="H536" s="19" t="s">
        <v>577</v>
      </c>
      <c r="I536" s="44" t="s">
        <v>577</v>
      </c>
      <c r="J536" s="43" t="s">
        <v>4346</v>
      </c>
      <c r="K536" s="43" t="s">
        <v>4347</v>
      </c>
    </row>
    <row r="537" spans="1:11" x14ac:dyDescent="0.25">
      <c r="A537" s="21" t="s">
        <v>1072</v>
      </c>
      <c r="B537" s="16" t="s">
        <v>578</v>
      </c>
      <c r="C537" s="19" t="s">
        <v>578</v>
      </c>
      <c r="E537" s="44" t="s">
        <v>578</v>
      </c>
      <c r="F537" s="44" t="s">
        <v>578</v>
      </c>
      <c r="G537" s="43" t="s">
        <v>4348</v>
      </c>
      <c r="H537" s="19" t="s">
        <v>578</v>
      </c>
      <c r="I537" s="44" t="s">
        <v>578</v>
      </c>
      <c r="J537" s="43" t="s">
        <v>4349</v>
      </c>
      <c r="K537" s="43" t="s">
        <v>4350</v>
      </c>
    </row>
    <row r="538" spans="1:11" x14ac:dyDescent="0.25">
      <c r="A538" s="21" t="s">
        <v>1073</v>
      </c>
      <c r="B538" s="16" t="s">
        <v>579</v>
      </c>
      <c r="C538" s="16" t="s">
        <v>579</v>
      </c>
      <c r="E538" s="44" t="s">
        <v>579</v>
      </c>
      <c r="F538" s="43" t="s">
        <v>579</v>
      </c>
      <c r="G538" s="43" t="s">
        <v>4351</v>
      </c>
      <c r="H538" s="19" t="s">
        <v>579</v>
      </c>
      <c r="I538" s="43" t="s">
        <v>579</v>
      </c>
      <c r="J538" s="43" t="s">
        <v>4352</v>
      </c>
      <c r="K538" s="43" t="s">
        <v>4353</v>
      </c>
    </row>
    <row r="539" spans="1:11" ht="30" x14ac:dyDescent="0.25">
      <c r="A539" s="21" t="s">
        <v>1074</v>
      </c>
      <c r="B539" s="16" t="s">
        <v>580</v>
      </c>
      <c r="C539" s="16" t="s">
        <v>1385</v>
      </c>
      <c r="E539" s="44" t="s">
        <v>4354</v>
      </c>
      <c r="F539" s="44" t="s">
        <v>4355</v>
      </c>
      <c r="G539" s="43" t="s">
        <v>4356</v>
      </c>
      <c r="H539" s="19" t="s">
        <v>4357</v>
      </c>
      <c r="I539" s="44" t="s">
        <v>4358</v>
      </c>
      <c r="J539" s="43" t="s">
        <v>4359</v>
      </c>
      <c r="K539" s="43" t="s">
        <v>4360</v>
      </c>
    </row>
    <row r="540" spans="1:11" x14ac:dyDescent="0.25">
      <c r="A540" s="21" t="s">
        <v>1075</v>
      </c>
      <c r="B540" s="16" t="s">
        <v>581</v>
      </c>
      <c r="C540" s="16" t="s">
        <v>581</v>
      </c>
      <c r="E540" s="43" t="s">
        <v>581</v>
      </c>
      <c r="F540" s="44" t="s">
        <v>4361</v>
      </c>
      <c r="G540" s="43" t="s">
        <v>4362</v>
      </c>
      <c r="H540" s="19" t="s">
        <v>581</v>
      </c>
      <c r="I540" s="43" t="s">
        <v>581</v>
      </c>
      <c r="J540" s="43" t="s">
        <v>4363</v>
      </c>
      <c r="K540" s="43" t="s">
        <v>4364</v>
      </c>
    </row>
    <row r="541" spans="1:11" x14ac:dyDescent="0.25">
      <c r="A541" s="21" t="s">
        <v>1076</v>
      </c>
      <c r="B541" s="16" t="s">
        <v>582</v>
      </c>
      <c r="C541" s="16" t="s">
        <v>1386</v>
      </c>
      <c r="E541" s="44" t="s">
        <v>4365</v>
      </c>
      <c r="F541" s="43" t="s">
        <v>4366</v>
      </c>
      <c r="G541" s="43" t="s">
        <v>4367</v>
      </c>
      <c r="H541" s="19" t="s">
        <v>4368</v>
      </c>
      <c r="I541" s="44" t="s">
        <v>4369</v>
      </c>
      <c r="J541" s="43" t="s">
        <v>4370</v>
      </c>
      <c r="K541" s="43" t="s">
        <v>4371</v>
      </c>
    </row>
    <row r="542" spans="1:11" x14ac:dyDescent="0.25">
      <c r="A542" s="21" t="s">
        <v>1077</v>
      </c>
      <c r="B542" s="16" t="s">
        <v>583</v>
      </c>
      <c r="C542" s="16" t="s">
        <v>583</v>
      </c>
      <c r="E542" s="44" t="s">
        <v>583</v>
      </c>
      <c r="F542" s="43" t="s">
        <v>583</v>
      </c>
      <c r="G542" s="43" t="s">
        <v>4372</v>
      </c>
      <c r="H542" s="19" t="s">
        <v>583</v>
      </c>
      <c r="I542" s="43" t="s">
        <v>583</v>
      </c>
      <c r="J542" s="43" t="s">
        <v>4373</v>
      </c>
      <c r="K542" s="43" t="s">
        <v>4374</v>
      </c>
    </row>
    <row r="543" spans="1:11" x14ac:dyDescent="0.25">
      <c r="A543" s="21" t="s">
        <v>1078</v>
      </c>
      <c r="B543" s="16" t="s">
        <v>584</v>
      </c>
      <c r="C543" s="16" t="s">
        <v>1387</v>
      </c>
      <c r="E543" s="44" t="s">
        <v>4375</v>
      </c>
      <c r="F543" s="43" t="s">
        <v>4376</v>
      </c>
      <c r="G543" s="43" t="s">
        <v>4377</v>
      </c>
      <c r="H543" s="19" t="s">
        <v>1387</v>
      </c>
      <c r="I543" s="44" t="s">
        <v>4378</v>
      </c>
      <c r="J543" s="43" t="s">
        <v>4379</v>
      </c>
      <c r="K543" s="43" t="s">
        <v>4380</v>
      </c>
    </row>
    <row r="544" spans="1:11" x14ac:dyDescent="0.25">
      <c r="A544" s="21" t="s">
        <v>1079</v>
      </c>
      <c r="B544" s="16" t="s">
        <v>585</v>
      </c>
      <c r="C544" s="16" t="s">
        <v>1388</v>
      </c>
      <c r="E544" s="44" t="s">
        <v>585</v>
      </c>
      <c r="F544" s="43" t="s">
        <v>1388</v>
      </c>
      <c r="G544" s="43" t="s">
        <v>4381</v>
      </c>
      <c r="H544" s="19" t="s">
        <v>1388</v>
      </c>
      <c r="I544" s="43" t="s">
        <v>1388</v>
      </c>
      <c r="J544" s="43" t="s">
        <v>4382</v>
      </c>
      <c r="K544" s="43" t="s">
        <v>4383</v>
      </c>
    </row>
    <row r="545" spans="1:11" x14ac:dyDescent="0.25">
      <c r="A545" s="21" t="s">
        <v>1080</v>
      </c>
      <c r="B545" s="16" t="s">
        <v>586</v>
      </c>
      <c r="C545" s="16" t="s">
        <v>1389</v>
      </c>
      <c r="E545" s="44" t="s">
        <v>4384</v>
      </c>
      <c r="F545" s="43" t="s">
        <v>4385</v>
      </c>
      <c r="G545" s="43" t="s">
        <v>4386</v>
      </c>
      <c r="H545" s="19" t="s">
        <v>4387</v>
      </c>
      <c r="I545" s="44" t="s">
        <v>4388</v>
      </c>
      <c r="J545" s="43" t="s">
        <v>4389</v>
      </c>
      <c r="K545" s="43" t="s">
        <v>4390</v>
      </c>
    </row>
    <row r="546" spans="1:11" ht="30" x14ac:dyDescent="0.25">
      <c r="A546" s="21" t="s">
        <v>1081</v>
      </c>
      <c r="B546" s="16" t="s">
        <v>587</v>
      </c>
      <c r="C546" s="16" t="s">
        <v>1390</v>
      </c>
      <c r="E546" s="44" t="s">
        <v>4391</v>
      </c>
      <c r="F546" s="43" t="s">
        <v>4392</v>
      </c>
      <c r="G546" s="43" t="s">
        <v>4393</v>
      </c>
      <c r="H546" s="19" t="s">
        <v>4394</v>
      </c>
      <c r="I546" s="44" t="s">
        <v>4395</v>
      </c>
      <c r="J546" s="43" t="s">
        <v>4396</v>
      </c>
      <c r="K546" s="43" t="s">
        <v>4397</v>
      </c>
    </row>
    <row r="547" spans="1:11" x14ac:dyDescent="0.25">
      <c r="A547" s="21" t="s">
        <v>1082</v>
      </c>
      <c r="B547" s="16" t="s">
        <v>588</v>
      </c>
      <c r="C547" s="16" t="s">
        <v>588</v>
      </c>
      <c r="E547" s="44" t="s">
        <v>588</v>
      </c>
      <c r="F547" s="44" t="s">
        <v>588</v>
      </c>
      <c r="G547" s="43" t="s">
        <v>4398</v>
      </c>
      <c r="H547" s="19" t="s">
        <v>588</v>
      </c>
      <c r="I547" s="44" t="s">
        <v>588</v>
      </c>
      <c r="J547" s="43" t="s">
        <v>4399</v>
      </c>
      <c r="K547" s="43" t="s">
        <v>4400</v>
      </c>
    </row>
    <row r="548" spans="1:11" x14ac:dyDescent="0.25">
      <c r="A548" s="21" t="s">
        <v>1083</v>
      </c>
      <c r="B548" s="16" t="s">
        <v>589</v>
      </c>
      <c r="C548" s="16" t="s">
        <v>589</v>
      </c>
      <c r="E548" s="43" t="s">
        <v>589</v>
      </c>
      <c r="F548" s="43" t="s">
        <v>589</v>
      </c>
      <c r="G548" s="43" t="s">
        <v>4401</v>
      </c>
      <c r="H548" s="19" t="s">
        <v>589</v>
      </c>
      <c r="I548" s="43" t="s">
        <v>589</v>
      </c>
      <c r="J548" s="43" t="s">
        <v>4402</v>
      </c>
      <c r="K548" s="43" t="s">
        <v>4403</v>
      </c>
    </row>
    <row r="549" spans="1:11" x14ac:dyDescent="0.25">
      <c r="A549" s="21" t="s">
        <v>1084</v>
      </c>
      <c r="B549" s="16" t="s">
        <v>590</v>
      </c>
      <c r="C549" s="16" t="s">
        <v>1391</v>
      </c>
      <c r="E549" s="44" t="s">
        <v>4404</v>
      </c>
      <c r="F549" s="43" t="s">
        <v>4405</v>
      </c>
      <c r="G549" s="43" t="s">
        <v>4406</v>
      </c>
      <c r="H549" s="19" t="s">
        <v>4407</v>
      </c>
      <c r="I549" s="44" t="s">
        <v>4408</v>
      </c>
      <c r="J549" s="43" t="s">
        <v>4409</v>
      </c>
      <c r="K549" s="43" t="s">
        <v>4410</v>
      </c>
    </row>
    <row r="550" spans="1:11" x14ac:dyDescent="0.25">
      <c r="A550" s="21" t="s">
        <v>1085</v>
      </c>
      <c r="B550" s="16" t="s">
        <v>591</v>
      </c>
      <c r="C550" s="16" t="s">
        <v>591</v>
      </c>
      <c r="E550" s="43" t="s">
        <v>591</v>
      </c>
      <c r="F550" s="43" t="s">
        <v>591</v>
      </c>
      <c r="G550" s="43" t="s">
        <v>4411</v>
      </c>
      <c r="H550" s="19" t="s">
        <v>591</v>
      </c>
      <c r="I550" s="43" t="s">
        <v>591</v>
      </c>
      <c r="J550" s="43" t="s">
        <v>4412</v>
      </c>
      <c r="K550" s="43" t="s">
        <v>4413</v>
      </c>
    </row>
    <row r="551" spans="1:11" x14ac:dyDescent="0.25">
      <c r="A551" s="21" t="s">
        <v>1086</v>
      </c>
      <c r="B551" s="16" t="s">
        <v>592</v>
      </c>
      <c r="C551" s="16" t="s">
        <v>1392</v>
      </c>
      <c r="E551" s="44" t="s">
        <v>4414</v>
      </c>
      <c r="F551" s="43" t="s">
        <v>4415</v>
      </c>
      <c r="G551" s="43" t="s">
        <v>4416</v>
      </c>
      <c r="H551" s="19" t="s">
        <v>4417</v>
      </c>
      <c r="I551" s="44" t="s">
        <v>4418</v>
      </c>
      <c r="J551" s="43" t="s">
        <v>4419</v>
      </c>
      <c r="K551" s="43" t="s">
        <v>4420</v>
      </c>
    </row>
    <row r="552" spans="1:11" x14ac:dyDescent="0.25">
      <c r="A552" s="21" t="s">
        <v>1087</v>
      </c>
      <c r="B552" s="16" t="s">
        <v>593</v>
      </c>
      <c r="C552" s="16" t="s">
        <v>593</v>
      </c>
      <c r="E552" s="44" t="s">
        <v>4421</v>
      </c>
      <c r="F552" s="43" t="s">
        <v>4422</v>
      </c>
      <c r="G552" s="43" t="s">
        <v>4423</v>
      </c>
      <c r="H552" s="19" t="s">
        <v>593</v>
      </c>
      <c r="I552" s="44" t="s">
        <v>4424</v>
      </c>
      <c r="J552" s="43" t="s">
        <v>4425</v>
      </c>
      <c r="K552" s="43" t="s">
        <v>4426</v>
      </c>
    </row>
    <row r="553" spans="1:11" x14ac:dyDescent="0.25">
      <c r="A553" s="21" t="s">
        <v>1088</v>
      </c>
      <c r="B553" s="16" t="s">
        <v>594</v>
      </c>
      <c r="C553" s="16" t="s">
        <v>1393</v>
      </c>
      <c r="E553" s="44" t="s">
        <v>4427</v>
      </c>
      <c r="F553" s="43" t="s">
        <v>4428</v>
      </c>
      <c r="G553" s="43" t="s">
        <v>4429</v>
      </c>
      <c r="H553" s="19" t="s">
        <v>4430</v>
      </c>
      <c r="I553" s="44" t="s">
        <v>4431</v>
      </c>
      <c r="J553" s="43" t="s">
        <v>4432</v>
      </c>
      <c r="K553" s="43" t="s">
        <v>4433</v>
      </c>
    </row>
    <row r="554" spans="1:11" x14ac:dyDescent="0.25">
      <c r="A554" s="21" t="s">
        <v>1089</v>
      </c>
      <c r="B554" s="16" t="s">
        <v>595</v>
      </c>
      <c r="C554" s="16" t="s">
        <v>1394</v>
      </c>
      <c r="E554" s="44" t="s">
        <v>4434</v>
      </c>
      <c r="F554" s="43" t="s">
        <v>1394</v>
      </c>
      <c r="G554" s="43" t="s">
        <v>4435</v>
      </c>
      <c r="H554" s="19" t="s">
        <v>1394</v>
      </c>
      <c r="I554" s="43" t="s">
        <v>1394</v>
      </c>
      <c r="J554" s="43" t="s">
        <v>4436</v>
      </c>
      <c r="K554" s="43" t="s">
        <v>4437</v>
      </c>
    </row>
    <row r="555" spans="1:11" x14ac:dyDescent="0.25">
      <c r="A555" s="21" t="s">
        <v>1090</v>
      </c>
      <c r="B555" s="16" t="s">
        <v>596</v>
      </c>
      <c r="C555" s="19" t="s">
        <v>1395</v>
      </c>
      <c r="E555" s="44" t="s">
        <v>4438</v>
      </c>
      <c r="F555" s="44" t="s">
        <v>1395</v>
      </c>
      <c r="G555" s="43" t="s">
        <v>4439</v>
      </c>
      <c r="H555" s="19" t="s">
        <v>596</v>
      </c>
      <c r="I555" s="44" t="s">
        <v>1395</v>
      </c>
      <c r="J555" s="43" t="s">
        <v>4440</v>
      </c>
      <c r="K555" s="43" t="s">
        <v>4433</v>
      </c>
    </row>
    <row r="556" spans="1:11" x14ac:dyDescent="0.25">
      <c r="A556" s="21" t="s">
        <v>1091</v>
      </c>
      <c r="B556" s="16" t="s">
        <v>597</v>
      </c>
      <c r="C556" s="19" t="s">
        <v>597</v>
      </c>
      <c r="E556" s="44" t="s">
        <v>4441</v>
      </c>
      <c r="F556" s="44" t="s">
        <v>597</v>
      </c>
      <c r="G556" s="43" t="s">
        <v>4442</v>
      </c>
      <c r="H556" s="19" t="s">
        <v>597</v>
      </c>
      <c r="I556" s="44" t="s">
        <v>4443</v>
      </c>
      <c r="J556" s="43" t="s">
        <v>4444</v>
      </c>
      <c r="K556" s="43" t="s">
        <v>4445</v>
      </c>
    </row>
    <row r="557" spans="1:11" ht="30" x14ac:dyDescent="0.25">
      <c r="A557" s="21" t="s">
        <v>1092</v>
      </c>
      <c r="B557" s="16" t="s">
        <v>598</v>
      </c>
      <c r="C557" s="19" t="s">
        <v>1396</v>
      </c>
      <c r="E557" s="44" t="s">
        <v>4446</v>
      </c>
      <c r="F557" s="43" t="s">
        <v>4447</v>
      </c>
      <c r="G557" s="43" t="s">
        <v>4448</v>
      </c>
      <c r="H557" s="16" t="s">
        <v>4449</v>
      </c>
      <c r="I557" s="44" t="s">
        <v>4450</v>
      </c>
      <c r="J557" s="43" t="s">
        <v>4451</v>
      </c>
      <c r="K557" s="43" t="s">
        <v>4452</v>
      </c>
    </row>
    <row r="558" spans="1:11" x14ac:dyDescent="0.25">
      <c r="A558" s="21" t="s">
        <v>1093</v>
      </c>
      <c r="B558" s="16" t="s">
        <v>599</v>
      </c>
      <c r="C558" s="16" t="s">
        <v>599</v>
      </c>
      <c r="E558" s="44" t="s">
        <v>599</v>
      </c>
      <c r="F558" s="43" t="s">
        <v>599</v>
      </c>
      <c r="G558" s="43" t="s">
        <v>4453</v>
      </c>
      <c r="H558" s="19" t="s">
        <v>4454</v>
      </c>
      <c r="I558" s="44" t="s">
        <v>4455</v>
      </c>
      <c r="J558" s="43" t="s">
        <v>4456</v>
      </c>
      <c r="K558" s="43" t="s">
        <v>4457</v>
      </c>
    </row>
    <row r="559" spans="1:11" ht="30" x14ac:dyDescent="0.25">
      <c r="A559" s="21" t="s">
        <v>1094</v>
      </c>
      <c r="B559" s="16" t="s">
        <v>600</v>
      </c>
      <c r="C559" s="16" t="s">
        <v>1292</v>
      </c>
      <c r="E559" s="44" t="s">
        <v>3481</v>
      </c>
      <c r="F559" s="44" t="s">
        <v>3482</v>
      </c>
      <c r="G559" s="43" t="s">
        <v>3483</v>
      </c>
      <c r="H559" s="19" t="s">
        <v>3484</v>
      </c>
      <c r="I559" s="44" t="s">
        <v>3485</v>
      </c>
      <c r="J559" s="43" t="s">
        <v>3486</v>
      </c>
      <c r="K559" s="43" t="s">
        <v>3487</v>
      </c>
    </row>
    <row r="560" spans="1:11" x14ac:dyDescent="0.25">
      <c r="A560" s="21" t="s">
        <v>1095</v>
      </c>
      <c r="B560" s="16" t="s">
        <v>601</v>
      </c>
      <c r="C560" s="16" t="s">
        <v>1397</v>
      </c>
      <c r="E560" s="44" t="s">
        <v>4458</v>
      </c>
      <c r="F560" s="44" t="s">
        <v>4459</v>
      </c>
      <c r="G560" s="43" t="s">
        <v>4460</v>
      </c>
      <c r="H560" s="19" t="s">
        <v>4461</v>
      </c>
      <c r="I560" s="44" t="s">
        <v>4462</v>
      </c>
      <c r="J560" s="43" t="s">
        <v>4463</v>
      </c>
      <c r="K560" s="43" t="s">
        <v>4464</v>
      </c>
    </row>
    <row r="561" spans="1:11" x14ac:dyDescent="0.25">
      <c r="A561" s="21" t="s">
        <v>1096</v>
      </c>
      <c r="B561" s="16" t="s">
        <v>602</v>
      </c>
      <c r="C561" s="16" t="s">
        <v>602</v>
      </c>
      <c r="E561" s="43" t="s">
        <v>602</v>
      </c>
      <c r="F561" s="44" t="s">
        <v>602</v>
      </c>
      <c r="G561" s="43" t="s">
        <v>4465</v>
      </c>
      <c r="H561" s="19" t="s">
        <v>602</v>
      </c>
      <c r="I561" s="44" t="s">
        <v>602</v>
      </c>
      <c r="J561" s="43" t="s">
        <v>4466</v>
      </c>
      <c r="K561" s="43" t="s">
        <v>4467</v>
      </c>
    </row>
    <row r="562" spans="1:11" x14ac:dyDescent="0.25">
      <c r="A562" s="21" t="s">
        <v>1097</v>
      </c>
      <c r="B562" s="16" t="s">
        <v>603</v>
      </c>
      <c r="C562" s="16" t="s">
        <v>1398</v>
      </c>
      <c r="E562" s="43" t="s">
        <v>603</v>
      </c>
      <c r="F562" s="44" t="s">
        <v>4468</v>
      </c>
      <c r="G562" s="43" t="s">
        <v>4469</v>
      </c>
      <c r="H562" s="19" t="s">
        <v>1398</v>
      </c>
      <c r="I562" s="44" t="s">
        <v>4468</v>
      </c>
      <c r="J562" s="43" t="s">
        <v>4470</v>
      </c>
      <c r="K562" s="43" t="s">
        <v>4471</v>
      </c>
    </row>
    <row r="563" spans="1:11" x14ac:dyDescent="0.25">
      <c r="A563" s="21" t="s">
        <v>1098</v>
      </c>
      <c r="B563" s="16" t="s">
        <v>604</v>
      </c>
      <c r="C563" s="16" t="s">
        <v>1399</v>
      </c>
      <c r="E563" s="44" t="s">
        <v>4472</v>
      </c>
      <c r="F563" s="44" t="s">
        <v>4473</v>
      </c>
      <c r="G563" s="43" t="s">
        <v>4474</v>
      </c>
      <c r="H563" s="19" t="s">
        <v>4475</v>
      </c>
      <c r="I563" s="44" t="s">
        <v>4476</v>
      </c>
      <c r="J563" s="43" t="s">
        <v>4477</v>
      </c>
      <c r="K563" s="43" t="s">
        <v>4478</v>
      </c>
    </row>
    <row r="564" spans="1:11" x14ac:dyDescent="0.25">
      <c r="A564" s="21" t="s">
        <v>1099</v>
      </c>
      <c r="B564" s="16" t="s">
        <v>605</v>
      </c>
      <c r="C564" s="16" t="s">
        <v>605</v>
      </c>
      <c r="E564" s="43" t="s">
        <v>605</v>
      </c>
      <c r="F564" s="43" t="s">
        <v>605</v>
      </c>
      <c r="G564" s="43" t="s">
        <v>4479</v>
      </c>
      <c r="H564" s="19" t="s">
        <v>605</v>
      </c>
      <c r="I564" s="44" t="s">
        <v>605</v>
      </c>
      <c r="J564" s="43" t="s">
        <v>4480</v>
      </c>
      <c r="K564" s="43" t="s">
        <v>4481</v>
      </c>
    </row>
    <row r="565" spans="1:11" x14ac:dyDescent="0.25">
      <c r="A565" s="21" t="s">
        <v>1100</v>
      </c>
      <c r="B565" s="16" t="s">
        <v>606</v>
      </c>
      <c r="C565" s="16" t="s">
        <v>1400</v>
      </c>
      <c r="E565" s="44" t="s">
        <v>4482</v>
      </c>
      <c r="F565" s="43" t="s">
        <v>4483</v>
      </c>
      <c r="G565" s="43" t="s">
        <v>4484</v>
      </c>
      <c r="H565" s="19" t="s">
        <v>4485</v>
      </c>
      <c r="I565" s="44" t="s">
        <v>4486</v>
      </c>
      <c r="J565" s="43" t="s">
        <v>4487</v>
      </c>
      <c r="K565" s="43" t="s">
        <v>4488</v>
      </c>
    </row>
    <row r="566" spans="1:11" ht="30" x14ac:dyDescent="0.25">
      <c r="A566" s="21" t="s">
        <v>1101</v>
      </c>
      <c r="B566" s="16" t="s">
        <v>607</v>
      </c>
      <c r="C566" s="16" t="s">
        <v>1401</v>
      </c>
      <c r="E566" s="44" t="s">
        <v>4489</v>
      </c>
      <c r="F566" s="43" t="s">
        <v>4490</v>
      </c>
      <c r="G566" s="43" t="s">
        <v>4491</v>
      </c>
      <c r="H566" s="19" t="s">
        <v>4492</v>
      </c>
      <c r="I566" s="43" t="s">
        <v>4493</v>
      </c>
      <c r="J566" s="43" t="s">
        <v>4494</v>
      </c>
      <c r="K566" s="43" t="s">
        <v>4495</v>
      </c>
    </row>
    <row r="567" spans="1:11" x14ac:dyDescent="0.25">
      <c r="A567" s="21" t="s">
        <v>1102</v>
      </c>
      <c r="B567" s="16" t="s">
        <v>608</v>
      </c>
      <c r="C567" s="16" t="s">
        <v>1402</v>
      </c>
      <c r="E567" s="44" t="s">
        <v>1402</v>
      </c>
      <c r="F567" s="43" t="s">
        <v>1402</v>
      </c>
      <c r="G567" s="43" t="s">
        <v>4496</v>
      </c>
      <c r="H567" s="19" t="s">
        <v>1402</v>
      </c>
      <c r="I567" s="44" t="s">
        <v>4497</v>
      </c>
      <c r="J567" s="43" t="s">
        <v>4498</v>
      </c>
      <c r="K567" s="43" t="s">
        <v>4499</v>
      </c>
    </row>
    <row r="568" spans="1:11" x14ac:dyDescent="0.25">
      <c r="A568" s="21" t="s">
        <v>1103</v>
      </c>
      <c r="B568" s="16" t="s">
        <v>609</v>
      </c>
      <c r="C568" s="16" t="s">
        <v>1403</v>
      </c>
      <c r="E568" s="44" t="s">
        <v>4500</v>
      </c>
      <c r="F568" s="43" t="s">
        <v>1403</v>
      </c>
      <c r="G568" s="43" t="s">
        <v>4501</v>
      </c>
      <c r="H568" s="19" t="s">
        <v>1403</v>
      </c>
      <c r="I568" s="44" t="s">
        <v>4502</v>
      </c>
      <c r="J568" s="43" t="s">
        <v>4503</v>
      </c>
      <c r="K568" s="43" t="s">
        <v>4504</v>
      </c>
    </row>
    <row r="569" spans="1:11" x14ac:dyDescent="0.25">
      <c r="A569" s="21" t="s">
        <v>1104</v>
      </c>
      <c r="B569" s="16" t="s">
        <v>610</v>
      </c>
      <c r="C569" s="16" t="s">
        <v>1404</v>
      </c>
      <c r="E569" s="44" t="s">
        <v>1404</v>
      </c>
      <c r="F569" s="43" t="s">
        <v>4505</v>
      </c>
      <c r="G569" s="43" t="s">
        <v>4506</v>
      </c>
      <c r="H569" s="19" t="s">
        <v>4507</v>
      </c>
      <c r="I569" s="44" t="s">
        <v>4508</v>
      </c>
      <c r="J569" s="43" t="s">
        <v>4509</v>
      </c>
      <c r="K569" s="43" t="s">
        <v>4510</v>
      </c>
    </row>
    <row r="570" spans="1:11" x14ac:dyDescent="0.25">
      <c r="A570" s="21" t="s">
        <v>1105</v>
      </c>
      <c r="B570" s="16" t="s">
        <v>611</v>
      </c>
      <c r="C570" s="16" t="s">
        <v>1405</v>
      </c>
      <c r="E570" s="44" t="s">
        <v>4511</v>
      </c>
      <c r="F570" s="43" t="s">
        <v>4512</v>
      </c>
      <c r="G570" s="43" t="s">
        <v>4513</v>
      </c>
      <c r="H570" s="19" t="s">
        <v>4514</v>
      </c>
      <c r="I570" s="44" t="s">
        <v>4511</v>
      </c>
      <c r="J570" s="43" t="s">
        <v>4515</v>
      </c>
      <c r="K570" s="43" t="s">
        <v>4516</v>
      </c>
    </row>
    <row r="571" spans="1:11" x14ac:dyDescent="0.25">
      <c r="A571" s="21" t="s">
        <v>1106</v>
      </c>
      <c r="B571" s="16" t="s">
        <v>612</v>
      </c>
      <c r="C571" s="16" t="s">
        <v>1406</v>
      </c>
      <c r="E571" s="44" t="s">
        <v>4517</v>
      </c>
      <c r="F571" s="43" t="s">
        <v>4518</v>
      </c>
      <c r="G571" s="43" t="s">
        <v>4519</v>
      </c>
      <c r="H571" s="19" t="s">
        <v>4520</v>
      </c>
      <c r="I571" s="44" t="s">
        <v>612</v>
      </c>
      <c r="J571" s="43" t="s">
        <v>4521</v>
      </c>
      <c r="K571" s="43" t="s">
        <v>4522</v>
      </c>
    </row>
    <row r="572" spans="1:11" x14ac:dyDescent="0.25">
      <c r="A572" s="21" t="s">
        <v>1107</v>
      </c>
      <c r="B572" s="16" t="s">
        <v>613</v>
      </c>
      <c r="C572" s="16" t="s">
        <v>1407</v>
      </c>
      <c r="E572" s="44" t="s">
        <v>4523</v>
      </c>
      <c r="F572" s="44" t="s">
        <v>4524</v>
      </c>
      <c r="G572" s="43" t="s">
        <v>4525</v>
      </c>
      <c r="H572" s="19" t="s">
        <v>613</v>
      </c>
      <c r="I572" s="44" t="s">
        <v>1407</v>
      </c>
      <c r="J572" s="43" t="s">
        <v>4526</v>
      </c>
      <c r="K572" s="43" t="s">
        <v>4527</v>
      </c>
    </row>
    <row r="573" spans="1:11" x14ac:dyDescent="0.25">
      <c r="A573" s="21" t="s">
        <v>1108</v>
      </c>
      <c r="B573" s="16" t="s">
        <v>614</v>
      </c>
      <c r="C573" s="16" t="s">
        <v>1408</v>
      </c>
      <c r="E573" s="44" t="s">
        <v>614</v>
      </c>
      <c r="F573" s="44" t="s">
        <v>614</v>
      </c>
      <c r="G573" s="43" t="s">
        <v>4528</v>
      </c>
      <c r="H573" s="19" t="s">
        <v>1408</v>
      </c>
      <c r="I573" s="44" t="s">
        <v>614</v>
      </c>
      <c r="J573" s="43" t="s">
        <v>4529</v>
      </c>
      <c r="K573" s="43" t="s">
        <v>4530</v>
      </c>
    </row>
    <row r="574" spans="1:11" x14ac:dyDescent="0.25">
      <c r="A574" s="21" t="s">
        <v>1109</v>
      </c>
      <c r="B574" s="16" t="s">
        <v>615</v>
      </c>
      <c r="C574" s="16" t="s">
        <v>615</v>
      </c>
      <c r="E574" s="44" t="s">
        <v>4531</v>
      </c>
      <c r="F574" s="44" t="s">
        <v>615</v>
      </c>
      <c r="G574" s="43" t="s">
        <v>4532</v>
      </c>
      <c r="H574" s="19" t="s">
        <v>615</v>
      </c>
      <c r="I574" s="44" t="s">
        <v>4533</v>
      </c>
      <c r="J574" s="43" t="s">
        <v>4534</v>
      </c>
      <c r="K574" s="43" t="s">
        <v>4535</v>
      </c>
    </row>
    <row r="575" spans="1:11" x14ac:dyDescent="0.25">
      <c r="A575" s="21" t="s">
        <v>1110</v>
      </c>
      <c r="B575" s="16" t="s">
        <v>616</v>
      </c>
      <c r="C575" s="16" t="s">
        <v>1409</v>
      </c>
      <c r="E575" s="44" t="s">
        <v>4536</v>
      </c>
      <c r="F575" s="44" t="s">
        <v>4537</v>
      </c>
      <c r="G575" s="43" t="s">
        <v>4538</v>
      </c>
      <c r="H575" s="19" t="s">
        <v>616</v>
      </c>
      <c r="I575" s="44" t="s">
        <v>4539</v>
      </c>
      <c r="J575" s="43" t="s">
        <v>4540</v>
      </c>
      <c r="K575" s="43" t="s">
        <v>4541</v>
      </c>
    </row>
    <row r="576" spans="1:11" x14ac:dyDescent="0.25">
      <c r="A576" s="21" t="s">
        <v>1111</v>
      </c>
      <c r="B576" s="16" t="s">
        <v>617</v>
      </c>
      <c r="C576" s="16" t="s">
        <v>617</v>
      </c>
      <c r="E576" s="44" t="s">
        <v>617</v>
      </c>
      <c r="F576" s="44" t="s">
        <v>617</v>
      </c>
      <c r="G576" s="43" t="s">
        <v>4542</v>
      </c>
      <c r="H576" s="19" t="s">
        <v>617</v>
      </c>
      <c r="I576" s="44" t="s">
        <v>4543</v>
      </c>
      <c r="J576" s="43" t="s">
        <v>4544</v>
      </c>
      <c r="K576" s="43" t="s">
        <v>4545</v>
      </c>
    </row>
    <row r="577" spans="1:11" x14ac:dyDescent="0.25">
      <c r="A577" s="21" t="s">
        <v>1112</v>
      </c>
      <c r="B577" s="16" t="s">
        <v>618</v>
      </c>
      <c r="C577" s="16" t="s">
        <v>618</v>
      </c>
      <c r="E577" s="43" t="s">
        <v>618</v>
      </c>
      <c r="F577" s="44" t="s">
        <v>618</v>
      </c>
      <c r="G577" s="43" t="s">
        <v>4546</v>
      </c>
      <c r="H577" s="19" t="s">
        <v>618</v>
      </c>
      <c r="I577" s="44" t="s">
        <v>618</v>
      </c>
      <c r="J577" s="43" t="s">
        <v>4547</v>
      </c>
      <c r="K577" s="43" t="s">
        <v>4548</v>
      </c>
    </row>
    <row r="578" spans="1:11" x14ac:dyDescent="0.25">
      <c r="A578" s="21" t="s">
        <v>1113</v>
      </c>
      <c r="B578" s="16" t="s">
        <v>619</v>
      </c>
      <c r="C578" s="16" t="s">
        <v>1410</v>
      </c>
      <c r="E578" s="43" t="s">
        <v>1410</v>
      </c>
      <c r="F578" s="44" t="s">
        <v>619</v>
      </c>
      <c r="G578" s="43" t="s">
        <v>4549</v>
      </c>
      <c r="H578" s="19" t="s">
        <v>619</v>
      </c>
      <c r="I578" s="44" t="s">
        <v>4550</v>
      </c>
      <c r="J578" s="43" t="s">
        <v>4551</v>
      </c>
      <c r="K578" s="43" t="s">
        <v>4552</v>
      </c>
    </row>
    <row r="579" spans="1:11" ht="30" x14ac:dyDescent="0.25">
      <c r="A579" s="21" t="s">
        <v>1114</v>
      </c>
      <c r="B579" s="16" t="s">
        <v>620</v>
      </c>
      <c r="C579" s="16" t="s">
        <v>1411</v>
      </c>
      <c r="E579" s="44" t="s">
        <v>4553</v>
      </c>
      <c r="F579" s="43" t="s">
        <v>4554</v>
      </c>
      <c r="G579" s="43" t="s">
        <v>4555</v>
      </c>
      <c r="H579" s="19" t="s">
        <v>4556</v>
      </c>
      <c r="I579" s="44" t="s">
        <v>4557</v>
      </c>
      <c r="J579" s="43" t="s">
        <v>4558</v>
      </c>
      <c r="K579" s="43" t="s">
        <v>4559</v>
      </c>
    </row>
    <row r="580" spans="1:11" x14ac:dyDescent="0.25">
      <c r="A580" s="21" t="s">
        <v>1115</v>
      </c>
      <c r="B580" s="16" t="s">
        <v>621</v>
      </c>
      <c r="C580" s="16" t="s">
        <v>621</v>
      </c>
      <c r="E580" s="44" t="s">
        <v>4560</v>
      </c>
      <c r="F580" s="44" t="s">
        <v>4561</v>
      </c>
      <c r="G580" s="43" t="s">
        <v>4562</v>
      </c>
      <c r="H580" s="19" t="s">
        <v>4563</v>
      </c>
      <c r="I580" s="44" t="s">
        <v>4564</v>
      </c>
      <c r="J580" s="43" t="s">
        <v>4565</v>
      </c>
      <c r="K580" s="43" t="s">
        <v>4566</v>
      </c>
    </row>
    <row r="581" spans="1:11" x14ac:dyDescent="0.25">
      <c r="A581" s="21" t="s">
        <v>1116</v>
      </c>
      <c r="B581" s="16" t="s">
        <v>622</v>
      </c>
      <c r="C581" s="16" t="s">
        <v>1412</v>
      </c>
      <c r="E581" s="44" t="s">
        <v>4567</v>
      </c>
      <c r="F581" s="44" t="s">
        <v>1412</v>
      </c>
      <c r="G581" s="43" t="s">
        <v>4568</v>
      </c>
      <c r="H581" s="19" t="s">
        <v>4569</v>
      </c>
      <c r="I581" s="44" t="s">
        <v>4570</v>
      </c>
      <c r="J581" s="43" t="s">
        <v>4571</v>
      </c>
      <c r="K581" s="43" t="s">
        <v>4572</v>
      </c>
    </row>
    <row r="582" spans="1:11" x14ac:dyDescent="0.25">
      <c r="A582" s="21" t="s">
        <v>1117</v>
      </c>
      <c r="B582" s="16" t="s">
        <v>623</v>
      </c>
      <c r="C582" s="16" t="s">
        <v>1413</v>
      </c>
      <c r="E582" s="44" t="s">
        <v>1413</v>
      </c>
      <c r="F582" s="44" t="s">
        <v>4573</v>
      </c>
      <c r="G582" s="43" t="s">
        <v>4574</v>
      </c>
      <c r="H582" s="19" t="s">
        <v>1413</v>
      </c>
      <c r="I582" s="44" t="s">
        <v>4573</v>
      </c>
      <c r="J582" s="43" t="s">
        <v>4575</v>
      </c>
      <c r="K582" s="43" t="s">
        <v>4576</v>
      </c>
    </row>
    <row r="583" spans="1:11" x14ac:dyDescent="0.25">
      <c r="A583" s="21" t="s">
        <v>1118</v>
      </c>
      <c r="B583" s="16" t="s">
        <v>624</v>
      </c>
      <c r="C583" s="16" t="s">
        <v>1414</v>
      </c>
      <c r="E583" s="44" t="s">
        <v>4577</v>
      </c>
      <c r="F583" s="44" t="s">
        <v>1414</v>
      </c>
      <c r="G583" s="43" t="s">
        <v>4578</v>
      </c>
      <c r="H583" s="19" t="s">
        <v>4579</v>
      </c>
      <c r="I583" s="44" t="s">
        <v>4580</v>
      </c>
      <c r="J583" s="43" t="s">
        <v>4581</v>
      </c>
      <c r="K583" s="43" t="s">
        <v>4582</v>
      </c>
    </row>
    <row r="584" spans="1:11" x14ac:dyDescent="0.25">
      <c r="A584" s="21" t="s">
        <v>1119</v>
      </c>
      <c r="B584" s="16" t="s">
        <v>625</v>
      </c>
      <c r="C584" s="16" t="s">
        <v>625</v>
      </c>
      <c r="E584" s="44" t="s">
        <v>4583</v>
      </c>
      <c r="F584" s="44" t="s">
        <v>4584</v>
      </c>
      <c r="G584" s="43" t="s">
        <v>4585</v>
      </c>
      <c r="H584" s="19" t="s">
        <v>625</v>
      </c>
      <c r="I584" s="44" t="s">
        <v>625</v>
      </c>
      <c r="J584" s="43" t="s">
        <v>4586</v>
      </c>
      <c r="K584" s="43" t="s">
        <v>4587</v>
      </c>
    </row>
    <row r="585" spans="1:11" x14ac:dyDescent="0.25">
      <c r="A585" s="21" t="s">
        <v>1120</v>
      </c>
      <c r="B585" s="16" t="s">
        <v>626</v>
      </c>
      <c r="C585" s="16" t="s">
        <v>626</v>
      </c>
      <c r="E585" s="44" t="s">
        <v>4588</v>
      </c>
      <c r="F585" s="44" t="s">
        <v>626</v>
      </c>
      <c r="G585" s="43" t="s">
        <v>4589</v>
      </c>
      <c r="H585" s="19" t="s">
        <v>626</v>
      </c>
      <c r="I585" s="44" t="s">
        <v>626</v>
      </c>
      <c r="J585" s="43" t="s">
        <v>4590</v>
      </c>
      <c r="K585" s="43" t="s">
        <v>4591</v>
      </c>
    </row>
    <row r="586" spans="1:11" x14ac:dyDescent="0.25">
      <c r="A586" s="21" t="s">
        <v>1121</v>
      </c>
      <c r="B586" s="16" t="s">
        <v>627</v>
      </c>
      <c r="C586" s="16" t="s">
        <v>1415</v>
      </c>
      <c r="E586" s="44" t="s">
        <v>4592</v>
      </c>
      <c r="F586" s="43" t="s">
        <v>1415</v>
      </c>
      <c r="G586" s="43" t="s">
        <v>4593</v>
      </c>
      <c r="H586" s="19" t="s">
        <v>4594</v>
      </c>
      <c r="I586" s="44" t="s">
        <v>4595</v>
      </c>
      <c r="J586" s="43" t="s">
        <v>4596</v>
      </c>
      <c r="K586" s="43" t="s">
        <v>4597</v>
      </c>
    </row>
    <row r="587" spans="1:11" x14ac:dyDescent="0.25">
      <c r="A587" s="21" t="s">
        <v>1122</v>
      </c>
      <c r="B587" s="16" t="s">
        <v>628</v>
      </c>
      <c r="C587" s="16" t="s">
        <v>1416</v>
      </c>
      <c r="E587" s="44" t="s">
        <v>4598</v>
      </c>
      <c r="F587" s="43" t="s">
        <v>1416</v>
      </c>
      <c r="G587" s="43" t="s">
        <v>4599</v>
      </c>
      <c r="H587" s="19" t="s">
        <v>1416</v>
      </c>
      <c r="I587" s="44" t="s">
        <v>1416</v>
      </c>
      <c r="J587" s="43" t="s">
        <v>4600</v>
      </c>
      <c r="K587" s="43" t="s">
        <v>4601</v>
      </c>
    </row>
    <row r="588" spans="1:11" x14ac:dyDescent="0.25">
      <c r="A588" s="21" t="s">
        <v>1123</v>
      </c>
      <c r="B588" s="16" t="s">
        <v>629</v>
      </c>
      <c r="C588" s="16" t="s">
        <v>1417</v>
      </c>
      <c r="E588" s="44" t="s">
        <v>4602</v>
      </c>
      <c r="F588" s="43" t="s">
        <v>1417</v>
      </c>
      <c r="G588" s="43" t="s">
        <v>4603</v>
      </c>
      <c r="H588" s="19" t="s">
        <v>4604</v>
      </c>
      <c r="I588" s="44" t="s">
        <v>4605</v>
      </c>
      <c r="J588" s="43" t="s">
        <v>4606</v>
      </c>
      <c r="K588" s="43" t="s">
        <v>4607</v>
      </c>
    </row>
    <row r="589" spans="1:11" x14ac:dyDescent="0.25">
      <c r="A589" s="21" t="s">
        <v>1124</v>
      </c>
      <c r="B589" s="16" t="s">
        <v>630</v>
      </c>
      <c r="C589" s="16" t="s">
        <v>630</v>
      </c>
      <c r="E589" s="44" t="s">
        <v>4608</v>
      </c>
      <c r="F589" s="43" t="s">
        <v>630</v>
      </c>
      <c r="G589" s="43" t="s">
        <v>4609</v>
      </c>
      <c r="H589" s="19" t="s">
        <v>630</v>
      </c>
      <c r="I589" s="44" t="s">
        <v>4610</v>
      </c>
      <c r="J589" s="43" t="s">
        <v>4611</v>
      </c>
      <c r="K589" s="43" t="s">
        <v>4612</v>
      </c>
    </row>
    <row r="590" spans="1:11" x14ac:dyDescent="0.25">
      <c r="A590" s="21" t="s">
        <v>1125</v>
      </c>
      <c r="B590" s="16" t="s">
        <v>631</v>
      </c>
      <c r="C590" s="16" t="s">
        <v>1418</v>
      </c>
      <c r="E590" s="44" t="s">
        <v>1418</v>
      </c>
      <c r="F590" s="43" t="s">
        <v>1418</v>
      </c>
      <c r="G590" s="43" t="s">
        <v>4613</v>
      </c>
      <c r="H590" s="19" t="s">
        <v>4614</v>
      </c>
      <c r="I590" s="44" t="s">
        <v>4615</v>
      </c>
      <c r="J590" s="43" t="s">
        <v>4616</v>
      </c>
      <c r="K590" s="43" t="s">
        <v>4617</v>
      </c>
    </row>
    <row r="591" spans="1:11" x14ac:dyDescent="0.25">
      <c r="A591" s="21" t="s">
        <v>1126</v>
      </c>
      <c r="B591" s="16" t="s">
        <v>632</v>
      </c>
      <c r="C591" s="16" t="s">
        <v>1419</v>
      </c>
      <c r="E591" s="44" t="s">
        <v>4618</v>
      </c>
      <c r="F591" s="43" t="s">
        <v>1419</v>
      </c>
      <c r="G591" s="43" t="s">
        <v>4619</v>
      </c>
      <c r="H591" s="19" t="s">
        <v>1419</v>
      </c>
      <c r="I591" s="44" t="s">
        <v>1419</v>
      </c>
      <c r="J591" s="43" t="s">
        <v>4620</v>
      </c>
      <c r="K591" s="43" t="s">
        <v>4621</v>
      </c>
    </row>
    <row r="592" spans="1:11" x14ac:dyDescent="0.25">
      <c r="A592" s="21" t="s">
        <v>1127</v>
      </c>
      <c r="B592" s="16" t="s">
        <v>633</v>
      </c>
      <c r="C592" s="16" t="s">
        <v>633</v>
      </c>
      <c r="E592" s="43" t="s">
        <v>633</v>
      </c>
      <c r="F592" s="43" t="s">
        <v>633</v>
      </c>
      <c r="G592" s="43" t="s">
        <v>4622</v>
      </c>
      <c r="H592" s="19" t="s">
        <v>633</v>
      </c>
      <c r="I592" s="44" t="s">
        <v>4623</v>
      </c>
      <c r="J592" s="43" t="s">
        <v>4624</v>
      </c>
      <c r="K592" s="43" t="s">
        <v>4625</v>
      </c>
    </row>
    <row r="593" spans="1:11" x14ac:dyDescent="0.25">
      <c r="A593" s="21" t="s">
        <v>1128</v>
      </c>
      <c r="B593" s="16" t="s">
        <v>634</v>
      </c>
      <c r="C593" s="16" t="s">
        <v>634</v>
      </c>
      <c r="E593" s="44" t="s">
        <v>4626</v>
      </c>
      <c r="F593" s="43" t="s">
        <v>634</v>
      </c>
      <c r="G593" s="43" t="s">
        <v>4627</v>
      </c>
      <c r="H593" s="19" t="s">
        <v>634</v>
      </c>
      <c r="I593" s="44" t="s">
        <v>634</v>
      </c>
      <c r="J593" s="43" t="s">
        <v>4628</v>
      </c>
      <c r="K593" s="43" t="s">
        <v>4629</v>
      </c>
    </row>
    <row r="594" spans="1:11" x14ac:dyDescent="0.25">
      <c r="A594" s="21" t="s">
        <v>1129</v>
      </c>
      <c r="B594" s="16" t="s">
        <v>635</v>
      </c>
      <c r="C594" s="16" t="s">
        <v>635</v>
      </c>
      <c r="E594" s="44" t="s">
        <v>4630</v>
      </c>
      <c r="F594" s="43" t="s">
        <v>635</v>
      </c>
      <c r="G594" s="43" t="s">
        <v>4631</v>
      </c>
      <c r="H594" s="19" t="s">
        <v>635</v>
      </c>
      <c r="I594" s="43" t="s">
        <v>635</v>
      </c>
      <c r="J594" s="43" t="s">
        <v>4632</v>
      </c>
      <c r="K594" s="43" t="s">
        <v>4633</v>
      </c>
    </row>
    <row r="595" spans="1:11" ht="30" x14ac:dyDescent="0.25">
      <c r="A595" s="21" t="s">
        <v>1130</v>
      </c>
      <c r="B595" s="16" t="s">
        <v>636</v>
      </c>
      <c r="C595" s="16" t="s">
        <v>1420</v>
      </c>
      <c r="E595" s="44" t="s">
        <v>4634</v>
      </c>
      <c r="F595" s="43" t="s">
        <v>4635</v>
      </c>
      <c r="G595" s="43" t="s">
        <v>4636</v>
      </c>
      <c r="H595" s="19" t="s">
        <v>4637</v>
      </c>
      <c r="I595" s="43" t="s">
        <v>4638</v>
      </c>
      <c r="J595" s="43" t="s">
        <v>4639</v>
      </c>
      <c r="K595" s="43" t="s">
        <v>4640</v>
      </c>
    </row>
    <row r="596" spans="1:11" ht="30" x14ac:dyDescent="0.25">
      <c r="A596" s="21" t="s">
        <v>1131</v>
      </c>
      <c r="B596" s="16" t="s">
        <v>637</v>
      </c>
      <c r="C596" s="16" t="s">
        <v>1421</v>
      </c>
      <c r="E596" s="44" t="s">
        <v>4032</v>
      </c>
      <c r="F596" s="43" t="s">
        <v>4641</v>
      </c>
      <c r="G596" s="43" t="s">
        <v>4642</v>
      </c>
      <c r="H596" s="19" t="s">
        <v>4643</v>
      </c>
      <c r="I596" s="44" t="s">
        <v>4644</v>
      </c>
      <c r="J596" s="43" t="s">
        <v>4645</v>
      </c>
      <c r="K596" s="43" t="s">
        <v>4038</v>
      </c>
    </row>
    <row r="597" spans="1:11" x14ac:dyDescent="0.25">
      <c r="A597" s="21" t="s">
        <v>1132</v>
      </c>
      <c r="B597" s="16" t="s">
        <v>638</v>
      </c>
      <c r="C597" s="16" t="s">
        <v>1422</v>
      </c>
      <c r="E597" s="44" t="s">
        <v>4646</v>
      </c>
      <c r="F597" s="43" t="s">
        <v>1422</v>
      </c>
      <c r="G597" s="43" t="s">
        <v>4647</v>
      </c>
      <c r="H597" s="19" t="s">
        <v>1422</v>
      </c>
      <c r="I597" s="43" t="s">
        <v>4648</v>
      </c>
      <c r="J597" s="43" t="s">
        <v>4649</v>
      </c>
      <c r="K597" s="43" t="s">
        <v>4650</v>
      </c>
    </row>
    <row r="598" spans="1:11" x14ac:dyDescent="0.25">
      <c r="A598" s="21" t="s">
        <v>1133</v>
      </c>
      <c r="B598" s="16" t="s">
        <v>639</v>
      </c>
      <c r="C598" s="19" t="s">
        <v>639</v>
      </c>
      <c r="E598" s="44" t="s">
        <v>639</v>
      </c>
      <c r="F598" s="44" t="s">
        <v>639</v>
      </c>
      <c r="G598" s="43" t="s">
        <v>4651</v>
      </c>
      <c r="H598" s="19" t="s">
        <v>639</v>
      </c>
      <c r="I598" s="43" t="s">
        <v>639</v>
      </c>
      <c r="J598" s="43" t="s">
        <v>4652</v>
      </c>
      <c r="K598" s="43" t="s">
        <v>4653</v>
      </c>
    </row>
    <row r="599" spans="1:11" x14ac:dyDescent="0.25">
      <c r="A599" s="21" t="s">
        <v>1134</v>
      </c>
      <c r="B599" s="16" t="s">
        <v>640</v>
      </c>
      <c r="C599" s="19" t="s">
        <v>640</v>
      </c>
      <c r="E599" s="44" t="s">
        <v>4654</v>
      </c>
      <c r="F599" s="44" t="s">
        <v>4655</v>
      </c>
      <c r="G599" s="43" t="s">
        <v>4656</v>
      </c>
      <c r="H599" s="19" t="s">
        <v>4657</v>
      </c>
      <c r="I599" s="43" t="s">
        <v>4658</v>
      </c>
      <c r="J599" s="43" t="s">
        <v>4659</v>
      </c>
      <c r="K599" s="43" t="s">
        <v>4660</v>
      </c>
    </row>
    <row r="600" spans="1:11" s="21" customFormat="1" x14ac:dyDescent="0.25">
      <c r="A600" s="21" t="s">
        <v>1559</v>
      </c>
      <c r="E600" s="41"/>
      <c r="F600" s="41"/>
      <c r="G600" s="41"/>
      <c r="I600" s="41"/>
      <c r="J600" s="41"/>
      <c r="K600" s="41"/>
    </row>
    <row r="601" spans="1:11" s="21" customFormat="1" x14ac:dyDescent="0.25">
      <c r="A601" s="22" t="s">
        <v>173</v>
      </c>
      <c r="E601" s="41"/>
      <c r="F601" s="41"/>
      <c r="G601" s="41"/>
      <c r="I601" s="41"/>
      <c r="J601" s="41"/>
      <c r="K601" s="41"/>
    </row>
  </sheetData>
  <sortState ref="A39:L189">
    <sortCondition ref="A39:A18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0"/>
  <sheetViews>
    <sheetView topLeftCell="I1" workbookViewId="0">
      <selection activeCell="L15" sqref="L15"/>
    </sheetView>
  </sheetViews>
  <sheetFormatPr baseColWidth="10" defaultRowHeight="15" x14ac:dyDescent="0.25"/>
  <cols>
    <col min="1" max="1" width="15.7109375" style="19" customWidth="1"/>
    <col min="2" max="3" width="58.85546875" style="19" customWidth="1"/>
    <col min="4" max="4" width="1.7109375" style="19" customWidth="1"/>
    <col min="5" max="12" width="58.85546875" style="19" customWidth="1"/>
    <col min="13" max="16384" width="11.42578125" style="19"/>
  </cols>
  <sheetData>
    <row r="1" spans="1:11" s="23" customFormat="1" x14ac:dyDescent="0.25">
      <c r="A1" s="23" t="s">
        <v>0</v>
      </c>
      <c r="B1" s="23" t="str">
        <f>$A1</f>
        <v>&lt;?xml version="1.0" standalone="yes"?&gt;</v>
      </c>
      <c r="C1" s="23" t="str">
        <f t="shared" ref="C1:K2" si="0">$A1</f>
        <v>&lt;?xml version="1.0" standalone="yes"?&gt;</v>
      </c>
      <c r="D1" s="23" t="str">
        <f t="shared" si="0"/>
        <v>&lt;?xml version="1.0" standalone="yes"?&gt;</v>
      </c>
      <c r="E1" s="23" t="str">
        <f t="shared" si="0"/>
        <v>&lt;?xml version="1.0" standalone="yes"?&gt;</v>
      </c>
      <c r="F1" s="23" t="str">
        <f t="shared" si="0"/>
        <v>&lt;?xml version="1.0" standalone="yes"?&gt;</v>
      </c>
      <c r="G1" s="23" t="str">
        <f t="shared" si="0"/>
        <v>&lt;?xml version="1.0" standalone="yes"?&gt;</v>
      </c>
      <c r="H1" s="23" t="str">
        <f t="shared" si="0"/>
        <v>&lt;?xml version="1.0" standalone="yes"?&gt;</v>
      </c>
      <c r="I1" s="23" t="str">
        <f t="shared" si="0"/>
        <v>&lt;?xml version="1.0" standalone="yes"?&gt;</v>
      </c>
      <c r="J1" s="23" t="str">
        <f t="shared" si="0"/>
        <v>&lt;?xml version="1.0" standalone="yes"?&gt;</v>
      </c>
      <c r="K1" s="23" t="str">
        <f t="shared" si="0"/>
        <v>&lt;?xml version="1.0" standalone="yes"?&gt;</v>
      </c>
    </row>
    <row r="2" spans="1:11" s="23" customFormat="1" x14ac:dyDescent="0.25">
      <c r="A2" s="23" t="s">
        <v>671</v>
      </c>
      <c r="B2" s="23" t="str">
        <f>$A2</f>
        <v>&lt;txt&gt;</v>
      </c>
      <c r="C2" s="23" t="str">
        <f t="shared" si="0"/>
        <v>&lt;txt&gt;</v>
      </c>
      <c r="D2" s="23" t="str">
        <f t="shared" si="0"/>
        <v>&lt;txt&gt;</v>
      </c>
      <c r="E2" s="23" t="str">
        <f t="shared" si="0"/>
        <v>&lt;txt&gt;</v>
      </c>
      <c r="F2" s="23" t="str">
        <f t="shared" si="0"/>
        <v>&lt;txt&gt;</v>
      </c>
      <c r="G2" s="23" t="str">
        <f t="shared" si="0"/>
        <v>&lt;txt&gt;</v>
      </c>
      <c r="H2" s="23" t="str">
        <f t="shared" si="0"/>
        <v>&lt;txt&gt;</v>
      </c>
      <c r="I2" s="23" t="str">
        <f t="shared" si="0"/>
        <v>&lt;txt&gt;</v>
      </c>
      <c r="J2" s="23" t="str">
        <f t="shared" si="0"/>
        <v>&lt;txt&gt;</v>
      </c>
      <c r="K2" s="23" t="str">
        <f t="shared" si="0"/>
        <v>&lt;txt&gt;</v>
      </c>
    </row>
    <row r="3" spans="1:11" x14ac:dyDescent="0.25">
      <c r="A3" s="21" t="str">
        <f>Idiomas!A4</f>
        <v>firstday</v>
      </c>
      <c r="B3" s="19" t="str">
        <f>"    "&amp;"&lt;"&amp;$A3&amp;"&gt;"&amp;Idiomas!B4&amp;"&lt;/"&amp;$A3&amp;"&gt;"</f>
        <v xml:space="preserve">    &lt;firstday&gt;1&lt;/firstday&gt;</v>
      </c>
      <c r="C3" s="19" t="str">
        <f>"    "&amp;"&lt;"&amp;$A3&amp;"&gt;"&amp;Idiomas!C4&amp;"&lt;/"&amp;$A3&amp;"&gt;"</f>
        <v xml:space="preserve">    &lt;firstday&gt;0&lt;/firstday&gt;</v>
      </c>
      <c r="D3" s="19" t="str">
        <f>"    "&amp;"&lt;"&amp;$A3&amp;"&gt;"&amp;Idiomas!D4&amp;"&lt;/"&amp;$A3&amp;"&gt;"</f>
        <v xml:space="preserve">    &lt;firstday&gt;&lt;/firstday&gt;</v>
      </c>
      <c r="E3" s="19" t="str">
        <f>"    "&amp;"&lt;"&amp;$A3&amp;"&gt;"&amp;Idiomas!E4&amp;"&lt;/"&amp;$A3&amp;"&gt;"</f>
        <v xml:space="preserve">    &lt;firstday&gt;0&lt;/firstday&gt;</v>
      </c>
      <c r="F3" s="19" t="str">
        <f>"    "&amp;"&lt;"&amp;$A3&amp;"&gt;"&amp;Idiomas!F4&amp;"&lt;/"&amp;$A3&amp;"&gt;"</f>
        <v xml:space="preserve">    &lt;firstday&gt;1&lt;/firstday&gt;</v>
      </c>
      <c r="G3" s="19" t="str">
        <f>"    "&amp;"&lt;"&amp;$A3&amp;"&gt;"&amp;Idiomas!G4&amp;"&lt;/"&amp;$A3&amp;"&gt;"</f>
        <v xml:space="preserve">    &lt;firstday&gt;1&lt;/firstday&gt;</v>
      </c>
      <c r="H3" s="19" t="str">
        <f>"    "&amp;"&lt;"&amp;$A3&amp;"&gt;"&amp;Idiomas!H4&amp;"&lt;/"&amp;$A3&amp;"&gt;"</f>
        <v xml:space="preserve">    &lt;firstday&gt;0&lt;/firstday&gt;</v>
      </c>
      <c r="I3" s="19" t="str">
        <f>"    "&amp;"&lt;"&amp;$A3&amp;"&gt;"&amp;Idiomas!I4&amp;"&lt;/"&amp;$A3&amp;"&gt;"</f>
        <v xml:space="preserve">    &lt;firstday&gt;0&lt;/firstday&gt;</v>
      </c>
      <c r="J3" s="19" t="str">
        <f>"    "&amp;"&lt;"&amp;$A3&amp;"&gt;"&amp;Idiomas!J4&amp;"&lt;/"&amp;$A3&amp;"&gt;"</f>
        <v xml:space="preserve">    &lt;firstday&gt;0&lt;/firstday&gt;</v>
      </c>
      <c r="K3" s="19" t="str">
        <f>"    "&amp;"&lt;"&amp;$A3&amp;"&gt;"&amp;Idiomas!K4&amp;"&lt;/"&amp;$A3&amp;"&gt;"</f>
        <v xml:space="preserve">    &lt;firstday&gt;0&lt;/firstday&gt;</v>
      </c>
    </row>
    <row r="4" spans="1:11" x14ac:dyDescent="0.25">
      <c r="A4" s="21" t="str">
        <f>Idiomas!A5</f>
        <v>enero</v>
      </c>
      <c r="B4" s="19" t="str">
        <f>"    "&amp;"&lt;"&amp;$A4&amp;"&gt;"&amp;Idiomas!B5&amp;"&lt;/"&amp;$A4&amp;"&gt;"</f>
        <v xml:space="preserve">    &lt;enero&gt;Enero&lt;/enero&gt;</v>
      </c>
      <c r="C4" s="19" t="str">
        <f>"    "&amp;"&lt;"&amp;$A4&amp;"&gt;"&amp;Idiomas!C5&amp;"&lt;/"&amp;$A4&amp;"&gt;"</f>
        <v xml:space="preserve">    &lt;enero&gt;January&lt;/enero&gt;</v>
      </c>
      <c r="D4" s="19" t="str">
        <f>"    "&amp;"&lt;"&amp;$A4&amp;"&gt;"&amp;Idiomas!D5&amp;"&lt;/"&amp;$A4&amp;"&gt;"</f>
        <v xml:space="preserve">    &lt;enero&gt;&lt;/enero&gt;</v>
      </c>
      <c r="E4" s="19" t="str">
        <f>"    "&amp;"&lt;"&amp;$A4&amp;"&gt;"&amp;Idiomas!E5&amp;"&lt;/"&amp;$A4&amp;"&gt;"</f>
        <v xml:space="preserve">    &lt;enero&gt;Janvier&lt;/enero&gt;</v>
      </c>
      <c r="F4" s="19" t="str">
        <f>"    "&amp;"&lt;"&amp;$A4&amp;"&gt;"&amp;Idiomas!F5&amp;"&lt;/"&amp;$A4&amp;"&gt;"</f>
        <v xml:space="preserve">    &lt;enero&gt;Januar&lt;/enero&gt;</v>
      </c>
      <c r="G4" s="19" t="str">
        <f>"    "&amp;"&lt;"&amp;$A4&amp;"&gt;"&amp;Idiomas!G5&amp;"&lt;/"&amp;$A4&amp;"&gt;"</f>
        <v xml:space="preserve">    &lt;enero&gt;Ocak&lt;/enero&gt;</v>
      </c>
      <c r="H4" s="19" t="str">
        <f>"    "&amp;"&lt;"&amp;$A4&amp;"&gt;"&amp;Idiomas!H5&amp;"&lt;/"&amp;$A4&amp;"&gt;"</f>
        <v xml:space="preserve">    &lt;enero&gt;Gennaio&lt;/enero&gt;</v>
      </c>
      <c r="I4" s="19" t="str">
        <f>"    "&amp;"&lt;"&amp;$A4&amp;"&gt;"&amp;Idiomas!I5&amp;"&lt;/"&amp;$A4&amp;"&gt;"</f>
        <v xml:space="preserve">    &lt;enero&gt;Styczeń&lt;/enero&gt;</v>
      </c>
      <c r="J4" s="19" t="str">
        <f>"    "&amp;"&lt;"&amp;$A4&amp;"&gt;"&amp;Idiomas!J5&amp;"&lt;/"&amp;$A4&amp;"&gt;"</f>
        <v xml:space="preserve">    &lt;enero&gt;Ιανουάριος&lt;/enero&gt;</v>
      </c>
      <c r="K4" s="19" t="str">
        <f>"    "&amp;"&lt;"&amp;$A4&amp;"&gt;"&amp;Idiomas!K5&amp;"&lt;/"&amp;$A4&amp;"&gt;"</f>
        <v xml:space="preserve">    &lt;enero&gt;Январь&lt;/enero&gt;</v>
      </c>
    </row>
    <row r="5" spans="1:11" x14ac:dyDescent="0.25">
      <c r="A5" s="21" t="str">
        <f>Idiomas!A6</f>
        <v>febrero</v>
      </c>
      <c r="B5" s="19" t="str">
        <f>"    "&amp;"&lt;"&amp;$A5&amp;"&gt;"&amp;Idiomas!B6&amp;"&lt;/"&amp;$A5&amp;"&gt;"</f>
        <v xml:space="preserve">    &lt;febrero&gt;Febrero&lt;/febrero&gt;</v>
      </c>
      <c r="C5" s="19" t="str">
        <f>"    "&amp;"&lt;"&amp;$A5&amp;"&gt;"&amp;Idiomas!C6&amp;"&lt;/"&amp;$A5&amp;"&gt;"</f>
        <v xml:space="preserve">    &lt;febrero&gt;February&lt;/febrero&gt;</v>
      </c>
      <c r="D5" s="19" t="str">
        <f>"    "&amp;"&lt;"&amp;$A5&amp;"&gt;"&amp;Idiomas!D6&amp;"&lt;/"&amp;$A5&amp;"&gt;"</f>
        <v xml:space="preserve">    &lt;febrero&gt;&lt;/febrero&gt;</v>
      </c>
      <c r="E5" s="19" t="str">
        <f>"    "&amp;"&lt;"&amp;$A5&amp;"&gt;"&amp;Idiomas!E6&amp;"&lt;/"&amp;$A5&amp;"&gt;"</f>
        <v xml:space="preserve">    &lt;febrero&gt;Février&lt;/febrero&gt;</v>
      </c>
      <c r="F5" s="19" t="str">
        <f>"    "&amp;"&lt;"&amp;$A5&amp;"&gt;"&amp;Idiomas!F6&amp;"&lt;/"&amp;$A5&amp;"&gt;"</f>
        <v xml:space="preserve">    &lt;febrero&gt;Februar&lt;/febrero&gt;</v>
      </c>
      <c r="G5" s="19" t="str">
        <f>"    "&amp;"&lt;"&amp;$A5&amp;"&gt;"&amp;Idiomas!G6&amp;"&lt;/"&amp;$A5&amp;"&gt;"</f>
        <v xml:space="preserve">    &lt;febrero&gt;Şubat&lt;/febrero&gt;</v>
      </c>
      <c r="H5" s="19" t="str">
        <f>"    "&amp;"&lt;"&amp;$A5&amp;"&gt;"&amp;Idiomas!H6&amp;"&lt;/"&amp;$A5&amp;"&gt;"</f>
        <v xml:space="preserve">    &lt;febrero&gt;Febbraio&lt;/febrero&gt;</v>
      </c>
      <c r="I5" s="19" t="str">
        <f>"    "&amp;"&lt;"&amp;$A5&amp;"&gt;"&amp;Idiomas!I6&amp;"&lt;/"&amp;$A5&amp;"&gt;"</f>
        <v xml:space="preserve">    &lt;febrero&gt;Luty&lt;/febrero&gt;</v>
      </c>
      <c r="J5" s="19" t="str">
        <f>"    "&amp;"&lt;"&amp;$A5&amp;"&gt;"&amp;Idiomas!J6&amp;"&lt;/"&amp;$A5&amp;"&gt;"</f>
        <v xml:space="preserve">    &lt;febrero&gt;φεβρουάριος&lt;/febrero&gt;</v>
      </c>
      <c r="K5" s="19" t="str">
        <f>"    "&amp;"&lt;"&amp;$A5&amp;"&gt;"&amp;Idiomas!K6&amp;"&lt;/"&amp;$A5&amp;"&gt;"</f>
        <v xml:space="preserve">    &lt;febrero&gt;Февраль&lt;/febrero&gt;</v>
      </c>
    </row>
    <row r="6" spans="1:11" x14ac:dyDescent="0.25">
      <c r="A6" s="21" t="str">
        <f>Idiomas!A7</f>
        <v>marzo</v>
      </c>
      <c r="B6" s="19" t="str">
        <f>"    "&amp;"&lt;"&amp;$A6&amp;"&gt;"&amp;Idiomas!B7&amp;"&lt;/"&amp;$A6&amp;"&gt;"</f>
        <v xml:space="preserve">    &lt;marzo&gt;Marzo&lt;/marzo&gt;</v>
      </c>
      <c r="C6" s="19" t="str">
        <f>"    "&amp;"&lt;"&amp;$A6&amp;"&gt;"&amp;Idiomas!C7&amp;"&lt;/"&amp;$A6&amp;"&gt;"</f>
        <v xml:space="preserve">    &lt;marzo&gt;March&lt;/marzo&gt;</v>
      </c>
      <c r="D6" s="19" t="str">
        <f>"    "&amp;"&lt;"&amp;$A6&amp;"&gt;"&amp;Idiomas!D7&amp;"&lt;/"&amp;$A6&amp;"&gt;"</f>
        <v xml:space="preserve">    &lt;marzo&gt;&lt;/marzo&gt;</v>
      </c>
      <c r="E6" s="19" t="str">
        <f>"    "&amp;"&lt;"&amp;$A6&amp;"&gt;"&amp;Idiomas!E7&amp;"&lt;/"&amp;$A6&amp;"&gt;"</f>
        <v xml:space="preserve">    &lt;marzo&gt;Mars&lt;/marzo&gt;</v>
      </c>
      <c r="F6" s="19" t="str">
        <f>"    "&amp;"&lt;"&amp;$A6&amp;"&gt;"&amp;Idiomas!F7&amp;"&lt;/"&amp;$A6&amp;"&gt;"</f>
        <v xml:space="preserve">    &lt;marzo&gt;März&lt;/marzo&gt;</v>
      </c>
      <c r="G6" s="19" t="str">
        <f>"    "&amp;"&lt;"&amp;$A6&amp;"&gt;"&amp;Idiomas!G7&amp;"&lt;/"&amp;$A6&amp;"&gt;"</f>
        <v xml:space="preserve">    &lt;marzo&gt;Mart&lt;/marzo&gt;</v>
      </c>
      <c r="H6" s="19" t="str">
        <f>"    "&amp;"&lt;"&amp;$A6&amp;"&gt;"&amp;Idiomas!H7&amp;"&lt;/"&amp;$A6&amp;"&gt;"</f>
        <v xml:space="preserve">    &lt;marzo&gt;Marzo&lt;/marzo&gt;</v>
      </c>
      <c r="I6" s="19" t="str">
        <f>"    "&amp;"&lt;"&amp;$A6&amp;"&gt;"&amp;Idiomas!I7&amp;"&lt;/"&amp;$A6&amp;"&gt;"</f>
        <v xml:space="preserve">    &lt;marzo&gt;Marzec&lt;/marzo&gt;</v>
      </c>
      <c r="J6" s="19" t="str">
        <f>"    "&amp;"&lt;"&amp;$A6&amp;"&gt;"&amp;Idiomas!J7&amp;"&lt;/"&amp;$A6&amp;"&gt;"</f>
        <v xml:space="preserve">    &lt;marzo&gt;Μάρτιος&lt;/marzo&gt;</v>
      </c>
      <c r="K6" s="19" t="str">
        <f>"    "&amp;"&lt;"&amp;$A6&amp;"&gt;"&amp;Idiomas!K7&amp;"&lt;/"&amp;$A6&amp;"&gt;"</f>
        <v xml:space="preserve">    &lt;marzo&gt;Март&lt;/marzo&gt;</v>
      </c>
    </row>
    <row r="7" spans="1:11" x14ac:dyDescent="0.25">
      <c r="A7" s="21" t="str">
        <f>Idiomas!A8</f>
        <v>abril</v>
      </c>
      <c r="B7" s="19" t="str">
        <f>"    "&amp;"&lt;"&amp;$A7&amp;"&gt;"&amp;Idiomas!B8&amp;"&lt;/"&amp;$A7&amp;"&gt;"</f>
        <v xml:space="preserve">    &lt;abril&gt;Abril&lt;/abril&gt;</v>
      </c>
      <c r="C7" s="19" t="str">
        <f>"    "&amp;"&lt;"&amp;$A7&amp;"&gt;"&amp;Idiomas!C8&amp;"&lt;/"&amp;$A7&amp;"&gt;"</f>
        <v xml:space="preserve">    &lt;abril&gt;April&lt;/abril&gt;</v>
      </c>
      <c r="D7" s="19" t="str">
        <f>"    "&amp;"&lt;"&amp;$A7&amp;"&gt;"&amp;Idiomas!D8&amp;"&lt;/"&amp;$A7&amp;"&gt;"</f>
        <v xml:space="preserve">    &lt;abril&gt;&lt;/abril&gt;</v>
      </c>
      <c r="E7" s="19" t="str">
        <f>"    "&amp;"&lt;"&amp;$A7&amp;"&gt;"&amp;Idiomas!E8&amp;"&lt;/"&amp;$A7&amp;"&gt;"</f>
        <v xml:space="preserve">    &lt;abril&gt;Avril&lt;/abril&gt;</v>
      </c>
      <c r="F7" s="19" t="str">
        <f>"    "&amp;"&lt;"&amp;$A7&amp;"&gt;"&amp;Idiomas!F8&amp;"&lt;/"&amp;$A7&amp;"&gt;"</f>
        <v xml:space="preserve">    &lt;abril&gt;April&lt;/abril&gt;</v>
      </c>
      <c r="G7" s="19" t="str">
        <f>"    "&amp;"&lt;"&amp;$A7&amp;"&gt;"&amp;Idiomas!G8&amp;"&lt;/"&amp;$A7&amp;"&gt;"</f>
        <v xml:space="preserve">    &lt;abril&gt;Nisan&lt;/abril&gt;</v>
      </c>
      <c r="H7" s="19" t="str">
        <f>"    "&amp;"&lt;"&amp;$A7&amp;"&gt;"&amp;Idiomas!H8&amp;"&lt;/"&amp;$A7&amp;"&gt;"</f>
        <v xml:space="preserve">    &lt;abril&gt;Aprile&lt;/abril&gt;</v>
      </c>
      <c r="I7" s="19" t="str">
        <f>"    "&amp;"&lt;"&amp;$A7&amp;"&gt;"&amp;Idiomas!I8&amp;"&lt;/"&amp;$A7&amp;"&gt;"</f>
        <v xml:space="preserve">    &lt;abril&gt;Kwiecień&lt;/abril&gt;</v>
      </c>
      <c r="J7" s="19" t="str">
        <f>"    "&amp;"&lt;"&amp;$A7&amp;"&gt;"&amp;Idiomas!J8&amp;"&lt;/"&amp;$A7&amp;"&gt;"</f>
        <v xml:space="preserve">    &lt;abril&gt;Απρίλιος&lt;/abril&gt;</v>
      </c>
      <c r="K7" s="19" t="str">
        <f>"    "&amp;"&lt;"&amp;$A7&amp;"&gt;"&amp;Idiomas!K8&amp;"&lt;/"&amp;$A7&amp;"&gt;"</f>
        <v xml:space="preserve">    &lt;abril&gt;Апрель&lt;/abril&gt;</v>
      </c>
    </row>
    <row r="8" spans="1:11" x14ac:dyDescent="0.25">
      <c r="A8" s="21" t="str">
        <f>Idiomas!A9</f>
        <v>mayo</v>
      </c>
      <c r="B8" s="19" t="str">
        <f>"    "&amp;"&lt;"&amp;$A8&amp;"&gt;"&amp;Idiomas!B9&amp;"&lt;/"&amp;$A8&amp;"&gt;"</f>
        <v xml:space="preserve">    &lt;mayo&gt;Mayo&lt;/mayo&gt;</v>
      </c>
      <c r="C8" s="19" t="str">
        <f>"    "&amp;"&lt;"&amp;$A8&amp;"&gt;"&amp;Idiomas!C9&amp;"&lt;/"&amp;$A8&amp;"&gt;"</f>
        <v xml:space="preserve">    &lt;mayo&gt;May&lt;/mayo&gt;</v>
      </c>
      <c r="D8" s="19" t="str">
        <f>"    "&amp;"&lt;"&amp;$A8&amp;"&gt;"&amp;Idiomas!D9&amp;"&lt;/"&amp;$A8&amp;"&gt;"</f>
        <v xml:space="preserve">    &lt;mayo&gt;&lt;/mayo&gt;</v>
      </c>
      <c r="E8" s="19" t="str">
        <f>"    "&amp;"&lt;"&amp;$A8&amp;"&gt;"&amp;Idiomas!E9&amp;"&lt;/"&amp;$A8&amp;"&gt;"</f>
        <v xml:space="preserve">    &lt;mayo&gt;Mai&lt;/mayo&gt;</v>
      </c>
      <c r="F8" s="19" t="str">
        <f>"    "&amp;"&lt;"&amp;$A8&amp;"&gt;"&amp;Idiomas!F9&amp;"&lt;/"&amp;$A8&amp;"&gt;"</f>
        <v xml:space="preserve">    &lt;mayo&gt;Mai&lt;/mayo&gt;</v>
      </c>
      <c r="G8" s="19" t="str">
        <f>"    "&amp;"&lt;"&amp;$A8&amp;"&gt;"&amp;Idiomas!G9&amp;"&lt;/"&amp;$A8&amp;"&gt;"</f>
        <v xml:space="preserve">    &lt;mayo&gt;Mayıs&lt;/mayo&gt;</v>
      </c>
      <c r="H8" s="19" t="str">
        <f>"    "&amp;"&lt;"&amp;$A8&amp;"&gt;"&amp;Idiomas!H9&amp;"&lt;/"&amp;$A8&amp;"&gt;"</f>
        <v xml:space="preserve">    &lt;mayo&gt;Maggio&lt;/mayo&gt;</v>
      </c>
      <c r="I8" s="19" t="str">
        <f>"    "&amp;"&lt;"&amp;$A8&amp;"&gt;"&amp;Idiomas!I9&amp;"&lt;/"&amp;$A8&amp;"&gt;"</f>
        <v xml:space="preserve">    &lt;mayo&gt;Maj&lt;/mayo&gt;</v>
      </c>
      <c r="J8" s="19" t="str">
        <f>"    "&amp;"&lt;"&amp;$A8&amp;"&gt;"&amp;Idiomas!J9&amp;"&lt;/"&amp;$A8&amp;"&gt;"</f>
        <v xml:space="preserve">    &lt;mayo&gt;Μάιος&lt;/mayo&gt;</v>
      </c>
      <c r="K8" s="19" t="str">
        <f>"    "&amp;"&lt;"&amp;$A8&amp;"&gt;"&amp;Idiomas!K9&amp;"&lt;/"&amp;$A8&amp;"&gt;"</f>
        <v xml:space="preserve">    &lt;mayo&gt;Май&lt;/mayo&gt;</v>
      </c>
    </row>
    <row r="9" spans="1:11" x14ac:dyDescent="0.25">
      <c r="A9" s="21" t="str">
        <f>Idiomas!A10</f>
        <v>junio</v>
      </c>
      <c r="B9" s="19" t="str">
        <f>"    "&amp;"&lt;"&amp;$A9&amp;"&gt;"&amp;Idiomas!B10&amp;"&lt;/"&amp;$A9&amp;"&gt;"</f>
        <v xml:space="preserve">    &lt;junio&gt;Junio&lt;/junio&gt;</v>
      </c>
      <c r="C9" s="19" t="str">
        <f>"    "&amp;"&lt;"&amp;$A9&amp;"&gt;"&amp;Idiomas!C10&amp;"&lt;/"&amp;$A9&amp;"&gt;"</f>
        <v xml:space="preserve">    &lt;junio&gt;June&lt;/junio&gt;</v>
      </c>
      <c r="D9" s="19" t="str">
        <f>"    "&amp;"&lt;"&amp;$A9&amp;"&gt;"&amp;Idiomas!D10&amp;"&lt;/"&amp;$A9&amp;"&gt;"</f>
        <v xml:space="preserve">    &lt;junio&gt;&lt;/junio&gt;</v>
      </c>
      <c r="E9" s="19" t="str">
        <f>"    "&amp;"&lt;"&amp;$A9&amp;"&gt;"&amp;Idiomas!E10&amp;"&lt;/"&amp;$A9&amp;"&gt;"</f>
        <v xml:space="preserve">    &lt;junio&gt;Juin&lt;/junio&gt;</v>
      </c>
      <c r="F9" s="19" t="str">
        <f>"    "&amp;"&lt;"&amp;$A9&amp;"&gt;"&amp;Idiomas!F10&amp;"&lt;/"&amp;$A9&amp;"&gt;"</f>
        <v xml:space="preserve">    &lt;junio&gt;Juni&lt;/junio&gt;</v>
      </c>
      <c r="G9" s="19" t="str">
        <f>"    "&amp;"&lt;"&amp;$A9&amp;"&gt;"&amp;Idiomas!G10&amp;"&lt;/"&amp;$A9&amp;"&gt;"</f>
        <v xml:space="preserve">    &lt;junio&gt;Haziran&lt;/junio&gt;</v>
      </c>
      <c r="H9" s="19" t="str">
        <f>"    "&amp;"&lt;"&amp;$A9&amp;"&gt;"&amp;Idiomas!H10&amp;"&lt;/"&amp;$A9&amp;"&gt;"</f>
        <v xml:space="preserve">    &lt;junio&gt;Giugno&lt;/junio&gt;</v>
      </c>
      <c r="I9" s="19" t="str">
        <f>"    "&amp;"&lt;"&amp;$A9&amp;"&gt;"&amp;Idiomas!I10&amp;"&lt;/"&amp;$A9&amp;"&gt;"</f>
        <v xml:space="preserve">    &lt;junio&gt;Czerwiec&lt;/junio&gt;</v>
      </c>
      <c r="J9" s="19" t="str">
        <f>"    "&amp;"&lt;"&amp;$A9&amp;"&gt;"&amp;Idiomas!J10&amp;"&lt;/"&amp;$A9&amp;"&gt;"</f>
        <v xml:space="preserve">    &lt;junio&gt;Ιούνιος&lt;/junio&gt;</v>
      </c>
      <c r="K9" s="19" t="str">
        <f>"    "&amp;"&lt;"&amp;$A9&amp;"&gt;"&amp;Idiomas!K10&amp;"&lt;/"&amp;$A9&amp;"&gt;"</f>
        <v xml:space="preserve">    &lt;junio&gt;Июнь&lt;/junio&gt;</v>
      </c>
    </row>
    <row r="10" spans="1:11" x14ac:dyDescent="0.25">
      <c r="A10" s="21" t="str">
        <f>Idiomas!A11</f>
        <v>julio</v>
      </c>
      <c r="B10" s="19" t="str">
        <f>"    "&amp;"&lt;"&amp;$A10&amp;"&gt;"&amp;Idiomas!B11&amp;"&lt;/"&amp;$A10&amp;"&gt;"</f>
        <v xml:space="preserve">    &lt;julio&gt;Julio&lt;/julio&gt;</v>
      </c>
      <c r="C10" s="19" t="str">
        <f>"    "&amp;"&lt;"&amp;$A10&amp;"&gt;"&amp;Idiomas!C11&amp;"&lt;/"&amp;$A10&amp;"&gt;"</f>
        <v xml:space="preserve">    &lt;julio&gt;July&lt;/julio&gt;</v>
      </c>
      <c r="D10" s="19" t="str">
        <f>"    "&amp;"&lt;"&amp;$A10&amp;"&gt;"&amp;Idiomas!D11&amp;"&lt;/"&amp;$A10&amp;"&gt;"</f>
        <v xml:space="preserve">    &lt;julio&gt;&lt;/julio&gt;</v>
      </c>
      <c r="E10" s="19" t="str">
        <f>"    "&amp;"&lt;"&amp;$A10&amp;"&gt;"&amp;Idiomas!E11&amp;"&lt;/"&amp;$A10&amp;"&gt;"</f>
        <v xml:space="preserve">    &lt;julio&gt;Juillet&lt;/julio&gt;</v>
      </c>
      <c r="F10" s="19" t="str">
        <f>"    "&amp;"&lt;"&amp;$A10&amp;"&gt;"&amp;Idiomas!F11&amp;"&lt;/"&amp;$A10&amp;"&gt;"</f>
        <v xml:space="preserve">    &lt;julio&gt;Juli&lt;/julio&gt;</v>
      </c>
      <c r="G10" s="19" t="str">
        <f>"    "&amp;"&lt;"&amp;$A10&amp;"&gt;"&amp;Idiomas!G11&amp;"&lt;/"&amp;$A10&amp;"&gt;"</f>
        <v xml:space="preserve">    &lt;julio&gt;Temmuz&lt;/julio&gt;</v>
      </c>
      <c r="H10" s="19" t="str">
        <f>"    "&amp;"&lt;"&amp;$A10&amp;"&gt;"&amp;Idiomas!H11&amp;"&lt;/"&amp;$A10&amp;"&gt;"</f>
        <v xml:space="preserve">    &lt;julio&gt;Luglio&lt;/julio&gt;</v>
      </c>
      <c r="I10" s="19" t="str">
        <f>"    "&amp;"&lt;"&amp;$A10&amp;"&gt;"&amp;Idiomas!I11&amp;"&lt;/"&amp;$A10&amp;"&gt;"</f>
        <v xml:space="preserve">    &lt;julio&gt;Lipiec&lt;/julio&gt;</v>
      </c>
      <c r="J10" s="19" t="str">
        <f>"    "&amp;"&lt;"&amp;$A10&amp;"&gt;"&amp;Idiomas!J11&amp;"&lt;/"&amp;$A10&amp;"&gt;"</f>
        <v xml:space="preserve">    &lt;julio&gt;Ιούλιος &lt;/julio&gt;</v>
      </c>
      <c r="K10" s="19" t="str">
        <f>"    "&amp;"&lt;"&amp;$A10&amp;"&gt;"&amp;Idiomas!K11&amp;"&lt;/"&amp;$A10&amp;"&gt;"</f>
        <v xml:space="preserve">    &lt;julio&gt;Июль&lt;/julio&gt;</v>
      </c>
    </row>
    <row r="11" spans="1:11" x14ac:dyDescent="0.25">
      <c r="A11" s="21" t="str">
        <f>Idiomas!A12</f>
        <v>agosto</v>
      </c>
      <c r="B11" s="19" t="str">
        <f>"    "&amp;"&lt;"&amp;$A11&amp;"&gt;"&amp;Idiomas!B12&amp;"&lt;/"&amp;$A11&amp;"&gt;"</f>
        <v xml:space="preserve">    &lt;agosto&gt;Agosto&lt;/agosto&gt;</v>
      </c>
      <c r="C11" s="19" t="str">
        <f>"    "&amp;"&lt;"&amp;$A11&amp;"&gt;"&amp;Idiomas!C12&amp;"&lt;/"&amp;$A11&amp;"&gt;"</f>
        <v xml:space="preserve">    &lt;agosto&gt;August&lt;/agosto&gt;</v>
      </c>
      <c r="D11" s="19" t="str">
        <f>"    "&amp;"&lt;"&amp;$A11&amp;"&gt;"&amp;Idiomas!D12&amp;"&lt;/"&amp;$A11&amp;"&gt;"</f>
        <v xml:space="preserve">    &lt;agosto&gt;&lt;/agosto&gt;</v>
      </c>
      <c r="E11" s="19" t="str">
        <f>"    "&amp;"&lt;"&amp;$A11&amp;"&gt;"&amp;Idiomas!E12&amp;"&lt;/"&amp;$A11&amp;"&gt;"</f>
        <v xml:space="preserve">    &lt;agosto&gt;Août&lt;/agosto&gt;</v>
      </c>
      <c r="F11" s="19" t="str">
        <f>"    "&amp;"&lt;"&amp;$A11&amp;"&gt;"&amp;Idiomas!F12&amp;"&lt;/"&amp;$A11&amp;"&gt;"</f>
        <v xml:space="preserve">    &lt;agosto&gt;August&lt;/agosto&gt;</v>
      </c>
      <c r="G11" s="19" t="str">
        <f>"    "&amp;"&lt;"&amp;$A11&amp;"&gt;"&amp;Idiomas!G12&amp;"&lt;/"&amp;$A11&amp;"&gt;"</f>
        <v xml:space="preserve">    &lt;agosto&gt;Ağustos&lt;/agosto&gt;</v>
      </c>
      <c r="H11" s="19" t="str">
        <f>"    "&amp;"&lt;"&amp;$A11&amp;"&gt;"&amp;Idiomas!H12&amp;"&lt;/"&amp;$A11&amp;"&gt;"</f>
        <v xml:space="preserve">    &lt;agosto&gt;Agosto&lt;/agosto&gt;</v>
      </c>
      <c r="I11" s="19" t="str">
        <f>"    "&amp;"&lt;"&amp;$A11&amp;"&gt;"&amp;Idiomas!I12&amp;"&lt;/"&amp;$A11&amp;"&gt;"</f>
        <v xml:space="preserve">    &lt;agosto&gt;Sierpień&lt;/agosto&gt;</v>
      </c>
      <c r="J11" s="19" t="str">
        <f>"    "&amp;"&lt;"&amp;$A11&amp;"&gt;"&amp;Idiomas!J12&amp;"&lt;/"&amp;$A11&amp;"&gt;"</f>
        <v xml:space="preserve">    &lt;agosto&gt;Αύγουστος&lt;/agosto&gt;</v>
      </c>
      <c r="K11" s="19" t="str">
        <f>"    "&amp;"&lt;"&amp;$A11&amp;"&gt;"&amp;Idiomas!K12&amp;"&lt;/"&amp;$A11&amp;"&gt;"</f>
        <v xml:space="preserve">    &lt;agosto&gt;Август&lt;/agosto&gt;</v>
      </c>
    </row>
    <row r="12" spans="1:11" x14ac:dyDescent="0.25">
      <c r="A12" s="21" t="str">
        <f>Idiomas!A13</f>
        <v>septiembre</v>
      </c>
      <c r="B12" s="19" t="str">
        <f>"    "&amp;"&lt;"&amp;$A12&amp;"&gt;"&amp;Idiomas!B13&amp;"&lt;/"&amp;$A12&amp;"&gt;"</f>
        <v xml:space="preserve">    &lt;septiembre&gt;Septiembre&lt;/septiembre&gt;</v>
      </c>
      <c r="C12" s="19" t="str">
        <f>"    "&amp;"&lt;"&amp;$A12&amp;"&gt;"&amp;Idiomas!C13&amp;"&lt;/"&amp;$A12&amp;"&gt;"</f>
        <v xml:space="preserve">    &lt;septiembre&gt;September&lt;/septiembre&gt;</v>
      </c>
      <c r="D12" s="19" t="str">
        <f>"    "&amp;"&lt;"&amp;$A12&amp;"&gt;"&amp;Idiomas!D13&amp;"&lt;/"&amp;$A12&amp;"&gt;"</f>
        <v xml:space="preserve">    &lt;septiembre&gt;&lt;/septiembre&gt;</v>
      </c>
      <c r="E12" s="19" t="str">
        <f>"    "&amp;"&lt;"&amp;$A12&amp;"&gt;"&amp;Idiomas!E13&amp;"&lt;/"&amp;$A12&amp;"&gt;"</f>
        <v xml:space="preserve">    &lt;septiembre&gt;Septembre&lt;/septiembre&gt;</v>
      </c>
      <c r="F12" s="19" t="str">
        <f>"    "&amp;"&lt;"&amp;$A12&amp;"&gt;"&amp;Idiomas!F13&amp;"&lt;/"&amp;$A12&amp;"&gt;"</f>
        <v xml:space="preserve">    &lt;septiembre&gt;September&lt;/septiembre&gt;</v>
      </c>
      <c r="G12" s="19" t="str">
        <f>"    "&amp;"&lt;"&amp;$A12&amp;"&gt;"&amp;Idiomas!G13&amp;"&lt;/"&amp;$A12&amp;"&gt;"</f>
        <v xml:space="preserve">    &lt;septiembre&gt;Eylül&lt;/septiembre&gt;</v>
      </c>
      <c r="H12" s="19" t="str">
        <f>"    "&amp;"&lt;"&amp;$A12&amp;"&gt;"&amp;Idiomas!H13&amp;"&lt;/"&amp;$A12&amp;"&gt;"</f>
        <v xml:space="preserve">    &lt;septiembre&gt;Settembre&lt;/septiembre&gt;</v>
      </c>
      <c r="I12" s="19" t="str">
        <f>"    "&amp;"&lt;"&amp;$A12&amp;"&gt;"&amp;Idiomas!I13&amp;"&lt;/"&amp;$A12&amp;"&gt;"</f>
        <v xml:space="preserve">    &lt;septiembre&gt;Wrzesień&lt;/septiembre&gt;</v>
      </c>
      <c r="J12" s="19" t="str">
        <f>"    "&amp;"&lt;"&amp;$A12&amp;"&gt;"&amp;Idiomas!J13&amp;"&lt;/"&amp;$A12&amp;"&gt;"</f>
        <v xml:space="preserve">    &lt;septiembre&gt;Σεπτέμβριος&lt;/septiembre&gt;</v>
      </c>
      <c r="K12" s="19" t="str">
        <f>"    "&amp;"&lt;"&amp;$A12&amp;"&gt;"&amp;Idiomas!K13&amp;"&lt;/"&amp;$A12&amp;"&gt;"</f>
        <v xml:space="preserve">    &lt;septiembre&gt;Сентябрь&lt;/septiembre&gt;</v>
      </c>
    </row>
    <row r="13" spans="1:11" x14ac:dyDescent="0.25">
      <c r="A13" s="21" t="str">
        <f>Idiomas!A14</f>
        <v>octubre</v>
      </c>
      <c r="B13" s="19" t="str">
        <f>"    "&amp;"&lt;"&amp;$A13&amp;"&gt;"&amp;Idiomas!B14&amp;"&lt;/"&amp;$A13&amp;"&gt;"</f>
        <v xml:space="preserve">    &lt;octubre&gt;Octubre&lt;/octubre&gt;</v>
      </c>
      <c r="C13" s="19" t="str">
        <f>"    "&amp;"&lt;"&amp;$A13&amp;"&gt;"&amp;Idiomas!C14&amp;"&lt;/"&amp;$A13&amp;"&gt;"</f>
        <v xml:space="preserve">    &lt;octubre&gt;October&lt;/octubre&gt;</v>
      </c>
      <c r="D13" s="19" t="str">
        <f>"    "&amp;"&lt;"&amp;$A13&amp;"&gt;"&amp;Idiomas!D14&amp;"&lt;/"&amp;$A13&amp;"&gt;"</f>
        <v xml:space="preserve">    &lt;octubre&gt;&lt;/octubre&gt;</v>
      </c>
      <c r="E13" s="19" t="str">
        <f>"    "&amp;"&lt;"&amp;$A13&amp;"&gt;"&amp;Idiomas!E14&amp;"&lt;/"&amp;$A13&amp;"&gt;"</f>
        <v xml:space="preserve">    &lt;octubre&gt;Octobre&lt;/octubre&gt;</v>
      </c>
      <c r="F13" s="19" t="str">
        <f>"    "&amp;"&lt;"&amp;$A13&amp;"&gt;"&amp;Idiomas!F14&amp;"&lt;/"&amp;$A13&amp;"&gt;"</f>
        <v xml:space="preserve">    &lt;octubre&gt;Oktober&lt;/octubre&gt;</v>
      </c>
      <c r="G13" s="19" t="str">
        <f>"    "&amp;"&lt;"&amp;$A13&amp;"&gt;"&amp;Idiomas!G14&amp;"&lt;/"&amp;$A13&amp;"&gt;"</f>
        <v xml:space="preserve">    &lt;octubre&gt;Ekim&lt;/octubre&gt;</v>
      </c>
      <c r="H13" s="19" t="str">
        <f>"    "&amp;"&lt;"&amp;$A13&amp;"&gt;"&amp;Idiomas!H14&amp;"&lt;/"&amp;$A13&amp;"&gt;"</f>
        <v xml:space="preserve">    &lt;octubre&gt;Ottobre&lt;/octubre&gt;</v>
      </c>
      <c r="I13" s="19" t="str">
        <f>"    "&amp;"&lt;"&amp;$A13&amp;"&gt;"&amp;Idiomas!I14&amp;"&lt;/"&amp;$A13&amp;"&gt;"</f>
        <v xml:space="preserve">    &lt;octubre&gt;Październik&lt;/octubre&gt;</v>
      </c>
      <c r="J13" s="19" t="str">
        <f>"    "&amp;"&lt;"&amp;$A13&amp;"&gt;"&amp;Idiomas!J14&amp;"&lt;/"&amp;$A13&amp;"&gt;"</f>
        <v xml:space="preserve">    &lt;octubre&gt;Οκτώβριος&lt;/octubre&gt;</v>
      </c>
      <c r="K13" s="19" t="str">
        <f>"    "&amp;"&lt;"&amp;$A13&amp;"&gt;"&amp;Idiomas!K14&amp;"&lt;/"&amp;$A13&amp;"&gt;"</f>
        <v xml:space="preserve">    &lt;octubre&gt;Октябрь&lt;/octubre&gt;</v>
      </c>
    </row>
    <row r="14" spans="1:11" x14ac:dyDescent="0.25">
      <c r="A14" s="21" t="str">
        <f>Idiomas!A15</f>
        <v>noviembre</v>
      </c>
      <c r="B14" s="19" t="str">
        <f>"    "&amp;"&lt;"&amp;$A14&amp;"&gt;"&amp;Idiomas!B15&amp;"&lt;/"&amp;$A14&amp;"&gt;"</f>
        <v xml:space="preserve">    &lt;noviembre&gt;Noviembre&lt;/noviembre&gt;</v>
      </c>
      <c r="C14" s="19" t="str">
        <f>"    "&amp;"&lt;"&amp;$A14&amp;"&gt;"&amp;Idiomas!C15&amp;"&lt;/"&amp;$A14&amp;"&gt;"</f>
        <v xml:space="preserve">    &lt;noviembre&gt;November&lt;/noviembre&gt;</v>
      </c>
      <c r="D14" s="19" t="str">
        <f>"    "&amp;"&lt;"&amp;$A14&amp;"&gt;"&amp;Idiomas!D15&amp;"&lt;/"&amp;$A14&amp;"&gt;"</f>
        <v xml:space="preserve">    &lt;noviembre&gt;&lt;/noviembre&gt;</v>
      </c>
      <c r="E14" s="19" t="str">
        <f>"    "&amp;"&lt;"&amp;$A14&amp;"&gt;"&amp;Idiomas!E15&amp;"&lt;/"&amp;$A14&amp;"&gt;"</f>
        <v xml:space="preserve">    &lt;noviembre&gt;Novembre&lt;/noviembre&gt;</v>
      </c>
      <c r="F14" s="19" t="str">
        <f>"    "&amp;"&lt;"&amp;$A14&amp;"&gt;"&amp;Idiomas!F15&amp;"&lt;/"&amp;$A14&amp;"&gt;"</f>
        <v xml:space="preserve">    &lt;noviembre&gt;November&lt;/noviembre&gt;</v>
      </c>
      <c r="G14" s="19" t="str">
        <f>"    "&amp;"&lt;"&amp;$A14&amp;"&gt;"&amp;Idiomas!G15&amp;"&lt;/"&amp;$A14&amp;"&gt;"</f>
        <v xml:space="preserve">    &lt;noviembre&gt;Kasım&lt;/noviembre&gt;</v>
      </c>
      <c r="H14" s="19" t="str">
        <f>"    "&amp;"&lt;"&amp;$A14&amp;"&gt;"&amp;Idiomas!H15&amp;"&lt;/"&amp;$A14&amp;"&gt;"</f>
        <v xml:space="preserve">    &lt;noviembre&gt;Novembre&lt;/noviembre&gt;</v>
      </c>
      <c r="I14" s="19" t="str">
        <f>"    "&amp;"&lt;"&amp;$A14&amp;"&gt;"&amp;Idiomas!I15&amp;"&lt;/"&amp;$A14&amp;"&gt;"</f>
        <v xml:space="preserve">    &lt;noviembre&gt;Listopad&lt;/noviembre&gt;</v>
      </c>
      <c r="J14" s="19" t="str">
        <f>"    "&amp;"&lt;"&amp;$A14&amp;"&gt;"&amp;Idiomas!J15&amp;"&lt;/"&amp;$A14&amp;"&gt;"</f>
        <v xml:space="preserve">    &lt;noviembre&gt;Νοέμβριος&lt;/noviembre&gt;</v>
      </c>
      <c r="K14" s="19" t="str">
        <f>"    "&amp;"&lt;"&amp;$A14&amp;"&gt;"&amp;Idiomas!K15&amp;"&lt;/"&amp;$A14&amp;"&gt;"</f>
        <v xml:space="preserve">    &lt;noviembre&gt;Ноябрь&lt;/noviembre&gt;</v>
      </c>
    </row>
    <row r="15" spans="1:11" x14ac:dyDescent="0.25">
      <c r="A15" s="21" t="str">
        <f>Idiomas!A16</f>
        <v>diciembre</v>
      </c>
      <c r="B15" s="19" t="str">
        <f>"    "&amp;"&lt;"&amp;$A15&amp;"&gt;"&amp;Idiomas!B16&amp;"&lt;/"&amp;$A15&amp;"&gt;"</f>
        <v xml:space="preserve">    &lt;diciembre&gt;Diciembre&lt;/diciembre&gt;</v>
      </c>
      <c r="C15" s="19" t="str">
        <f>"    "&amp;"&lt;"&amp;$A15&amp;"&gt;"&amp;Idiomas!C16&amp;"&lt;/"&amp;$A15&amp;"&gt;"</f>
        <v xml:space="preserve">    &lt;diciembre&gt;December&lt;/diciembre&gt;</v>
      </c>
      <c r="D15" s="19" t="str">
        <f>"    "&amp;"&lt;"&amp;$A15&amp;"&gt;"&amp;Idiomas!D16&amp;"&lt;/"&amp;$A15&amp;"&gt;"</f>
        <v xml:space="preserve">    &lt;diciembre&gt;&lt;/diciembre&gt;</v>
      </c>
      <c r="E15" s="19" t="str">
        <f>"    "&amp;"&lt;"&amp;$A15&amp;"&gt;"&amp;Idiomas!E16&amp;"&lt;/"&amp;$A15&amp;"&gt;"</f>
        <v xml:space="preserve">    &lt;diciembre&gt;Décembre&lt;/diciembre&gt;</v>
      </c>
      <c r="F15" s="19" t="str">
        <f>"    "&amp;"&lt;"&amp;$A15&amp;"&gt;"&amp;Idiomas!F16&amp;"&lt;/"&amp;$A15&amp;"&gt;"</f>
        <v xml:space="preserve">    &lt;diciembre&gt;Dezember&lt;/diciembre&gt;</v>
      </c>
      <c r="G15" s="19" t="str">
        <f>"    "&amp;"&lt;"&amp;$A15&amp;"&gt;"&amp;Idiomas!G16&amp;"&lt;/"&amp;$A15&amp;"&gt;"</f>
        <v xml:space="preserve">    &lt;diciembre&gt;Aralık&lt;/diciembre&gt;</v>
      </c>
      <c r="H15" s="19" t="str">
        <f>"    "&amp;"&lt;"&amp;$A15&amp;"&gt;"&amp;Idiomas!H16&amp;"&lt;/"&amp;$A15&amp;"&gt;"</f>
        <v xml:space="preserve">    &lt;diciembre&gt;Dicembre&lt;/diciembre&gt;</v>
      </c>
      <c r="I15" s="19" t="str">
        <f>"    "&amp;"&lt;"&amp;$A15&amp;"&gt;"&amp;Idiomas!I16&amp;"&lt;/"&amp;$A15&amp;"&gt;"</f>
        <v xml:space="preserve">    &lt;diciembre&gt;Grudzień&lt;/diciembre&gt;</v>
      </c>
      <c r="J15" s="19" t="str">
        <f>"    "&amp;"&lt;"&amp;$A15&amp;"&gt;"&amp;Idiomas!J16&amp;"&lt;/"&amp;$A15&amp;"&gt;"</f>
        <v xml:space="preserve">    &lt;diciembre&gt;Δεκέμβριος&lt;/diciembre&gt;</v>
      </c>
      <c r="K15" s="19" t="str">
        <f>"    "&amp;"&lt;"&amp;$A15&amp;"&gt;"&amp;Idiomas!K16&amp;"&lt;/"&amp;$A15&amp;"&gt;"</f>
        <v xml:space="preserve">    &lt;diciembre&gt;Декабрь&lt;/diciembre&gt;</v>
      </c>
    </row>
    <row r="16" spans="1:11" x14ac:dyDescent="0.25">
      <c r="A16" s="21" t="str">
        <f>Idiomas!A17</f>
        <v>lunes</v>
      </c>
      <c r="B16" s="19" t="str">
        <f>"    "&amp;"&lt;"&amp;$A16&amp;"&gt;"&amp;Idiomas!B17&amp;"&lt;/"&amp;$A16&amp;"&gt;"</f>
        <v xml:space="preserve">    &lt;lunes&gt;Lunes&lt;/lunes&gt;</v>
      </c>
      <c r="C16" s="19" t="str">
        <f>"    "&amp;"&lt;"&amp;$A16&amp;"&gt;"&amp;Idiomas!C17&amp;"&lt;/"&amp;$A16&amp;"&gt;"</f>
        <v xml:space="preserve">    &lt;lunes&gt;Monday&lt;/lunes&gt;</v>
      </c>
      <c r="D16" s="19" t="str">
        <f>"    "&amp;"&lt;"&amp;$A16&amp;"&gt;"&amp;Idiomas!D17&amp;"&lt;/"&amp;$A16&amp;"&gt;"</f>
        <v xml:space="preserve">    &lt;lunes&gt;&lt;/lunes&gt;</v>
      </c>
      <c r="E16" s="19" t="str">
        <f>"    "&amp;"&lt;"&amp;$A16&amp;"&gt;"&amp;Idiomas!E17&amp;"&lt;/"&amp;$A16&amp;"&gt;"</f>
        <v xml:space="preserve">    &lt;lunes&gt;Lundi&lt;/lunes&gt;</v>
      </c>
      <c r="F16" s="19" t="str">
        <f>"    "&amp;"&lt;"&amp;$A16&amp;"&gt;"&amp;Idiomas!F17&amp;"&lt;/"&amp;$A16&amp;"&gt;"</f>
        <v xml:space="preserve">    &lt;lunes&gt;Montag&lt;/lunes&gt;</v>
      </c>
      <c r="G16" s="19" t="str">
        <f>"    "&amp;"&lt;"&amp;$A16&amp;"&gt;"&amp;Idiomas!G17&amp;"&lt;/"&amp;$A16&amp;"&gt;"</f>
        <v xml:space="preserve">    &lt;lunes&gt;Pazartesi&lt;/lunes&gt;</v>
      </c>
      <c r="H16" s="19" t="str">
        <f>"    "&amp;"&lt;"&amp;$A16&amp;"&gt;"&amp;Idiomas!H17&amp;"&lt;/"&amp;$A16&amp;"&gt;"</f>
        <v xml:space="preserve">    &lt;lunes&gt;Lunedì&lt;/lunes&gt;</v>
      </c>
      <c r="I16" s="19" t="str">
        <f>"    "&amp;"&lt;"&amp;$A16&amp;"&gt;"&amp;Idiomas!I17&amp;"&lt;/"&amp;$A16&amp;"&gt;"</f>
        <v xml:space="preserve">    &lt;lunes&gt;Poniedziałek&lt;/lunes&gt;</v>
      </c>
      <c r="J16" s="19" t="str">
        <f>"    "&amp;"&lt;"&amp;$A16&amp;"&gt;"&amp;Idiomas!J17&amp;"&lt;/"&amp;$A16&amp;"&gt;"</f>
        <v xml:space="preserve">    &lt;lunes&gt;Δευτέρα&lt;/lunes&gt;</v>
      </c>
      <c r="K16" s="19" t="str">
        <f>"    "&amp;"&lt;"&amp;$A16&amp;"&gt;"&amp;Idiomas!K17&amp;"&lt;/"&amp;$A16&amp;"&gt;"</f>
        <v xml:space="preserve">    &lt;lunes&gt;Понедельник&lt;/lunes&gt;</v>
      </c>
    </row>
    <row r="17" spans="1:11" x14ac:dyDescent="0.25">
      <c r="A17" s="21" t="str">
        <f>Idiomas!A18</f>
        <v>martes</v>
      </c>
      <c r="B17" s="19" t="str">
        <f>"    "&amp;"&lt;"&amp;$A17&amp;"&gt;"&amp;Idiomas!B18&amp;"&lt;/"&amp;$A17&amp;"&gt;"</f>
        <v xml:space="preserve">    &lt;martes&gt;Martes&lt;/martes&gt;</v>
      </c>
      <c r="C17" s="19" t="str">
        <f>"    "&amp;"&lt;"&amp;$A17&amp;"&gt;"&amp;Idiomas!C18&amp;"&lt;/"&amp;$A17&amp;"&gt;"</f>
        <v xml:space="preserve">    &lt;martes&gt;Tuesday&lt;/martes&gt;</v>
      </c>
      <c r="D17" s="19" t="str">
        <f>"    "&amp;"&lt;"&amp;$A17&amp;"&gt;"&amp;Idiomas!D18&amp;"&lt;/"&amp;$A17&amp;"&gt;"</f>
        <v xml:space="preserve">    &lt;martes&gt;&lt;/martes&gt;</v>
      </c>
      <c r="E17" s="19" t="str">
        <f>"    "&amp;"&lt;"&amp;$A17&amp;"&gt;"&amp;Idiomas!E18&amp;"&lt;/"&amp;$A17&amp;"&gt;"</f>
        <v xml:space="preserve">    &lt;martes&gt;Mardi&lt;/martes&gt;</v>
      </c>
      <c r="F17" s="19" t="str">
        <f>"    "&amp;"&lt;"&amp;$A17&amp;"&gt;"&amp;Idiomas!F18&amp;"&lt;/"&amp;$A17&amp;"&gt;"</f>
        <v xml:space="preserve">    &lt;martes&gt;Dienstag&lt;/martes&gt;</v>
      </c>
      <c r="G17" s="19" t="str">
        <f>"    "&amp;"&lt;"&amp;$A17&amp;"&gt;"&amp;Idiomas!G18&amp;"&lt;/"&amp;$A17&amp;"&gt;"</f>
        <v xml:space="preserve">    &lt;martes&gt;Salı&lt;/martes&gt;</v>
      </c>
      <c r="H17" s="19" t="str">
        <f>"    "&amp;"&lt;"&amp;$A17&amp;"&gt;"&amp;Idiomas!H18&amp;"&lt;/"&amp;$A17&amp;"&gt;"</f>
        <v xml:space="preserve">    &lt;martes&gt;Martedì&lt;/martes&gt;</v>
      </c>
      <c r="I17" s="19" t="str">
        <f>"    "&amp;"&lt;"&amp;$A17&amp;"&gt;"&amp;Idiomas!I18&amp;"&lt;/"&amp;$A17&amp;"&gt;"</f>
        <v xml:space="preserve">    &lt;martes&gt;Wtorek&lt;/martes&gt;</v>
      </c>
      <c r="J17" s="19" t="str">
        <f>"    "&amp;"&lt;"&amp;$A17&amp;"&gt;"&amp;Idiomas!J18&amp;"&lt;/"&amp;$A17&amp;"&gt;"</f>
        <v xml:space="preserve">    &lt;martes&gt;Τρίτη&lt;/martes&gt;</v>
      </c>
      <c r="K17" s="19" t="str">
        <f>"    "&amp;"&lt;"&amp;$A17&amp;"&gt;"&amp;Idiomas!K18&amp;"&lt;/"&amp;$A17&amp;"&gt;"</f>
        <v xml:space="preserve">    &lt;martes&gt;Вторник&lt;/martes&gt;</v>
      </c>
    </row>
    <row r="18" spans="1:11" x14ac:dyDescent="0.25">
      <c r="A18" s="21" t="str">
        <f>Idiomas!A19</f>
        <v>miercoles</v>
      </c>
      <c r="B18" s="19" t="str">
        <f>"    "&amp;"&lt;"&amp;$A18&amp;"&gt;"&amp;Idiomas!B19&amp;"&lt;/"&amp;$A18&amp;"&gt;"</f>
        <v xml:space="preserve">    &lt;miercoles&gt;Miércoles&lt;/miercoles&gt;</v>
      </c>
      <c r="C18" s="19" t="str">
        <f>"    "&amp;"&lt;"&amp;$A18&amp;"&gt;"&amp;Idiomas!C19&amp;"&lt;/"&amp;$A18&amp;"&gt;"</f>
        <v xml:space="preserve">    &lt;miercoles&gt;Wednesday&lt;/miercoles&gt;</v>
      </c>
      <c r="D18" s="19" t="str">
        <f>"    "&amp;"&lt;"&amp;$A18&amp;"&gt;"&amp;Idiomas!D19&amp;"&lt;/"&amp;$A18&amp;"&gt;"</f>
        <v xml:space="preserve">    &lt;miercoles&gt;&lt;/miercoles&gt;</v>
      </c>
      <c r="E18" s="19" t="str">
        <f>"    "&amp;"&lt;"&amp;$A18&amp;"&gt;"&amp;Idiomas!E19&amp;"&lt;/"&amp;$A18&amp;"&gt;"</f>
        <v xml:space="preserve">    &lt;miercoles&gt;Mercredi&lt;/miercoles&gt;</v>
      </c>
      <c r="F18" s="19" t="str">
        <f>"    "&amp;"&lt;"&amp;$A18&amp;"&gt;"&amp;Idiomas!F19&amp;"&lt;/"&amp;$A18&amp;"&gt;"</f>
        <v xml:space="preserve">    &lt;miercoles&gt;Mittwoch&lt;/miercoles&gt;</v>
      </c>
      <c r="G18" s="19" t="str">
        <f>"    "&amp;"&lt;"&amp;$A18&amp;"&gt;"&amp;Idiomas!G19&amp;"&lt;/"&amp;$A18&amp;"&gt;"</f>
        <v xml:space="preserve">    &lt;miercoles&gt;Çarşamba&lt;/miercoles&gt;</v>
      </c>
      <c r="H18" s="19" t="str">
        <f>"    "&amp;"&lt;"&amp;$A18&amp;"&gt;"&amp;Idiomas!H19&amp;"&lt;/"&amp;$A18&amp;"&gt;"</f>
        <v xml:space="preserve">    &lt;miercoles&gt;Mercoledì&lt;/miercoles&gt;</v>
      </c>
      <c r="I18" s="19" t="str">
        <f>"    "&amp;"&lt;"&amp;$A18&amp;"&gt;"&amp;Idiomas!I19&amp;"&lt;/"&amp;$A18&amp;"&gt;"</f>
        <v xml:space="preserve">    &lt;miercoles&gt;Środa&lt;/miercoles&gt;</v>
      </c>
      <c r="J18" s="19" t="str">
        <f>"    "&amp;"&lt;"&amp;$A18&amp;"&gt;"&amp;Idiomas!J19&amp;"&lt;/"&amp;$A18&amp;"&gt;"</f>
        <v xml:space="preserve">    &lt;miercoles&gt;Τετάρτη&lt;/miercoles&gt;</v>
      </c>
      <c r="K18" s="19" t="str">
        <f>"    "&amp;"&lt;"&amp;$A18&amp;"&gt;"&amp;Idiomas!K19&amp;"&lt;/"&amp;$A18&amp;"&gt;"</f>
        <v xml:space="preserve">    &lt;miercoles&gt;Среда&lt;/miercoles&gt;</v>
      </c>
    </row>
    <row r="19" spans="1:11" x14ac:dyDescent="0.25">
      <c r="A19" s="21" t="str">
        <f>Idiomas!A20</f>
        <v>jueves</v>
      </c>
      <c r="B19" s="19" t="str">
        <f>"    "&amp;"&lt;"&amp;$A19&amp;"&gt;"&amp;Idiomas!B20&amp;"&lt;/"&amp;$A19&amp;"&gt;"</f>
        <v xml:space="preserve">    &lt;jueves&gt;Juéves&lt;/jueves&gt;</v>
      </c>
      <c r="C19" s="19" t="str">
        <f>"    "&amp;"&lt;"&amp;$A19&amp;"&gt;"&amp;Idiomas!C20&amp;"&lt;/"&amp;$A19&amp;"&gt;"</f>
        <v xml:space="preserve">    &lt;jueves&gt;Thursday&lt;/jueves&gt;</v>
      </c>
      <c r="D19" s="19" t="str">
        <f>"    "&amp;"&lt;"&amp;$A19&amp;"&gt;"&amp;Idiomas!D20&amp;"&lt;/"&amp;$A19&amp;"&gt;"</f>
        <v xml:space="preserve">    &lt;jueves&gt;&lt;/jueves&gt;</v>
      </c>
      <c r="E19" s="19" t="str">
        <f>"    "&amp;"&lt;"&amp;$A19&amp;"&gt;"&amp;Idiomas!E20&amp;"&lt;/"&amp;$A19&amp;"&gt;"</f>
        <v xml:space="preserve">    &lt;jueves&gt;Jeudi&lt;/jueves&gt;</v>
      </c>
      <c r="F19" s="19" t="str">
        <f>"    "&amp;"&lt;"&amp;$A19&amp;"&gt;"&amp;Idiomas!F20&amp;"&lt;/"&amp;$A19&amp;"&gt;"</f>
        <v xml:space="preserve">    &lt;jueves&gt;Donnerstag&lt;/jueves&gt;</v>
      </c>
      <c r="G19" s="19" t="str">
        <f>"    "&amp;"&lt;"&amp;$A19&amp;"&gt;"&amp;Idiomas!G20&amp;"&lt;/"&amp;$A19&amp;"&gt;"</f>
        <v xml:space="preserve">    &lt;jueves&gt;Perşembe&lt;/jueves&gt;</v>
      </c>
      <c r="H19" s="19" t="str">
        <f>"    "&amp;"&lt;"&amp;$A19&amp;"&gt;"&amp;Idiomas!H20&amp;"&lt;/"&amp;$A19&amp;"&gt;"</f>
        <v xml:space="preserve">    &lt;jueves&gt;Giovedì&lt;/jueves&gt;</v>
      </c>
      <c r="I19" s="19" t="str">
        <f>"    "&amp;"&lt;"&amp;$A19&amp;"&gt;"&amp;Idiomas!I20&amp;"&lt;/"&amp;$A19&amp;"&gt;"</f>
        <v xml:space="preserve">    &lt;jueves&gt;Czwartek&lt;/jueves&gt;</v>
      </c>
      <c r="J19" s="19" t="str">
        <f>"    "&amp;"&lt;"&amp;$A19&amp;"&gt;"&amp;Idiomas!J20&amp;"&lt;/"&amp;$A19&amp;"&gt;"</f>
        <v xml:space="preserve">    &lt;jueves&gt;Πέμπτη&lt;/jueves&gt;</v>
      </c>
      <c r="K19" s="19" t="str">
        <f>"    "&amp;"&lt;"&amp;$A19&amp;"&gt;"&amp;Idiomas!K20&amp;"&lt;/"&amp;$A19&amp;"&gt;"</f>
        <v xml:space="preserve">    &lt;jueves&gt;Четверг&lt;/jueves&gt;</v>
      </c>
    </row>
    <row r="20" spans="1:11" x14ac:dyDescent="0.25">
      <c r="A20" s="21" t="str">
        <f>Idiomas!A21</f>
        <v>viernes</v>
      </c>
      <c r="B20" s="19" t="str">
        <f>"    "&amp;"&lt;"&amp;$A20&amp;"&gt;"&amp;Idiomas!B21&amp;"&lt;/"&amp;$A20&amp;"&gt;"</f>
        <v xml:space="preserve">    &lt;viernes&gt;Viernes&lt;/viernes&gt;</v>
      </c>
      <c r="C20" s="19" t="str">
        <f>"    "&amp;"&lt;"&amp;$A20&amp;"&gt;"&amp;Idiomas!C21&amp;"&lt;/"&amp;$A20&amp;"&gt;"</f>
        <v xml:space="preserve">    &lt;viernes&gt;Friday&lt;/viernes&gt;</v>
      </c>
      <c r="D20" s="19" t="str">
        <f>"    "&amp;"&lt;"&amp;$A20&amp;"&gt;"&amp;Idiomas!D21&amp;"&lt;/"&amp;$A20&amp;"&gt;"</f>
        <v xml:space="preserve">    &lt;viernes&gt;&lt;/viernes&gt;</v>
      </c>
      <c r="E20" s="19" t="str">
        <f>"    "&amp;"&lt;"&amp;$A20&amp;"&gt;"&amp;Idiomas!E21&amp;"&lt;/"&amp;$A20&amp;"&gt;"</f>
        <v xml:space="preserve">    &lt;viernes&gt;Vendredi&lt;/viernes&gt;</v>
      </c>
      <c r="F20" s="19" t="str">
        <f>"    "&amp;"&lt;"&amp;$A20&amp;"&gt;"&amp;Idiomas!F21&amp;"&lt;/"&amp;$A20&amp;"&gt;"</f>
        <v xml:space="preserve">    &lt;viernes&gt;Freitag&lt;/viernes&gt;</v>
      </c>
      <c r="G20" s="19" t="str">
        <f>"    "&amp;"&lt;"&amp;$A20&amp;"&gt;"&amp;Idiomas!G21&amp;"&lt;/"&amp;$A20&amp;"&gt;"</f>
        <v xml:space="preserve">    &lt;viernes&gt;Cuma&lt;/viernes&gt;</v>
      </c>
      <c r="H20" s="19" t="str">
        <f>"    "&amp;"&lt;"&amp;$A20&amp;"&gt;"&amp;Idiomas!H21&amp;"&lt;/"&amp;$A20&amp;"&gt;"</f>
        <v xml:space="preserve">    &lt;viernes&gt;Venerdì&lt;/viernes&gt;</v>
      </c>
      <c r="I20" s="19" t="str">
        <f>"    "&amp;"&lt;"&amp;$A20&amp;"&gt;"&amp;Idiomas!I21&amp;"&lt;/"&amp;$A20&amp;"&gt;"</f>
        <v xml:space="preserve">    &lt;viernes&gt;Piątek&lt;/viernes&gt;</v>
      </c>
      <c r="J20" s="19" t="str">
        <f>"    "&amp;"&lt;"&amp;$A20&amp;"&gt;"&amp;Idiomas!J21&amp;"&lt;/"&amp;$A20&amp;"&gt;"</f>
        <v xml:space="preserve">    &lt;viernes&gt;Παρασκευή&lt;/viernes&gt;</v>
      </c>
      <c r="K20" s="19" t="str">
        <f>"    "&amp;"&lt;"&amp;$A20&amp;"&gt;"&amp;Idiomas!K21&amp;"&lt;/"&amp;$A20&amp;"&gt;"</f>
        <v xml:space="preserve">    &lt;viernes&gt;Пятница&lt;/viernes&gt;</v>
      </c>
    </row>
    <row r="21" spans="1:11" x14ac:dyDescent="0.25">
      <c r="A21" s="21" t="str">
        <f>Idiomas!A22</f>
        <v>sabado</v>
      </c>
      <c r="B21" s="19" t="str">
        <f>"    "&amp;"&lt;"&amp;$A21&amp;"&gt;"&amp;Idiomas!B22&amp;"&lt;/"&amp;$A21&amp;"&gt;"</f>
        <v xml:space="preserve">    &lt;sabado&gt;Sábado&lt;/sabado&gt;</v>
      </c>
      <c r="C21" s="19" t="str">
        <f>"    "&amp;"&lt;"&amp;$A21&amp;"&gt;"&amp;Idiomas!C22&amp;"&lt;/"&amp;$A21&amp;"&gt;"</f>
        <v xml:space="preserve">    &lt;sabado&gt;Saturday&lt;/sabado&gt;</v>
      </c>
      <c r="D21" s="19" t="str">
        <f>"    "&amp;"&lt;"&amp;$A21&amp;"&gt;"&amp;Idiomas!D22&amp;"&lt;/"&amp;$A21&amp;"&gt;"</f>
        <v xml:space="preserve">    &lt;sabado&gt;&lt;/sabado&gt;</v>
      </c>
      <c r="E21" s="19" t="str">
        <f>"    "&amp;"&lt;"&amp;$A21&amp;"&gt;"&amp;Idiomas!E22&amp;"&lt;/"&amp;$A21&amp;"&gt;"</f>
        <v xml:space="preserve">    &lt;sabado&gt;Samedi&lt;/sabado&gt;</v>
      </c>
      <c r="F21" s="19" t="str">
        <f>"    "&amp;"&lt;"&amp;$A21&amp;"&gt;"&amp;Idiomas!F22&amp;"&lt;/"&amp;$A21&amp;"&gt;"</f>
        <v xml:space="preserve">    &lt;sabado&gt;Samstag&lt;/sabado&gt;</v>
      </c>
      <c r="G21" s="19" t="str">
        <f>"    "&amp;"&lt;"&amp;$A21&amp;"&gt;"&amp;Idiomas!G22&amp;"&lt;/"&amp;$A21&amp;"&gt;"</f>
        <v xml:space="preserve">    &lt;sabado&gt;Cumartesi&lt;/sabado&gt;</v>
      </c>
      <c r="H21" s="19" t="str">
        <f>"    "&amp;"&lt;"&amp;$A21&amp;"&gt;"&amp;Idiomas!H22&amp;"&lt;/"&amp;$A21&amp;"&gt;"</f>
        <v xml:space="preserve">    &lt;sabado&gt;Sabato&lt;/sabado&gt;</v>
      </c>
      <c r="I21" s="19" t="str">
        <f>"    "&amp;"&lt;"&amp;$A21&amp;"&gt;"&amp;Idiomas!I22&amp;"&lt;/"&amp;$A21&amp;"&gt;"</f>
        <v xml:space="preserve">    &lt;sabado&gt;Sobota&lt;/sabado&gt;</v>
      </c>
      <c r="J21" s="19" t="str">
        <f>"    "&amp;"&lt;"&amp;$A21&amp;"&gt;"&amp;Idiomas!J22&amp;"&lt;/"&amp;$A21&amp;"&gt;"</f>
        <v xml:space="preserve">    &lt;sabado&gt;Σάββατο&lt;/sabado&gt;</v>
      </c>
      <c r="K21" s="19" t="str">
        <f>"    "&amp;"&lt;"&amp;$A21&amp;"&gt;"&amp;Idiomas!K22&amp;"&lt;/"&amp;$A21&amp;"&gt;"</f>
        <v xml:space="preserve">    &lt;sabado&gt;Суббота&lt;/sabado&gt;</v>
      </c>
    </row>
    <row r="22" spans="1:11" x14ac:dyDescent="0.25">
      <c r="A22" s="21" t="str">
        <f>Idiomas!A23</f>
        <v>domingo</v>
      </c>
      <c r="B22" s="19" t="str">
        <f>"    "&amp;"&lt;"&amp;$A22&amp;"&gt;"&amp;Idiomas!B23&amp;"&lt;/"&amp;$A22&amp;"&gt;"</f>
        <v xml:space="preserve">    &lt;domingo&gt;Domingo&lt;/domingo&gt;</v>
      </c>
      <c r="C22" s="19" t="str">
        <f>"    "&amp;"&lt;"&amp;$A22&amp;"&gt;"&amp;Idiomas!C23&amp;"&lt;/"&amp;$A22&amp;"&gt;"</f>
        <v xml:space="preserve">    &lt;domingo&gt;Sunday&lt;/domingo&gt;</v>
      </c>
      <c r="D22" s="19" t="str">
        <f>"    "&amp;"&lt;"&amp;$A22&amp;"&gt;"&amp;Idiomas!D23&amp;"&lt;/"&amp;$A22&amp;"&gt;"</f>
        <v xml:space="preserve">    &lt;domingo&gt;&lt;/domingo&gt;</v>
      </c>
      <c r="E22" s="19" t="str">
        <f>"    "&amp;"&lt;"&amp;$A22&amp;"&gt;"&amp;Idiomas!E23&amp;"&lt;/"&amp;$A22&amp;"&gt;"</f>
        <v xml:space="preserve">    &lt;domingo&gt;Dimanche&lt;/domingo&gt;</v>
      </c>
      <c r="F22" s="19" t="str">
        <f>"    "&amp;"&lt;"&amp;$A22&amp;"&gt;"&amp;Idiomas!F23&amp;"&lt;/"&amp;$A22&amp;"&gt;"</f>
        <v xml:space="preserve">    &lt;domingo&gt;Sonntag&lt;/domingo&gt;</v>
      </c>
      <c r="G22" s="19" t="str">
        <f>"    "&amp;"&lt;"&amp;$A22&amp;"&gt;"&amp;Idiomas!G23&amp;"&lt;/"&amp;$A22&amp;"&gt;"</f>
        <v xml:space="preserve">    &lt;domingo&gt;Pazar&lt;/domingo&gt;</v>
      </c>
      <c r="H22" s="19" t="str">
        <f>"    "&amp;"&lt;"&amp;$A22&amp;"&gt;"&amp;Idiomas!H23&amp;"&lt;/"&amp;$A22&amp;"&gt;"</f>
        <v xml:space="preserve">    &lt;domingo&gt;Domenica&lt;/domingo&gt;</v>
      </c>
      <c r="I22" s="19" t="str">
        <f>"    "&amp;"&lt;"&amp;$A22&amp;"&gt;"&amp;Idiomas!I23&amp;"&lt;/"&amp;$A22&amp;"&gt;"</f>
        <v xml:space="preserve">    &lt;domingo&gt;Niedziela&lt;/domingo&gt;</v>
      </c>
      <c r="J22" s="19" t="str">
        <f>"    "&amp;"&lt;"&amp;$A22&amp;"&gt;"&amp;Idiomas!J23&amp;"&lt;/"&amp;$A22&amp;"&gt;"</f>
        <v xml:space="preserve">    &lt;domingo&gt;Κυριακή&lt;/domingo&gt;</v>
      </c>
      <c r="K22" s="19" t="str">
        <f>"    "&amp;"&lt;"&amp;$A22&amp;"&gt;"&amp;Idiomas!K23&amp;"&lt;/"&amp;$A22&amp;"&gt;"</f>
        <v xml:space="preserve">    &lt;domingo&gt;Воскресенье&lt;/domingo&gt;</v>
      </c>
    </row>
    <row r="23" spans="1:11" x14ac:dyDescent="0.25">
      <c r="A23" s="21" t="str">
        <f>Idiomas!A24</f>
        <v>year</v>
      </c>
      <c r="B23" s="19" t="str">
        <f>"    "&amp;"&lt;"&amp;$A23&amp;"&gt;"&amp;Idiomas!B24&amp;"&lt;/"&amp;$A23&amp;"&gt;"</f>
        <v xml:space="preserve">    &lt;year&gt;A%C3%B1o&lt;/year&gt;</v>
      </c>
      <c r="C23" s="19" t="str">
        <f>"    "&amp;"&lt;"&amp;$A23&amp;"&gt;"&amp;Idiomas!C24&amp;"&lt;/"&amp;$A23&amp;"&gt;"</f>
        <v xml:space="preserve">    &lt;year&gt;Year&lt;/year&gt;</v>
      </c>
      <c r="D23" s="19" t="str">
        <f>"    "&amp;"&lt;"&amp;$A23&amp;"&gt;"&amp;Idiomas!D24&amp;"&lt;/"&amp;$A23&amp;"&gt;"</f>
        <v xml:space="preserve">    &lt;year&gt;&lt;/year&gt;</v>
      </c>
      <c r="E23" s="19" t="str">
        <f>"    "&amp;"&lt;"&amp;$A23&amp;"&gt;"&amp;Idiomas!E24&amp;"&lt;/"&amp;$A23&amp;"&gt;"</f>
        <v xml:space="preserve">    &lt;year&gt;Année&lt;/year&gt;</v>
      </c>
      <c r="F23" s="19" t="str">
        <f>"    "&amp;"&lt;"&amp;$A23&amp;"&gt;"&amp;Idiomas!F24&amp;"&lt;/"&amp;$A23&amp;"&gt;"</f>
        <v xml:space="preserve">    &lt;year&gt;Jahr&lt;/year&gt;</v>
      </c>
      <c r="G23" s="19" t="str">
        <f>"    "&amp;"&lt;"&amp;$A23&amp;"&gt;"&amp;Idiomas!G24&amp;"&lt;/"&amp;$A23&amp;"&gt;"</f>
        <v xml:space="preserve">    &lt;year&gt;Yıl&lt;/year&gt;</v>
      </c>
      <c r="H23" s="19" t="str">
        <f>"    "&amp;"&lt;"&amp;$A23&amp;"&gt;"&amp;Idiomas!H24&amp;"&lt;/"&amp;$A23&amp;"&gt;"</f>
        <v xml:space="preserve">    &lt;year&gt;Anno&lt;/year&gt;</v>
      </c>
      <c r="I23" s="19" t="str">
        <f>"    "&amp;"&lt;"&amp;$A23&amp;"&gt;"&amp;Idiomas!I24&amp;"&lt;/"&amp;$A23&amp;"&gt;"</f>
        <v xml:space="preserve">    &lt;year&gt;Rok&lt;/year&gt;</v>
      </c>
      <c r="J23" s="19" t="str">
        <f>"    "&amp;"&lt;"&amp;$A23&amp;"&gt;"&amp;Idiomas!J24&amp;"&lt;/"&amp;$A23&amp;"&gt;"</f>
        <v xml:space="preserve">    &lt;year&gt;Έτος&lt;/year&gt;</v>
      </c>
      <c r="K23" s="19" t="str">
        <f>"    "&amp;"&lt;"&amp;$A23&amp;"&gt;"&amp;Idiomas!K24&amp;"&lt;/"&amp;$A23&amp;"&gt;"</f>
        <v xml:space="preserve">    &lt;year&gt;Год&lt;/year&gt;</v>
      </c>
    </row>
    <row r="24" spans="1:11" x14ac:dyDescent="0.25">
      <c r="A24" s="21" t="str">
        <f>Idiomas!A25</f>
        <v>mes</v>
      </c>
      <c r="B24" s="19" t="str">
        <f>"    "&amp;"&lt;"&amp;$A24&amp;"&gt;"&amp;Idiomas!B25&amp;"&lt;/"&amp;$A24&amp;"&gt;"</f>
        <v xml:space="preserve">    &lt;mes&gt;Mes&lt;/mes&gt;</v>
      </c>
      <c r="C24" s="19" t="str">
        <f>"    "&amp;"&lt;"&amp;$A24&amp;"&gt;"&amp;Idiomas!C25&amp;"&lt;/"&amp;$A24&amp;"&gt;"</f>
        <v xml:space="preserve">    &lt;mes&gt;Month&lt;/mes&gt;</v>
      </c>
      <c r="D24" s="19" t="str">
        <f>"    "&amp;"&lt;"&amp;$A24&amp;"&gt;"&amp;Idiomas!D25&amp;"&lt;/"&amp;$A24&amp;"&gt;"</f>
        <v xml:space="preserve">    &lt;mes&gt;&lt;/mes&gt;</v>
      </c>
      <c r="E24" s="19" t="str">
        <f>"    "&amp;"&lt;"&amp;$A24&amp;"&gt;"&amp;Idiomas!E25&amp;"&lt;/"&amp;$A24&amp;"&gt;"</f>
        <v xml:space="preserve">    &lt;mes&gt;Mois&lt;/mes&gt;</v>
      </c>
      <c r="F24" s="19" t="str">
        <f>"    "&amp;"&lt;"&amp;$A24&amp;"&gt;"&amp;Idiomas!F25&amp;"&lt;/"&amp;$A24&amp;"&gt;"</f>
        <v xml:space="preserve">    &lt;mes&gt;Monat&lt;/mes&gt;</v>
      </c>
      <c r="G24" s="19" t="str">
        <f>"    "&amp;"&lt;"&amp;$A24&amp;"&gt;"&amp;Idiomas!G25&amp;"&lt;/"&amp;$A24&amp;"&gt;"</f>
        <v xml:space="preserve">    &lt;mes&gt;Ay&lt;/mes&gt;</v>
      </c>
      <c r="H24" s="19" t="str">
        <f>"    "&amp;"&lt;"&amp;$A24&amp;"&gt;"&amp;Idiomas!H25&amp;"&lt;/"&amp;$A24&amp;"&gt;"</f>
        <v xml:space="preserve">    &lt;mes&gt;Mese&lt;/mes&gt;</v>
      </c>
      <c r="I24" s="19" t="str">
        <f>"    "&amp;"&lt;"&amp;$A24&amp;"&gt;"&amp;Idiomas!I25&amp;"&lt;/"&amp;$A24&amp;"&gt;"</f>
        <v xml:space="preserve">    &lt;mes&gt;Miesiąc&lt;/mes&gt;</v>
      </c>
      <c r="J24" s="19" t="str">
        <f>"    "&amp;"&lt;"&amp;$A24&amp;"&gt;"&amp;Idiomas!J25&amp;"&lt;/"&amp;$A24&amp;"&gt;"</f>
        <v xml:space="preserve">    &lt;mes&gt;Μήνας&lt;/mes&gt;</v>
      </c>
      <c r="K24" s="19" t="str">
        <f>"    "&amp;"&lt;"&amp;$A24&amp;"&gt;"&amp;Idiomas!K25&amp;"&lt;/"&amp;$A24&amp;"&gt;"</f>
        <v xml:space="preserve">    &lt;mes&gt;Месяц&lt;/mes&gt;</v>
      </c>
    </row>
    <row r="25" spans="1:11" x14ac:dyDescent="0.25">
      <c r="A25" s="21" t="str">
        <f>Idiomas!A26</f>
        <v>dia</v>
      </c>
      <c r="B25" s="19" t="str">
        <f>"    "&amp;"&lt;"&amp;$A25&amp;"&gt;"&amp;Idiomas!B26&amp;"&lt;/"&amp;$A25&amp;"&gt;"</f>
        <v xml:space="preserve">    &lt;dia&gt;Dia&lt;/dia&gt;</v>
      </c>
      <c r="C25" s="19" t="str">
        <f>"    "&amp;"&lt;"&amp;$A25&amp;"&gt;"&amp;Idiomas!C26&amp;"&lt;/"&amp;$A25&amp;"&gt;"</f>
        <v xml:space="preserve">    &lt;dia&gt;Day&lt;/dia&gt;</v>
      </c>
      <c r="D25" s="19" t="str">
        <f>"    "&amp;"&lt;"&amp;$A25&amp;"&gt;"&amp;Idiomas!D26&amp;"&lt;/"&amp;$A25&amp;"&gt;"</f>
        <v xml:space="preserve">    &lt;dia&gt;&lt;/dia&gt;</v>
      </c>
      <c r="E25" s="19" t="str">
        <f>"    "&amp;"&lt;"&amp;$A25&amp;"&gt;"&amp;Idiomas!E26&amp;"&lt;/"&amp;$A25&amp;"&gt;"</f>
        <v xml:space="preserve">    &lt;dia&gt;Jour&lt;/dia&gt;</v>
      </c>
      <c r="F25" s="19" t="str">
        <f>"    "&amp;"&lt;"&amp;$A25&amp;"&gt;"&amp;Idiomas!F26&amp;"&lt;/"&amp;$A25&amp;"&gt;"</f>
        <v xml:space="preserve">    &lt;dia&gt;Tag&lt;/dia&gt;</v>
      </c>
      <c r="G25" s="19" t="str">
        <f>"    "&amp;"&lt;"&amp;$A25&amp;"&gt;"&amp;Idiomas!G26&amp;"&lt;/"&amp;$A25&amp;"&gt;"</f>
        <v xml:space="preserve">    &lt;dia&gt;Gün&lt;/dia&gt;</v>
      </c>
      <c r="H25" s="19" t="str">
        <f>"    "&amp;"&lt;"&amp;$A25&amp;"&gt;"&amp;Idiomas!H26&amp;"&lt;/"&amp;$A25&amp;"&gt;"</f>
        <v xml:space="preserve">    &lt;dia&gt;Giorno&lt;/dia&gt;</v>
      </c>
      <c r="I25" s="19" t="str">
        <f>"    "&amp;"&lt;"&amp;$A25&amp;"&gt;"&amp;Idiomas!I26&amp;"&lt;/"&amp;$A25&amp;"&gt;"</f>
        <v xml:space="preserve">    &lt;dia&gt;Dzień&lt;/dia&gt;</v>
      </c>
      <c r="J25" s="19" t="str">
        <f>"    "&amp;"&lt;"&amp;$A25&amp;"&gt;"&amp;Idiomas!J26&amp;"&lt;/"&amp;$A25&amp;"&gt;"</f>
        <v xml:space="preserve">    &lt;dia&gt;Ημέρα&lt;/dia&gt;</v>
      </c>
      <c r="K25" s="19" t="str">
        <f>"    "&amp;"&lt;"&amp;$A25&amp;"&gt;"&amp;Idiomas!K26&amp;"&lt;/"&amp;$A25&amp;"&gt;"</f>
        <v xml:space="preserve">    &lt;dia&gt;День&lt;/dia&gt;</v>
      </c>
    </row>
    <row r="26" spans="1:11" x14ac:dyDescent="0.25">
      <c r="A26" s="21" t="str">
        <f>Idiomas!A27</f>
        <v>hora</v>
      </c>
      <c r="B26" s="19" t="str">
        <f>"    "&amp;"&lt;"&amp;$A26&amp;"&gt;"&amp;Idiomas!B27&amp;"&lt;/"&amp;$A26&amp;"&gt;"</f>
        <v xml:space="preserve">    &lt;hora&gt;Hora&lt;/hora&gt;</v>
      </c>
      <c r="C26" s="19" t="str">
        <f>"    "&amp;"&lt;"&amp;$A26&amp;"&gt;"&amp;Idiomas!C27&amp;"&lt;/"&amp;$A26&amp;"&gt;"</f>
        <v xml:space="preserve">    &lt;hora&gt;Hour&lt;/hora&gt;</v>
      </c>
      <c r="D26" s="19" t="str">
        <f>"    "&amp;"&lt;"&amp;$A26&amp;"&gt;"&amp;Idiomas!D27&amp;"&lt;/"&amp;$A26&amp;"&gt;"</f>
        <v xml:space="preserve">    &lt;hora&gt;&lt;/hora&gt;</v>
      </c>
      <c r="E26" s="19" t="str">
        <f>"    "&amp;"&lt;"&amp;$A26&amp;"&gt;"&amp;Idiomas!E27&amp;"&lt;/"&amp;$A26&amp;"&gt;"</f>
        <v xml:space="preserve">    &lt;hora&gt;Heure&lt;/hora&gt;</v>
      </c>
      <c r="F26" s="19" t="str">
        <f>"    "&amp;"&lt;"&amp;$A26&amp;"&gt;"&amp;Idiomas!F27&amp;"&lt;/"&amp;$A26&amp;"&gt;"</f>
        <v xml:space="preserve">    &lt;hora&gt;Stunde&lt;/hora&gt;</v>
      </c>
      <c r="G26" s="19" t="str">
        <f>"    "&amp;"&lt;"&amp;$A26&amp;"&gt;"&amp;Idiomas!G27&amp;"&lt;/"&amp;$A26&amp;"&gt;"</f>
        <v xml:space="preserve">    &lt;hora&gt;Saat&lt;/hora&gt;</v>
      </c>
      <c r="H26" s="19" t="str">
        <f>"    "&amp;"&lt;"&amp;$A26&amp;"&gt;"&amp;Idiomas!H27&amp;"&lt;/"&amp;$A26&amp;"&gt;"</f>
        <v xml:space="preserve">    &lt;hora&gt;Ora&lt;/hora&gt;</v>
      </c>
      <c r="I26" s="19" t="str">
        <f>"    "&amp;"&lt;"&amp;$A26&amp;"&gt;"&amp;Idiomas!I27&amp;"&lt;/"&amp;$A26&amp;"&gt;"</f>
        <v xml:space="preserve">    &lt;hora&gt;Godzina&lt;/hora&gt;</v>
      </c>
      <c r="J26" s="19" t="str">
        <f>"    "&amp;"&lt;"&amp;$A26&amp;"&gt;"&amp;Idiomas!J27&amp;"&lt;/"&amp;$A26&amp;"&gt;"</f>
        <v xml:space="preserve">    &lt;hora&gt;Ώρα&lt;/hora&gt;</v>
      </c>
      <c r="K26" s="19" t="str">
        <f>"    "&amp;"&lt;"&amp;$A26&amp;"&gt;"&amp;Idiomas!K27&amp;"&lt;/"&amp;$A26&amp;"&gt;"</f>
        <v xml:space="preserve">    &lt;hora&gt;Время&lt;/hora&gt;</v>
      </c>
    </row>
    <row r="27" spans="1:11" x14ac:dyDescent="0.25">
      <c r="A27" s="21" t="str">
        <f>Idiomas!A28</f>
        <v>minutos</v>
      </c>
      <c r="B27" s="19" t="str">
        <f>"    "&amp;"&lt;"&amp;$A27&amp;"&gt;"&amp;Idiomas!B28&amp;"&lt;/"&amp;$A27&amp;"&gt;"</f>
        <v xml:space="preserve">    &lt;minutos&gt;Minutos&lt;/minutos&gt;</v>
      </c>
      <c r="C27" s="19" t="str">
        <f>"    "&amp;"&lt;"&amp;$A27&amp;"&gt;"&amp;Idiomas!C28&amp;"&lt;/"&amp;$A27&amp;"&gt;"</f>
        <v xml:space="preserve">    &lt;minutos&gt;Minutes&lt;/minutos&gt;</v>
      </c>
      <c r="D27" s="19" t="str">
        <f>"    "&amp;"&lt;"&amp;$A27&amp;"&gt;"&amp;Idiomas!D28&amp;"&lt;/"&amp;$A27&amp;"&gt;"</f>
        <v xml:space="preserve">    &lt;minutos&gt;&lt;/minutos&gt;</v>
      </c>
      <c r="E27" s="19" t="str">
        <f>"    "&amp;"&lt;"&amp;$A27&amp;"&gt;"&amp;Idiomas!E28&amp;"&lt;/"&amp;$A27&amp;"&gt;"</f>
        <v xml:space="preserve">    &lt;minutos&gt;Minutes&lt;/minutos&gt;</v>
      </c>
      <c r="F27" s="19" t="str">
        <f>"    "&amp;"&lt;"&amp;$A27&amp;"&gt;"&amp;Idiomas!F28&amp;"&lt;/"&amp;$A27&amp;"&gt;"</f>
        <v xml:space="preserve">    &lt;minutos&gt;Minuten&lt;/minutos&gt;</v>
      </c>
      <c r="G27" s="19" t="str">
        <f>"    "&amp;"&lt;"&amp;$A27&amp;"&gt;"&amp;Idiomas!G28&amp;"&lt;/"&amp;$A27&amp;"&gt;"</f>
        <v xml:space="preserve">    &lt;minutos&gt;Dakika&lt;/minutos&gt;</v>
      </c>
      <c r="H27" s="19" t="str">
        <f>"    "&amp;"&lt;"&amp;$A27&amp;"&gt;"&amp;Idiomas!H28&amp;"&lt;/"&amp;$A27&amp;"&gt;"</f>
        <v xml:space="preserve">    &lt;minutos&gt;Minuti&lt;/minutos&gt;</v>
      </c>
      <c r="I27" s="19" t="str">
        <f>"    "&amp;"&lt;"&amp;$A27&amp;"&gt;"&amp;Idiomas!I28&amp;"&lt;/"&amp;$A27&amp;"&gt;"</f>
        <v xml:space="preserve">    &lt;minutos&gt;Minuty&lt;/minutos&gt;</v>
      </c>
      <c r="J27" s="19" t="str">
        <f>"    "&amp;"&lt;"&amp;$A27&amp;"&gt;"&amp;Idiomas!J28&amp;"&lt;/"&amp;$A27&amp;"&gt;"</f>
        <v xml:space="preserve">    &lt;minutos&gt;Λεπτά&lt;/minutos&gt;</v>
      </c>
      <c r="K27" s="19" t="str">
        <f>"    "&amp;"&lt;"&amp;$A27&amp;"&gt;"&amp;Idiomas!K28&amp;"&lt;/"&amp;$A27&amp;"&gt;"</f>
        <v xml:space="preserve">    &lt;minutos&gt;Минуты&lt;/minutos&gt;</v>
      </c>
    </row>
    <row r="28" spans="1:11" x14ac:dyDescent="0.25">
      <c r="A28" s="21" t="str">
        <f>Idiomas!A29</f>
        <v>fecha</v>
      </c>
      <c r="B28" s="19" t="str">
        <f>"    "&amp;"&lt;"&amp;$A28&amp;"&gt;"&amp;Idiomas!B29&amp;"&lt;/"&amp;$A28&amp;"&gt;"</f>
        <v xml:space="preserve">    &lt;fecha&gt;Fecha&lt;/fecha&gt;</v>
      </c>
      <c r="C28" s="19" t="str">
        <f>"    "&amp;"&lt;"&amp;$A28&amp;"&gt;"&amp;Idiomas!C29&amp;"&lt;/"&amp;$A28&amp;"&gt;"</f>
        <v xml:space="preserve">    &lt;fecha&gt;Date&lt;/fecha&gt;</v>
      </c>
      <c r="D28" s="19" t="str">
        <f>"    "&amp;"&lt;"&amp;$A28&amp;"&gt;"&amp;Idiomas!D29&amp;"&lt;/"&amp;$A28&amp;"&gt;"</f>
        <v xml:space="preserve">    &lt;fecha&gt;&lt;/fecha&gt;</v>
      </c>
      <c r="E28" s="19" t="str">
        <f>"    "&amp;"&lt;"&amp;$A28&amp;"&gt;"&amp;Idiomas!E29&amp;"&lt;/"&amp;$A28&amp;"&gt;"</f>
        <v xml:space="preserve">    &lt;fecha&gt;Date&lt;/fecha&gt;</v>
      </c>
      <c r="F28" s="19" t="str">
        <f>"    "&amp;"&lt;"&amp;$A28&amp;"&gt;"&amp;Idiomas!F29&amp;"&lt;/"&amp;$A28&amp;"&gt;"</f>
        <v xml:space="preserve">    &lt;fecha&gt;Datum&lt;/fecha&gt;</v>
      </c>
      <c r="G28" s="19" t="str">
        <f>"    "&amp;"&lt;"&amp;$A28&amp;"&gt;"&amp;Idiomas!G29&amp;"&lt;/"&amp;$A28&amp;"&gt;"</f>
        <v xml:space="preserve">    &lt;fecha&gt;Tarih&lt;/fecha&gt;</v>
      </c>
      <c r="H28" s="19" t="str">
        <f>"    "&amp;"&lt;"&amp;$A28&amp;"&gt;"&amp;Idiomas!H29&amp;"&lt;/"&amp;$A28&amp;"&gt;"</f>
        <v xml:space="preserve">    &lt;fecha&gt;Data&lt;/fecha&gt;</v>
      </c>
      <c r="I28" s="19" t="str">
        <f>"    "&amp;"&lt;"&amp;$A28&amp;"&gt;"&amp;Idiomas!I29&amp;"&lt;/"&amp;$A28&amp;"&gt;"</f>
        <v xml:space="preserve">    &lt;fecha&gt;Data&lt;/fecha&gt;</v>
      </c>
      <c r="J28" s="19" t="str">
        <f>"    "&amp;"&lt;"&amp;$A28&amp;"&gt;"&amp;Idiomas!J29&amp;"&lt;/"&amp;$A28&amp;"&gt;"</f>
        <v xml:space="preserve">    &lt;fecha&gt;Ημερομηνία&lt;/fecha&gt;</v>
      </c>
      <c r="K28" s="19" t="str">
        <f>"    "&amp;"&lt;"&amp;$A28&amp;"&gt;"&amp;Idiomas!K29&amp;"&lt;/"&amp;$A28&amp;"&gt;"</f>
        <v xml:space="preserve">    &lt;fecha&gt;Дата&lt;/fecha&gt;</v>
      </c>
    </row>
    <row r="29" spans="1:11" x14ac:dyDescent="0.25">
      <c r="A29" s="21" t="str">
        <f>Idiomas!A30</f>
        <v>personalizado</v>
      </c>
      <c r="B29" s="19" t="str">
        <f>"    "&amp;"&lt;"&amp;$A29&amp;"&gt;"&amp;Idiomas!B30&amp;"&lt;/"&amp;$A29&amp;"&gt;"</f>
        <v xml:space="preserve">    &lt;personalizado&gt;Personalizado&lt;/personalizado&gt;</v>
      </c>
      <c r="C29" s="19" t="str">
        <f>"    "&amp;"&lt;"&amp;$A29&amp;"&gt;"&amp;Idiomas!C30&amp;"&lt;/"&amp;$A29&amp;"&gt;"</f>
        <v xml:space="preserve">    &lt;personalizado&gt;Custom&lt;/personalizado&gt;</v>
      </c>
      <c r="D29" s="19" t="str">
        <f>"    "&amp;"&lt;"&amp;$A29&amp;"&gt;"&amp;Idiomas!D30&amp;"&lt;/"&amp;$A29&amp;"&gt;"</f>
        <v xml:space="preserve">    &lt;personalizado&gt;&lt;/personalizado&gt;</v>
      </c>
      <c r="E29" s="19" t="str">
        <f>"    "&amp;"&lt;"&amp;$A29&amp;"&gt;"&amp;Idiomas!E30&amp;"&lt;/"&amp;$A29&amp;"&gt;"</f>
        <v xml:space="preserve">    &lt;personalizado&gt;Personnaliser&lt;/personalizado&gt;</v>
      </c>
      <c r="F29" s="19" t="str">
        <f>"    "&amp;"&lt;"&amp;$A29&amp;"&gt;"&amp;Idiomas!F30&amp;"&lt;/"&amp;$A29&amp;"&gt;"</f>
        <v xml:space="preserve">    &lt;personalizado&gt;Angepasst&lt;/personalizado&gt;</v>
      </c>
      <c r="G29" s="19" t="str">
        <f>"    "&amp;"&lt;"&amp;$A29&amp;"&gt;"&amp;Idiomas!G30&amp;"&lt;/"&amp;$A29&amp;"&gt;"</f>
        <v xml:space="preserve">    &lt;personalizado&gt;Kişiselleştirme&lt;/personalizado&gt;</v>
      </c>
      <c r="H29" s="19" t="str">
        <f>"    "&amp;"&lt;"&amp;$A29&amp;"&gt;"&amp;Idiomas!H30&amp;"&lt;/"&amp;$A29&amp;"&gt;"</f>
        <v xml:space="preserve">    &lt;personalizado&gt;Personalizzato&lt;/personalizado&gt;</v>
      </c>
      <c r="I29" s="19" t="str">
        <f>"    "&amp;"&lt;"&amp;$A29&amp;"&gt;"&amp;Idiomas!I30&amp;"&lt;/"&amp;$A29&amp;"&gt;"</f>
        <v xml:space="preserve">    &lt;personalizado&gt;Spersonalizowany&lt;/personalizado&gt;</v>
      </c>
      <c r="J29" s="19" t="str">
        <f>"    "&amp;"&lt;"&amp;$A29&amp;"&gt;"&amp;Idiomas!J30&amp;"&lt;/"&amp;$A29&amp;"&gt;"</f>
        <v xml:space="preserve">    &lt;personalizado&gt;Προσαρμογή&lt;/personalizado&gt;</v>
      </c>
      <c r="K29" s="19" t="str">
        <f>"    "&amp;"&lt;"&amp;$A29&amp;"&gt;"&amp;Idiomas!K30&amp;"&lt;/"&amp;$A29&amp;"&gt;"</f>
        <v xml:space="preserve">    &lt;personalizado&gt;Персонализированный&lt;/personalizado&gt;</v>
      </c>
    </row>
    <row r="30" spans="1:11" x14ac:dyDescent="0.25">
      <c r="A30" s="21" t="str">
        <f>Idiomas!A31</f>
        <v>hoy</v>
      </c>
      <c r="B30" s="19" t="str">
        <f>"    "&amp;"&lt;"&amp;$A30&amp;"&gt;"&amp;Idiomas!B31&amp;"&lt;/"&amp;$A30&amp;"&gt;"</f>
        <v xml:space="preserve">    &lt;hoy&gt;Hoy&lt;/hoy&gt;</v>
      </c>
      <c r="C30" s="19" t="str">
        <f>"    "&amp;"&lt;"&amp;$A30&amp;"&gt;"&amp;Idiomas!C31&amp;"&lt;/"&amp;$A30&amp;"&gt;"</f>
        <v xml:space="preserve">    &lt;hoy&gt;Today&lt;/hoy&gt;</v>
      </c>
      <c r="D30" s="19" t="str">
        <f>"    "&amp;"&lt;"&amp;$A30&amp;"&gt;"&amp;Idiomas!D31&amp;"&lt;/"&amp;$A30&amp;"&gt;"</f>
        <v xml:space="preserve">    &lt;hoy&gt;&lt;/hoy&gt;</v>
      </c>
      <c r="E30" s="19" t="str">
        <f>"    "&amp;"&lt;"&amp;$A30&amp;"&gt;"&amp;Idiomas!E31&amp;"&lt;/"&amp;$A30&amp;"&gt;"</f>
        <v xml:space="preserve">    &lt;hoy&gt;Aujourd'hui&lt;/hoy&gt;</v>
      </c>
      <c r="F30" s="19" t="str">
        <f>"    "&amp;"&lt;"&amp;$A30&amp;"&gt;"&amp;Idiomas!F31&amp;"&lt;/"&amp;$A30&amp;"&gt;"</f>
        <v xml:space="preserve">    &lt;hoy&gt;Heute&lt;/hoy&gt;</v>
      </c>
      <c r="G30" s="19" t="str">
        <f>"    "&amp;"&lt;"&amp;$A30&amp;"&gt;"&amp;Idiomas!G31&amp;"&lt;/"&amp;$A30&amp;"&gt;"</f>
        <v xml:space="preserve">    &lt;hoy&gt;Bugün&lt;/hoy&gt;</v>
      </c>
      <c r="H30" s="19" t="str">
        <f>"    "&amp;"&lt;"&amp;$A30&amp;"&gt;"&amp;Idiomas!H31&amp;"&lt;/"&amp;$A30&amp;"&gt;"</f>
        <v xml:space="preserve">    &lt;hoy&gt;Oggi&lt;/hoy&gt;</v>
      </c>
      <c r="I30" s="19" t="str">
        <f>"    "&amp;"&lt;"&amp;$A30&amp;"&gt;"&amp;Idiomas!I31&amp;"&lt;/"&amp;$A30&amp;"&gt;"</f>
        <v xml:space="preserve">    &lt;hoy&gt;Dzisiaj&lt;/hoy&gt;</v>
      </c>
      <c r="J30" s="19" t="str">
        <f>"    "&amp;"&lt;"&amp;$A30&amp;"&gt;"&amp;Idiomas!J31&amp;"&lt;/"&amp;$A30&amp;"&gt;"</f>
        <v xml:space="preserve">    &lt;hoy&gt;Σήμερα&lt;/hoy&gt;</v>
      </c>
      <c r="K30" s="19" t="str">
        <f>"    "&amp;"&lt;"&amp;$A30&amp;"&gt;"&amp;Idiomas!K31&amp;"&lt;/"&amp;$A30&amp;"&gt;"</f>
        <v xml:space="preserve">    &lt;hoy&gt;Сегодня&lt;/hoy&gt;</v>
      </c>
    </row>
    <row r="31" spans="1:11" x14ac:dyDescent="0.25">
      <c r="A31" s="21" t="str">
        <f>Idiomas!A32</f>
        <v>ayer</v>
      </c>
      <c r="B31" s="19" t="str">
        <f>"    "&amp;"&lt;"&amp;$A31&amp;"&gt;"&amp;Idiomas!B32&amp;"&lt;/"&amp;$A31&amp;"&gt;"</f>
        <v xml:space="preserve">    &lt;ayer&gt;Ayer&lt;/ayer&gt;</v>
      </c>
      <c r="C31" s="19" t="str">
        <f>"    "&amp;"&lt;"&amp;$A31&amp;"&gt;"&amp;Idiomas!C32&amp;"&lt;/"&amp;$A31&amp;"&gt;"</f>
        <v xml:space="preserve">    &lt;ayer&gt;Yesterday&lt;/ayer&gt;</v>
      </c>
      <c r="D31" s="19" t="str">
        <f>"    "&amp;"&lt;"&amp;$A31&amp;"&gt;"&amp;Idiomas!D32&amp;"&lt;/"&amp;$A31&amp;"&gt;"</f>
        <v xml:space="preserve">    &lt;ayer&gt;&lt;/ayer&gt;</v>
      </c>
      <c r="E31" s="19" t="str">
        <f>"    "&amp;"&lt;"&amp;$A31&amp;"&gt;"&amp;Idiomas!E32&amp;"&lt;/"&amp;$A31&amp;"&gt;"</f>
        <v xml:space="preserve">    &lt;ayer&gt;Hier&lt;/ayer&gt;</v>
      </c>
      <c r="F31" s="19" t="str">
        <f>"    "&amp;"&lt;"&amp;$A31&amp;"&gt;"&amp;Idiomas!F32&amp;"&lt;/"&amp;$A31&amp;"&gt;"</f>
        <v xml:space="preserve">    &lt;ayer&gt;Gestern&lt;/ayer&gt;</v>
      </c>
      <c r="G31" s="19" t="str">
        <f>"    "&amp;"&lt;"&amp;$A31&amp;"&gt;"&amp;Idiomas!G32&amp;"&lt;/"&amp;$A31&amp;"&gt;"</f>
        <v xml:space="preserve">    &lt;ayer&gt;Dün&lt;/ayer&gt;</v>
      </c>
      <c r="H31" s="19" t="str">
        <f>"    "&amp;"&lt;"&amp;$A31&amp;"&gt;"&amp;Idiomas!H32&amp;"&lt;/"&amp;$A31&amp;"&gt;"</f>
        <v xml:space="preserve">    &lt;ayer&gt;Ieri&lt;/ayer&gt;</v>
      </c>
      <c r="I31" s="19" t="str">
        <f>"    "&amp;"&lt;"&amp;$A31&amp;"&gt;"&amp;Idiomas!I32&amp;"&lt;/"&amp;$A31&amp;"&gt;"</f>
        <v xml:space="preserve">    &lt;ayer&gt;Wczoraj&lt;/ayer&gt;</v>
      </c>
      <c r="J31" s="19" t="str">
        <f>"    "&amp;"&lt;"&amp;$A31&amp;"&gt;"&amp;Idiomas!J32&amp;"&lt;/"&amp;$A31&amp;"&gt;"</f>
        <v xml:space="preserve">    &lt;ayer&gt;Εχθές&lt;/ayer&gt;</v>
      </c>
      <c r="K31" s="19" t="str">
        <f>"    "&amp;"&lt;"&amp;$A31&amp;"&gt;"&amp;Idiomas!K32&amp;"&lt;/"&amp;$A31&amp;"&gt;"</f>
        <v xml:space="preserve">    &lt;ayer&gt;Вчера&lt;/ayer&gt;</v>
      </c>
    </row>
    <row r="32" spans="1:11" x14ac:dyDescent="0.25">
      <c r="A32" s="21" t="str">
        <f>Idiomas!A33</f>
        <v>dosdias</v>
      </c>
      <c r="B32" s="19" t="str">
        <f>"    "&amp;"&lt;"&amp;$A32&amp;"&gt;"&amp;Idiomas!B33&amp;"&lt;/"&amp;$A32&amp;"&gt;"</f>
        <v xml:space="preserve">    &lt;dosdias&gt;Últimos dos días&lt;/dosdias&gt;</v>
      </c>
      <c r="C32" s="19" t="str">
        <f>"    "&amp;"&lt;"&amp;$A32&amp;"&gt;"&amp;Idiomas!C33&amp;"&lt;/"&amp;$A32&amp;"&gt;"</f>
        <v xml:space="preserve">    &lt;dosdias&gt;Last two days&lt;/dosdias&gt;</v>
      </c>
      <c r="D32" s="19" t="str">
        <f>"    "&amp;"&lt;"&amp;$A32&amp;"&gt;"&amp;Idiomas!D33&amp;"&lt;/"&amp;$A32&amp;"&gt;"</f>
        <v xml:space="preserve">    &lt;dosdias&gt;&lt;/dosdias&gt;</v>
      </c>
      <c r="E32" s="19" t="str">
        <f>"    "&amp;"&lt;"&amp;$A32&amp;"&gt;"&amp;Idiomas!E33&amp;"&lt;/"&amp;$A32&amp;"&gt;"</f>
        <v xml:space="preserve">    &lt;dosdias&gt;Deux derniers jours&lt;/dosdias&gt;</v>
      </c>
      <c r="F32" s="19" t="str">
        <f>"    "&amp;"&lt;"&amp;$A32&amp;"&gt;"&amp;Idiomas!F33&amp;"&lt;/"&amp;$A32&amp;"&gt;"</f>
        <v xml:space="preserve">    &lt;dosdias&gt;Die letzten beiden Tage&lt;/dosdias&gt;</v>
      </c>
      <c r="G32" s="19" t="str">
        <f>"    "&amp;"&lt;"&amp;$A32&amp;"&gt;"&amp;Idiomas!G33&amp;"&lt;/"&amp;$A32&amp;"&gt;"</f>
        <v xml:space="preserve">    &lt;dosdias&gt;Son 2 gün&lt;/dosdias&gt;</v>
      </c>
      <c r="H32" s="19" t="str">
        <f>"    "&amp;"&lt;"&amp;$A32&amp;"&gt;"&amp;Idiomas!H33&amp;"&lt;/"&amp;$A32&amp;"&gt;"</f>
        <v xml:space="preserve">    &lt;dosdias&gt;Ultimi due giorni&lt;/dosdias&gt;</v>
      </c>
      <c r="I32" s="19" t="str">
        <f>"    "&amp;"&lt;"&amp;$A32&amp;"&gt;"&amp;Idiomas!I33&amp;"&lt;/"&amp;$A32&amp;"&gt;"</f>
        <v xml:space="preserve">    &lt;dosdias&gt;Ostatnie dwa dni&lt;/dosdias&gt;</v>
      </c>
      <c r="J32" s="19" t="str">
        <f>"    "&amp;"&lt;"&amp;$A32&amp;"&gt;"&amp;Idiomas!J33&amp;"&lt;/"&amp;$A32&amp;"&gt;"</f>
        <v xml:space="preserve">    &lt;dosdias&gt;Τελευταίες δύο ημέρες&lt;/dosdias&gt;</v>
      </c>
      <c r="K32" s="19" t="str">
        <f>"    "&amp;"&lt;"&amp;$A32&amp;"&gt;"&amp;Idiomas!K33&amp;"&lt;/"&amp;$A32&amp;"&gt;"</f>
        <v xml:space="preserve">    &lt;dosdias&gt;Последние два дня&lt;/dosdias&gt;</v>
      </c>
    </row>
    <row r="33" spans="1:11" x14ac:dyDescent="0.25">
      <c r="A33" s="21" t="str">
        <f>Idiomas!A34</f>
        <v>sietedias</v>
      </c>
      <c r="B33" s="19" t="str">
        <f>"    "&amp;"&lt;"&amp;$A33&amp;"&gt;"&amp;Idiomas!B34&amp;"&lt;/"&amp;$A33&amp;"&gt;"</f>
        <v xml:space="preserve">    &lt;sietedias&gt;Últimos siete días&lt;/sietedias&gt;</v>
      </c>
      <c r="C33" s="19" t="str">
        <f>"    "&amp;"&lt;"&amp;$A33&amp;"&gt;"&amp;Idiomas!C34&amp;"&lt;/"&amp;$A33&amp;"&gt;"</f>
        <v xml:space="preserve">    &lt;sietedias&gt;Last seven days&lt;/sietedias&gt;</v>
      </c>
      <c r="D33" s="19" t="str">
        <f>"    "&amp;"&lt;"&amp;$A33&amp;"&gt;"&amp;Idiomas!D34&amp;"&lt;/"&amp;$A33&amp;"&gt;"</f>
        <v xml:space="preserve">    &lt;sietedias&gt;&lt;/sietedias&gt;</v>
      </c>
      <c r="E33" s="19" t="str">
        <f>"    "&amp;"&lt;"&amp;$A33&amp;"&gt;"&amp;Idiomas!E34&amp;"&lt;/"&amp;$A33&amp;"&gt;"</f>
        <v xml:space="preserve">    &lt;sietedias&gt;Sept derniers jours&lt;/sietedias&gt;</v>
      </c>
      <c r="F33" s="19" t="str">
        <f>"    "&amp;"&lt;"&amp;$A33&amp;"&gt;"&amp;Idiomas!F34&amp;"&lt;/"&amp;$A33&amp;"&gt;"</f>
        <v xml:space="preserve">    &lt;sietedias&gt;Die letzten sieben Tage&lt;/sietedias&gt;</v>
      </c>
      <c r="G33" s="19" t="str">
        <f>"    "&amp;"&lt;"&amp;$A33&amp;"&gt;"&amp;Idiomas!G34&amp;"&lt;/"&amp;$A33&amp;"&gt;"</f>
        <v xml:space="preserve">    &lt;sietedias&gt;Son 7 gün&lt;/sietedias&gt;</v>
      </c>
      <c r="H33" s="19" t="str">
        <f>"    "&amp;"&lt;"&amp;$A33&amp;"&gt;"&amp;Idiomas!H34&amp;"&lt;/"&amp;$A33&amp;"&gt;"</f>
        <v xml:space="preserve">    &lt;sietedias&gt;Ultimi sette giorni&lt;/sietedias&gt;</v>
      </c>
      <c r="I33" s="19" t="str">
        <f>"    "&amp;"&lt;"&amp;$A33&amp;"&gt;"&amp;Idiomas!I34&amp;"&lt;/"&amp;$A33&amp;"&gt;"</f>
        <v xml:space="preserve">    &lt;sietedias&gt;Ostatnie siedem dni&lt;/sietedias&gt;</v>
      </c>
      <c r="J33" s="19" t="str">
        <f>"    "&amp;"&lt;"&amp;$A33&amp;"&gt;"&amp;Idiomas!J34&amp;"&lt;/"&amp;$A33&amp;"&gt;"</f>
        <v xml:space="preserve">    &lt;sietedias&gt;Τελευταίες επτά ημέρες&lt;/sietedias&gt;</v>
      </c>
      <c r="K33" s="19" t="str">
        <f>"    "&amp;"&lt;"&amp;$A33&amp;"&gt;"&amp;Idiomas!K34&amp;"&lt;/"&amp;$A33&amp;"&gt;"</f>
        <v xml:space="preserve">    &lt;sietedias&gt;Последние семь дней&lt;/sietedias&gt;</v>
      </c>
    </row>
    <row r="34" spans="1:11" x14ac:dyDescent="0.25">
      <c r="A34" s="21" t="str">
        <f>Idiomas!A35</f>
        <v>quincedias</v>
      </c>
      <c r="B34" s="19" t="str">
        <f>"    "&amp;"&lt;"&amp;$A34&amp;"&gt;"&amp;Idiomas!B35&amp;"&lt;/"&amp;$A34&amp;"&gt;"</f>
        <v xml:space="preserve">    &lt;quincedias&gt;Últimos quince días&lt;/quincedias&gt;</v>
      </c>
      <c r="C34" s="19" t="str">
        <f>"    "&amp;"&lt;"&amp;$A34&amp;"&gt;"&amp;Idiomas!C35&amp;"&lt;/"&amp;$A34&amp;"&gt;"</f>
        <v xml:space="preserve">    &lt;quincedias&gt;Last fifteen days&lt;/quincedias&gt;</v>
      </c>
      <c r="D34" s="19" t="str">
        <f>"    "&amp;"&lt;"&amp;$A34&amp;"&gt;"&amp;Idiomas!D35&amp;"&lt;/"&amp;$A34&amp;"&gt;"</f>
        <v xml:space="preserve">    &lt;quincedias&gt;&lt;/quincedias&gt;</v>
      </c>
      <c r="E34" s="19" t="str">
        <f>"    "&amp;"&lt;"&amp;$A34&amp;"&gt;"&amp;Idiomas!E35&amp;"&lt;/"&amp;$A34&amp;"&gt;"</f>
        <v xml:space="preserve">    &lt;quincedias&gt;Quinze derniers jours&lt;/quincedias&gt;</v>
      </c>
      <c r="F34" s="19" t="str">
        <f>"    "&amp;"&lt;"&amp;$A34&amp;"&gt;"&amp;Idiomas!F35&amp;"&lt;/"&amp;$A34&amp;"&gt;"</f>
        <v xml:space="preserve">    &lt;quincedias&gt;Die letzten fünfzehn Tage&lt;/quincedias&gt;</v>
      </c>
      <c r="G34" s="19" t="str">
        <f>"    "&amp;"&lt;"&amp;$A34&amp;"&gt;"&amp;Idiomas!G35&amp;"&lt;/"&amp;$A34&amp;"&gt;"</f>
        <v xml:space="preserve">    &lt;quincedias&gt;Son 15 gün&lt;/quincedias&gt;</v>
      </c>
      <c r="H34" s="19" t="str">
        <f>"    "&amp;"&lt;"&amp;$A34&amp;"&gt;"&amp;Idiomas!H35&amp;"&lt;/"&amp;$A34&amp;"&gt;"</f>
        <v xml:space="preserve">    &lt;quincedias&gt;Ultimi quindici giorni&lt;/quincedias&gt;</v>
      </c>
      <c r="I34" s="19" t="str">
        <f>"    "&amp;"&lt;"&amp;$A34&amp;"&gt;"&amp;Idiomas!I35&amp;"&lt;/"&amp;$A34&amp;"&gt;"</f>
        <v xml:space="preserve">    &lt;quincedias&gt;Ostatnie piętniaście dni&lt;/quincedias&gt;</v>
      </c>
      <c r="J34" s="19" t="str">
        <f>"    "&amp;"&lt;"&amp;$A34&amp;"&gt;"&amp;Idiomas!J35&amp;"&lt;/"&amp;$A34&amp;"&gt;"</f>
        <v xml:space="preserve">    &lt;quincedias&gt;Τελευταίες δεκαπέντε ημέρες&lt;/quincedias&gt;</v>
      </c>
      <c r="K34" s="19" t="str">
        <f>"    "&amp;"&lt;"&amp;$A34&amp;"&gt;"&amp;Idiomas!K35&amp;"&lt;/"&amp;$A34&amp;"&gt;"</f>
        <v xml:space="preserve">    &lt;quincedias&gt;Последние пятнадцать дней&lt;/quincedias&gt;</v>
      </c>
    </row>
    <row r="35" spans="1:11" x14ac:dyDescent="0.25">
      <c r="A35" s="21" t="str">
        <f>Idiomas!A36</f>
        <v>treintadias</v>
      </c>
      <c r="B35" s="19" t="str">
        <f>"    "&amp;"&lt;"&amp;$A35&amp;"&gt;"&amp;Idiomas!B36&amp;"&lt;/"&amp;$A35&amp;"&gt;"</f>
        <v xml:space="preserve">    &lt;treintadias&gt;Últimos treinta días&lt;/treintadias&gt;</v>
      </c>
      <c r="C35" s="19" t="str">
        <f>"    "&amp;"&lt;"&amp;$A35&amp;"&gt;"&amp;Idiomas!C36&amp;"&lt;/"&amp;$A35&amp;"&gt;"</f>
        <v xml:space="preserve">    &lt;treintadias&gt;Last thirty days&lt;/treintadias&gt;</v>
      </c>
      <c r="D35" s="19" t="str">
        <f>"    "&amp;"&lt;"&amp;$A35&amp;"&gt;"&amp;Idiomas!D36&amp;"&lt;/"&amp;$A35&amp;"&gt;"</f>
        <v xml:space="preserve">    &lt;treintadias&gt;&lt;/treintadias&gt;</v>
      </c>
      <c r="E35" s="19" t="str">
        <f>"    "&amp;"&lt;"&amp;$A35&amp;"&gt;"&amp;Idiomas!E36&amp;"&lt;/"&amp;$A35&amp;"&gt;"</f>
        <v xml:space="preserve">    &lt;treintadias&gt;Trente derniers jours&lt;/treintadias&gt;</v>
      </c>
      <c r="F35" s="19" t="str">
        <f>"    "&amp;"&lt;"&amp;$A35&amp;"&gt;"&amp;Idiomas!F36&amp;"&lt;/"&amp;$A35&amp;"&gt;"</f>
        <v xml:space="preserve">    &lt;treintadias&gt;Die letzten fünfzig Tage&lt;/treintadias&gt;</v>
      </c>
      <c r="G35" s="19" t="str">
        <f>"    "&amp;"&lt;"&amp;$A35&amp;"&gt;"&amp;Idiomas!G36&amp;"&lt;/"&amp;$A35&amp;"&gt;"</f>
        <v xml:space="preserve">    &lt;treintadias&gt;Son 30 gün&lt;/treintadias&gt;</v>
      </c>
      <c r="H35" s="19" t="str">
        <f>"    "&amp;"&lt;"&amp;$A35&amp;"&gt;"&amp;Idiomas!H36&amp;"&lt;/"&amp;$A35&amp;"&gt;"</f>
        <v xml:space="preserve">    &lt;treintadias&gt;Ultimi trenta giorni&lt;/treintadias&gt;</v>
      </c>
      <c r="I35" s="19" t="str">
        <f>"    "&amp;"&lt;"&amp;$A35&amp;"&gt;"&amp;Idiomas!I36&amp;"&lt;/"&amp;$A35&amp;"&gt;"</f>
        <v xml:space="preserve">    &lt;treintadias&gt;Ostatnie trzydzieści dni&lt;/treintadias&gt;</v>
      </c>
      <c r="J35" s="19" t="str">
        <f>"    "&amp;"&lt;"&amp;$A35&amp;"&gt;"&amp;Idiomas!J36&amp;"&lt;/"&amp;$A35&amp;"&gt;"</f>
        <v xml:space="preserve">    &lt;treintadias&gt;Τελευταίες τριάντα ημέρες&lt;/treintadias&gt;</v>
      </c>
      <c r="K35" s="19" t="str">
        <f>"    "&amp;"&lt;"&amp;$A35&amp;"&gt;"&amp;Idiomas!K36&amp;"&lt;/"&amp;$A35&amp;"&gt;"</f>
        <v xml:space="preserve">    &lt;treintadias&gt;Последние тридцать дней&lt;/treintadias&gt;</v>
      </c>
    </row>
    <row r="36" spans="1:11" x14ac:dyDescent="0.25">
      <c r="A36" s="21" t="str">
        <f>Idiomas!A37</f>
        <v>mesactual</v>
      </c>
      <c r="B36" s="19" t="str">
        <f>"    "&amp;"&lt;"&amp;$A36&amp;"&gt;"&amp;Idiomas!B37&amp;"&lt;/"&amp;$A36&amp;"&gt;"</f>
        <v xml:space="preserve">    &lt;mesactual&gt;Mes actual&lt;/mesactual&gt;</v>
      </c>
      <c r="C36" s="19" t="str">
        <f>"    "&amp;"&lt;"&amp;$A36&amp;"&gt;"&amp;Idiomas!C37&amp;"&lt;/"&amp;$A36&amp;"&gt;"</f>
        <v xml:space="preserve">    &lt;mesactual&gt;Current month&lt;/mesactual&gt;</v>
      </c>
      <c r="D36" s="19" t="str">
        <f>"    "&amp;"&lt;"&amp;$A36&amp;"&gt;"&amp;Idiomas!D37&amp;"&lt;/"&amp;$A36&amp;"&gt;"</f>
        <v xml:space="preserve">    &lt;mesactual&gt;&lt;/mesactual&gt;</v>
      </c>
      <c r="E36" s="19" t="str">
        <f>"    "&amp;"&lt;"&amp;$A36&amp;"&gt;"&amp;Idiomas!E37&amp;"&lt;/"&amp;$A36&amp;"&gt;"</f>
        <v xml:space="preserve">    &lt;mesactual&gt;Mois en cours&lt;/mesactual&gt;</v>
      </c>
      <c r="F36" s="19" t="str">
        <f>"    "&amp;"&lt;"&amp;$A36&amp;"&gt;"&amp;Idiomas!F37&amp;"&lt;/"&amp;$A36&amp;"&gt;"</f>
        <v xml:space="preserve">    &lt;mesactual&gt;Diesen Monat&lt;/mesactual&gt;</v>
      </c>
      <c r="G36" s="19" t="str">
        <f>"    "&amp;"&lt;"&amp;$A36&amp;"&gt;"&amp;Idiomas!G37&amp;"&lt;/"&amp;$A36&amp;"&gt;"</f>
        <v xml:space="preserve">    &lt;mesactual&gt;Bu ay&lt;/mesactual&gt;</v>
      </c>
      <c r="H36" s="19" t="str">
        <f>"    "&amp;"&lt;"&amp;$A36&amp;"&gt;"&amp;Idiomas!H37&amp;"&lt;/"&amp;$A36&amp;"&gt;"</f>
        <v xml:space="preserve">    &lt;mesactual&gt;Corrente mese&lt;/mesactual&gt;</v>
      </c>
      <c r="I36" s="19" t="str">
        <f>"    "&amp;"&lt;"&amp;$A36&amp;"&gt;"&amp;Idiomas!I37&amp;"&lt;/"&amp;$A36&amp;"&gt;"</f>
        <v xml:space="preserve">    &lt;mesactual&gt;Obecny miesiąc&lt;/mesactual&gt;</v>
      </c>
      <c r="J36" s="19" t="str">
        <f>"    "&amp;"&lt;"&amp;$A36&amp;"&gt;"&amp;Idiomas!J37&amp;"&lt;/"&amp;$A36&amp;"&gt;"</f>
        <v xml:space="preserve">    &lt;mesactual&gt;Τρέχων μήνας&lt;/mesactual&gt;</v>
      </c>
      <c r="K36" s="19" t="str">
        <f>"    "&amp;"&lt;"&amp;$A36&amp;"&gt;"&amp;Idiomas!K37&amp;"&lt;/"&amp;$A36&amp;"&gt;"</f>
        <v xml:space="preserve">    &lt;mesactual&gt;Текущий месяц&lt;/mesactual&gt;</v>
      </c>
    </row>
    <row r="37" spans="1:11" x14ac:dyDescent="0.25">
      <c r="A37" s="21" t="str">
        <f>Idiomas!A38</f>
        <v>mesanterior</v>
      </c>
      <c r="B37" s="19" t="str">
        <f>"    "&amp;"&lt;"&amp;$A37&amp;"&gt;"&amp;Idiomas!B38&amp;"&lt;/"&amp;$A37&amp;"&gt;"</f>
        <v xml:space="preserve">    &lt;mesanterior&gt;Mes pasado&lt;/mesanterior&gt;</v>
      </c>
      <c r="C37" s="19" t="str">
        <f>"    "&amp;"&lt;"&amp;$A37&amp;"&gt;"&amp;Idiomas!C38&amp;"&lt;/"&amp;$A37&amp;"&gt;"</f>
        <v xml:space="preserve">    &lt;mesanterior&gt;Last month&lt;/mesanterior&gt;</v>
      </c>
      <c r="D37" s="19" t="str">
        <f>"    "&amp;"&lt;"&amp;$A37&amp;"&gt;"&amp;Idiomas!D38&amp;"&lt;/"&amp;$A37&amp;"&gt;"</f>
        <v xml:space="preserve">    &lt;mesanterior&gt;&lt;/mesanterior&gt;</v>
      </c>
      <c r="E37" s="19" t="str">
        <f>"    "&amp;"&lt;"&amp;$A37&amp;"&gt;"&amp;Idiomas!E38&amp;"&lt;/"&amp;$A37&amp;"&gt;"</f>
        <v xml:space="preserve">    &lt;mesanterior&gt;Mois dernier&lt;/mesanterior&gt;</v>
      </c>
      <c r="F37" s="19" t="str">
        <f>"    "&amp;"&lt;"&amp;$A37&amp;"&gt;"&amp;Idiomas!F38&amp;"&lt;/"&amp;$A37&amp;"&gt;"</f>
        <v xml:space="preserve">    &lt;mesanterior&gt;Letzter Monat&lt;/mesanterior&gt;</v>
      </c>
      <c r="G37" s="19" t="str">
        <f>"    "&amp;"&lt;"&amp;$A37&amp;"&gt;"&amp;Idiomas!G38&amp;"&lt;/"&amp;$A37&amp;"&gt;"</f>
        <v xml:space="preserve">    &lt;mesanterior&gt;Önceki ay&lt;/mesanterior&gt;</v>
      </c>
      <c r="H37" s="19" t="str">
        <f>"    "&amp;"&lt;"&amp;$A37&amp;"&gt;"&amp;Idiomas!H38&amp;"&lt;/"&amp;$A37&amp;"&gt;"</f>
        <v xml:space="preserve">    &lt;mesanterior&gt;Mese scorso&lt;/mesanterior&gt;</v>
      </c>
      <c r="I37" s="19" t="str">
        <f>"    "&amp;"&lt;"&amp;$A37&amp;"&gt;"&amp;Idiomas!I38&amp;"&lt;/"&amp;$A37&amp;"&gt;"</f>
        <v xml:space="preserve">    &lt;mesanterior&gt;Poprzedni miesiąc&lt;/mesanterior&gt;</v>
      </c>
      <c r="J37" s="19" t="str">
        <f>"    "&amp;"&lt;"&amp;$A37&amp;"&gt;"&amp;Idiomas!J38&amp;"&lt;/"&amp;$A37&amp;"&gt;"</f>
        <v xml:space="preserve">    &lt;mesanterior&gt;Προηγούμενος μήνας&lt;/mesanterior&gt;</v>
      </c>
      <c r="K37" s="19" t="str">
        <f>"    "&amp;"&lt;"&amp;$A37&amp;"&gt;"&amp;Idiomas!K38&amp;"&lt;/"&amp;$A37&amp;"&gt;"</f>
        <v xml:space="preserve">    &lt;mesanterior&gt;Предыдущий месяц&lt;/mesanterior&gt;</v>
      </c>
    </row>
    <row r="38" spans="1:11" x14ac:dyDescent="0.25">
      <c r="A38" s="21" t="str">
        <f>Idiomas!A39</f>
        <v>a</v>
      </c>
      <c r="B38" s="19" t="str">
        <f>"    "&amp;"&lt;"&amp;$A38&amp;"&gt;"&amp;Idiomas!B39&amp;"&lt;/"&amp;$A38&amp;"&gt;"</f>
        <v xml:space="preserve">    &lt;a&gt;a&lt;/a&gt;</v>
      </c>
      <c r="C38" s="19" t="str">
        <f>"    "&amp;"&lt;"&amp;$A38&amp;"&gt;"&amp;Idiomas!C39&amp;"&lt;/"&amp;$A38&amp;"&gt;"</f>
        <v xml:space="preserve">    &lt;a&gt;a&lt;/a&gt;</v>
      </c>
      <c r="D38" s="19" t="str">
        <f>"    "&amp;"&lt;"&amp;$A38&amp;"&gt;"&amp;Idiomas!D39&amp;"&lt;/"&amp;$A38&amp;"&gt;"</f>
        <v xml:space="preserve">    &lt;a&gt;&lt;/a&gt;</v>
      </c>
      <c r="E38" s="19" t="str">
        <f>"    "&amp;"&lt;"&amp;$A38&amp;"&gt;"&amp;Idiomas!E39&amp;"&lt;/"&amp;$A38&amp;"&gt;"</f>
        <v xml:space="preserve">    &lt;a&gt;a&lt;/a&gt;</v>
      </c>
      <c r="F38" s="19" t="str">
        <f>"    "&amp;"&lt;"&amp;$A38&amp;"&gt;"&amp;Idiomas!F39&amp;"&lt;/"&amp;$A38&amp;"&gt;"</f>
        <v xml:space="preserve">    &lt;a&gt;a&lt;/a&gt;</v>
      </c>
      <c r="G38" s="19" t="str">
        <f>"    "&amp;"&lt;"&amp;$A38&amp;"&gt;"&amp;Idiomas!G39&amp;"&lt;/"&amp;$A38&amp;"&gt;"</f>
        <v xml:space="preserve">    &lt;a&gt;a&lt;/a&gt;</v>
      </c>
      <c r="H38" s="19" t="str">
        <f>"    "&amp;"&lt;"&amp;$A38&amp;"&gt;"&amp;Idiomas!H39&amp;"&lt;/"&amp;$A38&amp;"&gt;"</f>
        <v xml:space="preserve">    &lt;a&gt;a&lt;/a&gt;</v>
      </c>
      <c r="I38" s="19" t="str">
        <f>"    "&amp;"&lt;"&amp;$A38&amp;"&gt;"&amp;Idiomas!I39&amp;"&lt;/"&amp;$A38&amp;"&gt;"</f>
        <v xml:space="preserve">    &lt;a&gt;a&lt;/a&gt;</v>
      </c>
      <c r="J38" s="19" t="str">
        <f>"    "&amp;"&lt;"&amp;$A38&amp;"&gt;"&amp;Idiomas!J39&amp;"&lt;/"&amp;$A38&amp;"&gt;"</f>
        <v xml:space="preserve">    &lt;a&gt;ένα&lt;/a&gt;</v>
      </c>
      <c r="K38" s="19" t="str">
        <f>"    "&amp;"&lt;"&amp;$A38&amp;"&gt;"&amp;Idiomas!K39&amp;"&lt;/"&amp;$A38&amp;"&gt;"</f>
        <v xml:space="preserve">    &lt;a&gt;&lt;/a&gt;</v>
      </c>
    </row>
    <row r="39" spans="1:11" x14ac:dyDescent="0.25">
      <c r="A39" s="21" t="str">
        <f>Idiomas!A40</f>
        <v>acciones</v>
      </c>
      <c r="B39" s="19" t="str">
        <f>"    "&amp;"&lt;"&amp;$A39&amp;"&gt;"&amp;Idiomas!B40&amp;"&lt;/"&amp;$A39&amp;"&gt;"</f>
        <v xml:space="preserve">    &lt;acciones&gt;Acciones&lt;/acciones&gt;</v>
      </c>
      <c r="C39" s="19" t="str">
        <f>"    "&amp;"&lt;"&amp;$A39&amp;"&gt;"&amp;Idiomas!C40&amp;"&lt;/"&amp;$A39&amp;"&gt;"</f>
        <v xml:space="preserve">    &lt;acciones&gt;Actions&lt;/acciones&gt;</v>
      </c>
      <c r="D39" s="19" t="str">
        <f>"    "&amp;"&lt;"&amp;$A39&amp;"&gt;"&amp;Idiomas!D40&amp;"&lt;/"&amp;$A39&amp;"&gt;"</f>
        <v xml:space="preserve">    &lt;acciones&gt;&lt;/acciones&gt;</v>
      </c>
      <c r="E39" s="19" t="str">
        <f>"    "&amp;"&lt;"&amp;$A39&amp;"&gt;"&amp;Idiomas!E40&amp;"&lt;/"&amp;$A39&amp;"&gt;"</f>
        <v xml:space="preserve">    &lt;acciones&gt;Actions&lt;/acciones&gt;</v>
      </c>
      <c r="F39" s="19" t="str">
        <f>"    "&amp;"&lt;"&amp;$A39&amp;"&gt;"&amp;Idiomas!F40&amp;"&lt;/"&amp;$A39&amp;"&gt;"</f>
        <v xml:space="preserve">    &lt;acciones&gt;Handlungen&lt;/acciones&gt;</v>
      </c>
      <c r="G39" s="19" t="str">
        <f>"    "&amp;"&lt;"&amp;$A39&amp;"&gt;"&amp;Idiomas!G40&amp;"&lt;/"&amp;$A39&amp;"&gt;"</f>
        <v xml:space="preserve">    &lt;acciones&gt;Eylemler&lt;/acciones&gt;</v>
      </c>
      <c r="H39" s="19" t="str">
        <f>"    "&amp;"&lt;"&amp;$A39&amp;"&gt;"&amp;Idiomas!H40&amp;"&lt;/"&amp;$A39&amp;"&gt;"</f>
        <v xml:space="preserve">    &lt;acciones&gt;Azioni&lt;/acciones&gt;</v>
      </c>
      <c r="I39" s="19" t="str">
        <f>"    "&amp;"&lt;"&amp;$A39&amp;"&gt;"&amp;Idiomas!I40&amp;"&lt;/"&amp;$A39&amp;"&gt;"</f>
        <v xml:space="preserve">    &lt;acciones&gt;Akcje&lt;/acciones&gt;</v>
      </c>
      <c r="J39" s="19" t="str">
        <f>"    "&amp;"&lt;"&amp;$A39&amp;"&gt;"&amp;Idiomas!J40&amp;"&lt;/"&amp;$A39&amp;"&gt;"</f>
        <v xml:space="preserve">    &lt;acciones&gt;Ενέργειες&lt;/acciones&gt;</v>
      </c>
      <c r="K39" s="19" t="str">
        <f>"    "&amp;"&lt;"&amp;$A39&amp;"&gt;"&amp;Idiomas!K40&amp;"&lt;/"&amp;$A39&amp;"&gt;"</f>
        <v xml:space="preserve">    &lt;acciones&gt;Действия&lt;/acciones&gt;</v>
      </c>
    </row>
    <row r="40" spans="1:11" x14ac:dyDescent="0.25">
      <c r="A40" s="21" t="str">
        <f>Idiomas!A41</f>
        <v>activo</v>
      </c>
      <c r="B40" s="19" t="str">
        <f>"    "&amp;"&lt;"&amp;$A40&amp;"&gt;"&amp;Idiomas!B41&amp;"&lt;/"&amp;$A40&amp;"&gt;"</f>
        <v xml:space="preserve">    &lt;activo&gt;Activo&lt;/activo&gt;</v>
      </c>
      <c r="C40" s="19" t="str">
        <f>"    "&amp;"&lt;"&amp;$A40&amp;"&gt;"&amp;Idiomas!C41&amp;"&lt;/"&amp;$A40&amp;"&gt;"</f>
        <v xml:space="preserve">    &lt;activo&gt;Active&lt;/activo&gt;</v>
      </c>
      <c r="D40" s="19" t="str">
        <f>"    "&amp;"&lt;"&amp;$A40&amp;"&gt;"&amp;Idiomas!D41&amp;"&lt;/"&amp;$A40&amp;"&gt;"</f>
        <v xml:space="preserve">    &lt;activo&gt;&lt;/activo&gt;</v>
      </c>
      <c r="E40" s="19" t="str">
        <f>"    "&amp;"&lt;"&amp;$A40&amp;"&gt;"&amp;Idiomas!E41&amp;"&lt;/"&amp;$A40&amp;"&gt;"</f>
        <v xml:space="preserve">    &lt;activo&gt;Actif&lt;/activo&gt;</v>
      </c>
      <c r="F40" s="19" t="str">
        <f>"    "&amp;"&lt;"&amp;$A40&amp;"&gt;"&amp;Idiomas!F41&amp;"&lt;/"&amp;$A40&amp;"&gt;"</f>
        <v xml:space="preserve">    &lt;activo&gt;Aktiv&lt;/activo&gt;</v>
      </c>
      <c r="G40" s="19" t="str">
        <f>"    "&amp;"&lt;"&amp;$A40&amp;"&gt;"&amp;Idiomas!G41&amp;"&lt;/"&amp;$A40&amp;"&gt;"</f>
        <v xml:space="preserve">    &lt;activo&gt;Etkin&lt;/activo&gt;</v>
      </c>
      <c r="H40" s="19" t="str">
        <f>"    "&amp;"&lt;"&amp;$A40&amp;"&gt;"&amp;Idiomas!H41&amp;"&lt;/"&amp;$A40&amp;"&gt;"</f>
        <v xml:space="preserve">    &lt;activo&gt;Attivo&lt;/activo&gt;</v>
      </c>
      <c r="I40" s="19" t="str">
        <f>"    "&amp;"&lt;"&amp;$A40&amp;"&gt;"&amp;Idiomas!I41&amp;"&lt;/"&amp;$A40&amp;"&gt;"</f>
        <v xml:space="preserve">    &lt;activo&gt;Aktywny&lt;/activo&gt;</v>
      </c>
      <c r="J40" s="19" t="str">
        <f>"    "&amp;"&lt;"&amp;$A40&amp;"&gt;"&amp;Idiomas!J41&amp;"&lt;/"&amp;$A40&amp;"&gt;"</f>
        <v xml:space="preserve">    &lt;activo&gt;Ενεργός&lt;/activo&gt;</v>
      </c>
      <c r="K40" s="19" t="str">
        <f>"    "&amp;"&lt;"&amp;$A40&amp;"&gt;"&amp;Idiomas!K41&amp;"&lt;/"&amp;$A40&amp;"&gt;"</f>
        <v xml:space="preserve">    &lt;activo&gt;Активный&lt;/activo&gt;</v>
      </c>
    </row>
    <row r="41" spans="1:11" x14ac:dyDescent="0.25">
      <c r="A41" s="21" t="str">
        <f>Idiomas!A42</f>
        <v>ajustar_zona</v>
      </c>
      <c r="B41" s="19" t="str">
        <f>"    "&amp;"&lt;"&amp;$A41&amp;"&gt;"&amp;Idiomas!B42&amp;"&lt;/"&amp;$A41&amp;"&gt;"</f>
        <v xml:space="preserve">    &lt;ajustar_zona&gt;Ajustar ZonaH.&lt;/ajustar_zona&gt;</v>
      </c>
      <c r="C41" s="19" t="str">
        <f>"    "&amp;"&lt;"&amp;$A41&amp;"&gt;"&amp;Idiomas!C42&amp;"&lt;/"&amp;$A41&amp;"&gt;"</f>
        <v xml:space="preserve">    &lt;ajustar_zona&gt;Set Time Zone&lt;/ajustar_zona&gt;</v>
      </c>
      <c r="D41" s="19" t="str">
        <f>"    "&amp;"&lt;"&amp;$A41&amp;"&gt;"&amp;Idiomas!D42&amp;"&lt;/"&amp;$A41&amp;"&gt;"</f>
        <v xml:space="preserve">    &lt;ajustar_zona&gt;&lt;/ajustar_zona&gt;</v>
      </c>
      <c r="E41" s="19" t="str">
        <f>"    "&amp;"&lt;"&amp;$A41&amp;"&gt;"&amp;Idiomas!E42&amp;"&lt;/"&amp;$A41&amp;"&gt;"</f>
        <v xml:space="preserve">    &lt;ajustar_zona&gt;Régler Fuseau horaire&lt;/ajustar_zona&gt;</v>
      </c>
      <c r="F41" s="19" t="str">
        <f>"    "&amp;"&lt;"&amp;$A41&amp;"&gt;"&amp;Idiomas!F42&amp;"&lt;/"&amp;$A41&amp;"&gt;"</f>
        <v xml:space="preserve">    &lt;ajustar_zona&gt;Zeitzone einstellen&lt;/ajustar_zona&gt;</v>
      </c>
      <c r="G41" s="19" t="str">
        <f>"    "&amp;"&lt;"&amp;$A41&amp;"&gt;"&amp;Idiomas!G42&amp;"&lt;/"&amp;$A41&amp;"&gt;"</f>
        <v xml:space="preserve">    &lt;ajustar_zona&gt;Saat dilimi&lt;/ajustar_zona&gt;</v>
      </c>
      <c r="H41" s="19" t="str">
        <f>"    "&amp;"&lt;"&amp;$A41&amp;"&gt;"&amp;Idiomas!H42&amp;"&lt;/"&amp;$A41&amp;"&gt;"</f>
        <v xml:space="preserve">    &lt;ajustar_zona&gt;Imposta fuso orario&lt;/ajustar_zona&gt;</v>
      </c>
      <c r="I41" s="19" t="str">
        <f>"    "&amp;"&lt;"&amp;$A41&amp;"&gt;"&amp;Idiomas!I42&amp;"&lt;/"&amp;$A41&amp;"&gt;"</f>
        <v xml:space="preserve">    &lt;ajustar_zona&gt;Ustaw Strefę Czasową&lt;/ajustar_zona&gt;</v>
      </c>
      <c r="J41" s="19" t="str">
        <f>"    "&amp;"&lt;"&amp;$A41&amp;"&gt;"&amp;Idiomas!J42&amp;"&lt;/"&amp;$A41&amp;"&gt;"</f>
        <v xml:space="preserve">    &lt;ajustar_zona&gt;Ορίστε τη ζώνη ώρας&lt;/ajustar_zona&gt;</v>
      </c>
      <c r="K41" s="19" t="str">
        <f>"    "&amp;"&lt;"&amp;$A41&amp;"&gt;"&amp;Idiomas!K42&amp;"&lt;/"&amp;$A41&amp;"&gt;"</f>
        <v xml:space="preserve">    &lt;ajustar_zona&gt;Настроить зону&lt;/ajustar_zona&gt;</v>
      </c>
    </row>
    <row r="42" spans="1:11" x14ac:dyDescent="0.25">
      <c r="A42" s="21" t="str">
        <f>Idiomas!A43</f>
        <v>apunte</v>
      </c>
      <c r="B42" s="19" t="str">
        <f>"    "&amp;"&lt;"&amp;$A42&amp;"&gt;"&amp;Idiomas!B43&amp;"&lt;/"&amp;$A42&amp;"&gt;"</f>
        <v xml:space="preserve">    &lt;apunte&gt;Apuntes&lt;/apunte&gt;</v>
      </c>
      <c r="C42" s="19" t="str">
        <f>"    "&amp;"&lt;"&amp;$A42&amp;"&gt;"&amp;Idiomas!C43&amp;"&lt;/"&amp;$A42&amp;"&gt;"</f>
        <v xml:space="preserve">    &lt;apunte&gt;Entries &lt;/apunte&gt;</v>
      </c>
      <c r="D42" s="19" t="str">
        <f>"    "&amp;"&lt;"&amp;$A42&amp;"&gt;"&amp;Idiomas!D43&amp;"&lt;/"&amp;$A42&amp;"&gt;"</f>
        <v xml:space="preserve">    &lt;apunte&gt;&lt;/apunte&gt;</v>
      </c>
      <c r="E42" s="19" t="str">
        <f>"    "&amp;"&lt;"&amp;$A42&amp;"&gt;"&amp;Idiomas!E43&amp;"&lt;/"&amp;$A42&amp;"&gt;"</f>
        <v xml:space="preserve">    &lt;apunte&gt;Notes&lt;/apunte&gt;</v>
      </c>
      <c r="F42" s="19" t="str">
        <f>"    "&amp;"&lt;"&amp;$A42&amp;"&gt;"&amp;Idiomas!F43&amp;"&lt;/"&amp;$A42&amp;"&gt;"</f>
        <v xml:space="preserve">    &lt;apunte&gt;Notizen&lt;/apunte&gt;</v>
      </c>
      <c r="G42" s="19" t="str">
        <f>"    "&amp;"&lt;"&amp;$A42&amp;"&gt;"&amp;Idiomas!G43&amp;"&lt;/"&amp;$A42&amp;"&gt;"</f>
        <v xml:space="preserve">    &lt;apunte&gt;Notlar&lt;/apunte&gt;</v>
      </c>
      <c r="H42" s="19" t="str">
        <f>"    "&amp;"&lt;"&amp;$A42&amp;"&gt;"&amp;Idiomas!H43&amp;"&lt;/"&amp;$A42&amp;"&gt;"</f>
        <v xml:space="preserve">    &lt;apunte&gt;Note&lt;/apunte&gt;</v>
      </c>
      <c r="I42" s="19" t="str">
        <f>"    "&amp;"&lt;"&amp;$A42&amp;"&gt;"&amp;Idiomas!I43&amp;"&lt;/"&amp;$A42&amp;"&gt;"</f>
        <v xml:space="preserve">    &lt;apunte&gt;Wejścia&lt;/apunte&gt;</v>
      </c>
      <c r="J42" s="19" t="str">
        <f>"    "&amp;"&lt;"&amp;$A42&amp;"&gt;"&amp;Idiomas!J43&amp;"&lt;/"&amp;$A42&amp;"&gt;"</f>
        <v xml:space="preserve">    &lt;apunte&gt;Καταχωρήσεις&lt;/apunte&gt;</v>
      </c>
      <c r="K42" s="19" t="str">
        <f>"    "&amp;"&lt;"&amp;$A42&amp;"&gt;"&amp;Idiomas!K43&amp;"&lt;/"&amp;$A42&amp;"&gt;"</f>
        <v xml:space="preserve">    &lt;apunte&gt;Примечания&lt;/apunte&gt;</v>
      </c>
    </row>
    <row r="43" spans="1:11" x14ac:dyDescent="0.25">
      <c r="A43" s="21" t="str">
        <f>Idiomas!A44</f>
        <v>auto</v>
      </c>
      <c r="B43" s="19" t="str">
        <f>"    "&amp;"&lt;"&amp;$A43&amp;"&gt;"&amp;Idiomas!B44&amp;"&lt;/"&amp;$A43&amp;"&gt;"</f>
        <v xml:space="preserve">    &lt;auto&gt;Automatico&lt;/auto&gt;</v>
      </c>
      <c r="C43" s="19" t="str">
        <f>"    "&amp;"&lt;"&amp;$A43&amp;"&gt;"&amp;Idiomas!C44&amp;"&lt;/"&amp;$A43&amp;"&gt;"</f>
        <v xml:space="preserve">    &lt;auto&gt;Automatic&lt;/auto&gt;</v>
      </c>
      <c r="D43" s="19" t="str">
        <f>"    "&amp;"&lt;"&amp;$A43&amp;"&gt;"&amp;Idiomas!D44&amp;"&lt;/"&amp;$A43&amp;"&gt;"</f>
        <v xml:space="preserve">    &lt;auto&gt;&lt;/auto&gt;</v>
      </c>
      <c r="E43" s="19" t="str">
        <f>"    "&amp;"&lt;"&amp;$A43&amp;"&gt;"&amp;Idiomas!E44&amp;"&lt;/"&amp;$A43&amp;"&gt;"</f>
        <v xml:space="preserve">    &lt;auto&gt;Automatique&lt;/auto&gt;</v>
      </c>
      <c r="F43" s="19" t="str">
        <f>"    "&amp;"&lt;"&amp;$A43&amp;"&gt;"&amp;Idiomas!F44&amp;"&lt;/"&amp;$A43&amp;"&gt;"</f>
        <v xml:space="preserve">    &lt;auto&gt;Automatisch&lt;/auto&gt;</v>
      </c>
      <c r="G43" s="19" t="str">
        <f>"    "&amp;"&lt;"&amp;$A43&amp;"&gt;"&amp;Idiomas!G44&amp;"&lt;/"&amp;$A43&amp;"&gt;"</f>
        <v xml:space="preserve">    &lt;auto&gt;Otomatik&lt;/auto&gt;</v>
      </c>
      <c r="H43" s="19" t="str">
        <f>"    "&amp;"&lt;"&amp;$A43&amp;"&gt;"&amp;Idiomas!H44&amp;"&lt;/"&amp;$A43&amp;"&gt;"</f>
        <v xml:space="preserve">    &lt;auto&gt;Automatico&lt;/auto&gt;</v>
      </c>
      <c r="I43" s="19" t="str">
        <f>"    "&amp;"&lt;"&amp;$A43&amp;"&gt;"&amp;Idiomas!I44&amp;"&lt;/"&amp;$A43&amp;"&gt;"</f>
        <v xml:space="preserve">    &lt;auto&gt;Automatyczne&lt;/auto&gt;</v>
      </c>
      <c r="J43" s="19" t="str">
        <f>"    "&amp;"&lt;"&amp;$A43&amp;"&gt;"&amp;Idiomas!J44&amp;"&lt;/"&amp;$A43&amp;"&gt;"</f>
        <v xml:space="preserve">    &lt;auto&gt;Αυτόματο&lt;/auto&gt;</v>
      </c>
      <c r="K43" s="19" t="str">
        <f>"    "&amp;"&lt;"&amp;$A43&amp;"&gt;"&amp;Idiomas!K44&amp;"&lt;/"&amp;$A43&amp;"&gt;"</f>
        <v xml:space="preserve">    &lt;auto&gt;Автоматический&lt;/auto&gt;</v>
      </c>
    </row>
    <row r="44" spans="1:11" x14ac:dyDescent="0.25">
      <c r="A44" s="21" t="str">
        <f>Idiomas!A45</f>
        <v>baneado</v>
      </c>
      <c r="B44" s="19" t="str">
        <f>"    "&amp;"&lt;"&amp;$A44&amp;"&gt;"&amp;Idiomas!B45&amp;"&lt;/"&amp;$A44&amp;"&gt;"</f>
        <v xml:space="preserve">    &lt;baneado&gt;Baneado&lt;/baneado&gt;</v>
      </c>
      <c r="C44" s="19" t="str">
        <f>"    "&amp;"&lt;"&amp;$A44&amp;"&gt;"&amp;Idiomas!C45&amp;"&lt;/"&amp;$A44&amp;"&gt;"</f>
        <v xml:space="preserve">    &lt;baneado&gt;Banned&lt;/baneado&gt;</v>
      </c>
      <c r="D44" s="19" t="str">
        <f>"    "&amp;"&lt;"&amp;$A44&amp;"&gt;"&amp;Idiomas!D45&amp;"&lt;/"&amp;$A44&amp;"&gt;"</f>
        <v xml:space="preserve">    &lt;baneado&gt;&lt;/baneado&gt;</v>
      </c>
      <c r="E44" s="19" t="str">
        <f>"    "&amp;"&lt;"&amp;$A44&amp;"&gt;"&amp;Idiomas!E45&amp;"&lt;/"&amp;$A44&amp;"&gt;"</f>
        <v xml:space="preserve">    &lt;baneado&gt;Banni&lt;/baneado&gt;</v>
      </c>
      <c r="F44" s="19" t="str">
        <f>"    "&amp;"&lt;"&amp;$A44&amp;"&gt;"&amp;Idiomas!F45&amp;"&lt;/"&amp;$A44&amp;"&gt;"</f>
        <v xml:space="preserve">    &lt;baneado&gt;Gebannter&lt;/baneado&gt;</v>
      </c>
      <c r="G44" s="19" t="str">
        <f>"    "&amp;"&lt;"&amp;$A44&amp;"&gt;"&amp;Idiomas!G45&amp;"&lt;/"&amp;$A44&amp;"&gt;"</f>
        <v xml:space="preserve">    &lt;baneado&gt;Kilitli&lt;/baneado&gt;</v>
      </c>
      <c r="H44" s="19" t="str">
        <f>"    "&amp;"&lt;"&amp;$A44&amp;"&gt;"&amp;Idiomas!H45&amp;"&lt;/"&amp;$A44&amp;"&gt;"</f>
        <v xml:space="preserve">    &lt;baneado&gt;Bannato&lt;/baneado&gt;</v>
      </c>
      <c r="I44" s="19" t="str">
        <f>"    "&amp;"&lt;"&amp;$A44&amp;"&gt;"&amp;Idiomas!I45&amp;"&lt;/"&amp;$A44&amp;"&gt;"</f>
        <v xml:space="preserve">    &lt;baneado&gt;Zablokowany&lt;/baneado&gt;</v>
      </c>
      <c r="J44" s="19" t="str">
        <f>"    "&amp;"&lt;"&amp;$A44&amp;"&gt;"&amp;Idiomas!J45&amp;"&lt;/"&amp;$A44&amp;"&gt;"</f>
        <v xml:space="preserve">    &lt;baneado&gt;Αποκλεισμένος&lt;/baneado&gt;</v>
      </c>
      <c r="K44" s="19" t="str">
        <f>"    "&amp;"&lt;"&amp;$A44&amp;"&gt;"&amp;Idiomas!K45&amp;"&lt;/"&amp;$A44&amp;"&gt;"</f>
        <v xml:space="preserve">    &lt;baneado&gt;запертый&lt;/baneado&gt;</v>
      </c>
    </row>
    <row r="45" spans="1:11" x14ac:dyDescent="0.25">
      <c r="A45" s="21" t="str">
        <f>Idiomas!A46</f>
        <v>banned</v>
      </c>
      <c r="B45" s="19" t="str">
        <f>"    "&amp;"&lt;"&amp;$A45&amp;"&gt;"&amp;Idiomas!B46&amp;"&lt;/"&amp;$A45&amp;"&gt;"</f>
        <v xml:space="preserve">    &lt;banned&gt;Usuario bloqueado. Por favor%2C p%C3%B3ngase en contacto con los administradores&lt;/banned&gt;</v>
      </c>
      <c r="C45" s="19" t="str">
        <f>"    "&amp;"&lt;"&amp;$A45&amp;"&gt;"&amp;Idiomas!C46&amp;"&lt;/"&amp;$A45&amp;"&gt;"</f>
        <v xml:space="preserve">    &lt;banned&gt;User blocked. Please contact the administrators.&lt;/banned&gt;</v>
      </c>
      <c r="D45" s="19" t="str">
        <f>"    "&amp;"&lt;"&amp;$A45&amp;"&gt;"&amp;Idiomas!D46&amp;"&lt;/"&amp;$A45&amp;"&gt;"</f>
        <v xml:space="preserve">    &lt;banned&gt;&lt;/banned&gt;</v>
      </c>
      <c r="E45" s="19" t="str">
        <f>"    "&amp;"&lt;"&amp;$A45&amp;"&gt;"&amp;Idiomas!E46&amp;"&lt;/"&amp;$A45&amp;"&gt;"</f>
        <v xml:space="preserve">    &lt;banned&gt;Utilisateur bloqué. Veuillez contacter les administrateurs.&lt;/banned&gt;</v>
      </c>
      <c r="F45" s="19" t="str">
        <f>"    "&amp;"&lt;"&amp;$A45&amp;"&gt;"&amp;Idiomas!F46&amp;"&lt;/"&amp;$A45&amp;"&gt;"</f>
        <v xml:space="preserve">    &lt;banned&gt;Geblockter User. Bitte setzen Sie sich mit dem Admin in verbindung&lt;/banned&gt;</v>
      </c>
      <c r="G45" s="19" t="str">
        <f>"    "&amp;"&lt;"&amp;$A45&amp;"&gt;"&amp;Idiomas!G46&amp;"&lt;/"&amp;$A45&amp;"&gt;"</f>
        <v xml:space="preserve">    &lt;banned&gt;Kullanıcı engellendi. Lütfen yöneticilerle iletişime geçin.&lt;/banned&gt;</v>
      </c>
      <c r="H45" s="19" t="str">
        <f>"    "&amp;"&lt;"&amp;$A45&amp;"&gt;"&amp;Idiomas!H46&amp;"&lt;/"&amp;$A45&amp;"&gt;"</f>
        <v xml:space="preserve">    &lt;banned&gt;Utente bloccato. Contatta gli amministratori.&lt;/banned&gt;</v>
      </c>
      <c r="I45" s="19" t="str">
        <f>"    "&amp;"&lt;"&amp;$A45&amp;"&gt;"&amp;Idiomas!I46&amp;"&lt;/"&amp;$A45&amp;"&gt;"</f>
        <v xml:space="preserve">    &lt;banned&gt;Użytkownik zablokowany. Proszę skontaktować się z administratorami.&lt;/banned&gt;</v>
      </c>
      <c r="J45" s="19" t="str">
        <f>"    "&amp;"&lt;"&amp;$A45&amp;"&gt;"&amp;Idiomas!J46&amp;"&lt;/"&amp;$A45&amp;"&gt;"</f>
        <v xml:space="preserve">    &lt;banned&gt;Ο χρήστης αποκλείστηκε. Παρακαλώ επικοινωνήστε με τους διαχειριστές.&lt;/banned&gt;</v>
      </c>
      <c r="K45" s="19" t="str">
        <f>"    "&amp;"&lt;"&amp;$A45&amp;"&gt;"&amp;Idiomas!K46&amp;"&lt;/"&amp;$A45&amp;"&gt;"</f>
        <v xml:space="preserve">    &lt;banned&gt;Пользователь заблокирован. Пожалуйста, свяжитесь с администратором&lt;/banned&gt;</v>
      </c>
    </row>
    <row r="46" spans="1:11" x14ac:dyDescent="0.25">
      <c r="A46" s="21" t="str">
        <f>Idiomas!A47</f>
        <v>billing</v>
      </c>
      <c r="B46" s="19" t="str">
        <f>"    "&amp;"&lt;"&amp;$A46&amp;"&gt;"&amp;Idiomas!B47&amp;"&lt;/"&amp;$A46&amp;"&gt;"</f>
        <v xml:space="preserve">    &lt;billing&gt;Facturación&lt;/billing&gt;</v>
      </c>
      <c r="C46" s="19" t="str">
        <f>"    "&amp;"&lt;"&amp;$A46&amp;"&gt;"&amp;Idiomas!C47&amp;"&lt;/"&amp;$A46&amp;"&gt;"</f>
        <v xml:space="preserve">    &lt;billing&gt;Billing&lt;/billing&gt;</v>
      </c>
      <c r="D46" s="19" t="str">
        <f>"    "&amp;"&lt;"&amp;$A46&amp;"&gt;"&amp;Idiomas!D47&amp;"&lt;/"&amp;$A46&amp;"&gt;"</f>
        <v xml:space="preserve">    &lt;billing&gt;&lt;/billing&gt;</v>
      </c>
      <c r="E46" s="19" t="str">
        <f>"    "&amp;"&lt;"&amp;$A46&amp;"&gt;"&amp;Idiomas!E47&amp;"&lt;/"&amp;$A46&amp;"&gt;"</f>
        <v xml:space="preserve">    &lt;billing&gt;Facture&lt;/billing&gt;</v>
      </c>
      <c r="F46" s="19" t="str">
        <f>"    "&amp;"&lt;"&amp;$A46&amp;"&gt;"&amp;Idiomas!F47&amp;"&lt;/"&amp;$A46&amp;"&gt;"</f>
        <v xml:space="preserve">    &lt;billing&gt;Abrechnung&lt;/billing&gt;</v>
      </c>
      <c r="G46" s="19" t="str">
        <f>"    "&amp;"&lt;"&amp;$A46&amp;"&gt;"&amp;Idiomas!G47&amp;"&lt;/"&amp;$A46&amp;"&gt;"</f>
        <v xml:space="preserve">    &lt;billing&gt;Fatura&lt;/billing&gt;</v>
      </c>
      <c r="H46" s="19" t="str">
        <f>"    "&amp;"&lt;"&amp;$A46&amp;"&gt;"&amp;Idiomas!H47&amp;"&lt;/"&amp;$A46&amp;"&gt;"</f>
        <v xml:space="preserve">    &lt;billing&gt;Fatturazione&lt;/billing&gt;</v>
      </c>
      <c r="I46" s="19" t="str">
        <f>"    "&amp;"&lt;"&amp;$A46&amp;"&gt;"&amp;Idiomas!I47&amp;"&lt;/"&amp;$A46&amp;"&gt;"</f>
        <v xml:space="preserve">    &lt;billing&gt;Fakturowanie&lt;/billing&gt;</v>
      </c>
      <c r="J46" s="19" t="str">
        <f>"    "&amp;"&lt;"&amp;$A46&amp;"&gt;"&amp;Idiomas!J47&amp;"&lt;/"&amp;$A46&amp;"&gt;"</f>
        <v xml:space="preserve">    &lt;billing&gt;Τιμολόγηση&lt;/billing&gt;</v>
      </c>
      <c r="K46" s="19" t="str">
        <f>"    "&amp;"&lt;"&amp;$A46&amp;"&gt;"&amp;Idiomas!K47&amp;"&lt;/"&amp;$A46&amp;"&gt;"</f>
        <v xml:space="preserve">    &lt;billing&gt;Биллинговая система&lt;/billing&gt;</v>
      </c>
    </row>
    <row r="47" spans="1:11" x14ac:dyDescent="0.25">
      <c r="A47" s="21" t="str">
        <f>Idiomas!A48</f>
        <v>billing_c_fecha</v>
      </c>
      <c r="B47" s="19" t="str">
        <f>"    "&amp;"&lt;"&amp;$A47&amp;"&gt;"&amp;Idiomas!B48&amp;"&lt;/"&amp;$A47&amp;"&gt;"</f>
        <v xml:space="preserve">    &lt;billing_c_fecha&gt;Cliente Fecha&lt;/billing_c_fecha&gt;</v>
      </c>
      <c r="C47" s="19" t="str">
        <f>"    "&amp;"&lt;"&amp;$A47&amp;"&gt;"&amp;Idiomas!C48&amp;"&lt;/"&amp;$A47&amp;"&gt;"</f>
        <v xml:space="preserve">    &lt;billing_c_fecha&gt;Customer - Date&lt;/billing_c_fecha&gt;</v>
      </c>
      <c r="D47" s="19" t="str">
        <f>"    "&amp;"&lt;"&amp;$A47&amp;"&gt;"&amp;Idiomas!D48&amp;"&lt;/"&amp;$A47&amp;"&gt;"</f>
        <v xml:space="preserve">    &lt;billing_c_fecha&gt;&lt;/billing_c_fecha&gt;</v>
      </c>
      <c r="E47" s="19" t="str">
        <f>"    "&amp;"&lt;"&amp;$A47&amp;"&gt;"&amp;Idiomas!E48&amp;"&lt;/"&amp;$A47&amp;"&gt;"</f>
        <v xml:space="preserve">    &lt;billing_c_fecha&gt;Client Date&lt;/billing_c_fecha&gt;</v>
      </c>
      <c r="F47" s="19" t="str">
        <f>"    "&amp;"&lt;"&amp;$A47&amp;"&gt;"&amp;Idiomas!F48&amp;"&lt;/"&amp;$A47&amp;"&gt;"</f>
        <v xml:space="preserve">    &lt;billing_c_fecha&gt;Kunden Datum&lt;/billing_c_fecha&gt;</v>
      </c>
      <c r="G47" s="19" t="str">
        <f>"    "&amp;"&lt;"&amp;$A47&amp;"&gt;"&amp;Idiomas!G48&amp;"&lt;/"&amp;$A47&amp;"&gt;"</f>
        <v xml:space="preserve">    &lt;billing_c_fecha&gt;Müşteri - Tarih&lt;/billing_c_fecha&gt;</v>
      </c>
      <c r="H47" s="19" t="str">
        <f>"    "&amp;"&lt;"&amp;$A47&amp;"&gt;"&amp;Idiomas!H48&amp;"&lt;/"&amp;$A47&amp;"&gt;"</f>
        <v xml:space="preserve">    &lt;billing_c_fecha&gt;Cliente-Data&lt;/billing_c_fecha&gt;</v>
      </c>
      <c r="I47" s="19" t="str">
        <f>"    "&amp;"&lt;"&amp;$A47&amp;"&gt;"&amp;Idiomas!I48&amp;"&lt;/"&amp;$A47&amp;"&gt;"</f>
        <v xml:space="preserve">    &lt;billing_c_fecha&gt;Klient - Data&lt;/billing_c_fecha&gt;</v>
      </c>
      <c r="J47" s="19" t="str">
        <f>"    "&amp;"&lt;"&amp;$A47&amp;"&gt;"&amp;Idiomas!J48&amp;"&lt;/"&amp;$A47&amp;"&gt;"</f>
        <v xml:space="preserve">    &lt;billing_c_fecha&gt;Πελάτης - Ημερομηνία&lt;/billing_c_fecha&gt;</v>
      </c>
      <c r="K47" s="19" t="str">
        <f>"    "&amp;"&lt;"&amp;$A47&amp;"&gt;"&amp;Idiomas!K48&amp;"&lt;/"&amp;$A47&amp;"&gt;"</f>
        <v xml:space="preserve">    &lt;billing_c_fecha&gt;Дата&lt;/billing_c_fecha&gt;</v>
      </c>
    </row>
    <row r="48" spans="1:11" x14ac:dyDescent="0.25">
      <c r="A48" s="21" t="str">
        <f>Idiomas!A49</f>
        <v>billing_c_mccmnc</v>
      </c>
      <c r="B48" s="19" t="str">
        <f>"    "&amp;"&lt;"&amp;$A48&amp;"&gt;"&amp;Idiomas!B49&amp;"&lt;/"&amp;$A48&amp;"&gt;"</f>
        <v xml:space="preserve">    &lt;billing_c_mccmnc&gt;Cliente MccMnc&lt;/billing_c_mccmnc&gt;</v>
      </c>
      <c r="C48" s="19" t="str">
        <f>"    "&amp;"&lt;"&amp;$A48&amp;"&gt;"&amp;Idiomas!C49&amp;"&lt;/"&amp;$A48&amp;"&gt;"</f>
        <v xml:space="preserve">    &lt;billing_c_mccmnc&gt;Customer - MccMnc&lt;/billing_c_mccmnc&gt;</v>
      </c>
      <c r="D48" s="19" t="str">
        <f>"    "&amp;"&lt;"&amp;$A48&amp;"&gt;"&amp;Idiomas!D49&amp;"&lt;/"&amp;$A48&amp;"&gt;"</f>
        <v xml:space="preserve">    &lt;billing_c_mccmnc&gt;&lt;/billing_c_mccmnc&gt;</v>
      </c>
      <c r="E48" s="19" t="str">
        <f>"    "&amp;"&lt;"&amp;$A48&amp;"&gt;"&amp;Idiomas!E49&amp;"&lt;/"&amp;$A48&amp;"&gt;"</f>
        <v xml:space="preserve">    &lt;billing_c_mccmnc&gt;Client MccMnc&lt;/billing_c_mccmnc&gt;</v>
      </c>
      <c r="F48" s="19" t="str">
        <f>"    "&amp;"&lt;"&amp;$A48&amp;"&gt;"&amp;Idiomas!F49&amp;"&lt;/"&amp;$A48&amp;"&gt;"</f>
        <v xml:space="preserve">    &lt;billing_c_mccmnc&gt;MccMnc Kunde&lt;/billing_c_mccmnc&gt;</v>
      </c>
      <c r="G48" s="19" t="str">
        <f>"    "&amp;"&lt;"&amp;$A48&amp;"&gt;"&amp;Idiomas!G49&amp;"&lt;/"&amp;$A48&amp;"&gt;"</f>
        <v xml:space="preserve">    &lt;billing_c_mccmnc&gt;Müşteri - MccMnc&lt;/billing_c_mccmnc&gt;</v>
      </c>
      <c r="H48" s="19" t="str">
        <f>"    "&amp;"&lt;"&amp;$A48&amp;"&gt;"&amp;Idiomas!H49&amp;"&lt;/"&amp;$A48&amp;"&gt;"</f>
        <v xml:space="preserve">    &lt;billing_c_mccmnc&gt;Cliente-MccMnc&lt;/billing_c_mccmnc&gt;</v>
      </c>
      <c r="I48" s="19" t="str">
        <f>"    "&amp;"&lt;"&amp;$A48&amp;"&gt;"&amp;Idiomas!I49&amp;"&lt;/"&amp;$A48&amp;"&gt;"</f>
        <v xml:space="preserve">    &lt;billing_c_mccmnc&gt;Klient - MccMnc&lt;/billing_c_mccmnc&gt;</v>
      </c>
      <c r="J48" s="19" t="str">
        <f>"    "&amp;"&lt;"&amp;$A48&amp;"&gt;"&amp;Idiomas!J49&amp;"&lt;/"&amp;$A48&amp;"&gt;"</f>
        <v xml:space="preserve">    &lt;billing_c_mccmnc&gt;Πελάτης - MccMnc&lt;/billing_c_mccmnc&gt;</v>
      </c>
      <c r="K48" s="19" t="str">
        <f>"    "&amp;"&lt;"&amp;$A48&amp;"&gt;"&amp;Idiomas!K49&amp;"&lt;/"&amp;$A48&amp;"&gt;"</f>
        <v xml:space="preserve">    &lt;billing_c_mccmnc&gt;Дата MccMnc&lt;/billing_c_mccmnc&gt;</v>
      </c>
    </row>
    <row r="49" spans="1:11" x14ac:dyDescent="0.25">
      <c r="A49" s="21" t="str">
        <f>Idiomas!A50</f>
        <v>billing_p_fecha</v>
      </c>
      <c r="B49" s="19" t="str">
        <f>"    "&amp;"&lt;"&amp;$A49&amp;"&gt;"&amp;Idiomas!B50&amp;"&lt;/"&amp;$A49&amp;"&gt;"</f>
        <v xml:space="preserve">    &lt;billing_p_fecha&gt;Proveedor Fecha&lt;/billing_p_fecha&gt;</v>
      </c>
      <c r="C49" s="19" t="str">
        <f>"    "&amp;"&lt;"&amp;$A49&amp;"&gt;"&amp;Idiomas!C50&amp;"&lt;/"&amp;$A49&amp;"&gt;"</f>
        <v xml:space="preserve">    &lt;billing_p_fecha&gt;Provider - Date&lt;/billing_p_fecha&gt;</v>
      </c>
      <c r="D49" s="19" t="str">
        <f>"    "&amp;"&lt;"&amp;$A49&amp;"&gt;"&amp;Idiomas!D50&amp;"&lt;/"&amp;$A49&amp;"&gt;"</f>
        <v xml:space="preserve">    &lt;billing_p_fecha&gt;&lt;/billing_p_fecha&gt;</v>
      </c>
      <c r="E49" s="19" t="str">
        <f>"    "&amp;"&lt;"&amp;$A49&amp;"&gt;"&amp;Idiomas!E50&amp;"&lt;/"&amp;$A49&amp;"&gt;"</f>
        <v xml:space="preserve">    &lt;billing_p_fecha&gt;Fournisseur Date&lt;/billing_p_fecha&gt;</v>
      </c>
      <c r="F49" s="19" t="str">
        <f>"    "&amp;"&lt;"&amp;$A49&amp;"&gt;"&amp;Idiomas!F50&amp;"&lt;/"&amp;$A49&amp;"&gt;"</f>
        <v xml:space="preserve">    &lt;billing_p_fecha&gt;Lieferanten Datum &lt;/billing_p_fecha&gt;</v>
      </c>
      <c r="G49" s="19" t="str">
        <f>"    "&amp;"&lt;"&amp;$A49&amp;"&gt;"&amp;Idiomas!G50&amp;"&lt;/"&amp;$A49&amp;"&gt;"</f>
        <v xml:space="preserve">    &lt;billing_p_fecha&gt;Tedarikçi - Tarih&lt;/billing_p_fecha&gt;</v>
      </c>
      <c r="H49" s="19" t="str">
        <f>"    "&amp;"&lt;"&amp;$A49&amp;"&gt;"&amp;Idiomas!H50&amp;"&lt;/"&amp;$A49&amp;"&gt;"</f>
        <v xml:space="preserve">    &lt;billing_p_fecha&gt;Gestore-Data&lt;/billing_p_fecha&gt;</v>
      </c>
      <c r="I49" s="19" t="str">
        <f>"    "&amp;"&lt;"&amp;$A49&amp;"&gt;"&amp;Idiomas!I50&amp;"&lt;/"&amp;$A49&amp;"&gt;"</f>
        <v xml:space="preserve">    &lt;billing_p_fecha&gt;Dostawca - Data&lt;/billing_p_fecha&gt;</v>
      </c>
      <c r="J49" s="19" t="str">
        <f>"    "&amp;"&lt;"&amp;$A49&amp;"&gt;"&amp;Idiomas!J50&amp;"&lt;/"&amp;$A49&amp;"&gt;"</f>
        <v xml:space="preserve">    &lt;billing_p_fecha&gt;Πάροχος - Ημερομηνία&lt;/billing_p_fecha&gt;</v>
      </c>
      <c r="K49" s="19" t="str">
        <f>"    "&amp;"&lt;"&amp;$A49&amp;"&gt;"&amp;Idiomas!K50&amp;"&lt;/"&amp;$A49&amp;"&gt;"</f>
        <v xml:space="preserve">    &lt;billing_p_fecha&gt;Провайдер дата&lt;/billing_p_fecha&gt;</v>
      </c>
    </row>
    <row r="50" spans="1:11" x14ac:dyDescent="0.25">
      <c r="A50" s="21" t="str">
        <f>Idiomas!A51</f>
        <v>billing_p_mccmnc</v>
      </c>
      <c r="B50" s="19" t="str">
        <f>"    "&amp;"&lt;"&amp;$A50&amp;"&gt;"&amp;Idiomas!B51&amp;"&lt;/"&amp;$A50&amp;"&gt;"</f>
        <v xml:space="preserve">    &lt;billing_p_mccmnc&gt;Proveedor MccMnc&lt;/billing_p_mccmnc&gt;</v>
      </c>
      <c r="C50" s="19" t="str">
        <f>"    "&amp;"&lt;"&amp;$A50&amp;"&gt;"&amp;Idiomas!C51&amp;"&lt;/"&amp;$A50&amp;"&gt;"</f>
        <v xml:space="preserve">    &lt;billing_p_mccmnc&gt;Provider - MccMnc&lt;/billing_p_mccmnc&gt;</v>
      </c>
      <c r="D50" s="19" t="str">
        <f>"    "&amp;"&lt;"&amp;$A50&amp;"&gt;"&amp;Idiomas!D51&amp;"&lt;/"&amp;$A50&amp;"&gt;"</f>
        <v xml:space="preserve">    &lt;billing_p_mccmnc&gt;&lt;/billing_p_mccmnc&gt;</v>
      </c>
      <c r="E50" s="19" t="str">
        <f>"    "&amp;"&lt;"&amp;$A50&amp;"&gt;"&amp;Idiomas!E51&amp;"&lt;/"&amp;$A50&amp;"&gt;"</f>
        <v xml:space="preserve">    &lt;billing_p_mccmnc&gt;Fournisseur MccMnc&lt;/billing_p_mccmnc&gt;</v>
      </c>
      <c r="F50" s="19" t="str">
        <f>"    "&amp;"&lt;"&amp;$A50&amp;"&gt;"&amp;Idiomas!F51&amp;"&lt;/"&amp;$A50&amp;"&gt;"</f>
        <v xml:space="preserve">    &lt;billing_p_mccmnc&gt;MccMnc Lieferant&lt;/billing_p_mccmnc&gt;</v>
      </c>
      <c r="G50" s="19" t="str">
        <f>"    "&amp;"&lt;"&amp;$A50&amp;"&gt;"&amp;Idiomas!G51&amp;"&lt;/"&amp;$A50&amp;"&gt;"</f>
        <v xml:space="preserve">    &lt;billing_p_mccmnc&gt;Tedarikçi - MccMnc&lt;/billing_p_mccmnc&gt;</v>
      </c>
      <c r="H50" s="19" t="str">
        <f>"    "&amp;"&lt;"&amp;$A50&amp;"&gt;"&amp;Idiomas!H51&amp;"&lt;/"&amp;$A50&amp;"&gt;"</f>
        <v xml:space="preserve">    &lt;billing_p_mccmnc&gt;Gestore-MccMnc&lt;/billing_p_mccmnc&gt;</v>
      </c>
      <c r="I50" s="19" t="str">
        <f>"    "&amp;"&lt;"&amp;$A50&amp;"&gt;"&amp;Idiomas!I51&amp;"&lt;/"&amp;$A50&amp;"&gt;"</f>
        <v xml:space="preserve">    &lt;billing_p_mccmnc&gt;Dostawca - MccMnc&lt;/billing_p_mccmnc&gt;</v>
      </c>
      <c r="J50" s="19" t="str">
        <f>"    "&amp;"&lt;"&amp;$A50&amp;"&gt;"&amp;Idiomas!J51&amp;"&lt;/"&amp;$A50&amp;"&gt;"</f>
        <v xml:space="preserve">    &lt;billing_p_mccmnc&gt;Πάροχος - MccMnc&lt;/billing_p_mccmnc&gt;</v>
      </c>
      <c r="K50" s="19" t="str">
        <f>"    "&amp;"&lt;"&amp;$A50&amp;"&gt;"&amp;Idiomas!K51&amp;"&lt;/"&amp;$A50&amp;"&gt;"</f>
        <v xml:space="preserve">    &lt;billing_p_mccmnc&gt;Провайдер MccMnc&lt;/billing_p_mccmnc&gt;</v>
      </c>
    </row>
    <row r="51" spans="1:11" x14ac:dyDescent="0.25">
      <c r="A51" s="21" t="str">
        <f>Idiomas!A52</f>
        <v>billing_detalle</v>
      </c>
      <c r="B51" s="19" t="str">
        <f>"    "&amp;"&lt;"&amp;$A51&amp;"&gt;"&amp;Idiomas!B52&amp;"&lt;/"&amp;$A51&amp;"&gt;"</f>
        <v xml:space="preserve">    &lt;billing_detalle&gt;Detalle&lt;/billing_detalle&gt;</v>
      </c>
      <c r="C51" s="19" t="str">
        <f>"    "&amp;"&lt;"&amp;$A51&amp;"&gt;"&amp;Idiomas!C52&amp;"&lt;/"&amp;$A51&amp;"&gt;"</f>
        <v xml:space="preserve">    &lt;billing_detalle&gt;Detail&lt;/billing_detalle&gt;</v>
      </c>
      <c r="D51" s="19" t="str">
        <f>"    "&amp;"&lt;"&amp;$A51&amp;"&gt;"&amp;Idiomas!D52&amp;"&lt;/"&amp;$A51&amp;"&gt;"</f>
        <v xml:space="preserve">    &lt;billing_detalle&gt;&lt;/billing_detalle&gt;</v>
      </c>
      <c r="E51" s="19" t="str">
        <f>"    "&amp;"&lt;"&amp;$A51&amp;"&gt;"&amp;Idiomas!E52&amp;"&lt;/"&amp;$A51&amp;"&gt;"</f>
        <v xml:space="preserve">    &lt;billing_detalle&gt;Détail&lt;/billing_detalle&gt;</v>
      </c>
      <c r="F51" s="19" t="str">
        <f>"    "&amp;"&lt;"&amp;$A51&amp;"&gt;"&amp;Idiomas!F52&amp;"&lt;/"&amp;$A51&amp;"&gt;"</f>
        <v xml:space="preserve">    &lt;billing_detalle&gt;Detail&lt;/billing_detalle&gt;</v>
      </c>
      <c r="G51" s="19" t="str">
        <f>"    "&amp;"&lt;"&amp;$A51&amp;"&gt;"&amp;Idiomas!G52&amp;"&lt;/"&amp;$A51&amp;"&gt;"</f>
        <v xml:space="preserve">    &lt;billing_detalle&gt;Detay&lt;/billing_detalle&gt;</v>
      </c>
      <c r="H51" s="19" t="str">
        <f>"    "&amp;"&lt;"&amp;$A51&amp;"&gt;"&amp;Idiomas!H52&amp;"&lt;/"&amp;$A51&amp;"&gt;"</f>
        <v xml:space="preserve">    &lt;billing_detalle&gt;Dettagli&lt;/billing_detalle&gt;</v>
      </c>
      <c r="I51" s="19" t="str">
        <f>"    "&amp;"&lt;"&amp;$A51&amp;"&gt;"&amp;Idiomas!I52&amp;"&lt;/"&amp;$A51&amp;"&gt;"</f>
        <v xml:space="preserve">    &lt;billing_detalle&gt;Szczegóły&lt;/billing_detalle&gt;</v>
      </c>
      <c r="J51" s="19" t="str">
        <f>"    "&amp;"&lt;"&amp;$A51&amp;"&gt;"&amp;Idiomas!J52&amp;"&lt;/"&amp;$A51&amp;"&gt;"</f>
        <v xml:space="preserve">    &lt;billing_detalle&gt;Λεπτομέρειες&lt;/billing_detalle&gt;</v>
      </c>
      <c r="K51" s="19" t="str">
        <f>"    "&amp;"&lt;"&amp;$A51&amp;"&gt;"&amp;Idiomas!K52&amp;"&lt;/"&amp;$A51&amp;"&gt;"</f>
        <v xml:space="preserve">    &lt;billing_detalle&gt;Подробности&lt;/billing_detalle&gt;</v>
      </c>
    </row>
    <row r="52" spans="1:11" x14ac:dyDescent="0.25">
      <c r="A52" s="21" t="str">
        <f>Idiomas!A53</f>
        <v>bindeado</v>
      </c>
      <c r="B52" s="19" t="str">
        <f>"    "&amp;"&lt;"&amp;$A52&amp;"&gt;"&amp;Idiomas!B53&amp;"&lt;/"&amp;$A52&amp;"&gt;"</f>
        <v xml:space="preserve">    &lt;bindeado&gt;Vinculado&lt;/bindeado&gt;</v>
      </c>
      <c r="C52" s="19" t="str">
        <f>"    "&amp;"&lt;"&amp;$A52&amp;"&gt;"&amp;Idiomas!C53&amp;"&lt;/"&amp;$A52&amp;"&gt;"</f>
        <v xml:space="preserve">    &lt;bindeado&gt;Linked&lt;/bindeado&gt;</v>
      </c>
      <c r="D52" s="19" t="str">
        <f>"    "&amp;"&lt;"&amp;$A52&amp;"&gt;"&amp;Idiomas!D53&amp;"&lt;/"&amp;$A52&amp;"&gt;"</f>
        <v xml:space="preserve">    &lt;bindeado&gt;&lt;/bindeado&gt;</v>
      </c>
      <c r="E52" s="19" t="str">
        <f>"    "&amp;"&lt;"&amp;$A52&amp;"&gt;"&amp;Idiomas!E53&amp;"&lt;/"&amp;$A52&amp;"&gt;"</f>
        <v xml:space="preserve">    &lt;bindeado&gt;En lien&lt;/bindeado&gt;</v>
      </c>
      <c r="F52" s="19" t="str">
        <f>"    "&amp;"&lt;"&amp;$A52&amp;"&gt;"&amp;Idiomas!F53&amp;"&lt;/"&amp;$A52&amp;"&gt;"</f>
        <v xml:space="preserve">    &lt;bindeado&gt;Verlinkt&lt;/bindeado&gt;</v>
      </c>
      <c r="G52" s="19" t="str">
        <f>"    "&amp;"&lt;"&amp;$A52&amp;"&gt;"&amp;Idiomas!G53&amp;"&lt;/"&amp;$A52&amp;"&gt;"</f>
        <v xml:space="preserve">    &lt;bindeado&gt;Bağlı&lt;/bindeado&gt;</v>
      </c>
      <c r="H52" s="19" t="str">
        <f>"    "&amp;"&lt;"&amp;$A52&amp;"&gt;"&amp;Idiomas!H53&amp;"&lt;/"&amp;$A52&amp;"&gt;"</f>
        <v xml:space="preserve">    &lt;bindeado&gt;Collegato&lt;/bindeado&gt;</v>
      </c>
      <c r="I52" s="19" t="str">
        <f>"    "&amp;"&lt;"&amp;$A52&amp;"&gt;"&amp;Idiomas!I53&amp;"&lt;/"&amp;$A52&amp;"&gt;"</f>
        <v xml:space="preserve">    &lt;bindeado&gt;Połączone&lt;/bindeado&gt;</v>
      </c>
      <c r="J52" s="19" t="str">
        <f>"    "&amp;"&lt;"&amp;$A52&amp;"&gt;"&amp;Idiomas!J53&amp;"&lt;/"&amp;$A52&amp;"&gt;"</f>
        <v xml:space="preserve">    &lt;bindeado&gt;Συνδεδεμένο&lt;/bindeado&gt;</v>
      </c>
      <c r="K52" s="19" t="str">
        <f>"    "&amp;"&lt;"&amp;$A52&amp;"&gt;"&amp;Idiomas!K53&amp;"&lt;/"&amp;$A52&amp;"&gt;"</f>
        <v xml:space="preserve">    &lt;bindeado&gt;Связанный&lt;/bindeado&gt;</v>
      </c>
    </row>
    <row r="53" spans="1:11" x14ac:dyDescent="0.25">
      <c r="A53" s="21" t="str">
        <f>Idiomas!A54</f>
        <v>blacklist</v>
      </c>
      <c r="B53" s="19" t="str">
        <f>"    "&amp;"&lt;"&amp;$A53&amp;"&gt;"&amp;Idiomas!B54&amp;"&lt;/"&amp;$A53&amp;"&gt;"</f>
        <v xml:space="preserve">    &lt;blacklist&gt;Blacklist&lt;/blacklist&gt;</v>
      </c>
      <c r="C53" s="19" t="str">
        <f>"    "&amp;"&lt;"&amp;$A53&amp;"&gt;"&amp;Idiomas!C54&amp;"&lt;/"&amp;$A53&amp;"&gt;"</f>
        <v xml:space="preserve">    &lt;blacklist&gt;Blacklist&lt;/blacklist&gt;</v>
      </c>
      <c r="D53" s="19" t="str">
        <f>"    "&amp;"&lt;"&amp;$A53&amp;"&gt;"&amp;Idiomas!D54&amp;"&lt;/"&amp;$A53&amp;"&gt;"</f>
        <v xml:space="preserve">    &lt;blacklist&gt;&lt;/blacklist&gt;</v>
      </c>
      <c r="E53" s="19" t="str">
        <f>"    "&amp;"&lt;"&amp;$A53&amp;"&gt;"&amp;Idiomas!E54&amp;"&lt;/"&amp;$A53&amp;"&gt;"</f>
        <v xml:space="preserve">    &lt;blacklist&gt;Blacklist&lt;/blacklist&gt;</v>
      </c>
      <c r="F53" s="19" t="str">
        <f>"    "&amp;"&lt;"&amp;$A53&amp;"&gt;"&amp;Idiomas!F54&amp;"&lt;/"&amp;$A53&amp;"&gt;"</f>
        <v xml:space="preserve">    &lt;blacklist&gt;Blacklist&lt;/blacklist&gt;</v>
      </c>
      <c r="G53" s="19" t="str">
        <f>"    "&amp;"&lt;"&amp;$A53&amp;"&gt;"&amp;Idiomas!G54&amp;"&lt;/"&amp;$A53&amp;"&gt;"</f>
        <v xml:space="preserve">    &lt;blacklist&gt;Blacklist&lt;/blacklist&gt;</v>
      </c>
      <c r="H53" s="19" t="str">
        <f>"    "&amp;"&lt;"&amp;$A53&amp;"&gt;"&amp;Idiomas!H54&amp;"&lt;/"&amp;$A53&amp;"&gt;"</f>
        <v xml:space="preserve">    &lt;blacklist&gt;Blacklist&lt;/blacklist&gt;</v>
      </c>
      <c r="I53" s="19" t="str">
        <f>"    "&amp;"&lt;"&amp;$A53&amp;"&gt;"&amp;Idiomas!I54&amp;"&lt;/"&amp;$A53&amp;"&gt;"</f>
        <v xml:space="preserve">    &lt;blacklist&gt;Blacklist&lt;/blacklist&gt;</v>
      </c>
      <c r="J53" s="19" t="str">
        <f>"    "&amp;"&lt;"&amp;$A53&amp;"&gt;"&amp;Idiomas!J54&amp;"&lt;/"&amp;$A53&amp;"&gt;"</f>
        <v xml:space="preserve">    &lt;blacklist&gt;Προγραφή&lt;/blacklist&gt;</v>
      </c>
      <c r="K53" s="19" t="str">
        <f>"    "&amp;"&lt;"&amp;$A53&amp;"&gt;"&amp;Idiomas!K54&amp;"&lt;/"&amp;$A53&amp;"&gt;"</f>
        <v xml:space="preserve">    &lt;blacklist&gt;Черный список&lt;/blacklist&gt;</v>
      </c>
    </row>
    <row r="54" spans="1:11" x14ac:dyDescent="0.25">
      <c r="A54" s="21" t="str">
        <f>Idiomas!A55</f>
        <v>black_cliente</v>
      </c>
      <c r="B54" s="19" t="str">
        <f>"    "&amp;"&lt;"&amp;$A54&amp;"&gt;"&amp;Idiomas!B55&amp;"&lt;/"&amp;$A54&amp;"&gt;"</f>
        <v xml:space="preserve">    &lt;black_cliente&gt;Blacklist Clientes&lt;/black_cliente&gt;</v>
      </c>
      <c r="C54" s="19" t="str">
        <f>"    "&amp;"&lt;"&amp;$A54&amp;"&gt;"&amp;Idiomas!C55&amp;"&lt;/"&amp;$A54&amp;"&gt;"</f>
        <v xml:space="preserve">    &lt;black_cliente&gt;Customer Blacklist&lt;/black_cliente&gt;</v>
      </c>
      <c r="D54" s="19" t="str">
        <f>"    "&amp;"&lt;"&amp;$A54&amp;"&gt;"&amp;Idiomas!D55&amp;"&lt;/"&amp;$A54&amp;"&gt;"</f>
        <v xml:space="preserve">    &lt;black_cliente&gt;&lt;/black_cliente&gt;</v>
      </c>
      <c r="E54" s="19" t="str">
        <f>"    "&amp;"&lt;"&amp;$A54&amp;"&gt;"&amp;Idiomas!E55&amp;"&lt;/"&amp;$A54&amp;"&gt;"</f>
        <v xml:space="preserve">    &lt;black_cliente&gt;Customer Blacklist&lt;/black_cliente&gt;</v>
      </c>
      <c r="F54" s="19" t="str">
        <f>"    "&amp;"&lt;"&amp;$A54&amp;"&gt;"&amp;Idiomas!F55&amp;"&lt;/"&amp;$A54&amp;"&gt;"</f>
        <v xml:space="preserve">    &lt;black_cliente&gt;Customer Blacklist&lt;/black_cliente&gt;</v>
      </c>
      <c r="G54" s="19" t="str">
        <f>"    "&amp;"&lt;"&amp;$A54&amp;"&gt;"&amp;Idiomas!G55&amp;"&lt;/"&amp;$A54&amp;"&gt;"</f>
        <v xml:space="preserve">    &lt;black_cliente&gt;Customer Blacklist&lt;/black_cliente&gt;</v>
      </c>
      <c r="H54" s="19" t="str">
        <f>"    "&amp;"&lt;"&amp;$A54&amp;"&gt;"&amp;Idiomas!H55&amp;"&lt;/"&amp;$A54&amp;"&gt;"</f>
        <v xml:space="preserve">    &lt;black_cliente&gt;Customer Blacklist&lt;/black_cliente&gt;</v>
      </c>
      <c r="I54" s="19" t="str">
        <f>"    "&amp;"&lt;"&amp;$A54&amp;"&gt;"&amp;Idiomas!I55&amp;"&lt;/"&amp;$A54&amp;"&gt;"</f>
        <v xml:space="preserve">    &lt;black_cliente&gt;Customer Blacklist&lt;/black_cliente&gt;</v>
      </c>
      <c r="J54" s="19" t="str">
        <f>"    "&amp;"&lt;"&amp;$A54&amp;"&gt;"&amp;Idiomas!J55&amp;"&lt;/"&amp;$A54&amp;"&gt;"</f>
        <v xml:space="preserve">    &lt;black_cliente&gt;Customer Blacklist&lt;/black_cliente&gt;</v>
      </c>
      <c r="K54" s="19" t="str">
        <f>"    "&amp;"&lt;"&amp;$A54&amp;"&gt;"&amp;Idiomas!K55&amp;"&lt;/"&amp;$A54&amp;"&gt;"</f>
        <v xml:space="preserve">    &lt;black_cliente&gt;Customer Blacklist&lt;/black_cliente&gt;</v>
      </c>
    </row>
    <row r="55" spans="1:11" x14ac:dyDescent="0.25">
      <c r="A55" s="21" t="str">
        <f>Idiomas!A56</f>
        <v>black_pais</v>
      </c>
      <c r="B55" s="19" t="str">
        <f>"    "&amp;"&lt;"&amp;$A55&amp;"&gt;"&amp;Idiomas!B56&amp;"&lt;/"&amp;$A55&amp;"&gt;"</f>
        <v xml:space="preserve">    &lt;black_pais&gt;Blacklist Países&lt;/black_pais&gt;</v>
      </c>
      <c r="C55" s="19" t="str">
        <f>"    "&amp;"&lt;"&amp;$A55&amp;"&gt;"&amp;Idiomas!C56&amp;"&lt;/"&amp;$A55&amp;"&gt;"</f>
        <v xml:space="preserve">    &lt;black_pais&gt;Country Blacklist&lt;/black_pais&gt;</v>
      </c>
      <c r="D55" s="19" t="str">
        <f>"    "&amp;"&lt;"&amp;$A55&amp;"&gt;"&amp;Idiomas!D56&amp;"&lt;/"&amp;$A55&amp;"&gt;"</f>
        <v xml:space="preserve">    &lt;black_pais&gt;&lt;/black_pais&gt;</v>
      </c>
      <c r="E55" s="19" t="str">
        <f>"    "&amp;"&lt;"&amp;$A55&amp;"&gt;"&amp;Idiomas!E56&amp;"&lt;/"&amp;$A55&amp;"&gt;"</f>
        <v xml:space="preserve">    &lt;black_pais&gt;Country Blacklist&lt;/black_pais&gt;</v>
      </c>
      <c r="F55" s="19" t="str">
        <f>"    "&amp;"&lt;"&amp;$A55&amp;"&gt;"&amp;Idiomas!F56&amp;"&lt;/"&amp;$A55&amp;"&gt;"</f>
        <v xml:space="preserve">    &lt;black_pais&gt;Country Blacklist&lt;/black_pais&gt;</v>
      </c>
      <c r="G55" s="19" t="str">
        <f>"    "&amp;"&lt;"&amp;$A55&amp;"&gt;"&amp;Idiomas!G56&amp;"&lt;/"&amp;$A55&amp;"&gt;"</f>
        <v xml:space="preserve">    &lt;black_pais&gt;Country Blacklist&lt;/black_pais&gt;</v>
      </c>
      <c r="H55" s="19" t="str">
        <f>"    "&amp;"&lt;"&amp;$A55&amp;"&gt;"&amp;Idiomas!H56&amp;"&lt;/"&amp;$A55&amp;"&gt;"</f>
        <v xml:space="preserve">    &lt;black_pais&gt;Country Blacklist&lt;/black_pais&gt;</v>
      </c>
      <c r="I55" s="19" t="str">
        <f>"    "&amp;"&lt;"&amp;$A55&amp;"&gt;"&amp;Idiomas!I56&amp;"&lt;/"&amp;$A55&amp;"&gt;"</f>
        <v xml:space="preserve">    &lt;black_pais&gt;Country Blacklist&lt;/black_pais&gt;</v>
      </c>
      <c r="J55" s="19" t="str">
        <f>"    "&amp;"&lt;"&amp;$A55&amp;"&gt;"&amp;Idiomas!J56&amp;"&lt;/"&amp;$A55&amp;"&gt;"</f>
        <v xml:space="preserve">    &lt;black_pais&gt;Country Blacklist&lt;/black_pais&gt;</v>
      </c>
      <c r="K55" s="19" t="str">
        <f>"    "&amp;"&lt;"&amp;$A55&amp;"&gt;"&amp;Idiomas!K56&amp;"&lt;/"&amp;$A55&amp;"&gt;"</f>
        <v xml:space="preserve">    &lt;black_pais&gt;Country Blacklist&lt;/black_pais&gt;</v>
      </c>
    </row>
    <row r="56" spans="1:11" x14ac:dyDescent="0.25">
      <c r="A56" s="21" t="str">
        <f>Idiomas!A57</f>
        <v>blanco</v>
      </c>
      <c r="B56" s="19" t="str">
        <f>"    "&amp;"&lt;"&amp;$A56&amp;"&gt;"&amp;Idiomas!B57&amp;"&lt;/"&amp;$A56&amp;"&gt;"</f>
        <v xml:space="preserve">    &lt;blanco&gt;[Blanco]&lt;/blanco&gt;</v>
      </c>
      <c r="C56" s="19" t="str">
        <f>"    "&amp;"&lt;"&amp;$A56&amp;"&gt;"&amp;Idiomas!C57&amp;"&lt;/"&amp;$A56&amp;"&gt;"</f>
        <v xml:space="preserve">    &lt;blanco&gt;[Blank]&lt;/blanco&gt;</v>
      </c>
      <c r="D56" s="19" t="str">
        <f>"    "&amp;"&lt;"&amp;$A56&amp;"&gt;"&amp;Idiomas!D57&amp;"&lt;/"&amp;$A56&amp;"&gt;"</f>
        <v xml:space="preserve">    &lt;blanco&gt;&lt;/blanco&gt;</v>
      </c>
      <c r="E56" s="19" t="str">
        <f>"    "&amp;"&lt;"&amp;$A56&amp;"&gt;"&amp;Idiomas!E57&amp;"&lt;/"&amp;$A56&amp;"&gt;"</f>
        <v xml:space="preserve">    &lt;blanco&gt;[Blanc]&lt;/blanco&gt;</v>
      </c>
      <c r="F56" s="19" t="str">
        <f>"    "&amp;"&lt;"&amp;$A56&amp;"&gt;"&amp;Idiomas!F57&amp;"&lt;/"&amp;$A56&amp;"&gt;"</f>
        <v xml:space="preserve">    &lt;blanco&gt;[Leer]&lt;/blanco&gt;</v>
      </c>
      <c r="G56" s="19" t="str">
        <f>"    "&amp;"&lt;"&amp;$A56&amp;"&gt;"&amp;Idiomas!G57&amp;"&lt;/"&amp;$A56&amp;"&gt;"</f>
        <v xml:space="preserve">    &lt;blanco&gt;[boş]&lt;/blanco&gt;</v>
      </c>
      <c r="H56" s="19" t="str">
        <f>"    "&amp;"&lt;"&amp;$A56&amp;"&gt;"&amp;Idiomas!H57&amp;"&lt;/"&amp;$A56&amp;"&gt;"</f>
        <v xml:space="preserve">    &lt;blanco&gt;[Bianco]&lt;/blanco&gt;</v>
      </c>
      <c r="I56" s="19" t="str">
        <f>"    "&amp;"&lt;"&amp;$A56&amp;"&gt;"&amp;Idiomas!I57&amp;"&lt;/"&amp;$A56&amp;"&gt;"</f>
        <v xml:space="preserve">    &lt;blanco&gt;[Puste]&lt;/blanco&gt;</v>
      </c>
      <c r="J56" s="19" t="str">
        <f>"    "&amp;"&lt;"&amp;$A56&amp;"&gt;"&amp;Idiomas!J57&amp;"&lt;/"&amp;$A56&amp;"&gt;"</f>
        <v xml:space="preserve">    &lt;blanco&gt;[κενό]&lt;/blanco&gt;</v>
      </c>
      <c r="K56" s="19" t="str">
        <f>"    "&amp;"&lt;"&amp;$A56&amp;"&gt;"&amp;Idiomas!K57&amp;"&lt;/"&amp;$A56&amp;"&gt;"</f>
        <v xml:space="preserve">    &lt;blanco&gt;[пусто]&lt;/blanco&gt;</v>
      </c>
    </row>
    <row r="57" spans="1:11" x14ac:dyDescent="0.25">
      <c r="A57" s="21" t="str">
        <f>Idiomas!A58</f>
        <v>bloqueado</v>
      </c>
      <c r="B57" s="19" t="str">
        <f>"    "&amp;"&lt;"&amp;$A57&amp;"&gt;"&amp;Idiomas!B58&amp;"&lt;/"&amp;$A57&amp;"&gt;"</f>
        <v xml:space="preserve">    &lt;bloqueado&gt;Bloqueado (Pass)&lt;/bloqueado&gt;</v>
      </c>
      <c r="C57" s="19" t="str">
        <f>"    "&amp;"&lt;"&amp;$A57&amp;"&gt;"&amp;Idiomas!C58&amp;"&lt;/"&amp;$A57&amp;"&gt;"</f>
        <v xml:space="preserve">    &lt;bloqueado&gt;User locked (Pass)&lt;/bloqueado&gt;</v>
      </c>
      <c r="D57" s="19" t="str">
        <f>"    "&amp;"&lt;"&amp;$A57&amp;"&gt;"&amp;Idiomas!D58&amp;"&lt;/"&amp;$A57&amp;"&gt;"</f>
        <v xml:space="preserve">    &lt;bloqueado&gt;&lt;/bloqueado&gt;</v>
      </c>
      <c r="E57" s="19" t="str">
        <f>"    "&amp;"&lt;"&amp;$A57&amp;"&gt;"&amp;Idiomas!E58&amp;"&lt;/"&amp;$A57&amp;"&gt;"</f>
        <v xml:space="preserve">    &lt;bloqueado&gt;Bloqué (Pass)&lt;/bloqueado&gt;</v>
      </c>
      <c r="F57" s="19" t="str">
        <f>"    "&amp;"&lt;"&amp;$A57&amp;"&gt;"&amp;Idiomas!F58&amp;"&lt;/"&amp;$A57&amp;"&gt;"</f>
        <v xml:space="preserve">    &lt;bloqueado&gt;User Blockiert (Pass)&lt;/bloqueado&gt;</v>
      </c>
      <c r="G57" s="19" t="str">
        <f>"    "&amp;"&lt;"&amp;$A57&amp;"&gt;"&amp;Idiomas!G58&amp;"&lt;/"&amp;$A57&amp;"&gt;"</f>
        <v xml:space="preserve">    &lt;bloqueado&gt;Engelli (Pass)&lt;/bloqueado&gt;</v>
      </c>
      <c r="H57" s="19" t="str">
        <f>"    "&amp;"&lt;"&amp;$A57&amp;"&gt;"&amp;Idiomas!H58&amp;"&lt;/"&amp;$A57&amp;"&gt;"</f>
        <v xml:space="preserve">    &lt;bloqueado&gt;Bloccato (Pass)&lt;/bloqueado&gt;</v>
      </c>
      <c r="I57" s="19" t="str">
        <f>"    "&amp;"&lt;"&amp;$A57&amp;"&gt;"&amp;Idiomas!I58&amp;"&lt;/"&amp;$A57&amp;"&gt;"</f>
        <v xml:space="preserve">    &lt;bloqueado&gt;Użytkownik zamknięty (Pass)&lt;/bloqueado&gt;</v>
      </c>
      <c r="J57" s="19" t="str">
        <f>"    "&amp;"&lt;"&amp;$A57&amp;"&gt;"&amp;Idiomas!J58&amp;"&lt;/"&amp;$A57&amp;"&gt;"</f>
        <v xml:space="preserve">    &lt;bloqueado&gt;Ο χρήστης είναι μπλοκαρισμένος (Pass)&lt;/bloqueado&gt;</v>
      </c>
      <c r="K57" s="19" t="str">
        <f>"    "&amp;"&lt;"&amp;$A57&amp;"&gt;"&amp;Idiomas!K58&amp;"&lt;/"&amp;$A57&amp;"&gt;"</f>
        <v xml:space="preserve">    &lt;bloqueado&gt;Заблокирован (Вход)&lt;/bloqueado&gt;</v>
      </c>
    </row>
    <row r="58" spans="1:11" x14ac:dyDescent="0.25">
      <c r="A58" s="21" t="str">
        <f>Idiomas!A59</f>
        <v>cantidad</v>
      </c>
      <c r="B58" s="19" t="str">
        <f>"    "&amp;"&lt;"&amp;$A58&amp;"&gt;"&amp;Idiomas!B59&amp;"&lt;/"&amp;$A58&amp;"&gt;"</f>
        <v xml:space="preserve">    &lt;cantidad&gt;Cantidad&lt;/cantidad&gt;</v>
      </c>
      <c r="C58" s="19" t="str">
        <f>"    "&amp;"&lt;"&amp;$A58&amp;"&gt;"&amp;Idiomas!C59&amp;"&lt;/"&amp;$A58&amp;"&gt;"</f>
        <v xml:space="preserve">    &lt;cantidad&gt;Quantity&lt;/cantidad&gt;</v>
      </c>
      <c r="D58" s="19" t="str">
        <f>"    "&amp;"&lt;"&amp;$A58&amp;"&gt;"&amp;Idiomas!D59&amp;"&lt;/"&amp;$A58&amp;"&gt;"</f>
        <v xml:space="preserve">    &lt;cantidad&gt;&lt;/cantidad&gt;</v>
      </c>
      <c r="E58" s="19" t="str">
        <f>"    "&amp;"&lt;"&amp;$A58&amp;"&gt;"&amp;Idiomas!E59&amp;"&lt;/"&amp;$A58&amp;"&gt;"</f>
        <v xml:space="preserve">    &lt;cantidad&gt;Quantité&lt;/cantidad&gt;</v>
      </c>
      <c r="F58" s="19" t="str">
        <f>"    "&amp;"&lt;"&amp;$A58&amp;"&gt;"&amp;Idiomas!F59&amp;"&lt;/"&amp;$A58&amp;"&gt;"</f>
        <v xml:space="preserve">    &lt;cantidad&gt;Menge&lt;/cantidad&gt;</v>
      </c>
      <c r="G58" s="19" t="str">
        <f>"    "&amp;"&lt;"&amp;$A58&amp;"&gt;"&amp;Idiomas!G59&amp;"&lt;/"&amp;$A58&amp;"&gt;"</f>
        <v xml:space="preserve">    &lt;cantidad&gt;Miktar&lt;/cantidad&gt;</v>
      </c>
      <c r="H58" s="19" t="str">
        <f>"    "&amp;"&lt;"&amp;$A58&amp;"&gt;"&amp;Idiomas!H59&amp;"&lt;/"&amp;$A58&amp;"&gt;"</f>
        <v xml:space="preserve">    &lt;cantidad&gt;Quantità&lt;/cantidad&gt;</v>
      </c>
      <c r="I58" s="19" t="str">
        <f>"    "&amp;"&lt;"&amp;$A58&amp;"&gt;"&amp;Idiomas!I59&amp;"&lt;/"&amp;$A58&amp;"&gt;"</f>
        <v xml:space="preserve">    &lt;cantidad&gt;Ilość&lt;/cantidad&gt;</v>
      </c>
      <c r="J58" s="19" t="str">
        <f>"    "&amp;"&lt;"&amp;$A58&amp;"&gt;"&amp;Idiomas!J59&amp;"&lt;/"&amp;$A58&amp;"&gt;"</f>
        <v xml:space="preserve">    &lt;cantidad&gt;Ποσότητα&lt;/cantidad&gt;</v>
      </c>
      <c r="K58" s="19" t="str">
        <f>"    "&amp;"&lt;"&amp;$A58&amp;"&gt;"&amp;Idiomas!K59&amp;"&lt;/"&amp;$A58&amp;"&gt;"</f>
        <v xml:space="preserve">    &lt;cantidad&gt;Количество&lt;/cantidad&gt;</v>
      </c>
    </row>
    <row r="59" spans="1:11" x14ac:dyDescent="0.25">
      <c r="A59" s="21" t="str">
        <f>Idiomas!A60</f>
        <v>calidad</v>
      </c>
      <c r="B59" s="19" t="str">
        <f>"    "&amp;"&lt;"&amp;$A59&amp;"&gt;"&amp;Idiomas!B60&amp;"&lt;/"&amp;$A59&amp;"&gt;"</f>
        <v xml:space="preserve">    &lt;calidad&gt;Calidad Rutas&lt;/calidad&gt;</v>
      </c>
      <c r="C59" s="19" t="str">
        <f>"    "&amp;"&lt;"&amp;$A59&amp;"&gt;"&amp;Idiomas!C60&amp;"&lt;/"&amp;$A59&amp;"&gt;"</f>
        <v xml:space="preserve">    &lt;calidad&gt;Quality Routes&lt;/calidad&gt;</v>
      </c>
      <c r="D59" s="19" t="str">
        <f>"    "&amp;"&lt;"&amp;$A59&amp;"&gt;"&amp;Idiomas!D60&amp;"&lt;/"&amp;$A59&amp;"&gt;"</f>
        <v xml:space="preserve">    &lt;calidad&gt;&lt;/calidad&gt;</v>
      </c>
      <c r="E59" s="19" t="str">
        <f>"    "&amp;"&lt;"&amp;$A59&amp;"&gt;"&amp;Idiomas!E60&amp;"&lt;/"&amp;$A59&amp;"&gt;"</f>
        <v xml:space="preserve">    &lt;calidad&gt;Qualité Routes&lt;/calidad&gt;</v>
      </c>
      <c r="F59" s="19" t="str">
        <f>"    "&amp;"&lt;"&amp;$A59&amp;"&gt;"&amp;Idiomas!F60&amp;"&lt;/"&amp;$A59&amp;"&gt;"</f>
        <v xml:space="preserve">    &lt;calidad&gt;Qualitäts Route&lt;/calidad&gt;</v>
      </c>
      <c r="G59" s="19" t="str">
        <f>"    "&amp;"&lt;"&amp;$A59&amp;"&gt;"&amp;Idiomas!G60&amp;"&lt;/"&amp;$A59&amp;"&gt;"</f>
        <v xml:space="preserve">    &lt;calidad&gt;Kalite Yolları&lt;/calidad&gt;</v>
      </c>
      <c r="H59" s="19" t="str">
        <f>"    "&amp;"&lt;"&amp;$A59&amp;"&gt;"&amp;Idiomas!H60&amp;"&lt;/"&amp;$A59&amp;"&gt;"</f>
        <v xml:space="preserve">    &lt;calidad&gt;Qualità&lt;/calidad&gt;</v>
      </c>
      <c r="I59" s="19" t="str">
        <f>"    "&amp;"&lt;"&amp;$A59&amp;"&gt;"&amp;Idiomas!I60&amp;"&lt;/"&amp;$A59&amp;"&gt;"</f>
        <v xml:space="preserve">    &lt;calidad&gt;Jakość Ścieżek&lt;/calidad&gt;</v>
      </c>
      <c r="J59" s="19" t="str">
        <f>"    "&amp;"&lt;"&amp;$A59&amp;"&gt;"&amp;Idiomas!J60&amp;"&lt;/"&amp;$A59&amp;"&gt;"</f>
        <v xml:space="preserve">    &lt;calidad&gt;Ποιοτικά Routes&lt;/calidad&gt;</v>
      </c>
      <c r="K59" s="19" t="str">
        <f>"    "&amp;"&lt;"&amp;$A59&amp;"&gt;"&amp;Idiomas!K60&amp;"&lt;/"&amp;$A59&amp;"&gt;"</f>
        <v xml:space="preserve">    &lt;calidad&gt;Качество направления&lt;/calidad&gt;</v>
      </c>
    </row>
    <row r="60" spans="1:11" x14ac:dyDescent="0.25">
      <c r="A60" s="21" t="str">
        <f>Idiomas!A61</f>
        <v>cargando</v>
      </c>
      <c r="B60" s="19" t="str">
        <f>"    "&amp;"&lt;"&amp;$A60&amp;"&gt;"&amp;Idiomas!B61&amp;"&lt;/"&amp;$A60&amp;"&gt;"</f>
        <v xml:space="preserve">    &lt;cargando&gt;cargando&lt;/cargando&gt;</v>
      </c>
      <c r="C60" s="19" t="str">
        <f>"    "&amp;"&lt;"&amp;$A60&amp;"&gt;"&amp;Idiomas!C61&amp;"&lt;/"&amp;$A60&amp;"&gt;"</f>
        <v xml:space="preserve">    &lt;cargando&gt;loading&lt;/cargando&gt;</v>
      </c>
      <c r="D60" s="19" t="str">
        <f>"    "&amp;"&lt;"&amp;$A60&amp;"&gt;"&amp;Idiomas!D61&amp;"&lt;/"&amp;$A60&amp;"&gt;"</f>
        <v xml:space="preserve">    &lt;cargando&gt;&lt;/cargando&gt;</v>
      </c>
      <c r="E60" s="19" t="str">
        <f>"    "&amp;"&lt;"&amp;$A60&amp;"&gt;"&amp;Idiomas!E61&amp;"&lt;/"&amp;$A60&amp;"&gt;"</f>
        <v xml:space="preserve">    &lt;cargando&gt;chargement&lt;/cargando&gt;</v>
      </c>
      <c r="F60" s="19" t="str">
        <f>"    "&amp;"&lt;"&amp;$A60&amp;"&gt;"&amp;Idiomas!F61&amp;"&lt;/"&amp;$A60&amp;"&gt;"</f>
        <v xml:space="preserve">    &lt;cargando&gt;Am Laden&lt;/cargando&gt;</v>
      </c>
      <c r="G60" s="19" t="str">
        <f>"    "&amp;"&lt;"&amp;$A60&amp;"&gt;"&amp;Idiomas!G61&amp;"&lt;/"&amp;$A60&amp;"&gt;"</f>
        <v xml:space="preserve">    &lt;cargando&gt;doluyor&lt;/cargando&gt;</v>
      </c>
      <c r="H60" s="19" t="str">
        <f>"    "&amp;"&lt;"&amp;$A60&amp;"&gt;"&amp;Idiomas!H61&amp;"&lt;/"&amp;$A60&amp;"&gt;"</f>
        <v xml:space="preserve">    &lt;cargando&gt;Caricamento&lt;/cargando&gt;</v>
      </c>
      <c r="I60" s="19" t="str">
        <f>"    "&amp;"&lt;"&amp;$A60&amp;"&gt;"&amp;Idiomas!I61&amp;"&lt;/"&amp;$A60&amp;"&gt;"</f>
        <v xml:space="preserve">    &lt;cargando&gt;ładowanie&lt;/cargando&gt;</v>
      </c>
      <c r="J60" s="19" t="str">
        <f>"    "&amp;"&lt;"&amp;$A60&amp;"&gt;"&amp;Idiomas!J61&amp;"&lt;/"&amp;$A60&amp;"&gt;"</f>
        <v xml:space="preserve">    &lt;cargando&gt;φόρτωση&lt;/cargando&gt;</v>
      </c>
      <c r="K60" s="19" t="str">
        <f>"    "&amp;"&lt;"&amp;$A60&amp;"&gt;"&amp;Idiomas!K61&amp;"&lt;/"&amp;$A60&amp;"&gt;"</f>
        <v xml:space="preserve">    &lt;cargando&gt;Идет загрузка&lt;/cargando&gt;</v>
      </c>
    </row>
    <row r="61" spans="1:11" x14ac:dyDescent="0.25">
      <c r="A61" s="21" t="str">
        <f>Idiomas!A62</f>
        <v>caudal</v>
      </c>
      <c r="B61" s="19" t="str">
        <f>"    "&amp;"&lt;"&amp;$A61&amp;"&gt;"&amp;Idiomas!B62&amp;"&lt;/"&amp;$A61&amp;"&gt;"</f>
        <v xml:space="preserve">    &lt;caudal&gt;Caudal&lt;/caudal&gt;</v>
      </c>
      <c r="C61" s="19" t="str">
        <f>"    "&amp;"&lt;"&amp;$A61&amp;"&gt;"&amp;Idiomas!C62&amp;"&lt;/"&amp;$A61&amp;"&gt;"</f>
        <v xml:space="preserve">    &lt;caudal&gt;Flux&lt;/caudal&gt;</v>
      </c>
      <c r="D61" s="19" t="str">
        <f>"    "&amp;"&lt;"&amp;$A61&amp;"&gt;"&amp;Idiomas!D62&amp;"&lt;/"&amp;$A61&amp;"&gt;"</f>
        <v xml:space="preserve">    &lt;caudal&gt;&lt;/caudal&gt;</v>
      </c>
      <c r="E61" s="19" t="str">
        <f>"    "&amp;"&lt;"&amp;$A61&amp;"&gt;"&amp;Idiomas!E62&amp;"&lt;/"&amp;$A61&amp;"&gt;"</f>
        <v xml:space="preserve">    &lt;caudal&gt;Flux&lt;/caudal&gt;</v>
      </c>
      <c r="F61" s="19" t="str">
        <f>"    "&amp;"&lt;"&amp;$A61&amp;"&gt;"&amp;Idiomas!F62&amp;"&lt;/"&amp;$A61&amp;"&gt;"</f>
        <v xml:space="preserve">    &lt;caudal&gt;Fluss&lt;/caudal&gt;</v>
      </c>
      <c r="G61" s="19" t="str">
        <f>"    "&amp;"&lt;"&amp;$A61&amp;"&gt;"&amp;Idiomas!G62&amp;"&lt;/"&amp;$A61&amp;"&gt;"</f>
        <v xml:space="preserve">    &lt;caudal&gt;Akış&lt;/caudal&gt;</v>
      </c>
      <c r="H61" s="19" t="str">
        <f>"    "&amp;"&lt;"&amp;$A61&amp;"&gt;"&amp;Idiomas!H62&amp;"&lt;/"&amp;$A61&amp;"&gt;"</f>
        <v xml:space="preserve">    &lt;caudal&gt;Flusso&lt;/caudal&gt;</v>
      </c>
      <c r="I61" s="19" t="str">
        <f>"    "&amp;"&lt;"&amp;$A61&amp;"&gt;"&amp;Idiomas!I62&amp;"&lt;/"&amp;$A61&amp;"&gt;"</f>
        <v xml:space="preserve">    &lt;caudal&gt;Przepływ&lt;/caudal&gt;</v>
      </c>
      <c r="J61" s="19" t="str">
        <f>"    "&amp;"&lt;"&amp;$A61&amp;"&gt;"&amp;Idiomas!J62&amp;"&lt;/"&amp;$A61&amp;"&gt;"</f>
        <v xml:space="preserve">    &lt;caudal&gt;Ροή&lt;/caudal&gt;</v>
      </c>
      <c r="K61" s="19" t="str">
        <f>"    "&amp;"&lt;"&amp;$A61&amp;"&gt;"&amp;Idiomas!K62&amp;"&lt;/"&amp;$A61&amp;"&gt;"</f>
        <v xml:space="preserve">    &lt;caudal&gt;Поток&lt;/caudal&gt;</v>
      </c>
    </row>
    <row r="62" spans="1:11" x14ac:dyDescent="0.25">
      <c r="A62" s="21" t="str">
        <f>Idiomas!A63</f>
        <v>cerrar</v>
      </c>
      <c r="B62" s="19" t="str">
        <f>"    "&amp;"&lt;"&amp;$A62&amp;"&gt;"&amp;Idiomas!B63&amp;"&lt;/"&amp;$A62&amp;"&gt;"</f>
        <v xml:space="preserve">    &lt;cerrar&gt;Cerrar&lt;/cerrar&gt;</v>
      </c>
      <c r="C62" s="19" t="str">
        <f>"    "&amp;"&lt;"&amp;$A62&amp;"&gt;"&amp;Idiomas!C63&amp;"&lt;/"&amp;$A62&amp;"&gt;"</f>
        <v xml:space="preserve">    &lt;cerrar&gt;Close&lt;/cerrar&gt;</v>
      </c>
      <c r="D62" s="19" t="str">
        <f>"    "&amp;"&lt;"&amp;$A62&amp;"&gt;"&amp;Idiomas!D63&amp;"&lt;/"&amp;$A62&amp;"&gt;"</f>
        <v xml:space="preserve">    &lt;cerrar&gt;&lt;/cerrar&gt;</v>
      </c>
      <c r="E62" s="19" t="str">
        <f>"    "&amp;"&lt;"&amp;$A62&amp;"&gt;"&amp;Idiomas!E63&amp;"&lt;/"&amp;$A62&amp;"&gt;"</f>
        <v xml:space="preserve">    &lt;cerrar&gt;Fermer&lt;/cerrar&gt;</v>
      </c>
      <c r="F62" s="19" t="str">
        <f>"    "&amp;"&lt;"&amp;$A62&amp;"&gt;"&amp;Idiomas!F63&amp;"&lt;/"&amp;$A62&amp;"&gt;"</f>
        <v xml:space="preserve">    &lt;cerrar&gt;Geschlossen&lt;/cerrar&gt;</v>
      </c>
      <c r="G62" s="19" t="str">
        <f>"    "&amp;"&lt;"&amp;$A62&amp;"&gt;"&amp;Idiomas!G63&amp;"&lt;/"&amp;$A62&amp;"&gt;"</f>
        <v xml:space="preserve">    &lt;cerrar&gt;Kapat&lt;/cerrar&gt;</v>
      </c>
      <c r="H62" s="19" t="str">
        <f>"    "&amp;"&lt;"&amp;$A62&amp;"&gt;"&amp;Idiomas!H63&amp;"&lt;/"&amp;$A62&amp;"&gt;"</f>
        <v xml:space="preserve">    &lt;cerrar&gt;Chiudi&lt;/cerrar&gt;</v>
      </c>
      <c r="I62" s="19" t="str">
        <f>"    "&amp;"&lt;"&amp;$A62&amp;"&gt;"&amp;Idiomas!I63&amp;"&lt;/"&amp;$A62&amp;"&gt;"</f>
        <v xml:space="preserve">    &lt;cerrar&gt;Zamknięcie&lt;/cerrar&gt;</v>
      </c>
      <c r="J62" s="19" t="str">
        <f>"    "&amp;"&lt;"&amp;$A62&amp;"&gt;"&amp;Idiomas!J63&amp;"&lt;/"&amp;$A62&amp;"&gt;"</f>
        <v xml:space="preserve">    &lt;cerrar&gt;Κοντά&lt;/cerrar&gt;</v>
      </c>
      <c r="K62" s="19" t="str">
        <f>"    "&amp;"&lt;"&amp;$A62&amp;"&gt;"&amp;Idiomas!K63&amp;"&lt;/"&amp;$A62&amp;"&gt;"</f>
        <v xml:space="preserve">    &lt;cerrar&gt;Закрыть&lt;/cerrar&gt;</v>
      </c>
    </row>
    <row r="63" spans="1:11" x14ac:dyDescent="0.25">
      <c r="A63" s="21" t="str">
        <f>Idiomas!A64</f>
        <v>chinese</v>
      </c>
      <c r="B63" s="19" t="str">
        <f>"    "&amp;"&lt;"&amp;$A63&amp;"&gt;"&amp;Idiomas!B64&amp;"&lt;/"&amp;$A63&amp;"&gt;"</f>
        <v xml:space="preserve">    &lt;chinese&gt;Unicode Chinese (DC=8)&lt;/chinese&gt;</v>
      </c>
      <c r="C63" s="19" t="str">
        <f>"    "&amp;"&lt;"&amp;$A63&amp;"&gt;"&amp;Idiomas!C64&amp;"&lt;/"&amp;$A63&amp;"&gt;"</f>
        <v xml:space="preserve">    &lt;chinese&gt;Unicode Chinese (DC=8)&lt;/chinese&gt;</v>
      </c>
      <c r="D63" s="19" t="str">
        <f>"    "&amp;"&lt;"&amp;$A63&amp;"&gt;"&amp;Idiomas!D64&amp;"&lt;/"&amp;$A63&amp;"&gt;"</f>
        <v xml:space="preserve">    &lt;chinese&gt;&lt;/chinese&gt;</v>
      </c>
      <c r="E63" s="19" t="str">
        <f>"    "&amp;"&lt;"&amp;$A63&amp;"&gt;"&amp;Idiomas!E64&amp;"&lt;/"&amp;$A63&amp;"&gt;"</f>
        <v xml:space="preserve">    &lt;chinese&gt;Unicode Chinese (DC=8)&lt;/chinese&gt;</v>
      </c>
      <c r="F63" s="19" t="str">
        <f>"    "&amp;"&lt;"&amp;$A63&amp;"&gt;"&amp;Idiomas!F64&amp;"&lt;/"&amp;$A63&amp;"&gt;"</f>
        <v xml:space="preserve">    &lt;chinese&gt;Unicode Chinesisch (DC=8)&lt;/chinese&gt;</v>
      </c>
      <c r="G63" s="19" t="str">
        <f>"    "&amp;"&lt;"&amp;$A63&amp;"&gt;"&amp;Idiomas!G64&amp;"&lt;/"&amp;$A63&amp;"&gt;"</f>
        <v xml:space="preserve">    &lt;chinese&gt;Unicode Chinese (DC=8)&lt;/chinese&gt;</v>
      </c>
      <c r="H63" s="19" t="str">
        <f>"    "&amp;"&lt;"&amp;$A63&amp;"&gt;"&amp;Idiomas!H64&amp;"&lt;/"&amp;$A63&amp;"&gt;"</f>
        <v xml:space="preserve">    &lt;chinese&gt;Unicode Chinese (DC=8)&lt;/chinese&gt;</v>
      </c>
      <c r="I63" s="19" t="str">
        <f>"    "&amp;"&lt;"&amp;$A63&amp;"&gt;"&amp;Idiomas!I64&amp;"&lt;/"&amp;$A63&amp;"&gt;"</f>
        <v xml:space="preserve">    &lt;chinese&gt;Unicode Chinese (DC=8)&lt;/chinese&gt;</v>
      </c>
      <c r="J63" s="19" t="str">
        <f>"    "&amp;"&lt;"&amp;$A63&amp;"&gt;"&amp;Idiomas!J64&amp;"&lt;/"&amp;$A63&amp;"&gt;"</f>
        <v xml:space="preserve">    &lt;chinese&gt;Unicode κινεζικά (DC = 8)&lt;/chinese&gt;</v>
      </c>
      <c r="K63" s="19" t="str">
        <f>"    "&amp;"&lt;"&amp;$A63&amp;"&gt;"&amp;Idiomas!K64&amp;"&lt;/"&amp;$A63&amp;"&gt;"</f>
        <v xml:space="preserve">    &lt;chinese&gt;Юникод Китайский (DC=8)&lt;/chinese&gt;</v>
      </c>
    </row>
    <row r="64" spans="1:11" x14ac:dyDescent="0.25">
      <c r="A64" s="21" t="str">
        <f>Idiomas!A65</f>
        <v>clearing</v>
      </c>
      <c r="B64" s="19" t="str">
        <f>"    "&amp;"&lt;"&amp;$A64&amp;"&gt;"&amp;Idiomas!B65&amp;"&lt;/"&amp;$A64&amp;"&gt;"</f>
        <v xml:space="preserve">    &lt;clearing&gt;Clearing&lt;/clearing&gt;</v>
      </c>
      <c r="C64" s="19" t="str">
        <f>"    "&amp;"&lt;"&amp;$A64&amp;"&gt;"&amp;Idiomas!C65&amp;"&lt;/"&amp;$A64&amp;"&gt;"</f>
        <v xml:space="preserve">    &lt;clearing&gt;Clearing&lt;/clearing&gt;</v>
      </c>
      <c r="D64" s="19" t="str">
        <f>"    "&amp;"&lt;"&amp;$A64&amp;"&gt;"&amp;Idiomas!D65&amp;"&lt;/"&amp;$A64&amp;"&gt;"</f>
        <v xml:space="preserve">    &lt;clearing&gt;&lt;/clearing&gt;</v>
      </c>
      <c r="E64" s="19" t="str">
        <f>"    "&amp;"&lt;"&amp;$A64&amp;"&gt;"&amp;Idiomas!E65&amp;"&lt;/"&amp;$A64&amp;"&gt;"</f>
        <v xml:space="preserve">    &lt;clearing&gt;Clearing&lt;/clearing&gt;</v>
      </c>
      <c r="F64" s="19" t="str">
        <f>"    "&amp;"&lt;"&amp;$A64&amp;"&gt;"&amp;Idiomas!F65&amp;"&lt;/"&amp;$A64&amp;"&gt;"</f>
        <v xml:space="preserve">    &lt;clearing&gt;Clearing&lt;/clearing&gt;</v>
      </c>
      <c r="G64" s="19" t="str">
        <f>"    "&amp;"&lt;"&amp;$A64&amp;"&gt;"&amp;Idiomas!G65&amp;"&lt;/"&amp;$A64&amp;"&gt;"</f>
        <v xml:space="preserve">    &lt;clearing&gt;Temizleniyor&lt;/clearing&gt;</v>
      </c>
      <c r="H64" s="19" t="str">
        <f>"    "&amp;"&lt;"&amp;$A64&amp;"&gt;"&amp;Idiomas!H65&amp;"&lt;/"&amp;$A64&amp;"&gt;"</f>
        <v xml:space="preserve">    &lt;clearing&gt;Elimina&lt;/clearing&gt;</v>
      </c>
      <c r="I64" s="19" t="str">
        <f>"    "&amp;"&lt;"&amp;$A64&amp;"&gt;"&amp;Idiomas!I65&amp;"&lt;/"&amp;$A64&amp;"&gt;"</f>
        <v xml:space="preserve">    &lt;clearing&gt;Clearing&lt;/clearing&gt;</v>
      </c>
      <c r="J64" s="19" t="str">
        <f>"    "&amp;"&lt;"&amp;$A64&amp;"&gt;"&amp;Idiomas!J65&amp;"&lt;/"&amp;$A64&amp;"&gt;"</f>
        <v xml:space="preserve">    &lt;clearing&gt;Καθαρισμός&lt;/clearing&gt;</v>
      </c>
      <c r="K64" s="19" t="str">
        <f>"    "&amp;"&lt;"&amp;$A64&amp;"&gt;"&amp;Idiomas!K65&amp;"&lt;/"&amp;$A64&amp;"&gt;"</f>
        <v xml:space="preserve">    &lt;clearing&gt;Очистка&lt;/clearing&gt;</v>
      </c>
    </row>
    <row r="65" spans="1:11" x14ac:dyDescent="0.25">
      <c r="A65" s="21" t="str">
        <f>Idiomas!A66</f>
        <v>clearing_fecha</v>
      </c>
      <c r="B65" s="19" t="str">
        <f>"    "&amp;"&lt;"&amp;$A65&amp;"&gt;"&amp;Idiomas!B66&amp;"&lt;/"&amp;$A65&amp;"&gt;"</f>
        <v xml:space="preserve">    &lt;clearing_fecha&gt;Clearing Fecha&lt;/clearing_fecha&gt;</v>
      </c>
      <c r="C65" s="19" t="str">
        <f>"    "&amp;"&lt;"&amp;$A65&amp;"&gt;"&amp;Idiomas!C66&amp;"&lt;/"&amp;$A65&amp;"&gt;"</f>
        <v xml:space="preserve">    &lt;clearing_fecha&gt;Clearing Date&lt;/clearing_fecha&gt;</v>
      </c>
      <c r="D65" s="19" t="str">
        <f>"    "&amp;"&lt;"&amp;$A65&amp;"&gt;"&amp;Idiomas!D66&amp;"&lt;/"&amp;$A65&amp;"&gt;"</f>
        <v xml:space="preserve">    &lt;clearing_fecha&gt;&lt;/clearing_fecha&gt;</v>
      </c>
      <c r="E65" s="19" t="str">
        <f>"    "&amp;"&lt;"&amp;$A65&amp;"&gt;"&amp;Idiomas!E66&amp;"&lt;/"&amp;$A65&amp;"&gt;"</f>
        <v xml:space="preserve">    &lt;clearing_fecha&gt;Clearing Date&lt;/clearing_fecha&gt;</v>
      </c>
      <c r="F65" s="19" t="str">
        <f>"    "&amp;"&lt;"&amp;$A65&amp;"&gt;"&amp;Idiomas!F66&amp;"&lt;/"&amp;$A65&amp;"&gt;"</f>
        <v xml:space="preserve">    &lt;clearing_fecha&gt;Clearing Datum &lt;/clearing_fecha&gt;</v>
      </c>
      <c r="G65" s="19" t="str">
        <f>"    "&amp;"&lt;"&amp;$A65&amp;"&gt;"&amp;Idiomas!G66&amp;"&lt;/"&amp;$A65&amp;"&gt;"</f>
        <v xml:space="preserve">    &lt;clearing_fecha&gt;Tarih Temizleniyor&lt;/clearing_fecha&gt;</v>
      </c>
      <c r="H65" s="19" t="str">
        <f>"    "&amp;"&lt;"&amp;$A65&amp;"&gt;"&amp;Idiomas!H66&amp;"&lt;/"&amp;$A65&amp;"&gt;"</f>
        <v xml:space="preserve">    &lt;clearing_fecha&gt;Elimina Data&lt;/clearing_fecha&gt;</v>
      </c>
      <c r="I65" s="19" t="str">
        <f>"    "&amp;"&lt;"&amp;$A65&amp;"&gt;"&amp;Idiomas!I66&amp;"&lt;/"&amp;$A65&amp;"&gt;"</f>
        <v xml:space="preserve">    &lt;clearing_fecha&gt;Clearing Data&lt;/clearing_fecha&gt;</v>
      </c>
      <c r="J65" s="19" t="str">
        <f>"    "&amp;"&lt;"&amp;$A65&amp;"&gt;"&amp;Idiomas!J66&amp;"&lt;/"&amp;$A65&amp;"&gt;"</f>
        <v xml:space="preserve">    &lt;clearing_fecha&gt;Ημερομηνία εκκαθάρισης&lt;/clearing_fecha&gt;</v>
      </c>
      <c r="K65" s="19" t="str">
        <f>"    "&amp;"&lt;"&amp;$A65&amp;"&gt;"&amp;Idiomas!K66&amp;"&lt;/"&amp;$A65&amp;"&gt;"</f>
        <v xml:space="preserve">    &lt;clearing_fecha&gt;Очистить дату&lt;/clearing_fecha&gt;</v>
      </c>
    </row>
    <row r="66" spans="1:11" x14ac:dyDescent="0.25">
      <c r="A66" s="21" t="str">
        <f>Idiomas!A67</f>
        <v>clearing_mccmnc</v>
      </c>
      <c r="B66" s="19" t="str">
        <f>"    "&amp;"&lt;"&amp;$A66&amp;"&gt;"&amp;Idiomas!B67&amp;"&lt;/"&amp;$A66&amp;"&gt;"</f>
        <v xml:space="preserve">    &lt;clearing_mccmnc&gt;Clearing MccMnc&lt;/clearing_mccmnc&gt;</v>
      </c>
      <c r="C66" s="19" t="str">
        <f>"    "&amp;"&lt;"&amp;$A66&amp;"&gt;"&amp;Idiomas!C67&amp;"&lt;/"&amp;$A66&amp;"&gt;"</f>
        <v xml:space="preserve">    &lt;clearing_mccmnc&gt;Clearing MccMnc&lt;/clearing_mccmnc&gt;</v>
      </c>
      <c r="D66" s="19" t="str">
        <f>"    "&amp;"&lt;"&amp;$A66&amp;"&gt;"&amp;Idiomas!D67&amp;"&lt;/"&amp;$A66&amp;"&gt;"</f>
        <v xml:space="preserve">    &lt;clearing_mccmnc&gt;&lt;/clearing_mccmnc&gt;</v>
      </c>
      <c r="E66" s="19" t="str">
        <f>"    "&amp;"&lt;"&amp;$A66&amp;"&gt;"&amp;Idiomas!E67&amp;"&lt;/"&amp;$A66&amp;"&gt;"</f>
        <v xml:space="preserve">    &lt;clearing_mccmnc&gt;Clearing MccMnc&lt;/clearing_mccmnc&gt;</v>
      </c>
      <c r="F66" s="19" t="str">
        <f>"    "&amp;"&lt;"&amp;$A66&amp;"&gt;"&amp;Idiomas!F67&amp;"&lt;/"&amp;$A66&amp;"&gt;"</f>
        <v xml:space="preserve">    &lt;clearing_mccmnc&gt;MccMnc Clearing&lt;/clearing_mccmnc&gt;</v>
      </c>
      <c r="G66" s="19" t="str">
        <f>"    "&amp;"&lt;"&amp;$A66&amp;"&gt;"&amp;Idiomas!G67&amp;"&lt;/"&amp;$A66&amp;"&gt;"</f>
        <v xml:space="preserve">    &lt;clearing_mccmnc&gt;MccMnc Temizleniyor&lt;/clearing_mccmnc&gt;</v>
      </c>
      <c r="H66" s="19" t="str">
        <f>"    "&amp;"&lt;"&amp;$A66&amp;"&gt;"&amp;Idiomas!H67&amp;"&lt;/"&amp;$A66&amp;"&gt;"</f>
        <v xml:space="preserve">    &lt;clearing_mccmnc&gt;Elimina MccMnc&lt;/clearing_mccmnc&gt;</v>
      </c>
      <c r="I66" s="19" t="str">
        <f>"    "&amp;"&lt;"&amp;$A66&amp;"&gt;"&amp;Idiomas!I67&amp;"&lt;/"&amp;$A66&amp;"&gt;"</f>
        <v xml:space="preserve">    &lt;clearing_mccmnc&gt;Clearing MccMnc&lt;/clearing_mccmnc&gt;</v>
      </c>
      <c r="J66" s="19" t="str">
        <f>"    "&amp;"&lt;"&amp;$A66&amp;"&gt;"&amp;Idiomas!J67&amp;"&lt;/"&amp;$A66&amp;"&gt;"</f>
        <v xml:space="preserve">    &lt;clearing_mccmnc&gt;Εκκαθάριση του MccMnc&lt;/clearing_mccmnc&gt;</v>
      </c>
      <c r="K66" s="19" t="str">
        <f>"    "&amp;"&lt;"&amp;$A66&amp;"&gt;"&amp;Idiomas!K67&amp;"&lt;/"&amp;$A66&amp;"&gt;"</f>
        <v xml:space="preserve">    &lt;clearing_mccmnc&gt;Очистить MccMnc&lt;/clearing_mccmnc&gt;</v>
      </c>
    </row>
    <row r="67" spans="1:11" x14ac:dyDescent="0.25">
      <c r="A67" s="21" t="str">
        <f>Idiomas!A68</f>
        <v>clearing_proveedor_f</v>
      </c>
      <c r="B67" s="19" t="str">
        <f>"    "&amp;"&lt;"&amp;$A67&amp;"&gt;"&amp;Idiomas!B68&amp;"&lt;/"&amp;$A67&amp;"&gt;"</f>
        <v xml:space="preserve">    &lt;clearing_proveedor_f&gt;Clearing Proveedor-Fecha&lt;/clearing_proveedor_f&gt;</v>
      </c>
      <c r="C67" s="19" t="str">
        <f>"    "&amp;"&lt;"&amp;$A67&amp;"&gt;"&amp;Idiomas!C68&amp;"&lt;/"&amp;$A67&amp;"&gt;"</f>
        <v xml:space="preserve">    &lt;clearing_proveedor_f&gt;Clearing Provider-Date&lt;/clearing_proveedor_f&gt;</v>
      </c>
      <c r="D67" s="19" t="str">
        <f>"    "&amp;"&lt;"&amp;$A67&amp;"&gt;"&amp;Idiomas!D68&amp;"&lt;/"&amp;$A67&amp;"&gt;"</f>
        <v xml:space="preserve">    &lt;clearing_proveedor_f&gt;&lt;/clearing_proveedor_f&gt;</v>
      </c>
      <c r="E67" s="19" t="str">
        <f>"    "&amp;"&lt;"&amp;$A67&amp;"&gt;"&amp;Idiomas!E68&amp;"&lt;/"&amp;$A67&amp;"&gt;"</f>
        <v xml:space="preserve">    &lt;clearing_proveedor_f&gt;Clearing Fournisseur-Date&lt;/clearing_proveedor_f&gt;</v>
      </c>
      <c r="F67" s="19" t="str">
        <f>"    "&amp;"&lt;"&amp;$A67&amp;"&gt;"&amp;Idiomas!F68&amp;"&lt;/"&amp;$A67&amp;"&gt;"</f>
        <v xml:space="preserve">    &lt;clearing_proveedor_f&gt;Provider-Datum Clearing&lt;/clearing_proveedor_f&gt;</v>
      </c>
      <c r="G67" s="19" t="str">
        <f>"    "&amp;"&lt;"&amp;$A67&amp;"&gt;"&amp;Idiomas!G68&amp;"&lt;/"&amp;$A67&amp;"&gt;"</f>
        <v xml:space="preserve">    &lt;clearing_proveedor_f&gt;Tedarikçi - Tarih Temizleniyor&lt;/clearing_proveedor_f&gt;</v>
      </c>
      <c r="H67" s="19" t="str">
        <f>"    "&amp;"&lt;"&amp;$A67&amp;"&gt;"&amp;Idiomas!H68&amp;"&lt;/"&amp;$A67&amp;"&gt;"</f>
        <v xml:space="preserve">    &lt;clearing_proveedor_f&gt;Elimina Compagnia-Data&lt;/clearing_proveedor_f&gt;</v>
      </c>
      <c r="I67" s="19" t="str">
        <f>"    "&amp;"&lt;"&amp;$A67&amp;"&gt;"&amp;Idiomas!I68&amp;"&lt;/"&amp;$A67&amp;"&gt;"</f>
        <v xml:space="preserve">    &lt;clearing_proveedor_f&gt;Clearing Dostawca-Data&lt;/clearing_proveedor_f&gt;</v>
      </c>
      <c r="J67" s="19" t="str">
        <f>"    "&amp;"&lt;"&amp;$A67&amp;"&gt;"&amp;Idiomas!J68&amp;"&lt;/"&amp;$A67&amp;"&gt;"</f>
        <v xml:space="preserve">    &lt;clearing_proveedor_f&gt;Εκκαθάριση Παρόχου-Ημερομηνία&lt;/clearing_proveedor_f&gt;</v>
      </c>
      <c r="K67" s="19" t="str">
        <f>"    "&amp;"&lt;"&amp;$A67&amp;"&gt;"&amp;Idiomas!K68&amp;"&lt;/"&amp;$A67&amp;"&gt;"</f>
        <v xml:space="preserve">    &lt;clearing_proveedor_f&gt;Очистить Provider-Date&lt;/clearing_proveedor_f&gt;</v>
      </c>
    </row>
    <row r="68" spans="1:11" x14ac:dyDescent="0.25">
      <c r="A68" s="21" t="str">
        <f>Idiomas!A69</f>
        <v>clearing_proveedor_m</v>
      </c>
      <c r="B68" s="19" t="str">
        <f>"    "&amp;"&lt;"&amp;$A68&amp;"&gt;"&amp;Idiomas!B69&amp;"&lt;/"&amp;$A68&amp;"&gt;"</f>
        <v xml:space="preserve">    &lt;clearing_proveedor_m&gt;Clearing Proveedor-MccMnc&lt;/clearing_proveedor_m&gt;</v>
      </c>
      <c r="C68" s="19" t="str">
        <f>"    "&amp;"&lt;"&amp;$A68&amp;"&gt;"&amp;Idiomas!C69&amp;"&lt;/"&amp;$A68&amp;"&gt;"</f>
        <v xml:space="preserve">    &lt;clearing_proveedor_m&gt;Clearing Provider-MccMnc&lt;/clearing_proveedor_m&gt;</v>
      </c>
      <c r="D68" s="19" t="str">
        <f>"    "&amp;"&lt;"&amp;$A68&amp;"&gt;"&amp;Idiomas!D69&amp;"&lt;/"&amp;$A68&amp;"&gt;"</f>
        <v xml:space="preserve">    &lt;clearing_proveedor_m&gt;&lt;/clearing_proveedor_m&gt;</v>
      </c>
      <c r="E68" s="19" t="str">
        <f>"    "&amp;"&lt;"&amp;$A68&amp;"&gt;"&amp;Idiomas!E69&amp;"&lt;/"&amp;$A68&amp;"&gt;"</f>
        <v xml:space="preserve">    &lt;clearing_proveedor_m&gt;Clearing Fournisseur-MccMnc&lt;/clearing_proveedor_m&gt;</v>
      </c>
      <c r="F68" s="19" t="str">
        <f>"    "&amp;"&lt;"&amp;$A68&amp;"&gt;"&amp;Idiomas!F69&amp;"&lt;/"&amp;$A68&amp;"&gt;"</f>
        <v xml:space="preserve">    &lt;clearing_proveedor_m&gt;MccMnc-Provider Clearing&lt;/clearing_proveedor_m&gt;</v>
      </c>
      <c r="G68" s="19" t="str">
        <f>"    "&amp;"&lt;"&amp;$A68&amp;"&gt;"&amp;Idiomas!G69&amp;"&lt;/"&amp;$A68&amp;"&gt;"</f>
        <v xml:space="preserve">    &lt;clearing_proveedor_m&gt;Tedarikçi - MccMnc Temizleniyor&lt;/clearing_proveedor_m&gt;</v>
      </c>
      <c r="H68" s="19" t="str">
        <f>"    "&amp;"&lt;"&amp;$A68&amp;"&gt;"&amp;Idiomas!H69&amp;"&lt;/"&amp;$A68&amp;"&gt;"</f>
        <v xml:space="preserve">    &lt;clearing_proveedor_m&gt;Elimina Compagnia-MccMnc&lt;/clearing_proveedor_m&gt;</v>
      </c>
      <c r="I68" s="19" t="str">
        <f>"    "&amp;"&lt;"&amp;$A68&amp;"&gt;"&amp;Idiomas!I69&amp;"&lt;/"&amp;$A68&amp;"&gt;"</f>
        <v xml:space="preserve">    &lt;clearing_proveedor_m&gt;Clearing Dostawca-MccMnc&lt;/clearing_proveedor_m&gt;</v>
      </c>
      <c r="J68" s="19" t="str">
        <f>"    "&amp;"&lt;"&amp;$A68&amp;"&gt;"&amp;Idiomas!J69&amp;"&lt;/"&amp;$A68&amp;"&gt;"</f>
        <v xml:space="preserve">    &lt;clearing_proveedor_m&gt;Πάροχος Εκκαθάρισης-MccMnc&lt;/clearing_proveedor_m&gt;</v>
      </c>
      <c r="K68" s="19" t="str">
        <f>"    "&amp;"&lt;"&amp;$A68&amp;"&gt;"&amp;Idiomas!K69&amp;"&lt;/"&amp;$A68&amp;"&gt;"</f>
        <v xml:space="preserve">    &lt;clearing_proveedor_m&gt;Очистить  Provider-MccMnc&lt;/clearing_proveedor_m&gt;</v>
      </c>
    </row>
    <row r="69" spans="1:11" x14ac:dyDescent="0.25">
      <c r="A69" s="21" t="str">
        <f>Idiomas!A70</f>
        <v>cliente</v>
      </c>
      <c r="B69" s="19" t="str">
        <f>"    "&amp;"&lt;"&amp;$A69&amp;"&gt;"&amp;Idiomas!B70&amp;"&lt;/"&amp;$A69&amp;"&gt;"</f>
        <v xml:space="preserve">    &lt;cliente&gt;Cliente&lt;/cliente&gt;</v>
      </c>
      <c r="C69" s="19" t="str">
        <f>"    "&amp;"&lt;"&amp;$A69&amp;"&gt;"&amp;Idiomas!C70&amp;"&lt;/"&amp;$A69&amp;"&gt;"</f>
        <v xml:space="preserve">    &lt;cliente&gt;Customer&lt;/cliente&gt;</v>
      </c>
      <c r="D69" s="19" t="str">
        <f>"    "&amp;"&lt;"&amp;$A69&amp;"&gt;"&amp;Idiomas!D70&amp;"&lt;/"&amp;$A69&amp;"&gt;"</f>
        <v xml:space="preserve">    &lt;cliente&gt;&lt;/cliente&gt;</v>
      </c>
      <c r="E69" s="19" t="str">
        <f>"    "&amp;"&lt;"&amp;$A69&amp;"&gt;"&amp;Idiomas!E70&amp;"&lt;/"&amp;$A69&amp;"&gt;"</f>
        <v xml:space="preserve">    &lt;cliente&gt;Client&lt;/cliente&gt;</v>
      </c>
      <c r="F69" s="19" t="str">
        <f>"    "&amp;"&lt;"&amp;$A69&amp;"&gt;"&amp;Idiomas!F70&amp;"&lt;/"&amp;$A69&amp;"&gt;"</f>
        <v xml:space="preserve">    &lt;cliente&gt;Kunde&lt;/cliente&gt;</v>
      </c>
      <c r="G69" s="19" t="str">
        <f>"    "&amp;"&lt;"&amp;$A69&amp;"&gt;"&amp;Idiomas!G70&amp;"&lt;/"&amp;$A69&amp;"&gt;"</f>
        <v xml:space="preserve">    &lt;cliente&gt;Müşteri&lt;/cliente&gt;</v>
      </c>
      <c r="H69" s="19" t="str">
        <f>"    "&amp;"&lt;"&amp;$A69&amp;"&gt;"&amp;Idiomas!H70&amp;"&lt;/"&amp;$A69&amp;"&gt;"</f>
        <v xml:space="preserve">    &lt;cliente&gt;Cliente&lt;/cliente&gt;</v>
      </c>
      <c r="I69" s="19" t="str">
        <f>"    "&amp;"&lt;"&amp;$A69&amp;"&gt;"&amp;Idiomas!I70&amp;"&lt;/"&amp;$A69&amp;"&gt;"</f>
        <v xml:space="preserve">    &lt;cliente&gt;Klient&lt;/cliente&gt;</v>
      </c>
      <c r="J69" s="19" t="str">
        <f>"    "&amp;"&lt;"&amp;$A69&amp;"&gt;"&amp;Idiomas!J70&amp;"&lt;/"&amp;$A69&amp;"&gt;"</f>
        <v xml:space="preserve">    &lt;cliente&gt;Πελάτης&lt;/cliente&gt;</v>
      </c>
      <c r="K69" s="19" t="str">
        <f>"    "&amp;"&lt;"&amp;$A69&amp;"&gt;"&amp;Idiomas!K70&amp;"&lt;/"&amp;$A69&amp;"&gt;"</f>
        <v xml:space="preserve">    &lt;cliente&gt;Клиент&lt;/cliente&gt;</v>
      </c>
    </row>
    <row r="70" spans="1:11" x14ac:dyDescent="0.25">
      <c r="A70" s="21" t="str">
        <f>Idiomas!A71</f>
        <v>clientes</v>
      </c>
      <c r="B70" s="19" t="str">
        <f>"    "&amp;"&lt;"&amp;$A70&amp;"&gt;"&amp;Idiomas!B71&amp;"&lt;/"&amp;$A70&amp;"&gt;"</f>
        <v xml:space="preserve">    &lt;clientes&gt;Clientes&lt;/clientes&gt;</v>
      </c>
      <c r="C70" s="19" t="str">
        <f>"    "&amp;"&lt;"&amp;$A70&amp;"&gt;"&amp;Idiomas!C71&amp;"&lt;/"&amp;$A70&amp;"&gt;"</f>
        <v xml:space="preserve">    &lt;clientes&gt;Customers&lt;/clientes&gt;</v>
      </c>
      <c r="D70" s="19" t="str">
        <f>"    "&amp;"&lt;"&amp;$A70&amp;"&gt;"&amp;Idiomas!D71&amp;"&lt;/"&amp;$A70&amp;"&gt;"</f>
        <v xml:space="preserve">    &lt;clientes&gt;&lt;/clientes&gt;</v>
      </c>
      <c r="E70" s="19" t="str">
        <f>"    "&amp;"&lt;"&amp;$A70&amp;"&gt;"&amp;Idiomas!E71&amp;"&lt;/"&amp;$A70&amp;"&gt;"</f>
        <v xml:space="preserve">    &lt;clientes&gt;Clients&lt;/clientes&gt;</v>
      </c>
      <c r="F70" s="19" t="str">
        <f>"    "&amp;"&lt;"&amp;$A70&amp;"&gt;"&amp;Idiomas!F71&amp;"&lt;/"&amp;$A70&amp;"&gt;"</f>
        <v xml:space="preserve">    &lt;clientes&gt;Kunden&lt;/clientes&gt;</v>
      </c>
      <c r="G70" s="19" t="str">
        <f>"    "&amp;"&lt;"&amp;$A70&amp;"&gt;"&amp;Idiomas!G71&amp;"&lt;/"&amp;$A70&amp;"&gt;"</f>
        <v xml:space="preserve">    &lt;clientes&gt;Müşteri&lt;/clientes&gt;</v>
      </c>
      <c r="H70" s="19" t="str">
        <f>"    "&amp;"&lt;"&amp;$A70&amp;"&gt;"&amp;Idiomas!H71&amp;"&lt;/"&amp;$A70&amp;"&gt;"</f>
        <v xml:space="preserve">    &lt;clientes&gt;Clienti&lt;/clientes&gt;</v>
      </c>
      <c r="I70" s="19" t="str">
        <f>"    "&amp;"&lt;"&amp;$A70&amp;"&gt;"&amp;Idiomas!I71&amp;"&lt;/"&amp;$A70&amp;"&gt;"</f>
        <v xml:space="preserve">    &lt;clientes&gt;Klienci&lt;/clientes&gt;</v>
      </c>
      <c r="J70" s="19" t="str">
        <f>"    "&amp;"&lt;"&amp;$A70&amp;"&gt;"&amp;Idiomas!J71&amp;"&lt;/"&amp;$A70&amp;"&gt;"</f>
        <v xml:space="preserve">    &lt;clientes&gt;Πελάτες&lt;/clientes&gt;</v>
      </c>
      <c r="K70" s="19" t="str">
        <f>"    "&amp;"&lt;"&amp;$A70&amp;"&gt;"&amp;Idiomas!K71&amp;"&lt;/"&amp;$A70&amp;"&gt;"</f>
        <v xml:space="preserve">    &lt;clientes&gt;Клиенты&lt;/clientes&gt;</v>
      </c>
    </row>
    <row r="71" spans="1:11" x14ac:dyDescent="0.25">
      <c r="A71" s="21" t="str">
        <f>Idiomas!A72</f>
        <v>clientesmccmnc</v>
      </c>
      <c r="B71" s="19" t="str">
        <f>"    "&amp;"&lt;"&amp;$A71&amp;"&gt;"&amp;Idiomas!B72&amp;"&lt;/"&amp;$A71&amp;"&gt;"</f>
        <v xml:space="preserve">    &lt;clientesmccmnc&gt;Clientes - MccMnc&lt;/clientesmccmnc&gt;</v>
      </c>
      <c r="C71" s="19" t="str">
        <f>"    "&amp;"&lt;"&amp;$A71&amp;"&gt;"&amp;Idiomas!C72&amp;"&lt;/"&amp;$A71&amp;"&gt;"</f>
        <v xml:space="preserve">    &lt;clientesmccmnc&gt;Customer - MccMnc&lt;/clientesmccmnc&gt;</v>
      </c>
      <c r="D71" s="19" t="str">
        <f>"    "&amp;"&lt;"&amp;$A71&amp;"&gt;"&amp;Idiomas!D72&amp;"&lt;/"&amp;$A71&amp;"&gt;"</f>
        <v xml:space="preserve">    &lt;clientesmccmnc&gt;&lt;/clientesmccmnc&gt;</v>
      </c>
      <c r="E71" s="19" t="str">
        <f>"    "&amp;"&lt;"&amp;$A71&amp;"&gt;"&amp;Idiomas!E72&amp;"&lt;/"&amp;$A71&amp;"&gt;"</f>
        <v xml:space="preserve">    &lt;clientesmccmnc&gt;Clients - MccMnc&lt;/clientesmccmnc&gt;</v>
      </c>
      <c r="F71" s="19" t="str">
        <f>"    "&amp;"&lt;"&amp;$A71&amp;"&gt;"&amp;Idiomas!F72&amp;"&lt;/"&amp;$A71&amp;"&gt;"</f>
        <v xml:space="preserve">    &lt;clientesmccmnc&gt;MccMnc-Kunden&lt;/clientesmccmnc&gt;</v>
      </c>
      <c r="G71" s="19" t="str">
        <f>"    "&amp;"&lt;"&amp;$A71&amp;"&gt;"&amp;Idiomas!G72&amp;"&lt;/"&amp;$A71&amp;"&gt;"</f>
        <v xml:space="preserve">    &lt;clientesmccmnc&gt;Müşteri - MccMnc&lt;/clientesmccmnc&gt;</v>
      </c>
      <c r="H71" s="19" t="str">
        <f>"    "&amp;"&lt;"&amp;$A71&amp;"&gt;"&amp;Idiomas!H72&amp;"&lt;/"&amp;$A71&amp;"&gt;"</f>
        <v xml:space="preserve">    &lt;clientesmccmnc&gt;Clienti-MccMnc&lt;/clientesmccmnc&gt;</v>
      </c>
      <c r="I71" s="19" t="str">
        <f>"    "&amp;"&lt;"&amp;$A71&amp;"&gt;"&amp;Idiomas!I72&amp;"&lt;/"&amp;$A71&amp;"&gt;"</f>
        <v xml:space="preserve">    &lt;clientesmccmnc&gt;Klient - MccMnc&lt;/clientesmccmnc&gt;</v>
      </c>
      <c r="J71" s="19" t="str">
        <f>"    "&amp;"&lt;"&amp;$A71&amp;"&gt;"&amp;Idiomas!J72&amp;"&lt;/"&amp;$A71&amp;"&gt;"</f>
        <v xml:space="preserve">    &lt;clientesmccmnc&gt;Πελάτης - MccMnc&lt;/clientesmccmnc&gt;</v>
      </c>
      <c r="K71" s="19" t="str">
        <f>"    "&amp;"&lt;"&amp;$A71&amp;"&gt;"&amp;Idiomas!K72&amp;"&lt;/"&amp;$A71&amp;"&gt;"</f>
        <v xml:space="preserve">    &lt;clientesmccmnc&gt;Клиенты-MccMnc&lt;/clientesmccmnc&gt;</v>
      </c>
    </row>
    <row r="72" spans="1:11" x14ac:dyDescent="0.25">
      <c r="A72" s="21" t="str">
        <f>Idiomas!A73</f>
        <v>codificacion</v>
      </c>
      <c r="B72" s="19" t="str">
        <f>"    "&amp;"&lt;"&amp;$A72&amp;"&gt;"&amp;Idiomas!B73&amp;"&lt;/"&amp;$A72&amp;"&gt;"</f>
        <v xml:space="preserve">    &lt;codificacion&gt;Codificación&lt;/codificacion&gt;</v>
      </c>
      <c r="C72" s="19" t="str">
        <f>"    "&amp;"&lt;"&amp;$A72&amp;"&gt;"&amp;Idiomas!C73&amp;"&lt;/"&amp;$A72&amp;"&gt;"</f>
        <v xml:space="preserve">    &lt;codificacion&gt;Encoding&lt;/codificacion&gt;</v>
      </c>
      <c r="D72" s="19" t="str">
        <f>"    "&amp;"&lt;"&amp;$A72&amp;"&gt;"&amp;Idiomas!D73&amp;"&lt;/"&amp;$A72&amp;"&gt;"</f>
        <v xml:space="preserve">    &lt;codificacion&gt;&lt;/codificacion&gt;</v>
      </c>
      <c r="E72" s="19" t="str">
        <f>"    "&amp;"&lt;"&amp;$A72&amp;"&gt;"&amp;Idiomas!E73&amp;"&lt;/"&amp;$A72&amp;"&gt;"</f>
        <v xml:space="preserve">    &lt;codificacion&gt;Encodage&lt;/codificacion&gt;</v>
      </c>
      <c r="F72" s="19" t="str">
        <f>"    "&amp;"&lt;"&amp;$A72&amp;"&gt;"&amp;Idiomas!F73&amp;"&lt;/"&amp;$A72&amp;"&gt;"</f>
        <v xml:space="preserve">    &lt;codificacion&gt;Kodierung&lt;/codificacion&gt;</v>
      </c>
      <c r="G72" s="19" t="str">
        <f>"    "&amp;"&lt;"&amp;$A72&amp;"&gt;"&amp;Idiomas!G73&amp;"&lt;/"&amp;$A72&amp;"&gt;"</f>
        <v xml:space="preserve">    &lt;codificacion&gt;Kodlama&lt;/codificacion&gt;</v>
      </c>
      <c r="H72" s="19" t="str">
        <f>"    "&amp;"&lt;"&amp;$A72&amp;"&gt;"&amp;Idiomas!H73&amp;"&lt;/"&amp;$A72&amp;"&gt;"</f>
        <v xml:space="preserve">    &lt;codificacion&gt;Codifica&lt;/codificacion&gt;</v>
      </c>
      <c r="I72" s="19" t="str">
        <f>"    "&amp;"&lt;"&amp;$A72&amp;"&gt;"&amp;Idiomas!I73&amp;"&lt;/"&amp;$A72&amp;"&gt;"</f>
        <v xml:space="preserve">    &lt;codificacion&gt;Kodowanie&lt;/codificacion&gt;</v>
      </c>
      <c r="J72" s="19" t="str">
        <f>"    "&amp;"&lt;"&amp;$A72&amp;"&gt;"&amp;Idiomas!J73&amp;"&lt;/"&amp;$A72&amp;"&gt;"</f>
        <v xml:space="preserve">    &lt;codificacion&gt;Κωδικοποίηση&lt;/codificacion&gt;</v>
      </c>
      <c r="K72" s="19" t="str">
        <f>"    "&amp;"&lt;"&amp;$A72&amp;"&gt;"&amp;Idiomas!K73&amp;"&lt;/"&amp;$A72&amp;"&gt;"</f>
        <v xml:space="preserve">    &lt;codificacion&gt;Кодирование&lt;/codificacion&gt;</v>
      </c>
    </row>
    <row r="73" spans="1:11" x14ac:dyDescent="0.25">
      <c r="A73" s="21" t="str">
        <f>Idiomas!A74</f>
        <v>columna</v>
      </c>
      <c r="B73" s="19" t="str">
        <f>"    "&amp;"&lt;"&amp;$A73&amp;"&gt;"&amp;Idiomas!B74&amp;"&lt;/"&amp;$A73&amp;"&gt;"</f>
        <v xml:space="preserve">    &lt;columna&gt;Columna&lt;/columna&gt;</v>
      </c>
      <c r="C73" s="19" t="str">
        <f>"    "&amp;"&lt;"&amp;$A73&amp;"&gt;"&amp;Idiomas!C74&amp;"&lt;/"&amp;$A73&amp;"&gt;"</f>
        <v xml:space="preserve">    &lt;columna&gt;Col&lt;/columna&gt;</v>
      </c>
      <c r="D73" s="19" t="str">
        <f>"    "&amp;"&lt;"&amp;$A73&amp;"&gt;"&amp;Idiomas!D74&amp;"&lt;/"&amp;$A73&amp;"&gt;"</f>
        <v xml:space="preserve">    &lt;columna&gt;&lt;/columna&gt;</v>
      </c>
      <c r="E73" s="19" t="str">
        <f>"    "&amp;"&lt;"&amp;$A73&amp;"&gt;"&amp;Idiomas!E74&amp;"&lt;/"&amp;$A73&amp;"&gt;"</f>
        <v xml:space="preserve">    &lt;columna&gt;Colonne&lt;/columna&gt;</v>
      </c>
      <c r="F73" s="19" t="str">
        <f>"    "&amp;"&lt;"&amp;$A73&amp;"&gt;"&amp;Idiomas!F74&amp;"&lt;/"&amp;$A73&amp;"&gt;"</f>
        <v xml:space="preserve">    &lt;columna&gt;Spalte&lt;/columna&gt;</v>
      </c>
      <c r="G73" s="19" t="str">
        <f>"    "&amp;"&lt;"&amp;$A73&amp;"&gt;"&amp;Idiomas!G74&amp;"&lt;/"&amp;$A73&amp;"&gt;"</f>
        <v xml:space="preserve">    &lt;columna&gt;Sütun&lt;/columna&gt;</v>
      </c>
      <c r="H73" s="19" t="str">
        <f>"    "&amp;"&lt;"&amp;$A73&amp;"&gt;"&amp;Idiomas!H74&amp;"&lt;/"&amp;$A73&amp;"&gt;"</f>
        <v xml:space="preserve">    &lt;columna&gt;Colonna&lt;/columna&gt;</v>
      </c>
      <c r="I73" s="19" t="str">
        <f>"    "&amp;"&lt;"&amp;$A73&amp;"&gt;"&amp;Idiomas!I74&amp;"&lt;/"&amp;$A73&amp;"&gt;"</f>
        <v xml:space="preserve">    &lt;columna&gt;Kolumna&lt;/columna&gt;</v>
      </c>
      <c r="J73" s="19" t="str">
        <f>"    "&amp;"&lt;"&amp;$A73&amp;"&gt;"&amp;Idiomas!J74&amp;"&lt;/"&amp;$A73&amp;"&gt;"</f>
        <v xml:space="preserve">    &lt;columna&gt;Στήλη&lt;/columna&gt;</v>
      </c>
      <c r="K73" s="19" t="str">
        <f>"    "&amp;"&lt;"&amp;$A73&amp;"&gt;"&amp;Idiomas!K74&amp;"&lt;/"&amp;$A73&amp;"&gt;"</f>
        <v xml:space="preserve">    &lt;columna&gt;Колонка&lt;/columna&gt;</v>
      </c>
    </row>
    <row r="74" spans="1:11" x14ac:dyDescent="0.25">
      <c r="A74" s="21" t="str">
        <f>Idiomas!A75</f>
        <v>comentarios</v>
      </c>
      <c r="B74" s="19" t="str">
        <f>"    "&amp;"&lt;"&amp;$A74&amp;"&gt;"&amp;Idiomas!B75&amp;"&lt;/"&amp;$A74&amp;"&gt;"</f>
        <v xml:space="preserve">    &lt;comentarios&gt;Comentarios&lt;/comentarios&gt;</v>
      </c>
      <c r="C74" s="19" t="str">
        <f>"    "&amp;"&lt;"&amp;$A74&amp;"&gt;"&amp;Idiomas!C75&amp;"&lt;/"&amp;$A74&amp;"&gt;"</f>
        <v xml:space="preserve">    &lt;comentarios&gt;Commentation&lt;/comentarios&gt;</v>
      </c>
      <c r="D74" s="19" t="str">
        <f>"    "&amp;"&lt;"&amp;$A74&amp;"&gt;"&amp;Idiomas!D75&amp;"&lt;/"&amp;$A74&amp;"&gt;"</f>
        <v xml:space="preserve">    &lt;comentarios&gt;&lt;/comentarios&gt;</v>
      </c>
      <c r="E74" s="19" t="str">
        <f>"    "&amp;"&lt;"&amp;$A74&amp;"&gt;"&amp;Idiomas!E75&amp;"&lt;/"&amp;$A74&amp;"&gt;"</f>
        <v xml:space="preserve">    &lt;comentarios&gt;Commentaires&lt;/comentarios&gt;</v>
      </c>
      <c r="F74" s="19" t="str">
        <f>"    "&amp;"&lt;"&amp;$A74&amp;"&gt;"&amp;Idiomas!F75&amp;"&lt;/"&amp;$A74&amp;"&gt;"</f>
        <v xml:space="preserve">    &lt;comentarios&gt;Kommentare&lt;/comentarios&gt;</v>
      </c>
      <c r="G74" s="19" t="str">
        <f>"    "&amp;"&lt;"&amp;$A74&amp;"&gt;"&amp;Idiomas!G75&amp;"&lt;/"&amp;$A74&amp;"&gt;"</f>
        <v xml:space="preserve">    &lt;comentarios&gt;Yorumlar&lt;/comentarios&gt;</v>
      </c>
      <c r="H74" s="19" t="str">
        <f>"    "&amp;"&lt;"&amp;$A74&amp;"&gt;"&amp;Idiomas!H75&amp;"&lt;/"&amp;$A74&amp;"&gt;"</f>
        <v xml:space="preserve">    &lt;comentarios&gt;Commenti&lt;/comentarios&gt;</v>
      </c>
      <c r="I74" s="19" t="str">
        <f>"    "&amp;"&lt;"&amp;$A74&amp;"&gt;"&amp;Idiomas!I75&amp;"&lt;/"&amp;$A74&amp;"&gt;"</f>
        <v xml:space="preserve">    &lt;comentarios&gt;Komentarze&lt;/comentarios&gt;</v>
      </c>
      <c r="J74" s="19" t="str">
        <f>"    "&amp;"&lt;"&amp;$A74&amp;"&gt;"&amp;Idiomas!J75&amp;"&lt;/"&amp;$A74&amp;"&gt;"</f>
        <v xml:space="preserve">    &lt;comentarios&gt;Σχολιασμός&lt;/comentarios&gt;</v>
      </c>
      <c r="K74" s="19" t="str">
        <f>"    "&amp;"&lt;"&amp;$A74&amp;"&gt;"&amp;Idiomas!K75&amp;"&lt;/"&amp;$A74&amp;"&gt;"</f>
        <v xml:space="preserve">    &lt;comentarios&gt;Комментарии&lt;/comentarios&gt;</v>
      </c>
    </row>
    <row r="75" spans="1:11" x14ac:dyDescent="0.25">
      <c r="A75" s="21" t="str">
        <f>Idiomas!A76</f>
        <v>completo</v>
      </c>
      <c r="B75" s="19" t="str">
        <f>"    "&amp;"&lt;"&amp;$A75&amp;"&gt;"&amp;Idiomas!B76&amp;"&lt;/"&amp;$A75&amp;"&gt;"</f>
        <v xml:space="preserve">    &lt;completo&gt;Completo&lt;/completo&gt;</v>
      </c>
      <c r="C75" s="19" t="str">
        <f>"    "&amp;"&lt;"&amp;$A75&amp;"&gt;"&amp;Idiomas!C76&amp;"&lt;/"&amp;$A75&amp;"&gt;"</f>
        <v xml:space="preserve">    &lt;completo&gt;Complete&lt;/completo&gt;</v>
      </c>
      <c r="D75" s="19" t="str">
        <f>"    "&amp;"&lt;"&amp;$A75&amp;"&gt;"&amp;Idiomas!D76&amp;"&lt;/"&amp;$A75&amp;"&gt;"</f>
        <v xml:space="preserve">    &lt;completo&gt;&lt;/completo&gt;</v>
      </c>
      <c r="E75" s="19" t="str">
        <f>"    "&amp;"&lt;"&amp;$A75&amp;"&gt;"&amp;Idiomas!E76&amp;"&lt;/"&amp;$A75&amp;"&gt;"</f>
        <v xml:space="preserve">    &lt;completo&gt;Terminé&lt;/completo&gt;</v>
      </c>
      <c r="F75" s="19" t="str">
        <f>"    "&amp;"&lt;"&amp;$A75&amp;"&gt;"&amp;Idiomas!F76&amp;"&lt;/"&amp;$A75&amp;"&gt;"</f>
        <v xml:space="preserve">    &lt;completo&gt;Vollständig&lt;/completo&gt;</v>
      </c>
      <c r="G75" s="19" t="str">
        <f>"    "&amp;"&lt;"&amp;$A75&amp;"&gt;"&amp;Idiomas!G76&amp;"&lt;/"&amp;$A75&amp;"&gt;"</f>
        <v xml:space="preserve">    &lt;completo&gt;Tam&lt;/completo&gt;</v>
      </c>
      <c r="H75" s="19" t="str">
        <f>"    "&amp;"&lt;"&amp;$A75&amp;"&gt;"&amp;Idiomas!H76&amp;"&lt;/"&amp;$A75&amp;"&gt;"</f>
        <v xml:space="preserve">    &lt;completo&gt;Completato&lt;/completo&gt;</v>
      </c>
      <c r="I75" s="19" t="str">
        <f>"    "&amp;"&lt;"&amp;$A75&amp;"&gt;"&amp;Idiomas!I76&amp;"&lt;/"&amp;$A75&amp;"&gt;"</f>
        <v xml:space="preserve">    &lt;completo&gt;Kompletny&lt;/completo&gt;</v>
      </c>
      <c r="J75" s="19" t="str">
        <f>"    "&amp;"&lt;"&amp;$A75&amp;"&gt;"&amp;Idiomas!J76&amp;"&lt;/"&amp;$A75&amp;"&gt;"</f>
        <v xml:space="preserve">    &lt;completo&gt;Ολικό&lt;/completo&gt;</v>
      </c>
      <c r="K75" s="19" t="str">
        <f>"    "&amp;"&lt;"&amp;$A75&amp;"&gt;"&amp;Idiomas!K76&amp;"&lt;/"&amp;$A75&amp;"&gt;"</f>
        <v xml:space="preserve">    &lt;completo&gt;Заполненный&lt;/completo&gt;</v>
      </c>
    </row>
    <row r="76" spans="1:11" x14ac:dyDescent="0.25">
      <c r="A76" s="21" t="str">
        <f>Idiomas!A77</f>
        <v>conectado</v>
      </c>
      <c r="B76" s="19" t="str">
        <f>"    "&amp;"&lt;"&amp;$A76&amp;"&gt;"&amp;Idiomas!B77&amp;"&lt;/"&amp;$A76&amp;"&gt;"</f>
        <v xml:space="preserve">    &lt;conectado&gt;Conectado&lt;/conectado&gt;</v>
      </c>
      <c r="C76" s="19" t="str">
        <f>"    "&amp;"&lt;"&amp;$A76&amp;"&gt;"&amp;Idiomas!C77&amp;"&lt;/"&amp;$A76&amp;"&gt;"</f>
        <v xml:space="preserve">    &lt;conectado&gt;Connected&lt;/conectado&gt;</v>
      </c>
      <c r="D76" s="19" t="str">
        <f>"    "&amp;"&lt;"&amp;$A76&amp;"&gt;"&amp;Idiomas!D77&amp;"&lt;/"&amp;$A76&amp;"&gt;"</f>
        <v xml:space="preserve">    &lt;conectado&gt;&lt;/conectado&gt;</v>
      </c>
      <c r="E76" s="19" t="str">
        <f>"    "&amp;"&lt;"&amp;$A76&amp;"&gt;"&amp;Idiomas!E77&amp;"&lt;/"&amp;$A76&amp;"&gt;"</f>
        <v xml:space="preserve">    &lt;conectado&gt;Connecté&lt;/conectado&gt;</v>
      </c>
      <c r="F76" s="19" t="str">
        <f>"    "&amp;"&lt;"&amp;$A76&amp;"&gt;"&amp;Idiomas!F77&amp;"&lt;/"&amp;$A76&amp;"&gt;"</f>
        <v xml:space="preserve">    &lt;conectado&gt;Angemeldet&lt;/conectado&gt;</v>
      </c>
      <c r="G76" s="19" t="str">
        <f>"    "&amp;"&lt;"&amp;$A76&amp;"&gt;"&amp;Idiomas!G77&amp;"&lt;/"&amp;$A76&amp;"&gt;"</f>
        <v xml:space="preserve">    &lt;conectado&gt;Bağlandı&lt;/conectado&gt;</v>
      </c>
      <c r="H76" s="19" t="str">
        <f>"    "&amp;"&lt;"&amp;$A76&amp;"&gt;"&amp;Idiomas!H77&amp;"&lt;/"&amp;$A76&amp;"&gt;"</f>
        <v xml:space="preserve">    &lt;conectado&gt;Connesso&lt;/conectado&gt;</v>
      </c>
      <c r="I76" s="19" t="str">
        <f>"    "&amp;"&lt;"&amp;$A76&amp;"&gt;"&amp;Idiomas!I77&amp;"&lt;/"&amp;$A76&amp;"&gt;"</f>
        <v xml:space="preserve">    &lt;conectado&gt;Połączone&lt;/conectado&gt;</v>
      </c>
      <c r="J76" s="19" t="str">
        <f>"    "&amp;"&lt;"&amp;$A76&amp;"&gt;"&amp;Idiomas!J77&amp;"&lt;/"&amp;$A76&amp;"&gt;"</f>
        <v xml:space="preserve">    &lt;conectado&gt;Συνδεδεμένο&lt;/conectado&gt;</v>
      </c>
      <c r="K76" s="19" t="str">
        <f>"    "&amp;"&lt;"&amp;$A76&amp;"&gt;"&amp;Idiomas!K77&amp;"&lt;/"&amp;$A76&amp;"&gt;"</f>
        <v xml:space="preserve">    &lt;conectado&gt;Соединённый&lt;/conectado&gt;</v>
      </c>
    </row>
    <row r="77" spans="1:11" x14ac:dyDescent="0.25">
      <c r="A77" s="21" t="str">
        <f>Idiomas!A78</f>
        <v>conexion</v>
      </c>
      <c r="B77" s="19" t="str">
        <f>"    "&amp;"&lt;"&amp;$A77&amp;"&gt;"&amp;Idiomas!B78&amp;"&lt;/"&amp;$A77&amp;"&gt;"</f>
        <v xml:space="preserve">    &lt;conexion&gt;Conexión&lt;/conexion&gt;</v>
      </c>
      <c r="C77" s="19" t="str">
        <f>"    "&amp;"&lt;"&amp;$A77&amp;"&gt;"&amp;Idiomas!C78&amp;"&lt;/"&amp;$A77&amp;"&gt;"</f>
        <v xml:space="preserve">    &lt;conexion&gt;Conection&lt;/conexion&gt;</v>
      </c>
      <c r="D77" s="19" t="str">
        <f>"    "&amp;"&lt;"&amp;$A77&amp;"&gt;"&amp;Idiomas!D78&amp;"&lt;/"&amp;$A77&amp;"&gt;"</f>
        <v xml:space="preserve">    &lt;conexion&gt;&lt;/conexion&gt;</v>
      </c>
      <c r="E77" s="19" t="str">
        <f>"    "&amp;"&lt;"&amp;$A77&amp;"&gt;"&amp;Idiomas!E78&amp;"&lt;/"&amp;$A77&amp;"&gt;"</f>
        <v xml:space="preserve">    &lt;conexion&gt;Connexion&lt;/conexion&gt;</v>
      </c>
      <c r="F77" s="19" t="str">
        <f>"    "&amp;"&lt;"&amp;$A77&amp;"&gt;"&amp;Idiomas!F78&amp;"&lt;/"&amp;$A77&amp;"&gt;"</f>
        <v xml:space="preserve">    &lt;conexion&gt;Verbindung&lt;/conexion&gt;</v>
      </c>
      <c r="G77" s="19" t="str">
        <f>"    "&amp;"&lt;"&amp;$A77&amp;"&gt;"&amp;Idiomas!G78&amp;"&lt;/"&amp;$A77&amp;"&gt;"</f>
        <v xml:space="preserve">    &lt;conexion&gt;Bağlantı&lt;/conexion&gt;</v>
      </c>
      <c r="H77" s="19" t="str">
        <f>"    "&amp;"&lt;"&amp;$A77&amp;"&gt;"&amp;Idiomas!H78&amp;"&lt;/"&amp;$A77&amp;"&gt;"</f>
        <v xml:space="preserve">    &lt;conexion&gt;Connessione&lt;/conexion&gt;</v>
      </c>
      <c r="I77" s="19" t="str">
        <f>"    "&amp;"&lt;"&amp;$A77&amp;"&gt;"&amp;Idiomas!I78&amp;"&lt;/"&amp;$A77&amp;"&gt;"</f>
        <v xml:space="preserve">    &lt;conexion&gt;Połączenie&lt;/conexion&gt;</v>
      </c>
      <c r="J77" s="19" t="str">
        <f>"    "&amp;"&lt;"&amp;$A77&amp;"&gt;"&amp;Idiomas!J78&amp;"&lt;/"&amp;$A77&amp;"&gt;"</f>
        <v xml:space="preserve">    &lt;conexion&gt;Σύνδεση&lt;/conexion&gt;</v>
      </c>
      <c r="K77" s="19" t="str">
        <f>"    "&amp;"&lt;"&amp;$A77&amp;"&gt;"&amp;Idiomas!K78&amp;"&lt;/"&amp;$A77&amp;"&gt;"</f>
        <v xml:space="preserve">    &lt;conexion&gt;Соединение&lt;/conexion&gt;</v>
      </c>
    </row>
    <row r="78" spans="1:11" x14ac:dyDescent="0.25">
      <c r="A78" s="21" t="str">
        <f>Idiomas!A79</f>
        <v>conexiones</v>
      </c>
      <c r="B78" s="19" t="str">
        <f>"    "&amp;"&lt;"&amp;$A78&amp;"&gt;"&amp;Idiomas!B79&amp;"&lt;/"&amp;$A78&amp;"&gt;"</f>
        <v xml:space="preserve">    &lt;conexiones&gt;Conexiones&lt;/conexiones&gt;</v>
      </c>
      <c r="C78" s="19" t="str">
        <f>"    "&amp;"&lt;"&amp;$A78&amp;"&gt;"&amp;Idiomas!C79&amp;"&lt;/"&amp;$A78&amp;"&gt;"</f>
        <v xml:space="preserve">    &lt;conexiones&gt;Conections&lt;/conexiones&gt;</v>
      </c>
      <c r="D78" s="19" t="str">
        <f>"    "&amp;"&lt;"&amp;$A78&amp;"&gt;"&amp;Idiomas!D79&amp;"&lt;/"&amp;$A78&amp;"&gt;"</f>
        <v xml:space="preserve">    &lt;conexiones&gt;&lt;/conexiones&gt;</v>
      </c>
      <c r="E78" s="19" t="str">
        <f>"    "&amp;"&lt;"&amp;$A78&amp;"&gt;"&amp;Idiomas!E79&amp;"&lt;/"&amp;$A78&amp;"&gt;"</f>
        <v xml:space="preserve">    &lt;conexiones&gt;Connexions&lt;/conexiones&gt;</v>
      </c>
      <c r="F78" s="19" t="str">
        <f>"    "&amp;"&lt;"&amp;$A78&amp;"&gt;"&amp;Idiomas!F79&amp;"&lt;/"&amp;$A78&amp;"&gt;"</f>
        <v xml:space="preserve">    &lt;conexiones&gt;Verbindungen&lt;/conexiones&gt;</v>
      </c>
      <c r="G78" s="19" t="str">
        <f>"    "&amp;"&lt;"&amp;$A78&amp;"&gt;"&amp;Idiomas!G79&amp;"&lt;/"&amp;$A78&amp;"&gt;"</f>
        <v xml:space="preserve">    &lt;conexiones&gt;Bağlantılar&lt;/conexiones&gt;</v>
      </c>
      <c r="H78" s="19" t="str">
        <f>"    "&amp;"&lt;"&amp;$A78&amp;"&gt;"&amp;Idiomas!H79&amp;"&lt;/"&amp;$A78&amp;"&gt;"</f>
        <v xml:space="preserve">    &lt;conexiones&gt;Connessioni&lt;/conexiones&gt;</v>
      </c>
      <c r="I78" s="19" t="str">
        <f>"    "&amp;"&lt;"&amp;$A78&amp;"&gt;"&amp;Idiomas!I79&amp;"&lt;/"&amp;$A78&amp;"&gt;"</f>
        <v xml:space="preserve">    &lt;conexiones&gt;Połączenia&lt;/conexiones&gt;</v>
      </c>
      <c r="J78" s="19" t="str">
        <f>"    "&amp;"&lt;"&amp;$A78&amp;"&gt;"&amp;Idiomas!J79&amp;"&lt;/"&amp;$A78&amp;"&gt;"</f>
        <v xml:space="preserve">    &lt;conexiones&gt;Συνδέσεις&lt;/conexiones&gt;</v>
      </c>
      <c r="K78" s="19" t="str">
        <f>"    "&amp;"&lt;"&amp;$A78&amp;"&gt;"&amp;Idiomas!K79&amp;"&lt;/"&amp;$A78&amp;"&gt;"</f>
        <v xml:space="preserve">    &lt;conexiones&gt;Соединения&lt;/conexiones&gt;</v>
      </c>
    </row>
    <row r="79" spans="1:11" x14ac:dyDescent="0.25">
      <c r="A79" s="21" t="str">
        <f>Idiomas!A80</f>
        <v>configurar</v>
      </c>
      <c r="B79" s="19" t="str">
        <f>"    "&amp;"&lt;"&amp;$A79&amp;"&gt;"&amp;Idiomas!B80&amp;"&lt;/"&amp;$A79&amp;"&gt;"</f>
        <v xml:space="preserve">    &lt;configurar&gt;Configuración&lt;/configurar&gt;</v>
      </c>
      <c r="C79" s="19" t="str">
        <f>"    "&amp;"&lt;"&amp;$A79&amp;"&gt;"&amp;Idiomas!C80&amp;"&lt;/"&amp;$A79&amp;"&gt;"</f>
        <v xml:space="preserve">    &lt;configurar&gt;Configuration&lt;/configurar&gt;</v>
      </c>
      <c r="D79" s="19" t="str">
        <f>"    "&amp;"&lt;"&amp;$A79&amp;"&gt;"&amp;Idiomas!D80&amp;"&lt;/"&amp;$A79&amp;"&gt;"</f>
        <v xml:space="preserve">    &lt;configurar&gt;&lt;/configurar&gt;</v>
      </c>
      <c r="E79" s="19" t="str">
        <f>"    "&amp;"&lt;"&amp;$A79&amp;"&gt;"&amp;Idiomas!E80&amp;"&lt;/"&amp;$A79&amp;"&gt;"</f>
        <v xml:space="preserve">    &lt;configurar&gt;Configuration&lt;/configurar&gt;</v>
      </c>
      <c r="F79" s="19" t="str">
        <f>"    "&amp;"&lt;"&amp;$A79&amp;"&gt;"&amp;Idiomas!F80&amp;"&lt;/"&amp;$A79&amp;"&gt;"</f>
        <v xml:space="preserve">    &lt;configurar&gt;Konfiguration&lt;/configurar&gt;</v>
      </c>
      <c r="G79" s="19" t="str">
        <f>"    "&amp;"&lt;"&amp;$A79&amp;"&gt;"&amp;Idiomas!G80&amp;"&lt;/"&amp;$A79&amp;"&gt;"</f>
        <v xml:space="preserve">    &lt;configurar&gt;Yapılandırma&lt;/configurar&gt;</v>
      </c>
      <c r="H79" s="19" t="str">
        <f>"    "&amp;"&lt;"&amp;$A79&amp;"&gt;"&amp;Idiomas!H80&amp;"&lt;/"&amp;$A79&amp;"&gt;"</f>
        <v xml:space="preserve">    &lt;configurar&gt;Configurazione&lt;/configurar&gt;</v>
      </c>
      <c r="I79" s="19" t="str">
        <f>"    "&amp;"&lt;"&amp;$A79&amp;"&gt;"&amp;Idiomas!I80&amp;"&lt;/"&amp;$A79&amp;"&gt;"</f>
        <v xml:space="preserve">    &lt;configurar&gt;Konfiguracja&lt;/configurar&gt;</v>
      </c>
      <c r="J79" s="19" t="str">
        <f>"    "&amp;"&lt;"&amp;$A79&amp;"&gt;"&amp;Idiomas!J80&amp;"&lt;/"&amp;$A79&amp;"&gt;"</f>
        <v xml:space="preserve">    &lt;configurar&gt;Διαμόρφωση&lt;/configurar&gt;</v>
      </c>
      <c r="K79" s="19" t="str">
        <f>"    "&amp;"&lt;"&amp;$A79&amp;"&gt;"&amp;Idiomas!K80&amp;"&lt;/"&amp;$A79&amp;"&gt;"</f>
        <v xml:space="preserve">    &lt;configurar&gt;Kонфигурация&lt;/configurar&gt;</v>
      </c>
    </row>
    <row r="80" spans="1:11" x14ac:dyDescent="0.25">
      <c r="A80" s="21" t="str">
        <f>Idiomas!A81</f>
        <v>concepto</v>
      </c>
      <c r="B80" s="19" t="str">
        <f>"    "&amp;"&lt;"&amp;$A80&amp;"&gt;"&amp;Idiomas!B81&amp;"&lt;/"&amp;$A80&amp;"&gt;"</f>
        <v xml:space="preserve">    &lt;concepto&gt;Concepto&lt;/concepto&gt;</v>
      </c>
      <c r="C80" s="19" t="str">
        <f>"    "&amp;"&lt;"&amp;$A80&amp;"&gt;"&amp;Idiomas!C81&amp;"&lt;/"&amp;$A80&amp;"&gt;"</f>
        <v xml:space="preserve">    &lt;concepto&gt;Concept&lt;/concepto&gt;</v>
      </c>
      <c r="D80" s="19" t="str">
        <f>"    "&amp;"&lt;"&amp;$A80&amp;"&gt;"&amp;Idiomas!D81&amp;"&lt;/"&amp;$A80&amp;"&gt;"</f>
        <v xml:space="preserve">    &lt;concepto&gt;&lt;/concepto&gt;</v>
      </c>
      <c r="E80" s="19" t="str">
        <f>"    "&amp;"&lt;"&amp;$A80&amp;"&gt;"&amp;Idiomas!E81&amp;"&lt;/"&amp;$A80&amp;"&gt;"</f>
        <v xml:space="preserve">    &lt;concepto&gt;Concept&lt;/concepto&gt;</v>
      </c>
      <c r="F80" s="19" t="str">
        <f>"    "&amp;"&lt;"&amp;$A80&amp;"&gt;"&amp;Idiomas!F81&amp;"&lt;/"&amp;$A80&amp;"&gt;"</f>
        <v xml:space="preserve">    &lt;concepto&gt;Konzept&lt;/concepto&gt;</v>
      </c>
      <c r="G80" s="19" t="str">
        <f>"    "&amp;"&lt;"&amp;$A80&amp;"&gt;"&amp;Idiomas!G81&amp;"&lt;/"&amp;$A80&amp;"&gt;"</f>
        <v xml:space="preserve">    &lt;concepto&gt;Konsept&lt;/concepto&gt;</v>
      </c>
      <c r="H80" s="19" t="str">
        <f>"    "&amp;"&lt;"&amp;$A80&amp;"&gt;"&amp;Idiomas!H81&amp;"&lt;/"&amp;$A80&amp;"&gt;"</f>
        <v xml:space="preserve">    &lt;concepto&gt;Concetto&lt;/concepto&gt;</v>
      </c>
      <c r="I80" s="19" t="str">
        <f>"    "&amp;"&lt;"&amp;$A80&amp;"&gt;"&amp;Idiomas!I81&amp;"&lt;/"&amp;$A80&amp;"&gt;"</f>
        <v xml:space="preserve">    &lt;concepto&gt;Koncept&lt;/concepto&gt;</v>
      </c>
      <c r="J80" s="19" t="str">
        <f>"    "&amp;"&lt;"&amp;$A80&amp;"&gt;"&amp;Idiomas!J81&amp;"&lt;/"&amp;$A80&amp;"&gt;"</f>
        <v xml:space="preserve">    &lt;concepto&gt;Concept&lt;/concepto&gt;</v>
      </c>
      <c r="K80" s="19" t="str">
        <f>"    "&amp;"&lt;"&amp;$A80&amp;"&gt;"&amp;Idiomas!K81&amp;"&lt;/"&amp;$A80&amp;"&gt;"</f>
        <v xml:space="preserve">    &lt;concepto&gt;Понятие&lt;/concepto&gt;</v>
      </c>
    </row>
    <row r="81" spans="1:11" x14ac:dyDescent="0.25">
      <c r="A81" s="21" t="str">
        <f>Idiomas!A82</f>
        <v>consultar</v>
      </c>
      <c r="B81" s="19" t="str">
        <f>"    "&amp;"&lt;"&amp;$A81&amp;"&gt;"&amp;Idiomas!B82&amp;"&lt;/"&amp;$A81&amp;"&gt;"</f>
        <v xml:space="preserve">    &lt;consultar&gt;Consultar&lt;/consultar&gt;</v>
      </c>
      <c r="C81" s="19" t="str">
        <f>"    "&amp;"&lt;"&amp;$A81&amp;"&gt;"&amp;Idiomas!C82&amp;"&lt;/"&amp;$A81&amp;"&gt;"</f>
        <v xml:space="preserve">    &lt;consultar&gt;Search&lt;/consultar&gt;</v>
      </c>
      <c r="D81" s="19" t="str">
        <f>"    "&amp;"&lt;"&amp;$A81&amp;"&gt;"&amp;Idiomas!D82&amp;"&lt;/"&amp;$A81&amp;"&gt;"</f>
        <v xml:space="preserve">    &lt;consultar&gt;&lt;/consultar&gt;</v>
      </c>
      <c r="E81" s="19" t="str">
        <f>"    "&amp;"&lt;"&amp;$A81&amp;"&gt;"&amp;Idiomas!E82&amp;"&lt;/"&amp;$A81&amp;"&gt;"</f>
        <v xml:space="preserve">    &lt;consultar&gt;Rechercher&lt;/consultar&gt;</v>
      </c>
      <c r="F81" s="19" t="str">
        <f>"    "&amp;"&lt;"&amp;$A81&amp;"&gt;"&amp;Idiomas!F82&amp;"&lt;/"&amp;$A81&amp;"&gt;"</f>
        <v xml:space="preserve">    &lt;consultar&gt;Suche&lt;/consultar&gt;</v>
      </c>
      <c r="G81" s="19" t="str">
        <f>"    "&amp;"&lt;"&amp;$A81&amp;"&gt;"&amp;Idiomas!G82&amp;"&lt;/"&amp;$A81&amp;"&gt;"</f>
        <v xml:space="preserve">    &lt;consultar&gt;Danış&lt;/consultar&gt;</v>
      </c>
      <c r="H81" s="19" t="str">
        <f>"    "&amp;"&lt;"&amp;$A81&amp;"&gt;"&amp;Idiomas!H82&amp;"&lt;/"&amp;$A81&amp;"&gt;"</f>
        <v xml:space="preserve">    &lt;consultar&gt;Ricerca&lt;/consultar&gt;</v>
      </c>
      <c r="I81" s="19" t="str">
        <f>"    "&amp;"&lt;"&amp;$A81&amp;"&gt;"&amp;Idiomas!I82&amp;"&lt;/"&amp;$A81&amp;"&gt;"</f>
        <v xml:space="preserve">    &lt;consultar&gt;Szukanie&lt;/consultar&gt;</v>
      </c>
      <c r="J81" s="19" t="str">
        <f>"    "&amp;"&lt;"&amp;$A81&amp;"&gt;"&amp;Idiomas!J82&amp;"&lt;/"&amp;$A81&amp;"&gt;"</f>
        <v xml:space="preserve">    &lt;consultar&gt;Αναζήτηση&lt;/consultar&gt;</v>
      </c>
      <c r="K81" s="19" t="str">
        <f>"    "&amp;"&lt;"&amp;$A81&amp;"&gt;"&amp;Idiomas!K82&amp;"&lt;/"&amp;$A81&amp;"&gt;"</f>
        <v xml:space="preserve">    &lt;consultar&gt;Справка&lt;/consultar&gt;</v>
      </c>
    </row>
    <row r="82" spans="1:11" x14ac:dyDescent="0.25">
      <c r="A82" s="21" t="str">
        <f>Idiomas!A83</f>
        <v>contactar</v>
      </c>
      <c r="B82" s="19" t="str">
        <f>"    "&amp;"&lt;"&amp;$A82&amp;"&gt;"&amp;Idiomas!B83&amp;"&lt;/"&amp;$A82&amp;"&gt;"</f>
        <v xml:space="preserve">    &lt;contactar&gt;Contactar&lt;/contactar&gt;</v>
      </c>
      <c r="C82" s="19" t="str">
        <f>"    "&amp;"&lt;"&amp;$A82&amp;"&gt;"&amp;Idiomas!C83&amp;"&lt;/"&amp;$A82&amp;"&gt;"</f>
        <v xml:space="preserve">    &lt;contactar&gt;Contact&lt;/contactar&gt;</v>
      </c>
      <c r="D82" s="19" t="str">
        <f>"    "&amp;"&lt;"&amp;$A82&amp;"&gt;"&amp;Idiomas!D83&amp;"&lt;/"&amp;$A82&amp;"&gt;"</f>
        <v xml:space="preserve">    &lt;contactar&gt;&lt;/contactar&gt;</v>
      </c>
      <c r="E82" s="19" t="str">
        <f>"    "&amp;"&lt;"&amp;$A82&amp;"&gt;"&amp;Idiomas!E83&amp;"&lt;/"&amp;$A82&amp;"&gt;"</f>
        <v xml:space="preserve">    &lt;contactar&gt;Contacter&lt;/contactar&gt;</v>
      </c>
      <c r="F82" s="19" t="str">
        <f>"    "&amp;"&lt;"&amp;$A82&amp;"&gt;"&amp;Idiomas!F83&amp;"&lt;/"&amp;$A82&amp;"&gt;"</f>
        <v xml:space="preserve">    &lt;contactar&gt;Kontakt&lt;/contactar&gt;</v>
      </c>
      <c r="G82" s="19" t="str">
        <f>"    "&amp;"&lt;"&amp;$A82&amp;"&gt;"&amp;Idiomas!G83&amp;"&lt;/"&amp;$A82&amp;"&gt;"</f>
        <v xml:space="preserve">    &lt;contactar&gt;Bağlan&lt;/contactar&gt;</v>
      </c>
      <c r="H82" s="19" t="str">
        <f>"    "&amp;"&lt;"&amp;$A82&amp;"&gt;"&amp;Idiomas!H83&amp;"&lt;/"&amp;$A82&amp;"&gt;"</f>
        <v xml:space="preserve">    &lt;contactar&gt;Contatto&lt;/contactar&gt;</v>
      </c>
      <c r="I82" s="19" t="str">
        <f>"    "&amp;"&lt;"&amp;$A82&amp;"&gt;"&amp;Idiomas!I83&amp;"&lt;/"&amp;$A82&amp;"&gt;"</f>
        <v xml:space="preserve">    &lt;contactar&gt;Kontakt&lt;/contactar&gt;</v>
      </c>
      <c r="J82" s="19" t="str">
        <f>"    "&amp;"&lt;"&amp;$A82&amp;"&gt;"&amp;Idiomas!J83&amp;"&lt;/"&amp;$A82&amp;"&gt;"</f>
        <v xml:space="preserve">    &lt;contactar&gt;Επικοινωνία&lt;/contactar&gt;</v>
      </c>
      <c r="K82" s="19" t="str">
        <f>"    "&amp;"&lt;"&amp;$A82&amp;"&gt;"&amp;Idiomas!K83&amp;"&lt;/"&amp;$A82&amp;"&gt;"</f>
        <v xml:space="preserve">    &lt;contactar&gt;Обратная связь&lt;/contactar&gt;</v>
      </c>
    </row>
    <row r="83" spans="1:11" x14ac:dyDescent="0.25">
      <c r="A83" s="21" t="str">
        <f>Idiomas!A84</f>
        <v>control</v>
      </c>
      <c r="B83" s="19" t="str">
        <f>"    "&amp;"&lt;"&amp;$A83&amp;"&gt;"&amp;Idiomas!B84&amp;"&lt;/"&amp;$A83&amp;"&gt;"</f>
        <v xml:space="preserve">    &lt;control&gt;Control&lt;/control&gt;</v>
      </c>
      <c r="C83" s="19" t="str">
        <f>"    "&amp;"&lt;"&amp;$A83&amp;"&gt;"&amp;Idiomas!C84&amp;"&lt;/"&amp;$A83&amp;"&gt;"</f>
        <v xml:space="preserve">    &lt;control&gt;Control&lt;/control&gt;</v>
      </c>
      <c r="D83" s="19" t="str">
        <f>"    "&amp;"&lt;"&amp;$A83&amp;"&gt;"&amp;Idiomas!D84&amp;"&lt;/"&amp;$A83&amp;"&gt;"</f>
        <v xml:space="preserve">    &lt;control&gt;&lt;/control&gt;</v>
      </c>
      <c r="E83" s="19" t="str">
        <f>"    "&amp;"&lt;"&amp;$A83&amp;"&gt;"&amp;Idiomas!E84&amp;"&lt;/"&amp;$A83&amp;"&gt;"</f>
        <v xml:space="preserve">    &lt;control&gt;Contrôle&lt;/control&gt;</v>
      </c>
      <c r="F83" s="19" t="str">
        <f>"    "&amp;"&lt;"&amp;$A83&amp;"&gt;"&amp;Idiomas!F84&amp;"&lt;/"&amp;$A83&amp;"&gt;"</f>
        <v xml:space="preserve">    &lt;control&gt;Kontrolle&lt;/control&gt;</v>
      </c>
      <c r="G83" s="19" t="str">
        <f>"    "&amp;"&lt;"&amp;$A83&amp;"&gt;"&amp;Idiomas!G84&amp;"&lt;/"&amp;$A83&amp;"&gt;"</f>
        <v xml:space="preserve">    &lt;control&gt;Kontrol&lt;/control&gt;</v>
      </c>
      <c r="H83" s="19" t="str">
        <f>"    "&amp;"&lt;"&amp;$A83&amp;"&gt;"&amp;Idiomas!H84&amp;"&lt;/"&amp;$A83&amp;"&gt;"</f>
        <v xml:space="preserve">    &lt;control&gt;Controllo&lt;/control&gt;</v>
      </c>
      <c r="I83" s="19" t="str">
        <f>"    "&amp;"&lt;"&amp;$A83&amp;"&gt;"&amp;Idiomas!I84&amp;"&lt;/"&amp;$A83&amp;"&gt;"</f>
        <v xml:space="preserve">    &lt;control&gt;Kontrola&lt;/control&gt;</v>
      </c>
      <c r="J83" s="19" t="str">
        <f>"    "&amp;"&lt;"&amp;$A83&amp;"&gt;"&amp;Idiomas!J84&amp;"&lt;/"&amp;$A83&amp;"&gt;"</f>
        <v xml:space="preserve">    &lt;control&gt;Ελεγχος&lt;/control&gt;</v>
      </c>
      <c r="K83" s="19" t="str">
        <f>"    "&amp;"&lt;"&amp;$A83&amp;"&gt;"&amp;Idiomas!K84&amp;"&lt;/"&amp;$A83&amp;"&gt;"</f>
        <v xml:space="preserve">    &lt;control&gt;Проверка&lt;/control&gt;</v>
      </c>
    </row>
    <row r="84" spans="1:11" x14ac:dyDescent="0.25">
      <c r="A84" s="21" t="str">
        <f>Idiomas!A85</f>
        <v>conversion</v>
      </c>
      <c r="B84" s="19" t="str">
        <f>"    "&amp;"&lt;"&amp;$A84&amp;"&gt;"&amp;Idiomas!B85&amp;"&lt;/"&amp;$A84&amp;"&gt;"</f>
        <v xml:space="preserve">    &lt;conversion&gt;Conversión&lt;/conversion&gt;</v>
      </c>
      <c r="C84" s="19" t="str">
        <f>"    "&amp;"&lt;"&amp;$A84&amp;"&gt;"&amp;Idiomas!C85&amp;"&lt;/"&amp;$A84&amp;"&gt;"</f>
        <v xml:space="preserve">    &lt;conversion&gt;Conversion&lt;/conversion&gt;</v>
      </c>
      <c r="D84" s="19" t="str">
        <f>"    "&amp;"&lt;"&amp;$A84&amp;"&gt;"&amp;Idiomas!D85&amp;"&lt;/"&amp;$A84&amp;"&gt;"</f>
        <v xml:space="preserve">    &lt;conversion&gt;&lt;/conversion&gt;</v>
      </c>
      <c r="E84" s="19" t="str">
        <f>"    "&amp;"&lt;"&amp;$A84&amp;"&gt;"&amp;Idiomas!E85&amp;"&lt;/"&amp;$A84&amp;"&gt;"</f>
        <v xml:space="preserve">    &lt;conversion&gt;Conversion&lt;/conversion&gt;</v>
      </c>
      <c r="F84" s="19" t="str">
        <f>"    "&amp;"&lt;"&amp;$A84&amp;"&gt;"&amp;Idiomas!F85&amp;"&lt;/"&amp;$A84&amp;"&gt;"</f>
        <v xml:space="preserve">    &lt;conversion&gt;Umwandlung&lt;/conversion&gt;</v>
      </c>
      <c r="G84" s="19" t="str">
        <f>"    "&amp;"&lt;"&amp;$A84&amp;"&gt;"&amp;Idiomas!G85&amp;"&lt;/"&amp;$A84&amp;"&gt;"</f>
        <v xml:space="preserve">    &lt;conversion&gt;Dönüştürme&lt;/conversion&gt;</v>
      </c>
      <c r="H84" s="19" t="str">
        <f>"    "&amp;"&lt;"&amp;$A84&amp;"&gt;"&amp;Idiomas!H85&amp;"&lt;/"&amp;$A84&amp;"&gt;"</f>
        <v xml:space="preserve">    &lt;conversion&gt;Conversione&lt;/conversion&gt;</v>
      </c>
      <c r="I84" s="19" t="str">
        <f>"    "&amp;"&lt;"&amp;$A84&amp;"&gt;"&amp;Idiomas!I85&amp;"&lt;/"&amp;$A84&amp;"&gt;"</f>
        <v xml:space="preserve">    &lt;conversion&gt;Konwersja&lt;/conversion&gt;</v>
      </c>
      <c r="J84" s="19" t="str">
        <f>"    "&amp;"&lt;"&amp;$A84&amp;"&gt;"&amp;Idiomas!J85&amp;"&lt;/"&amp;$A84&amp;"&gt;"</f>
        <v xml:space="preserve">    &lt;conversion&gt;Μετατροπή&lt;/conversion&gt;</v>
      </c>
      <c r="K84" s="19" t="str">
        <f>"    "&amp;"&lt;"&amp;$A84&amp;"&gt;"&amp;Idiomas!K85&amp;"&lt;/"&amp;$A84&amp;"&gt;"</f>
        <v xml:space="preserve">    &lt;conversion&gt;Конверсия&lt;/conversion&gt;</v>
      </c>
    </row>
    <row r="85" spans="1:11" x14ac:dyDescent="0.25">
      <c r="A85" s="21" t="str">
        <f>Idiomas!A86</f>
        <v>conversion_0</v>
      </c>
      <c r="B85" s="19" t="str">
        <f>"    "&amp;"&lt;"&amp;$A85&amp;"&gt;"&amp;Idiomas!B86&amp;"&lt;/"&amp;$A85&amp;"&gt;"</f>
        <v xml:space="preserve">    &lt;conversion_0&gt;Sin conversión&lt;/conversion_0&gt;</v>
      </c>
      <c r="C85" s="19" t="str">
        <f>"    "&amp;"&lt;"&amp;$A85&amp;"&gt;"&amp;Idiomas!C86&amp;"&lt;/"&amp;$A85&amp;"&gt;"</f>
        <v xml:space="preserve">    &lt;conversion_0&gt;No conversion&lt;/conversion_0&gt;</v>
      </c>
      <c r="D85" s="19" t="str">
        <f>"    "&amp;"&lt;"&amp;$A85&amp;"&gt;"&amp;Idiomas!D86&amp;"&lt;/"&amp;$A85&amp;"&gt;"</f>
        <v xml:space="preserve">    &lt;conversion_0&gt;&lt;/conversion_0&gt;</v>
      </c>
      <c r="E85" s="19" t="str">
        <f>"    "&amp;"&lt;"&amp;$A85&amp;"&gt;"&amp;Idiomas!E86&amp;"&lt;/"&amp;$A85&amp;"&gt;"</f>
        <v xml:space="preserve">    &lt;conversion_0&gt;Sans conversion&lt;/conversion_0&gt;</v>
      </c>
      <c r="F85" s="19" t="str">
        <f>"    "&amp;"&lt;"&amp;$A85&amp;"&gt;"&amp;Idiomas!F86&amp;"&lt;/"&amp;$A85&amp;"&gt;"</f>
        <v xml:space="preserve">    &lt;conversion_0&gt;Ohne Umwandlung&lt;/conversion_0&gt;</v>
      </c>
      <c r="G85" s="19" t="str">
        <f>"    "&amp;"&lt;"&amp;$A85&amp;"&gt;"&amp;Idiomas!G86&amp;"&lt;/"&amp;$A85&amp;"&gt;"</f>
        <v xml:space="preserve">    &lt;conversion_0&gt;Dönüşümsüz&lt;/conversion_0&gt;</v>
      </c>
      <c r="H85" s="19" t="str">
        <f>"    "&amp;"&lt;"&amp;$A85&amp;"&gt;"&amp;Idiomas!H86&amp;"&lt;/"&amp;$A85&amp;"&gt;"</f>
        <v xml:space="preserve">    &lt;conversion_0&gt;Senza conversione&lt;/conversion_0&gt;</v>
      </c>
      <c r="I85" s="19" t="str">
        <f>"    "&amp;"&lt;"&amp;$A85&amp;"&gt;"&amp;Idiomas!I86&amp;"&lt;/"&amp;$A85&amp;"&gt;"</f>
        <v xml:space="preserve">    &lt;conversion_0&gt;Brak konwersji&lt;/conversion_0&gt;</v>
      </c>
      <c r="J85" s="19" t="str">
        <f>"    "&amp;"&lt;"&amp;$A85&amp;"&gt;"&amp;Idiomas!J86&amp;"&lt;/"&amp;$A85&amp;"&gt;"</f>
        <v xml:space="preserve">    &lt;conversion_0&gt;Χωρίς μετατροπή&lt;/conversion_0&gt;</v>
      </c>
      <c r="K85" s="19" t="str">
        <f>"    "&amp;"&lt;"&amp;$A85&amp;"&gt;"&amp;Idiomas!K86&amp;"&lt;/"&amp;$A85&amp;"&gt;"</f>
        <v xml:space="preserve">    &lt;conversion_0&gt;Без конверсии&lt;/conversion_0&gt;</v>
      </c>
    </row>
    <row r="86" spans="1:11" x14ac:dyDescent="0.25">
      <c r="A86" s="21" t="str">
        <f>Idiomas!A87</f>
        <v>conversion_1</v>
      </c>
      <c r="B86" s="19" t="str">
        <f>"    "&amp;"&lt;"&amp;$A86&amp;"&gt;"&amp;Idiomas!B87&amp;"&lt;/"&amp;$A86&amp;"&gt;"</f>
        <v xml:space="preserve">    &lt;conversion_1&gt;A Número ( normal )&lt;/conversion_1&gt;</v>
      </c>
      <c r="C86" s="19" t="str">
        <f>"    "&amp;"&lt;"&amp;$A86&amp;"&gt;"&amp;Idiomas!C87&amp;"&lt;/"&amp;$A86&amp;"&gt;"</f>
        <v xml:space="preserve">    &lt;conversion_1&gt;To number (normal)&lt;/conversion_1&gt;</v>
      </c>
      <c r="D86" s="19" t="str">
        <f>"    "&amp;"&lt;"&amp;$A86&amp;"&gt;"&amp;Idiomas!D87&amp;"&lt;/"&amp;$A86&amp;"&gt;"</f>
        <v xml:space="preserve">    &lt;conversion_1&gt;&lt;/conversion_1&gt;</v>
      </c>
      <c r="E86" s="19" t="str">
        <f>"    "&amp;"&lt;"&amp;$A86&amp;"&gt;"&amp;Idiomas!E87&amp;"&lt;/"&amp;$A86&amp;"&gt;"</f>
        <v xml:space="preserve">    &lt;conversion_1&gt;Au nombre (normal)&lt;/conversion_1&gt;</v>
      </c>
      <c r="F86" s="19" t="str">
        <f>"    "&amp;"&lt;"&amp;$A86&amp;"&gt;"&amp;Idiomas!F87&amp;"&lt;/"&amp;$A86&amp;"&gt;"</f>
        <v xml:space="preserve">    &lt;conversion_1&gt;Zur Nummer (normal)&lt;/conversion_1&gt;</v>
      </c>
      <c r="G86" s="19" t="str">
        <f>"    "&amp;"&lt;"&amp;$A86&amp;"&gt;"&amp;Idiomas!G87&amp;"&lt;/"&amp;$A86&amp;"&gt;"</f>
        <v xml:space="preserve">    &lt;conversion_1&gt;A Sayısı ( normal )&lt;/conversion_1&gt;</v>
      </c>
      <c r="H86" s="19" t="str">
        <f>"    "&amp;"&lt;"&amp;$A86&amp;"&gt;"&amp;Idiomas!H87&amp;"&lt;/"&amp;$A86&amp;"&gt;"</f>
        <v xml:space="preserve">    &lt;conversion_1&gt;Al Numero (normale)&lt;/conversion_1&gt;</v>
      </c>
      <c r="I86" s="19" t="str">
        <f>"    "&amp;"&lt;"&amp;$A86&amp;"&gt;"&amp;Idiomas!I87&amp;"&lt;/"&amp;$A86&amp;"&gt;"</f>
        <v xml:space="preserve">    &lt;conversion_1&gt;Do numeru (normalny)&lt;/conversion_1&gt;</v>
      </c>
      <c r="J86" s="19" t="str">
        <f>"    "&amp;"&lt;"&amp;$A86&amp;"&gt;"&amp;Idiomas!J87&amp;"&lt;/"&amp;$A86&amp;"&gt;"</f>
        <v xml:space="preserve">    &lt;conversion_1&gt;Στον αριθμό (νορμάλ)&lt;/conversion_1&gt;</v>
      </c>
      <c r="K86" s="19" t="str">
        <f>"    "&amp;"&lt;"&amp;$A86&amp;"&gt;"&amp;Idiomas!K87&amp;"&lt;/"&amp;$A86&amp;"&gt;"</f>
        <v xml:space="preserve">    &lt;conversion_1&gt;Число (normal)&lt;/conversion_1&gt;</v>
      </c>
    </row>
    <row r="87" spans="1:11" x14ac:dyDescent="0.25">
      <c r="A87" s="21" t="str">
        <f>Idiomas!A88</f>
        <v>conversion_2</v>
      </c>
      <c r="B87" s="19" t="str">
        <f>"    "&amp;"&lt;"&amp;$A87&amp;"&gt;"&amp;Idiomas!B88&amp;"&lt;/"&amp;$A87&amp;"&gt;"</f>
        <v xml:space="preserve">    &lt;conversion_2&gt;A Número ( ',' intercambiar  '.' )&lt;/conversion_2&gt;</v>
      </c>
      <c r="C87" s="19" t="str">
        <f>"    "&amp;"&lt;"&amp;$A87&amp;"&gt;"&amp;Idiomas!C88&amp;"&lt;/"&amp;$A87&amp;"&gt;"</f>
        <v xml:space="preserve">    &lt;conversion_2&gt;To number (',' change '.')&lt;/conversion_2&gt;</v>
      </c>
      <c r="D87" s="19" t="str">
        <f>"    "&amp;"&lt;"&amp;$A87&amp;"&gt;"&amp;Idiomas!D88&amp;"&lt;/"&amp;$A87&amp;"&gt;"</f>
        <v xml:space="preserve">    &lt;conversion_2&gt;&lt;/conversion_2&gt;</v>
      </c>
      <c r="E87" s="19" t="str">
        <f>"    "&amp;"&lt;"&amp;$A87&amp;"&gt;"&amp;Idiomas!E88&amp;"&lt;/"&amp;$A87&amp;"&gt;"</f>
        <v xml:space="preserve">    &lt;conversion_2&gt;Au nombre (','changer'.')&lt;/conversion_2&gt;</v>
      </c>
      <c r="F87" s="19" t="str">
        <f>"    "&amp;"&lt;"&amp;$A87&amp;"&gt;"&amp;Idiomas!F88&amp;"&lt;/"&amp;$A87&amp;"&gt;"</f>
        <v xml:space="preserve">    &lt;conversion_2&gt;Zur Nummer (',' Wechsel '.')&lt;/conversion_2&gt;</v>
      </c>
      <c r="G87" s="19" t="str">
        <f>"    "&amp;"&lt;"&amp;$A87&amp;"&gt;"&amp;Idiomas!G88&amp;"&lt;/"&amp;$A87&amp;"&gt;"</f>
        <v xml:space="preserve">    &lt;conversion_2&gt;A Sayısı ( ',' değiştir  '.' )&lt;/conversion_2&gt;</v>
      </c>
      <c r="H87" s="19" t="str">
        <f>"    "&amp;"&lt;"&amp;$A87&amp;"&gt;"&amp;Idiomas!H88&amp;"&lt;/"&amp;$A87&amp;"&gt;"</f>
        <v xml:space="preserve">    &lt;conversion_2&gt;Al Numero (',' cambia '.')&lt;/conversion_2&gt;</v>
      </c>
      <c r="I87" s="19" t="str">
        <f>"    "&amp;"&lt;"&amp;$A87&amp;"&gt;"&amp;Idiomas!I88&amp;"&lt;/"&amp;$A87&amp;"&gt;"</f>
        <v xml:space="preserve">    &lt;conversion_2&gt;Do numeru (',' zmień '.')&lt;/conversion_2&gt;</v>
      </c>
      <c r="J87" s="19" t="str">
        <f>"    "&amp;"&lt;"&amp;$A87&amp;"&gt;"&amp;Idiomas!J88&amp;"&lt;/"&amp;$A87&amp;"&gt;"</f>
        <v xml:space="preserve">    &lt;conversion_2&gt;Στον αριθμό (',' αλλαγή '.)&lt;/conversion_2&gt;</v>
      </c>
      <c r="K87" s="19" t="str">
        <f>"    "&amp;"&lt;"&amp;$A87&amp;"&gt;"&amp;Idiomas!K88&amp;"&lt;/"&amp;$A87&amp;"&gt;"</f>
        <v xml:space="preserve">    &lt;conversion_2&gt;Число (',' change '.')&lt;/conversion_2&gt;</v>
      </c>
    </row>
    <row r="88" spans="1:11" x14ac:dyDescent="0.25">
      <c r="A88" s="21" t="str">
        <f>Idiomas!A89</f>
        <v>conversion_3</v>
      </c>
      <c r="B88" s="19" t="str">
        <f>"    "&amp;"&lt;"&amp;$A88&amp;"&gt;"&amp;Idiomas!B89&amp;"&lt;/"&amp;$A88&amp;"&gt;"</f>
        <v xml:space="preserve">    &lt;conversion_3&gt;A Numero ( redondear entero )&lt;/conversion_3&gt;</v>
      </c>
      <c r="C88" s="19" t="str">
        <f>"    "&amp;"&lt;"&amp;$A88&amp;"&gt;"&amp;Idiomas!C89&amp;"&lt;/"&amp;$A88&amp;"&gt;"</f>
        <v xml:space="preserve">    &lt;conversion_3&gt;To number (round int)&lt;/conversion_3&gt;</v>
      </c>
      <c r="D88" s="19" t="str">
        <f>"    "&amp;"&lt;"&amp;$A88&amp;"&gt;"&amp;Idiomas!D89&amp;"&lt;/"&amp;$A88&amp;"&gt;"</f>
        <v xml:space="preserve">    &lt;conversion_3&gt;&lt;/conversion_3&gt;</v>
      </c>
      <c r="E88" s="19" t="str">
        <f>"    "&amp;"&lt;"&amp;$A88&amp;"&gt;"&amp;Idiomas!E89&amp;"&lt;/"&amp;$A88&amp;"&gt;"</f>
        <v xml:space="preserve">    &lt;conversion_3&gt;Au nombre (arrondir entier)&lt;/conversion_3&gt;</v>
      </c>
      <c r="F88" s="19" t="str">
        <f>"    "&amp;"&lt;"&amp;$A88&amp;"&gt;"&amp;Idiomas!F89&amp;"&lt;/"&amp;$A88&amp;"&gt;"</f>
        <v xml:space="preserve">    &lt;conversion_3&gt;Zur Nummer (Komplett Aufrunden)&lt;/conversion_3&gt;</v>
      </c>
      <c r="G88" s="19" t="str">
        <f>"    "&amp;"&lt;"&amp;$A88&amp;"&gt;"&amp;Idiomas!G89&amp;"&lt;/"&amp;$A88&amp;"&gt;"</f>
        <v xml:space="preserve">    &lt;conversion_3&gt;A Sayısı ( Yuvarla )&lt;/conversion_3&gt;</v>
      </c>
      <c r="H88" s="19" t="str">
        <f>"    "&amp;"&lt;"&amp;$A88&amp;"&gt;"&amp;Idiomas!H89&amp;"&lt;/"&amp;$A88&amp;"&gt;"</f>
        <v xml:space="preserve">    &lt;conversion_3&gt;Al Numero (arrotonda)&lt;/conversion_3&gt;</v>
      </c>
      <c r="I88" s="19" t="str">
        <f>"    "&amp;"&lt;"&amp;$A88&amp;"&gt;"&amp;Idiomas!I89&amp;"&lt;/"&amp;$A88&amp;"&gt;"</f>
        <v xml:space="preserve">    &lt;conversion_3&gt;Do numeru (zaokrąglony)&lt;/conversion_3&gt;</v>
      </c>
      <c r="J88" s="19" t="str">
        <f>"    "&amp;"&lt;"&amp;$A88&amp;"&gt;"&amp;Idiomas!J89&amp;"&lt;/"&amp;$A88&amp;"&gt;"</f>
        <v xml:space="preserve">    &lt;conversion_3&gt;Στον αριθμό (round int)&lt;/conversion_3&gt;</v>
      </c>
      <c r="K88" s="19" t="str">
        <f>"    "&amp;"&lt;"&amp;$A88&amp;"&gt;"&amp;Idiomas!K89&amp;"&lt;/"&amp;$A88&amp;"&gt;"</f>
        <v xml:space="preserve">    &lt;conversion_3&gt;Число (round int)&lt;/conversion_3&gt;</v>
      </c>
    </row>
    <row r="89" spans="1:11" x14ac:dyDescent="0.25">
      <c r="A89" s="21" t="str">
        <f>Idiomas!A90</f>
        <v>conversion_4</v>
      </c>
      <c r="B89" s="19" t="str">
        <f>"    "&amp;"&lt;"&amp;$A89&amp;"&gt;"&amp;Idiomas!B90&amp;"&lt;/"&amp;$A89&amp;"&gt;"</f>
        <v xml:space="preserve">    &lt;conversion_4&gt;País ( Texto =&gt; ID )&lt;/conversion_4&gt;</v>
      </c>
      <c r="C89" s="19" t="str">
        <f>"    "&amp;"&lt;"&amp;$A89&amp;"&gt;"&amp;Idiomas!C90&amp;"&lt;/"&amp;$A89&amp;"&gt;"</f>
        <v xml:space="preserve">    &lt;conversion_4&gt;Country (String =&gt; ID)&lt;/conversion_4&gt;</v>
      </c>
      <c r="D89" s="19" t="str">
        <f>"    "&amp;"&lt;"&amp;$A89&amp;"&gt;"&amp;Idiomas!D90&amp;"&lt;/"&amp;$A89&amp;"&gt;"</f>
        <v xml:space="preserve">    &lt;conversion_4&gt;&lt;/conversion_4&gt;</v>
      </c>
      <c r="E89" s="19" t="str">
        <f>"    "&amp;"&lt;"&amp;$A89&amp;"&gt;"&amp;Idiomas!E90&amp;"&lt;/"&amp;$A89&amp;"&gt;"</f>
        <v xml:space="preserve">    &lt;conversion_4&gt;Pays ( Texte =&gt; ID)&lt;/conversion_4&gt;</v>
      </c>
      <c r="F89" s="19" t="str">
        <f>"    "&amp;"&lt;"&amp;$A89&amp;"&gt;"&amp;Idiomas!F90&amp;"&lt;/"&amp;$A89&amp;"&gt;"</f>
        <v xml:space="preserve">    &lt;conversion_4&gt;Land (Text =&gt; ID)&lt;/conversion_4&gt;</v>
      </c>
      <c r="G89" s="19" t="str">
        <f>"    "&amp;"&lt;"&amp;$A89&amp;"&gt;"&amp;Idiomas!G90&amp;"&lt;/"&amp;$A89&amp;"&gt;"</f>
        <v xml:space="preserve">    &lt;conversion_4&gt;Ülke ( Metin =&gt; ID )&lt;/conversion_4&gt;</v>
      </c>
      <c r="H89" s="19" t="str">
        <f>"    "&amp;"&lt;"&amp;$A89&amp;"&gt;"&amp;Idiomas!H90&amp;"&lt;/"&amp;$A89&amp;"&gt;"</f>
        <v xml:space="preserve">    &lt;conversion_4&gt;Paese ( Testo =&gt; ID )&lt;/conversion_4&gt;</v>
      </c>
      <c r="I89" s="19" t="str">
        <f>"    "&amp;"&lt;"&amp;$A89&amp;"&gt;"&amp;Idiomas!I90&amp;"&lt;/"&amp;$A89&amp;"&gt;"</f>
        <v xml:space="preserve">    &lt;conversion_4&gt;Kraj (Tekst =&gt; ID)&lt;/conversion_4&gt;</v>
      </c>
      <c r="J89" s="19" t="str">
        <f>"    "&amp;"&lt;"&amp;$A89&amp;"&gt;"&amp;Idiomas!J90&amp;"&lt;/"&amp;$A89&amp;"&gt;"</f>
        <v xml:space="preserve">    &lt;conversion_4&gt;Χώρα (String =&gt; ID)&lt;/conversion_4&gt;</v>
      </c>
      <c r="K89" s="19" t="str">
        <f>"    "&amp;"&lt;"&amp;$A89&amp;"&gt;"&amp;Idiomas!K90&amp;"&lt;/"&amp;$A89&amp;"&gt;"</f>
        <v xml:space="preserve">    &lt;conversion_4&gt;Страна  (String =&gt; ID)&lt;/conversion_4&gt;</v>
      </c>
    </row>
    <row r="90" spans="1:11" x14ac:dyDescent="0.25">
      <c r="A90" s="21" t="str">
        <f>Idiomas!A91</f>
        <v>copia</v>
      </c>
      <c r="B90" s="19" t="str">
        <f>"    "&amp;"&lt;"&amp;$A90&amp;"&gt;"&amp;Idiomas!B91&amp;"&lt;/"&amp;$A90&amp;"&gt;"</f>
        <v xml:space="preserve">    &lt;copia&gt;Copia de Correo a:&lt;/copia&gt;</v>
      </c>
      <c r="C90" s="19" t="str">
        <f>"    "&amp;"&lt;"&amp;$A90&amp;"&gt;"&amp;Idiomas!C91&amp;"&lt;/"&amp;$A90&amp;"&gt;"</f>
        <v xml:space="preserve">    &lt;copia&gt;CC:&lt;/copia&gt;</v>
      </c>
      <c r="D90" s="19" t="str">
        <f>"    "&amp;"&lt;"&amp;$A90&amp;"&gt;"&amp;Idiomas!D91&amp;"&lt;/"&amp;$A90&amp;"&gt;"</f>
        <v xml:space="preserve">    &lt;copia&gt;&lt;/copia&gt;</v>
      </c>
      <c r="E90" s="19" t="str">
        <f>"    "&amp;"&lt;"&amp;$A90&amp;"&gt;"&amp;Idiomas!E91&amp;"&lt;/"&amp;$A90&amp;"&gt;"</f>
        <v xml:space="preserve">    &lt;copia&gt;CC :&lt;/copia&gt;</v>
      </c>
      <c r="F90" s="19" t="str">
        <f>"    "&amp;"&lt;"&amp;$A90&amp;"&gt;"&amp;Idiomas!F91&amp;"&lt;/"&amp;$A90&amp;"&gt;"</f>
        <v xml:space="preserve">    &lt;copia&gt;CC:&lt;/copia&gt;</v>
      </c>
      <c r="G90" s="19" t="str">
        <f>"    "&amp;"&lt;"&amp;$A90&amp;"&gt;"&amp;Idiomas!G91&amp;"&lt;/"&amp;$A90&amp;"&gt;"</f>
        <v xml:space="preserve">    &lt;copia&gt;E-posta kopyası:&lt;/copia&gt;</v>
      </c>
      <c r="H90" s="19" t="str">
        <f>"    "&amp;"&lt;"&amp;$A90&amp;"&gt;"&amp;Idiomas!H91&amp;"&lt;/"&amp;$A90&amp;"&gt;"</f>
        <v xml:space="preserve">    &lt;copia&gt;Copia email a :&lt;/copia&gt;</v>
      </c>
      <c r="I90" s="19" t="str">
        <f>"    "&amp;"&lt;"&amp;$A90&amp;"&gt;"&amp;Idiomas!I91&amp;"&lt;/"&amp;$A90&amp;"&gt;"</f>
        <v xml:space="preserve">    &lt;copia&gt;CC:&lt;/copia&gt;</v>
      </c>
      <c r="J90" s="19" t="str">
        <f>"    "&amp;"&lt;"&amp;$A90&amp;"&gt;"&amp;Idiomas!J91&amp;"&lt;/"&amp;$A90&amp;"&gt;"</f>
        <v xml:space="preserve">    &lt;copia&gt;CC:&lt;/copia&gt;</v>
      </c>
      <c r="K90" s="19" t="str">
        <f>"    "&amp;"&lt;"&amp;$A90&amp;"&gt;"&amp;Idiomas!K91&amp;"&lt;/"&amp;$A90&amp;"&gt;"</f>
        <v xml:space="preserve">    &lt;copia&gt;Копия&lt;/copia&gt;</v>
      </c>
    </row>
    <row r="91" spans="1:11" x14ac:dyDescent="0.25">
      <c r="A91" s="21" t="str">
        <f>Idiomas!A92</f>
        <v>copiardef</v>
      </c>
      <c r="B91" s="19" t="str">
        <f>"    "&amp;"&lt;"&amp;$A91&amp;"&gt;"&amp;Idiomas!B92&amp;"&lt;/"&amp;$A91&amp;"&gt;"</f>
        <v xml:space="preserve">    &lt;copiardef&gt;Copiar Defecto&lt;/copiardef&gt;</v>
      </c>
      <c r="C91" s="19" t="str">
        <f>"    "&amp;"&lt;"&amp;$A91&amp;"&gt;"&amp;Idiomas!C92&amp;"&lt;/"&amp;$A91&amp;"&gt;"</f>
        <v xml:space="preserve">    &lt;copiardef&gt;Copy Default&lt;/copiardef&gt;</v>
      </c>
      <c r="D91" s="19" t="str">
        <f>"    "&amp;"&lt;"&amp;$A91&amp;"&gt;"&amp;Idiomas!D92&amp;"&lt;/"&amp;$A91&amp;"&gt;"</f>
        <v xml:space="preserve">    &lt;copiardef&gt;&lt;/copiardef&gt;</v>
      </c>
      <c r="E91" s="19" t="str">
        <f>"    "&amp;"&lt;"&amp;$A91&amp;"&gt;"&amp;Idiomas!E92&amp;"&lt;/"&amp;$A91&amp;"&gt;"</f>
        <v xml:space="preserve">    &lt;copiardef&gt;Copier par Défaut&lt;/copiardef&gt;</v>
      </c>
      <c r="F91" s="19" t="str">
        <f>"    "&amp;"&lt;"&amp;$A91&amp;"&gt;"&amp;Idiomas!F92&amp;"&lt;/"&amp;$A91&amp;"&gt;"</f>
        <v xml:space="preserve">    &lt;copiardef&gt;Standard Kopieren&lt;/copiardef&gt;</v>
      </c>
      <c r="G91" s="19" t="str">
        <f>"    "&amp;"&lt;"&amp;$A91&amp;"&gt;"&amp;Idiomas!G92&amp;"&lt;/"&amp;$A91&amp;"&gt;"</f>
        <v xml:space="preserve">    &lt;copiardef&gt;Varsayılanı Kopyala&lt;/copiardef&gt;</v>
      </c>
      <c r="H91" s="19" t="str">
        <f>"    "&amp;"&lt;"&amp;$A91&amp;"&gt;"&amp;Idiomas!H92&amp;"&lt;/"&amp;$A91&amp;"&gt;"</f>
        <v xml:space="preserve">    &lt;copiardef&gt;Copia Predefinito&lt;/copiardef&gt;</v>
      </c>
      <c r="I91" s="19" t="str">
        <f>"    "&amp;"&lt;"&amp;$A91&amp;"&gt;"&amp;Idiomas!I92&amp;"&lt;/"&amp;$A91&amp;"&gt;"</f>
        <v xml:space="preserve">    &lt;copiardef&gt;Skopiuj Domyślne&lt;/copiardef&gt;</v>
      </c>
      <c r="J91" s="19" t="str">
        <f>"    "&amp;"&lt;"&amp;$A91&amp;"&gt;"&amp;Idiomas!J92&amp;"&lt;/"&amp;$A91&amp;"&gt;"</f>
        <v xml:space="preserve">    &lt;copiardef&gt;Αντιγραφή προεπιλογής&lt;/copiardef&gt;</v>
      </c>
      <c r="K91" s="19" t="str">
        <f>"    "&amp;"&lt;"&amp;$A91&amp;"&gt;"&amp;Idiomas!K92&amp;"&lt;/"&amp;$A91&amp;"&gt;"</f>
        <v xml:space="preserve">    &lt;copiardef&gt;Копии по умолчанию&lt;/copiardef&gt;</v>
      </c>
    </row>
    <row r="92" spans="1:11" x14ac:dyDescent="0.25">
      <c r="A92" s="21" t="str">
        <f>Idiomas!A93</f>
        <v>copiardef</v>
      </c>
      <c r="B92" s="19" t="str">
        <f>"    "&amp;"&lt;"&amp;$A92&amp;"&gt;"&amp;Idiomas!B93&amp;"&lt;/"&amp;$A92&amp;"&gt;"</f>
        <v xml:space="preserve">    &lt;copiardef&gt;Copiar Defecto&lt;/copiardef&gt;</v>
      </c>
      <c r="C92" s="19" t="str">
        <f>"    "&amp;"&lt;"&amp;$A92&amp;"&gt;"&amp;Idiomas!C93&amp;"&lt;/"&amp;$A92&amp;"&gt;"</f>
        <v xml:space="preserve">    &lt;copiardef&gt;Copy Default&lt;/copiardef&gt;</v>
      </c>
      <c r="D92" s="19" t="str">
        <f>"    "&amp;"&lt;"&amp;$A92&amp;"&gt;"&amp;Idiomas!D93&amp;"&lt;/"&amp;$A92&amp;"&gt;"</f>
        <v xml:space="preserve">    &lt;copiardef&gt;&lt;/copiardef&gt;</v>
      </c>
      <c r="E92" s="19" t="str">
        <f>"    "&amp;"&lt;"&amp;$A92&amp;"&gt;"&amp;Idiomas!E93&amp;"&lt;/"&amp;$A92&amp;"&gt;"</f>
        <v xml:space="preserve">    &lt;copiardef&gt;Copier par Défaut&lt;/copiardef&gt;</v>
      </c>
      <c r="F92" s="19" t="str">
        <f>"    "&amp;"&lt;"&amp;$A92&amp;"&gt;"&amp;Idiomas!F93&amp;"&lt;/"&amp;$A92&amp;"&gt;"</f>
        <v xml:space="preserve">    &lt;copiardef&gt;Standard Kopieren&lt;/copiardef&gt;</v>
      </c>
      <c r="G92" s="19" t="str">
        <f>"    "&amp;"&lt;"&amp;$A92&amp;"&gt;"&amp;Idiomas!G93&amp;"&lt;/"&amp;$A92&amp;"&gt;"</f>
        <v xml:space="preserve">    &lt;copiardef&gt;Varsayılanı Kopyala&lt;/copiardef&gt;</v>
      </c>
      <c r="H92" s="19" t="str">
        <f>"    "&amp;"&lt;"&amp;$A92&amp;"&gt;"&amp;Idiomas!H93&amp;"&lt;/"&amp;$A92&amp;"&gt;"</f>
        <v xml:space="preserve">    &lt;copiardef&gt;Copia Predefinito&lt;/copiardef&gt;</v>
      </c>
      <c r="I92" s="19" t="str">
        <f>"    "&amp;"&lt;"&amp;$A92&amp;"&gt;"&amp;Idiomas!I93&amp;"&lt;/"&amp;$A92&amp;"&gt;"</f>
        <v xml:space="preserve">    &lt;copiardef&gt;Skopiuj Domyślne&lt;/copiardef&gt;</v>
      </c>
      <c r="J92" s="19" t="str">
        <f>"    "&amp;"&lt;"&amp;$A92&amp;"&gt;"&amp;Idiomas!J93&amp;"&lt;/"&amp;$A92&amp;"&gt;"</f>
        <v xml:space="preserve">    &lt;copiardef&gt;Αντιγραφή προεπιλογής&lt;/copiardef&gt;</v>
      </c>
      <c r="K92" s="19" t="str">
        <f>"    "&amp;"&lt;"&amp;$A92&amp;"&gt;"&amp;Idiomas!K93&amp;"&lt;/"&amp;$A92&amp;"&gt;"</f>
        <v xml:space="preserve">    &lt;copiardef&gt;Копировать по умолчанию&lt;/copiardef&gt;</v>
      </c>
    </row>
    <row r="93" spans="1:11" x14ac:dyDescent="0.25">
      <c r="A93" s="21" t="str">
        <f>Idiomas!A94</f>
        <v>comercial</v>
      </c>
      <c r="B93" s="19" t="str">
        <f>"    "&amp;"&lt;"&amp;$A93&amp;"&gt;"&amp;Idiomas!B94&amp;"&lt;/"&amp;$A93&amp;"&gt;"</f>
        <v xml:space="preserve">    &lt;comercial&gt;Comercial&lt;/comercial&gt;</v>
      </c>
      <c r="C93" s="19" t="str">
        <f>"    "&amp;"&lt;"&amp;$A93&amp;"&gt;"&amp;Idiomas!C94&amp;"&lt;/"&amp;$A93&amp;"&gt;"</f>
        <v xml:space="preserve">    &lt;comercial&gt;Sales Representative&lt;/comercial&gt;</v>
      </c>
      <c r="D93" s="19" t="str">
        <f>"    "&amp;"&lt;"&amp;$A93&amp;"&gt;"&amp;Idiomas!D94&amp;"&lt;/"&amp;$A93&amp;"&gt;"</f>
        <v xml:space="preserve">    &lt;comercial&gt;&lt;/comercial&gt;</v>
      </c>
      <c r="E93" s="19" t="str">
        <f>"    "&amp;"&lt;"&amp;$A93&amp;"&gt;"&amp;Idiomas!E94&amp;"&lt;/"&amp;$A93&amp;"&gt;"</f>
        <v xml:space="preserve">    &lt;comercial&gt;Commercial&lt;/comercial&gt;</v>
      </c>
      <c r="F93" s="19" t="str">
        <f>"    "&amp;"&lt;"&amp;$A93&amp;"&gt;"&amp;Idiomas!F94&amp;"&lt;/"&amp;$A93&amp;"&gt;"</f>
        <v xml:space="preserve">    &lt;comercial&gt;Außendienstmitarbeiter&lt;/comercial&gt;</v>
      </c>
      <c r="G93" s="19" t="str">
        <f>"    "&amp;"&lt;"&amp;$A93&amp;"&gt;"&amp;Idiomas!G94&amp;"&lt;/"&amp;$A93&amp;"&gt;"</f>
        <v xml:space="preserve">    &lt;comercial&gt;Ticari&lt;/comercial&gt;</v>
      </c>
      <c r="H93" s="19" t="str">
        <f>"    "&amp;"&lt;"&amp;$A93&amp;"&gt;"&amp;Idiomas!H94&amp;"&lt;/"&amp;$A93&amp;"&gt;"</f>
        <v xml:space="preserve">    &lt;comercial&gt;Commerciale&lt;/comercial&gt;</v>
      </c>
      <c r="I93" s="19" t="str">
        <f>"    "&amp;"&lt;"&amp;$A93&amp;"&gt;"&amp;Idiomas!I94&amp;"&lt;/"&amp;$A93&amp;"&gt;"</f>
        <v xml:space="preserve">    &lt;comercial&gt;Przedstawiciel Handlowy&lt;/comercial&gt;</v>
      </c>
      <c r="J93" s="19" t="str">
        <f>"    "&amp;"&lt;"&amp;$A93&amp;"&gt;"&amp;Idiomas!J94&amp;"&lt;/"&amp;$A93&amp;"&gt;"</f>
        <v xml:space="preserve">    &lt;comercial&gt;Αντιπρόσωπος Πωλήσεων&lt;/comercial&gt;</v>
      </c>
      <c r="K93" s="19" t="str">
        <f>"    "&amp;"&lt;"&amp;$A93&amp;"&gt;"&amp;Idiomas!K94&amp;"&lt;/"&amp;$A93&amp;"&gt;"</f>
        <v xml:space="preserve">    &lt;comercial&gt;Торговый представитель&lt;/comercial&gt;</v>
      </c>
    </row>
    <row r="94" spans="1:11" x14ac:dyDescent="0.25">
      <c r="A94" s="21" t="str">
        <f>Idiomas!A95</f>
        <v>conversion</v>
      </c>
      <c r="B94" s="19" t="str">
        <f>"    "&amp;"&lt;"&amp;$A94&amp;"&gt;"&amp;Idiomas!B95&amp;"&lt;/"&amp;$A94&amp;"&gt;"</f>
        <v xml:space="preserve">    &lt;conversion&gt;Conversión&lt;/conversion&gt;</v>
      </c>
      <c r="C94" s="19" t="str">
        <f>"    "&amp;"&lt;"&amp;$A94&amp;"&gt;"&amp;Idiomas!C95&amp;"&lt;/"&amp;$A94&amp;"&gt;"</f>
        <v xml:space="preserve">    &lt;conversion&gt;Sales Representative&lt;/conversion&gt;</v>
      </c>
      <c r="D94" s="19" t="str">
        <f>"    "&amp;"&lt;"&amp;$A94&amp;"&gt;"&amp;Idiomas!D95&amp;"&lt;/"&amp;$A94&amp;"&gt;"</f>
        <v xml:space="preserve">    &lt;conversion&gt;&lt;/conversion&gt;</v>
      </c>
      <c r="E94" s="19" t="str">
        <f>"    "&amp;"&lt;"&amp;$A94&amp;"&gt;"&amp;Idiomas!E95&amp;"&lt;/"&amp;$A94&amp;"&gt;"</f>
        <v xml:space="preserve">    &lt;conversion&gt;Commercial&lt;/conversion&gt;</v>
      </c>
      <c r="F94" s="19" t="str">
        <f>"    "&amp;"&lt;"&amp;$A94&amp;"&gt;"&amp;Idiomas!F95&amp;"&lt;/"&amp;$A94&amp;"&gt;"</f>
        <v xml:space="preserve">    &lt;conversion&gt;Außendienstmitarbeiter&lt;/conversion&gt;</v>
      </c>
      <c r="G94" s="19" t="str">
        <f>"    "&amp;"&lt;"&amp;$A94&amp;"&gt;"&amp;Idiomas!G95&amp;"&lt;/"&amp;$A94&amp;"&gt;"</f>
        <v xml:space="preserve">    &lt;conversion&gt;Dönüştürme&lt;/conversion&gt;</v>
      </c>
      <c r="H94" s="19" t="str">
        <f>"    "&amp;"&lt;"&amp;$A94&amp;"&gt;"&amp;Idiomas!H95&amp;"&lt;/"&amp;$A94&amp;"&gt;"</f>
        <v xml:space="preserve">    &lt;conversion&gt;Conversione&lt;/conversion&gt;</v>
      </c>
      <c r="I94" s="19" t="str">
        <f>"    "&amp;"&lt;"&amp;$A94&amp;"&gt;"&amp;Idiomas!I95&amp;"&lt;/"&amp;$A94&amp;"&gt;"</f>
        <v xml:space="preserve">    &lt;conversion&gt;Przedstawiciel Handlowy&lt;/conversion&gt;</v>
      </c>
      <c r="J94" s="19" t="str">
        <f>"    "&amp;"&lt;"&amp;$A94&amp;"&gt;"&amp;Idiomas!J95&amp;"&lt;/"&amp;$A94&amp;"&gt;"</f>
        <v xml:space="preserve">    &lt;conversion&gt;Αντιπρόσωπος Πωλήσεων&lt;/conversion&gt;</v>
      </c>
      <c r="K94" s="19" t="str">
        <f>"    "&amp;"&lt;"&amp;$A94&amp;"&gt;"&amp;Idiomas!K95&amp;"&lt;/"&amp;$A94&amp;"&gt;"</f>
        <v xml:space="preserve">    &lt;conversion&gt;Конверсия&lt;/conversion&gt;</v>
      </c>
    </row>
    <row r="95" spans="1:11" x14ac:dyDescent="0.25">
      <c r="A95" s="21" t="str">
        <f>Idiomas!A96</f>
        <v>coste</v>
      </c>
      <c r="B95" s="19" t="str">
        <f>"    "&amp;"&lt;"&amp;$A95&amp;"&gt;"&amp;Idiomas!B96&amp;"&lt;/"&amp;$A95&amp;"&gt;"</f>
        <v xml:space="preserve">    &lt;coste&gt;Coste&lt;/coste&gt;</v>
      </c>
      <c r="C95" s="19" t="str">
        <f>"    "&amp;"&lt;"&amp;$A95&amp;"&gt;"&amp;Idiomas!C96&amp;"&lt;/"&amp;$A95&amp;"&gt;"</f>
        <v xml:space="preserve">    &lt;coste&gt;Cost&lt;/coste&gt;</v>
      </c>
      <c r="D95" s="19" t="str">
        <f>"    "&amp;"&lt;"&amp;$A95&amp;"&gt;"&amp;Idiomas!D96&amp;"&lt;/"&amp;$A95&amp;"&gt;"</f>
        <v xml:space="preserve">    &lt;coste&gt;&lt;/coste&gt;</v>
      </c>
      <c r="E95" s="19" t="str">
        <f>"    "&amp;"&lt;"&amp;$A95&amp;"&gt;"&amp;Idiomas!E96&amp;"&lt;/"&amp;$A95&amp;"&gt;"</f>
        <v xml:space="preserve">    &lt;coste&gt;Coût&lt;/coste&gt;</v>
      </c>
      <c r="F95" s="19" t="str">
        <f>"    "&amp;"&lt;"&amp;$A95&amp;"&gt;"&amp;Idiomas!F96&amp;"&lt;/"&amp;$A95&amp;"&gt;"</f>
        <v xml:space="preserve">    &lt;coste&gt;Kosten&lt;/coste&gt;</v>
      </c>
      <c r="G95" s="19" t="str">
        <f>"    "&amp;"&lt;"&amp;$A95&amp;"&gt;"&amp;Idiomas!G96&amp;"&lt;/"&amp;$A95&amp;"&gt;"</f>
        <v xml:space="preserve">    &lt;coste&gt;Maliyet&lt;/coste&gt;</v>
      </c>
      <c r="H95" s="19" t="str">
        <f>"    "&amp;"&lt;"&amp;$A95&amp;"&gt;"&amp;Idiomas!H96&amp;"&lt;/"&amp;$A95&amp;"&gt;"</f>
        <v xml:space="preserve">    &lt;coste&gt;Costo&lt;/coste&gt;</v>
      </c>
      <c r="I95" s="19" t="str">
        <f>"    "&amp;"&lt;"&amp;$A95&amp;"&gt;"&amp;Idiomas!I96&amp;"&lt;/"&amp;$A95&amp;"&gt;"</f>
        <v xml:space="preserve">    &lt;coste&gt;Koszt&lt;/coste&gt;</v>
      </c>
      <c r="J95" s="19" t="str">
        <f>"    "&amp;"&lt;"&amp;$A95&amp;"&gt;"&amp;Idiomas!J96&amp;"&lt;/"&amp;$A95&amp;"&gt;"</f>
        <v xml:space="preserve">    &lt;coste&gt;Κόστος&lt;/coste&gt;</v>
      </c>
      <c r="K95" s="19" t="str">
        <f>"    "&amp;"&lt;"&amp;$A95&amp;"&gt;"&amp;Idiomas!K96&amp;"&lt;/"&amp;$A95&amp;"&gt;"</f>
        <v xml:space="preserve">    &lt;coste&gt;Стоимость&lt;/coste&gt;</v>
      </c>
    </row>
    <row r="96" spans="1:11" x14ac:dyDescent="0.25">
      <c r="A96" s="21" t="str">
        <f>Idiomas!A97</f>
        <v>crear</v>
      </c>
      <c r="B96" s="19" t="str">
        <f>"    "&amp;"&lt;"&amp;$A96&amp;"&gt;"&amp;Idiomas!B97&amp;"&lt;/"&amp;$A96&amp;"&gt;"</f>
        <v xml:space="preserve">    &lt;crear&gt;Crear&lt;/crear&gt;</v>
      </c>
      <c r="C96" s="19" t="str">
        <f>"    "&amp;"&lt;"&amp;$A96&amp;"&gt;"&amp;Idiomas!C97&amp;"&lt;/"&amp;$A96&amp;"&gt;"</f>
        <v xml:space="preserve">    &lt;crear&gt;New&lt;/crear&gt;</v>
      </c>
      <c r="D96" s="19" t="str">
        <f>"    "&amp;"&lt;"&amp;$A96&amp;"&gt;"&amp;Idiomas!D97&amp;"&lt;/"&amp;$A96&amp;"&gt;"</f>
        <v xml:space="preserve">    &lt;crear&gt;&lt;/crear&gt;</v>
      </c>
      <c r="E96" s="19" t="str">
        <f>"    "&amp;"&lt;"&amp;$A96&amp;"&gt;"&amp;Idiomas!E97&amp;"&lt;/"&amp;$A96&amp;"&gt;"</f>
        <v xml:space="preserve">    &lt;crear&gt;Créer&lt;/crear&gt;</v>
      </c>
      <c r="F96" s="19" t="str">
        <f>"    "&amp;"&lt;"&amp;$A96&amp;"&gt;"&amp;Idiomas!F97&amp;"&lt;/"&amp;$A96&amp;"&gt;"</f>
        <v xml:space="preserve">    &lt;crear&gt;Erstellen&lt;/crear&gt;</v>
      </c>
      <c r="G96" s="19" t="str">
        <f>"    "&amp;"&lt;"&amp;$A96&amp;"&gt;"&amp;Idiomas!G97&amp;"&lt;/"&amp;$A96&amp;"&gt;"</f>
        <v xml:space="preserve">    &lt;crear&gt;Temizle&lt;/crear&gt;</v>
      </c>
      <c r="H96" s="19" t="str">
        <f>"    "&amp;"&lt;"&amp;$A96&amp;"&gt;"&amp;Idiomas!H97&amp;"&lt;/"&amp;$A96&amp;"&gt;"</f>
        <v xml:space="preserve">    &lt;crear&gt;Crea&lt;/crear&gt;</v>
      </c>
      <c r="I96" s="19" t="str">
        <f>"    "&amp;"&lt;"&amp;$A96&amp;"&gt;"&amp;Idiomas!I97&amp;"&lt;/"&amp;$A96&amp;"&gt;"</f>
        <v xml:space="preserve">    &lt;crear&gt;Nowy&lt;/crear&gt;</v>
      </c>
      <c r="J96" s="19" t="str">
        <f>"    "&amp;"&lt;"&amp;$A96&amp;"&gt;"&amp;Idiomas!J97&amp;"&lt;/"&amp;$A96&amp;"&gt;"</f>
        <v xml:space="preserve">    &lt;crear&gt;Νέο&lt;/crear&gt;</v>
      </c>
      <c r="K96" s="19" t="str">
        <f>"    "&amp;"&lt;"&amp;$A96&amp;"&gt;"&amp;Idiomas!K97&amp;"&lt;/"&amp;$A96&amp;"&gt;"</f>
        <v xml:space="preserve">    &lt;crear&gt;Создать&lt;/crear&gt;</v>
      </c>
    </row>
    <row r="97" spans="1:11" x14ac:dyDescent="0.25">
      <c r="A97" s="21" t="str">
        <f>Idiomas!A98</f>
        <v>dashboard</v>
      </c>
      <c r="B97" s="19" t="str">
        <f>"    "&amp;"&lt;"&amp;$A97&amp;"&gt;"&amp;Idiomas!B98&amp;"&lt;/"&amp;$A97&amp;"&gt;"</f>
        <v xml:space="preserve">    &lt;dashboard&gt;Dashboard&lt;/dashboard&gt;</v>
      </c>
      <c r="C97" s="19" t="str">
        <f>"    "&amp;"&lt;"&amp;$A97&amp;"&gt;"&amp;Idiomas!C98&amp;"&lt;/"&amp;$A97&amp;"&gt;"</f>
        <v xml:space="preserve">    &lt;dashboard&gt;Dashboard&lt;/dashboard&gt;</v>
      </c>
      <c r="D97" s="19" t="str">
        <f>"    "&amp;"&lt;"&amp;$A97&amp;"&gt;"&amp;Idiomas!D98&amp;"&lt;/"&amp;$A97&amp;"&gt;"</f>
        <v xml:space="preserve">    &lt;dashboard&gt;&lt;/dashboard&gt;</v>
      </c>
      <c r="E97" s="19" t="str">
        <f>"    "&amp;"&lt;"&amp;$A97&amp;"&gt;"&amp;Idiomas!E98&amp;"&lt;/"&amp;$A97&amp;"&gt;"</f>
        <v xml:space="preserve">    &lt;dashboard&gt;Tableau de bord&lt;/dashboard&gt;</v>
      </c>
      <c r="F97" s="19" t="str">
        <f>"    "&amp;"&lt;"&amp;$A97&amp;"&gt;"&amp;Idiomas!F98&amp;"&lt;/"&amp;$A97&amp;"&gt;"</f>
        <v xml:space="preserve">    &lt;dashboard&gt;Dashboard&lt;/dashboard&gt;</v>
      </c>
      <c r="G97" s="19" t="str">
        <f>"    "&amp;"&lt;"&amp;$A97&amp;"&gt;"&amp;Idiomas!G98&amp;"&lt;/"&amp;$A97&amp;"&gt;"</f>
        <v xml:space="preserve">    &lt;dashboard&gt;Dashboard&lt;/dashboard&gt;</v>
      </c>
      <c r="H97" s="19" t="str">
        <f>"    "&amp;"&lt;"&amp;$A97&amp;"&gt;"&amp;Idiomas!H98&amp;"&lt;/"&amp;$A97&amp;"&gt;"</f>
        <v xml:space="preserve">    &lt;dashboard&gt;Pannello di controllo&lt;/dashboard&gt;</v>
      </c>
      <c r="I97" s="19" t="str">
        <f>"    "&amp;"&lt;"&amp;$A97&amp;"&gt;"&amp;Idiomas!I98&amp;"&lt;/"&amp;$A97&amp;"&gt;"</f>
        <v xml:space="preserve">    &lt;dashboard&gt;Dashboard&lt;/dashboard&gt;</v>
      </c>
      <c r="J97" s="19" t="str">
        <f>"    "&amp;"&lt;"&amp;$A97&amp;"&gt;"&amp;Idiomas!J98&amp;"&lt;/"&amp;$A97&amp;"&gt;"</f>
        <v xml:space="preserve">    &lt;dashboard&gt;Πίνακας ελέγχου&lt;/dashboard&gt;</v>
      </c>
      <c r="K97" s="19" t="str">
        <f>"    "&amp;"&lt;"&amp;$A97&amp;"&gt;"&amp;Idiomas!K98&amp;"&lt;/"&amp;$A97&amp;"&gt;"</f>
        <v xml:space="preserve">    &lt;dashboard&gt;Информационная панель&lt;/dashboard&gt;</v>
      </c>
    </row>
    <row r="98" spans="1:11" x14ac:dyDescent="0.25">
      <c r="A98" s="21" t="str">
        <f>Idiomas!A99</f>
        <v>de</v>
      </c>
      <c r="B98" s="19" t="str">
        <f>"    "&amp;"&lt;"&amp;$A98&amp;"&gt;"&amp;Idiomas!B99&amp;"&lt;/"&amp;$A98&amp;"&gt;"</f>
        <v xml:space="preserve">    &lt;de&gt;de&lt;/de&gt;</v>
      </c>
      <c r="C98" s="19" t="str">
        <f>"    "&amp;"&lt;"&amp;$A98&amp;"&gt;"&amp;Idiomas!C99&amp;"&lt;/"&amp;$A98&amp;"&gt;"</f>
        <v xml:space="preserve">    &lt;de&gt;of&lt;/de&gt;</v>
      </c>
      <c r="D98" s="19" t="str">
        <f>"    "&amp;"&lt;"&amp;$A98&amp;"&gt;"&amp;Idiomas!D99&amp;"&lt;/"&amp;$A98&amp;"&gt;"</f>
        <v xml:space="preserve">    &lt;de&gt;&lt;/de&gt;</v>
      </c>
      <c r="E98" s="19" t="str">
        <f>"    "&amp;"&lt;"&amp;$A98&amp;"&gt;"&amp;Idiomas!E99&amp;"&lt;/"&amp;$A98&amp;"&gt;"</f>
        <v xml:space="preserve">    &lt;de&gt;Deux derniers jours&lt;/de&gt;</v>
      </c>
      <c r="F98" s="19" t="str">
        <f>"    "&amp;"&lt;"&amp;$A98&amp;"&gt;"&amp;Idiomas!F99&amp;"&lt;/"&amp;$A98&amp;"&gt;"</f>
        <v xml:space="preserve">    &lt;de&gt;Von&lt;/de&gt;</v>
      </c>
      <c r="G98" s="19" t="str">
        <f>"    "&amp;"&lt;"&amp;$A98&amp;"&gt;"&amp;Idiomas!G99&amp;"&lt;/"&amp;$A98&amp;"&gt;"</f>
        <v xml:space="preserve">    &lt;de&gt;de&lt;/de&gt;</v>
      </c>
      <c r="H98" s="19" t="str">
        <f>"    "&amp;"&lt;"&amp;$A98&amp;"&gt;"&amp;Idiomas!H99&amp;"&lt;/"&amp;$A98&amp;"&gt;"</f>
        <v xml:space="preserve">    &lt;de&gt;di&lt;/de&gt;</v>
      </c>
      <c r="I98" s="19" t="str">
        <f>"    "&amp;"&lt;"&amp;$A98&amp;"&gt;"&amp;Idiomas!I99&amp;"&lt;/"&amp;$A98&amp;"&gt;"</f>
        <v xml:space="preserve">    &lt;de&gt;przez&lt;/de&gt;</v>
      </c>
      <c r="J98" s="19" t="str">
        <f>"    "&amp;"&lt;"&amp;$A98&amp;"&gt;"&amp;Idiomas!J99&amp;"&lt;/"&amp;$A98&amp;"&gt;"</f>
        <v xml:space="preserve">    &lt;de&gt;Από&lt;/de&gt;</v>
      </c>
      <c r="K98" s="19" t="str">
        <f>"    "&amp;"&lt;"&amp;$A98&amp;"&gt;"&amp;Idiomas!K99&amp;"&lt;/"&amp;$A98&amp;"&gt;"</f>
        <v xml:space="preserve">    &lt;de&gt;от&lt;/de&gt;</v>
      </c>
    </row>
    <row r="99" spans="1:11" x14ac:dyDescent="0.25">
      <c r="A99" s="21" t="str">
        <f>Idiomas!A100</f>
        <v>dato</v>
      </c>
      <c r="B99" s="19" t="str">
        <f>"    "&amp;"&lt;"&amp;$A99&amp;"&gt;"&amp;Idiomas!B100&amp;"&lt;/"&amp;$A99&amp;"&gt;"</f>
        <v xml:space="preserve">    &lt;dato&gt;Dato&lt;/dato&gt;</v>
      </c>
      <c r="C99" s="19" t="str">
        <f>"    "&amp;"&lt;"&amp;$A99&amp;"&gt;"&amp;Idiomas!C100&amp;"&lt;/"&amp;$A99&amp;"&gt;"</f>
        <v xml:space="preserve">    &lt;dato&gt;Data&lt;/dato&gt;</v>
      </c>
      <c r="D99" s="19" t="str">
        <f>"    "&amp;"&lt;"&amp;$A99&amp;"&gt;"&amp;Idiomas!D100&amp;"&lt;/"&amp;$A99&amp;"&gt;"</f>
        <v xml:space="preserve">    &lt;dato&gt;&lt;/dato&gt;</v>
      </c>
      <c r="E99" s="19" t="str">
        <f>"    "&amp;"&lt;"&amp;$A99&amp;"&gt;"&amp;Idiomas!E100&amp;"&lt;/"&amp;$A99&amp;"&gt;"</f>
        <v xml:space="preserve">    &lt;dato&gt;Donnée&lt;/dato&gt;</v>
      </c>
      <c r="F99" s="19" t="str">
        <f>"    "&amp;"&lt;"&amp;$A99&amp;"&gt;"&amp;Idiomas!F100&amp;"&lt;/"&amp;$A99&amp;"&gt;"</f>
        <v xml:space="preserve">    &lt;dato&gt;Datei&lt;/dato&gt;</v>
      </c>
      <c r="G99" s="19" t="str">
        <f>"    "&amp;"&lt;"&amp;$A99&amp;"&gt;"&amp;Idiomas!G100&amp;"&lt;/"&amp;$A99&amp;"&gt;"</f>
        <v xml:space="preserve">    &lt;dato&gt;Bilgi&lt;/dato&gt;</v>
      </c>
      <c r="H99" s="19" t="str">
        <f>"    "&amp;"&lt;"&amp;$A99&amp;"&gt;"&amp;Idiomas!H100&amp;"&lt;/"&amp;$A99&amp;"&gt;"</f>
        <v xml:space="preserve">    &lt;dato&gt;Dato&lt;/dato&gt;</v>
      </c>
      <c r="I99" s="19" t="str">
        <f>"    "&amp;"&lt;"&amp;$A99&amp;"&gt;"&amp;Idiomas!I100&amp;"&lt;/"&amp;$A99&amp;"&gt;"</f>
        <v xml:space="preserve">    &lt;dato&gt;Dane&lt;/dato&gt;</v>
      </c>
      <c r="J99" s="19" t="str">
        <f>"    "&amp;"&lt;"&amp;$A99&amp;"&gt;"&amp;Idiomas!J100&amp;"&lt;/"&amp;$A99&amp;"&gt;"</f>
        <v xml:space="preserve">    &lt;dato&gt;Δεδομένα&lt;/dato&gt;</v>
      </c>
      <c r="K99" s="19" t="str">
        <f>"    "&amp;"&lt;"&amp;$A99&amp;"&gt;"&amp;Idiomas!K100&amp;"&lt;/"&amp;$A99&amp;"&gt;"</f>
        <v xml:space="preserve">    &lt;dato&gt;Данные&lt;/dato&gt;</v>
      </c>
    </row>
    <row r="100" spans="1:11" x14ac:dyDescent="0.25">
      <c r="A100" s="21" t="str">
        <f>Idiomas!A101</f>
        <v>datos_bancarios</v>
      </c>
      <c r="B100" s="19" t="str">
        <f>"    "&amp;"&lt;"&amp;$A100&amp;"&gt;"&amp;Idiomas!B101&amp;"&lt;/"&amp;$A100&amp;"&gt;"</f>
        <v xml:space="preserve">    &lt;datos_bancarios&gt;Datos Bancarios&lt;/datos_bancarios&gt;</v>
      </c>
      <c r="C100" s="19" t="str">
        <f>"    "&amp;"&lt;"&amp;$A100&amp;"&gt;"&amp;Idiomas!C101&amp;"&lt;/"&amp;$A100&amp;"&gt;"</f>
        <v xml:space="preserve">    &lt;datos_bancarios&gt;Bank data&lt;/datos_bancarios&gt;</v>
      </c>
      <c r="D100" s="19" t="str">
        <f>"    "&amp;"&lt;"&amp;$A100&amp;"&gt;"&amp;Idiomas!D101&amp;"&lt;/"&amp;$A100&amp;"&gt;"</f>
        <v xml:space="preserve">    &lt;datos_bancarios&gt;&lt;/datos_bancarios&gt;</v>
      </c>
      <c r="E100" s="19" t="str">
        <f>"    "&amp;"&lt;"&amp;$A100&amp;"&gt;"&amp;Idiomas!E101&amp;"&lt;/"&amp;$A100&amp;"&gt;"</f>
        <v xml:space="preserve">    &lt;datos_bancarios&gt;Données bancaires&lt;/datos_bancarios&gt;</v>
      </c>
      <c r="F100" s="19" t="str">
        <f>"    "&amp;"&lt;"&amp;$A100&amp;"&gt;"&amp;Idiomas!F101&amp;"&lt;/"&amp;$A100&amp;"&gt;"</f>
        <v xml:space="preserve">    &lt;datos_bancarios&gt;Bankdaten&lt;/datos_bancarios&gt;</v>
      </c>
      <c r="G100" s="19" t="str">
        <f>"    "&amp;"&lt;"&amp;$A100&amp;"&gt;"&amp;Idiomas!G101&amp;"&lt;/"&amp;$A100&amp;"&gt;"</f>
        <v xml:space="preserve">    &lt;datos_bancarios&gt;Banka Bilgileri&lt;/datos_bancarios&gt;</v>
      </c>
      <c r="H100" s="19" t="str">
        <f>"    "&amp;"&lt;"&amp;$A100&amp;"&gt;"&amp;Idiomas!H101&amp;"&lt;/"&amp;$A100&amp;"&gt;"</f>
        <v xml:space="preserve">    &lt;datos_bancarios&gt;Dati bancari&lt;/datos_bancarios&gt;</v>
      </c>
      <c r="I100" s="19" t="str">
        <f>"    "&amp;"&lt;"&amp;$A100&amp;"&gt;"&amp;Idiomas!I101&amp;"&lt;/"&amp;$A100&amp;"&gt;"</f>
        <v xml:space="preserve">    &lt;datos_bancarios&gt;Dane bankowe&lt;/datos_bancarios&gt;</v>
      </c>
      <c r="J100" s="19" t="str">
        <f>"    "&amp;"&lt;"&amp;$A100&amp;"&gt;"&amp;Idiomas!J101&amp;"&lt;/"&amp;$A100&amp;"&gt;"</f>
        <v xml:space="preserve">    &lt;datos_bancarios&gt;Τράπεζα δεδομένων&lt;/datos_bancarios&gt;</v>
      </c>
      <c r="K100" s="19" t="str">
        <f>"    "&amp;"&lt;"&amp;$A100&amp;"&gt;"&amp;Idiomas!K101&amp;"&lt;/"&amp;$A100&amp;"&gt;"</f>
        <v xml:space="preserve">    &lt;datos_bancarios&gt;Банковские данные&lt;/datos_bancarios&gt;</v>
      </c>
    </row>
    <row r="101" spans="1:11" x14ac:dyDescent="0.25">
      <c r="A101" s="21" t="str">
        <f>Idiomas!A102</f>
        <v>datos_usuario</v>
      </c>
      <c r="B101" s="19" t="str">
        <f>"    "&amp;"&lt;"&amp;$A101&amp;"&gt;"&amp;Idiomas!B102&amp;"&lt;/"&amp;$A101&amp;"&gt;"</f>
        <v xml:space="preserve">    &lt;datos_usuario&gt;Datos del usuario&lt;/datos_usuario&gt;</v>
      </c>
      <c r="C101" s="19" t="str">
        <f>"    "&amp;"&lt;"&amp;$A101&amp;"&gt;"&amp;Idiomas!C102&amp;"&lt;/"&amp;$A101&amp;"&gt;"</f>
        <v xml:space="preserve">    &lt;datos_usuario&gt;User Data&lt;/datos_usuario&gt;</v>
      </c>
      <c r="D101" s="19" t="str">
        <f>"    "&amp;"&lt;"&amp;$A101&amp;"&gt;"&amp;Idiomas!D102&amp;"&lt;/"&amp;$A101&amp;"&gt;"</f>
        <v xml:space="preserve">    &lt;datos_usuario&gt;&lt;/datos_usuario&gt;</v>
      </c>
      <c r="E101" s="19" t="str">
        <f>"    "&amp;"&lt;"&amp;$A101&amp;"&gt;"&amp;Idiomas!E102&amp;"&lt;/"&amp;$A101&amp;"&gt;"</f>
        <v xml:space="preserve">    &lt;datos_usuario&gt;Données de l'utilisateur&lt;/datos_usuario&gt;</v>
      </c>
      <c r="F101" s="19" t="str">
        <f>"    "&amp;"&lt;"&amp;$A101&amp;"&gt;"&amp;Idiomas!F102&amp;"&lt;/"&amp;$A101&amp;"&gt;"</f>
        <v xml:space="preserve">    &lt;datos_usuario&gt;Benutzerdaten&lt;/datos_usuario&gt;</v>
      </c>
      <c r="G101" s="19" t="str">
        <f>"    "&amp;"&lt;"&amp;$A101&amp;"&gt;"&amp;Idiomas!G102&amp;"&lt;/"&amp;$A101&amp;"&gt;"</f>
        <v xml:space="preserve">    &lt;datos_usuario&gt;Kullanıcı Bilgileri&lt;/datos_usuario&gt;</v>
      </c>
      <c r="H101" s="19" t="str">
        <f>"    "&amp;"&lt;"&amp;$A101&amp;"&gt;"&amp;Idiomas!H102&amp;"&lt;/"&amp;$A101&amp;"&gt;"</f>
        <v xml:space="preserve">    &lt;datos_usuario&gt;Dati utente&lt;/datos_usuario&gt;</v>
      </c>
      <c r="I101" s="19" t="str">
        <f>"    "&amp;"&lt;"&amp;$A101&amp;"&gt;"&amp;Idiomas!I102&amp;"&lt;/"&amp;$A101&amp;"&gt;"</f>
        <v xml:space="preserve">    &lt;datos_usuario&gt;Dane użytkownika&lt;/datos_usuario&gt;</v>
      </c>
      <c r="J101" s="19" t="str">
        <f>"    "&amp;"&lt;"&amp;$A101&amp;"&gt;"&amp;Idiomas!J102&amp;"&lt;/"&amp;$A101&amp;"&gt;"</f>
        <v xml:space="preserve">    &lt;datos_usuario&gt;Δεδομένα Χρήστη&lt;/datos_usuario&gt;</v>
      </c>
      <c r="K101" s="19" t="str">
        <f>"    "&amp;"&lt;"&amp;$A101&amp;"&gt;"&amp;Idiomas!K102&amp;"&lt;/"&amp;$A101&amp;"&gt;"</f>
        <v xml:space="preserve">    &lt;datos_usuario&gt;Данные пользователя&lt;/datos_usuario&gt;</v>
      </c>
    </row>
    <row r="102" spans="1:11" x14ac:dyDescent="0.25">
      <c r="A102" s="21" t="str">
        <f>Idiomas!A103</f>
        <v>datos_inc</v>
      </c>
      <c r="B102" s="19" t="str">
        <f>"    "&amp;"&lt;"&amp;$A102&amp;"&gt;"&amp;Idiomas!B103&amp;"&lt;/"&amp;$A102&amp;"&gt;"</f>
        <v xml:space="preserve">    &lt;datos_inc&gt;Datos de la incidencia&lt;/datos_inc&gt;</v>
      </c>
      <c r="C102" s="19" t="str">
        <f>"    "&amp;"&lt;"&amp;$A102&amp;"&gt;"&amp;Idiomas!C103&amp;"&lt;/"&amp;$A102&amp;"&gt;"</f>
        <v xml:space="preserve">    &lt;datos_inc&gt;Impact Data&lt;/datos_inc&gt;</v>
      </c>
      <c r="D102" s="19" t="str">
        <f>"    "&amp;"&lt;"&amp;$A102&amp;"&gt;"&amp;Idiomas!D103&amp;"&lt;/"&amp;$A102&amp;"&gt;"</f>
        <v xml:space="preserve">    &lt;datos_inc&gt;&lt;/datos_inc&gt;</v>
      </c>
      <c r="E102" s="19" t="str">
        <f>"    "&amp;"&lt;"&amp;$A102&amp;"&gt;"&amp;Idiomas!E103&amp;"&lt;/"&amp;$A102&amp;"&gt;"</f>
        <v xml:space="preserve">    &lt;datos_inc&gt;Données de l'incident&lt;/datos_inc&gt;</v>
      </c>
      <c r="F102" s="19" t="str">
        <f>"    "&amp;"&lt;"&amp;$A102&amp;"&gt;"&amp;Idiomas!F103&amp;"&lt;/"&amp;$A102&amp;"&gt;"</f>
        <v xml:space="preserve">    &lt;datos_inc&gt;Inzidenzdaten&lt;/datos_inc&gt;</v>
      </c>
      <c r="G102" s="19" t="str">
        <f>"    "&amp;"&lt;"&amp;$A102&amp;"&gt;"&amp;Idiomas!G103&amp;"&lt;/"&amp;$A102&amp;"&gt;"</f>
        <v xml:space="preserve">    &lt;datos_inc&gt;Hata Bilgileri&lt;/datos_inc&gt;</v>
      </c>
      <c r="H102" s="19" t="str">
        <f>"    "&amp;"&lt;"&amp;$A102&amp;"&gt;"&amp;Idiomas!H103&amp;"&lt;/"&amp;$A102&amp;"&gt;"</f>
        <v xml:space="preserve">    &lt;datos_inc&gt;Dati errore&lt;/datos_inc&gt;</v>
      </c>
      <c r="I102" s="19" t="str">
        <f>"    "&amp;"&lt;"&amp;$A102&amp;"&gt;"&amp;Idiomas!I103&amp;"&lt;/"&amp;$A102&amp;"&gt;"</f>
        <v xml:space="preserve">    &lt;datos_inc&gt;Dane wpływów&lt;/datos_inc&gt;</v>
      </c>
      <c r="J102" s="19" t="str">
        <f>"    "&amp;"&lt;"&amp;$A102&amp;"&gt;"&amp;Idiomas!J103&amp;"&lt;/"&amp;$A102&amp;"&gt;"</f>
        <v xml:space="preserve">    &lt;datos_inc&gt;Δεδομένα συμβάντων&lt;/datos_inc&gt;</v>
      </c>
      <c r="K102" s="19" t="str">
        <f>"    "&amp;"&lt;"&amp;$A102&amp;"&gt;"&amp;Idiomas!K103&amp;"&lt;/"&amp;$A102&amp;"&gt;"</f>
        <v xml:space="preserve">    &lt;datos_inc&gt;Сведения об ошибке&lt;/datos_inc&gt;</v>
      </c>
    </row>
    <row r="103" spans="1:11" x14ac:dyDescent="0.25">
      <c r="A103" s="21" t="str">
        <f>Idiomas!A104</f>
        <v>defaults</v>
      </c>
      <c r="B103" s="19" t="str">
        <f>"    "&amp;"&lt;"&amp;$A103&amp;"&gt;"&amp;Idiomas!B104&amp;"&lt;/"&amp;$A103&amp;"&gt;"</f>
        <v xml:space="preserve">    &lt;defaults&gt;Defaults&lt;/defaults&gt;</v>
      </c>
      <c r="C103" s="19" t="str">
        <f>"    "&amp;"&lt;"&amp;$A103&amp;"&gt;"&amp;Idiomas!C104&amp;"&lt;/"&amp;$A103&amp;"&gt;"</f>
        <v xml:space="preserve">    &lt;defaults&gt;Defaults&lt;/defaults&gt;</v>
      </c>
      <c r="D103" s="19" t="str">
        <f>"    "&amp;"&lt;"&amp;$A103&amp;"&gt;"&amp;Idiomas!D104&amp;"&lt;/"&amp;$A103&amp;"&gt;"</f>
        <v xml:space="preserve">    &lt;defaults&gt;&lt;/defaults&gt;</v>
      </c>
      <c r="E103" s="19" t="str">
        <f>"    "&amp;"&lt;"&amp;$A103&amp;"&gt;"&amp;Idiomas!E104&amp;"&lt;/"&amp;$A103&amp;"&gt;"</f>
        <v xml:space="preserve">    &lt;defaults&gt;Défauts&lt;/defaults&gt;</v>
      </c>
      <c r="F103" s="19" t="str">
        <f>"    "&amp;"&lt;"&amp;$A103&amp;"&gt;"&amp;Idiomas!F104&amp;"&lt;/"&amp;$A103&amp;"&gt;"</f>
        <v xml:space="preserve">    &lt;defaults&gt;Standardeinstellung&lt;/defaults&gt;</v>
      </c>
      <c r="G103" s="19" t="str">
        <f>"    "&amp;"&lt;"&amp;$A103&amp;"&gt;"&amp;Idiomas!G104&amp;"&lt;/"&amp;$A103&amp;"&gt;"</f>
        <v xml:space="preserve">    &lt;defaults&gt;Varsayılanlar&lt;/defaults&gt;</v>
      </c>
      <c r="H103" s="19" t="str">
        <f>"    "&amp;"&lt;"&amp;$A103&amp;"&gt;"&amp;Idiomas!H104&amp;"&lt;/"&amp;$A103&amp;"&gt;"</f>
        <v xml:space="preserve">    &lt;defaults&gt;Predefiniti&lt;/defaults&gt;</v>
      </c>
      <c r="I103" s="19" t="str">
        <f>"    "&amp;"&lt;"&amp;$A103&amp;"&gt;"&amp;Idiomas!I104&amp;"&lt;/"&amp;$A103&amp;"&gt;"</f>
        <v xml:space="preserve">    &lt;defaults&gt;Domyślne&lt;/defaults&gt;</v>
      </c>
      <c r="J103" s="19" t="str">
        <f>"    "&amp;"&lt;"&amp;$A103&amp;"&gt;"&amp;Idiomas!J104&amp;"&lt;/"&amp;$A103&amp;"&gt;"</f>
        <v xml:space="preserve">    &lt;defaults&gt;Προεπιλογές&lt;/defaults&gt;</v>
      </c>
      <c r="K103" s="19" t="str">
        <f>"    "&amp;"&lt;"&amp;$A103&amp;"&gt;"&amp;Idiomas!K104&amp;"&lt;/"&amp;$A103&amp;"&gt;"</f>
        <v xml:space="preserve">    &lt;defaults&gt;По умолчанию&lt;/defaults&gt;</v>
      </c>
    </row>
    <row r="104" spans="1:11" x14ac:dyDescent="0.25">
      <c r="A104" s="21" t="str">
        <f>Idiomas!A105</f>
        <v>defecto</v>
      </c>
      <c r="B104" s="19" t="str">
        <f>"    "&amp;"&lt;"&amp;$A104&amp;"&gt;"&amp;Idiomas!B105&amp;"&lt;/"&amp;$A104&amp;"&gt;"</f>
        <v xml:space="preserve">    &lt;defecto&gt;Defecto&lt;/defecto&gt;</v>
      </c>
      <c r="C104" s="19" t="str">
        <f>"    "&amp;"&lt;"&amp;$A104&amp;"&gt;"&amp;Idiomas!C105&amp;"&lt;/"&amp;$A104&amp;"&gt;"</f>
        <v xml:space="preserve">    &lt;defecto&gt;Default&lt;/defecto&gt;</v>
      </c>
      <c r="D104" s="19" t="str">
        <f>"    "&amp;"&lt;"&amp;$A104&amp;"&gt;"&amp;Idiomas!D105&amp;"&lt;/"&amp;$A104&amp;"&gt;"</f>
        <v xml:space="preserve">    &lt;defecto&gt;&lt;/defecto&gt;</v>
      </c>
      <c r="E104" s="19" t="str">
        <f>"    "&amp;"&lt;"&amp;$A104&amp;"&gt;"&amp;Idiomas!E105&amp;"&lt;/"&amp;$A104&amp;"&gt;"</f>
        <v xml:space="preserve">    &lt;defecto&gt;Défaut&lt;/defecto&gt;</v>
      </c>
      <c r="F104" s="19" t="str">
        <f>"    "&amp;"&lt;"&amp;$A104&amp;"&gt;"&amp;Idiomas!F105&amp;"&lt;/"&amp;$A104&amp;"&gt;"</f>
        <v xml:space="preserve">    &lt;defecto&gt;Standardeinstellungen&lt;/defecto&gt;</v>
      </c>
      <c r="G104" s="19" t="str">
        <f>"    "&amp;"&lt;"&amp;$A104&amp;"&gt;"&amp;Idiomas!G105&amp;"&lt;/"&amp;$A104&amp;"&gt;"</f>
        <v xml:space="preserve">    &lt;defecto&gt;Varsayılanlar&lt;/defecto&gt;</v>
      </c>
      <c r="H104" s="19" t="str">
        <f>"    "&amp;"&lt;"&amp;$A104&amp;"&gt;"&amp;Idiomas!H105&amp;"&lt;/"&amp;$A104&amp;"&gt;"</f>
        <v xml:space="preserve">    &lt;defecto&gt;Predefinito&lt;/defecto&gt;</v>
      </c>
      <c r="I104" s="19" t="str">
        <f>"    "&amp;"&lt;"&amp;$A104&amp;"&gt;"&amp;Idiomas!I105&amp;"&lt;/"&amp;$A104&amp;"&gt;"</f>
        <v xml:space="preserve">    &lt;defecto&gt;Domyślny&lt;/defecto&gt;</v>
      </c>
      <c r="J104" s="19" t="str">
        <f>"    "&amp;"&lt;"&amp;$A104&amp;"&gt;"&amp;Idiomas!J105&amp;"&lt;/"&amp;$A104&amp;"&gt;"</f>
        <v xml:space="preserve">    &lt;defecto&gt;Προεπιλογή&lt;/defecto&gt;</v>
      </c>
      <c r="K104" s="19" t="str">
        <f>"    "&amp;"&lt;"&amp;$A104&amp;"&gt;"&amp;Idiomas!K105&amp;"&lt;/"&amp;$A104&amp;"&gt;"</f>
        <v xml:space="preserve">    &lt;defecto&gt;По умолчанию&lt;/defecto&gt;</v>
      </c>
    </row>
    <row r="105" spans="1:11" x14ac:dyDescent="0.25">
      <c r="A105" s="21" t="str">
        <f>Idiomas!A106</f>
        <v>del</v>
      </c>
      <c r="B105" s="19" t="str">
        <f>"    "&amp;"&lt;"&amp;$A105&amp;"&gt;"&amp;Idiomas!B106&amp;"&lt;/"&amp;$A105&amp;"&gt;"</f>
        <v xml:space="preserve">    &lt;del&gt;del&lt;/del&gt;</v>
      </c>
      <c r="C105" s="19" t="str">
        <f>"    "&amp;"&lt;"&amp;$A105&amp;"&gt;"&amp;Idiomas!C106&amp;"&lt;/"&amp;$A105&amp;"&gt;"</f>
        <v xml:space="preserve">    &lt;del&gt;from&lt;/del&gt;</v>
      </c>
      <c r="D105" s="19" t="str">
        <f>"    "&amp;"&lt;"&amp;$A105&amp;"&gt;"&amp;Idiomas!D106&amp;"&lt;/"&amp;$A105&amp;"&gt;"</f>
        <v xml:space="preserve">    &lt;del&gt;&lt;/del&gt;</v>
      </c>
      <c r="E105" s="19" t="str">
        <f>"    "&amp;"&lt;"&amp;$A105&amp;"&gt;"&amp;Idiomas!E106&amp;"&lt;/"&amp;$A105&amp;"&gt;"</f>
        <v xml:space="preserve">    &lt;del&gt;du&lt;/del&gt;</v>
      </c>
      <c r="F105" s="19" t="str">
        <f>"    "&amp;"&lt;"&amp;$A105&amp;"&gt;"&amp;Idiomas!F106&amp;"&lt;/"&amp;$A105&amp;"&gt;"</f>
        <v xml:space="preserve">    &lt;del&gt;Von&lt;/del&gt;</v>
      </c>
      <c r="G105" s="19" t="str">
        <f>"    "&amp;"&lt;"&amp;$A105&amp;"&gt;"&amp;Idiomas!G106&amp;"&lt;/"&amp;$A105&amp;"&gt;"</f>
        <v xml:space="preserve">    &lt;del&gt;del&lt;/del&gt;</v>
      </c>
      <c r="H105" s="19" t="str">
        <f>"    "&amp;"&lt;"&amp;$A105&amp;"&gt;"&amp;Idiomas!H106&amp;"&lt;/"&amp;$A105&amp;"&gt;"</f>
        <v xml:space="preserve">    &lt;del&gt;dal&lt;/del&gt;</v>
      </c>
      <c r="I105" s="19" t="str">
        <f>"    "&amp;"&lt;"&amp;$A105&amp;"&gt;"&amp;Idiomas!I106&amp;"&lt;/"&amp;$A105&amp;"&gt;"</f>
        <v xml:space="preserve">    &lt;del&gt;od&lt;/del&gt;</v>
      </c>
      <c r="J105" s="19" t="str">
        <f>"    "&amp;"&lt;"&amp;$A105&amp;"&gt;"&amp;Idiomas!J106&amp;"&lt;/"&amp;$A105&amp;"&gt;"</f>
        <v xml:space="preserve">    &lt;del&gt;από&lt;/del&gt;</v>
      </c>
      <c r="K105" s="19" t="str">
        <f>"    "&amp;"&lt;"&amp;$A105&amp;"&gt;"&amp;Idiomas!K106&amp;"&lt;/"&amp;$A105&amp;"&gt;"</f>
        <v xml:space="preserve">    &lt;del&gt;из&lt;/del&gt;</v>
      </c>
    </row>
    <row r="106" spans="1:11" x14ac:dyDescent="0.25">
      <c r="A106" s="21" t="str">
        <f>Idiomas!A107</f>
        <v>desde</v>
      </c>
      <c r="B106" s="19" t="str">
        <f>"    "&amp;"&lt;"&amp;$A106&amp;"&gt;"&amp;Idiomas!B107&amp;"&lt;/"&amp;$A106&amp;"&gt;"</f>
        <v xml:space="preserve">    &lt;desde&gt;Desde: &lt;/desde&gt;</v>
      </c>
      <c r="C106" s="19" t="str">
        <f>"    "&amp;"&lt;"&amp;$A106&amp;"&gt;"&amp;Idiomas!C107&amp;"&lt;/"&amp;$A106&amp;"&gt;"</f>
        <v xml:space="preserve">    &lt;desde&gt;From: &lt;/desde&gt;</v>
      </c>
      <c r="D106" s="19" t="str">
        <f>"    "&amp;"&lt;"&amp;$A106&amp;"&gt;"&amp;Idiomas!D107&amp;"&lt;/"&amp;$A106&amp;"&gt;"</f>
        <v xml:space="preserve">    &lt;desde&gt;&lt;/desde&gt;</v>
      </c>
      <c r="E106" s="19" t="str">
        <f>"    "&amp;"&lt;"&amp;$A106&amp;"&gt;"&amp;Idiomas!E107&amp;"&lt;/"&amp;$A106&amp;"&gt;"</f>
        <v xml:space="preserve">    &lt;desde&gt;au :&lt;/desde&gt;</v>
      </c>
      <c r="F106" s="19" t="str">
        <f>"    "&amp;"&lt;"&amp;$A106&amp;"&gt;"&amp;Idiomas!F107&amp;"&lt;/"&amp;$A106&amp;"&gt;"</f>
        <v xml:space="preserve">    &lt;desde&gt;Von:&lt;/desde&gt;</v>
      </c>
      <c r="G106" s="19" t="str">
        <f>"    "&amp;"&lt;"&amp;$A106&amp;"&gt;"&amp;Idiomas!G107&amp;"&lt;/"&amp;$A106&amp;"&gt;"</f>
        <v xml:space="preserve">    &lt;desde&gt;Desde: &lt;/desde&gt;</v>
      </c>
      <c r="H106" s="19" t="str">
        <f>"    "&amp;"&lt;"&amp;$A106&amp;"&gt;"&amp;Idiomas!H107&amp;"&lt;/"&amp;$A106&amp;"&gt;"</f>
        <v xml:space="preserve">    &lt;desde&gt;Da:&lt;/desde&gt;</v>
      </c>
      <c r="I106" s="19" t="str">
        <f>"    "&amp;"&lt;"&amp;$A106&amp;"&gt;"&amp;Idiomas!I107&amp;"&lt;/"&amp;$A106&amp;"&gt;"</f>
        <v xml:space="preserve">    &lt;desde&gt;Od:&lt;/desde&gt;</v>
      </c>
      <c r="J106" s="19" t="str">
        <f>"    "&amp;"&lt;"&amp;$A106&amp;"&gt;"&amp;Idiomas!J107&amp;"&lt;/"&amp;$A106&amp;"&gt;"</f>
        <v xml:space="preserve">    &lt;desde&gt;Από:&lt;/desde&gt;</v>
      </c>
      <c r="K106" s="19" t="str">
        <f>"    "&amp;"&lt;"&amp;$A106&amp;"&gt;"&amp;Idiomas!K107&amp;"&lt;/"&amp;$A106&amp;"&gt;"</f>
        <v xml:space="preserve">    &lt;desde&gt;От&lt;/desde&gt;</v>
      </c>
    </row>
    <row r="107" spans="1:11" x14ac:dyDescent="0.25">
      <c r="A107" s="21" t="str">
        <f>Idiomas!A108</f>
        <v>descargar</v>
      </c>
      <c r="B107" s="19" t="str">
        <f>"    "&amp;"&lt;"&amp;$A107&amp;"&gt;"&amp;Idiomas!B108&amp;"&lt;/"&amp;$A107&amp;"&gt;"</f>
        <v xml:space="preserve">    &lt;descargar&gt;Descargar&lt;/descargar&gt;</v>
      </c>
      <c r="C107" s="19" t="str">
        <f>"    "&amp;"&lt;"&amp;$A107&amp;"&gt;"&amp;Idiomas!C108&amp;"&lt;/"&amp;$A107&amp;"&gt;"</f>
        <v xml:space="preserve">    &lt;descargar&gt;Download&lt;/descargar&gt;</v>
      </c>
      <c r="D107" s="19" t="str">
        <f>"    "&amp;"&lt;"&amp;$A107&amp;"&gt;"&amp;Idiomas!D108&amp;"&lt;/"&amp;$A107&amp;"&gt;"</f>
        <v xml:space="preserve">    &lt;descargar&gt;&lt;/descargar&gt;</v>
      </c>
      <c r="E107" s="19" t="str">
        <f>"    "&amp;"&lt;"&amp;$A107&amp;"&gt;"&amp;Idiomas!E108&amp;"&lt;/"&amp;$A107&amp;"&gt;"</f>
        <v xml:space="preserve">    &lt;descargar&gt;Télécharger&lt;/descargar&gt;</v>
      </c>
      <c r="F107" s="19" t="str">
        <f>"    "&amp;"&lt;"&amp;$A107&amp;"&gt;"&amp;Idiomas!F108&amp;"&lt;/"&amp;$A107&amp;"&gt;"</f>
        <v xml:space="preserve">    &lt;descargar&gt;Download&lt;/descargar&gt;</v>
      </c>
      <c r="G107" s="19" t="str">
        <f>"    "&amp;"&lt;"&amp;$A107&amp;"&gt;"&amp;Idiomas!G108&amp;"&lt;/"&amp;$A107&amp;"&gt;"</f>
        <v xml:space="preserve">    &lt;descargar&gt;İndir&lt;/descargar&gt;</v>
      </c>
      <c r="H107" s="19" t="str">
        <f>"    "&amp;"&lt;"&amp;$A107&amp;"&gt;"&amp;Idiomas!H108&amp;"&lt;/"&amp;$A107&amp;"&gt;"</f>
        <v xml:space="preserve">    &lt;descargar&gt;Scarica&lt;/descargar&gt;</v>
      </c>
      <c r="I107" s="19" t="str">
        <f>"    "&amp;"&lt;"&amp;$A107&amp;"&gt;"&amp;Idiomas!I108&amp;"&lt;/"&amp;$A107&amp;"&gt;"</f>
        <v xml:space="preserve">    &lt;descargar&gt;Pobranie&lt;/descargar&gt;</v>
      </c>
      <c r="J107" s="19" t="str">
        <f>"    "&amp;"&lt;"&amp;$A107&amp;"&gt;"&amp;Idiomas!J108&amp;"&lt;/"&amp;$A107&amp;"&gt;"</f>
        <v xml:space="preserve">    &lt;descargar&gt;Κατέβασμα&lt;/descargar&gt;</v>
      </c>
      <c r="K107" s="19" t="str">
        <f>"    "&amp;"&lt;"&amp;$A107&amp;"&gt;"&amp;Idiomas!K108&amp;"&lt;/"&amp;$A107&amp;"&gt;"</f>
        <v xml:space="preserve">    &lt;descargar&gt;Выгрузить&lt;/descargar&gt;</v>
      </c>
    </row>
    <row r="108" spans="1:11" x14ac:dyDescent="0.25">
      <c r="A108" s="21" t="str">
        <f>Idiomas!A109</f>
        <v>descripcion</v>
      </c>
      <c r="B108" s="19" t="str">
        <f>"    "&amp;"&lt;"&amp;$A108&amp;"&gt;"&amp;Idiomas!B109&amp;"&lt;/"&amp;$A108&amp;"&gt;"</f>
        <v xml:space="preserve">    &lt;descripcion&gt;Descripción&lt;/descripcion&gt;</v>
      </c>
      <c r="C108" s="19" t="str">
        <f>"    "&amp;"&lt;"&amp;$A108&amp;"&gt;"&amp;Idiomas!C109&amp;"&lt;/"&amp;$A108&amp;"&gt;"</f>
        <v xml:space="preserve">    &lt;descripcion&gt;Description&lt;/descripcion&gt;</v>
      </c>
      <c r="D108" s="19" t="str">
        <f>"    "&amp;"&lt;"&amp;$A108&amp;"&gt;"&amp;Idiomas!D109&amp;"&lt;/"&amp;$A108&amp;"&gt;"</f>
        <v xml:space="preserve">    &lt;descripcion&gt;&lt;/descripcion&gt;</v>
      </c>
      <c r="E108" s="19" t="str">
        <f>"    "&amp;"&lt;"&amp;$A108&amp;"&gt;"&amp;Idiomas!E109&amp;"&lt;/"&amp;$A108&amp;"&gt;"</f>
        <v xml:space="preserve">    &lt;descripcion&gt;Description&lt;/descripcion&gt;</v>
      </c>
      <c r="F108" s="19" t="str">
        <f>"    "&amp;"&lt;"&amp;$A108&amp;"&gt;"&amp;Idiomas!F109&amp;"&lt;/"&amp;$A108&amp;"&gt;"</f>
        <v xml:space="preserve">    &lt;descripcion&gt;Beschreibung&lt;/descripcion&gt;</v>
      </c>
      <c r="G108" s="19" t="str">
        <f>"    "&amp;"&lt;"&amp;$A108&amp;"&gt;"&amp;Idiomas!G109&amp;"&lt;/"&amp;$A108&amp;"&gt;"</f>
        <v xml:space="preserve">    &lt;descripcion&gt;Tanım&lt;/descripcion&gt;</v>
      </c>
      <c r="H108" s="19" t="str">
        <f>"    "&amp;"&lt;"&amp;$A108&amp;"&gt;"&amp;Idiomas!H109&amp;"&lt;/"&amp;$A108&amp;"&gt;"</f>
        <v xml:space="preserve">    &lt;descripcion&gt;Descrizione&lt;/descripcion&gt;</v>
      </c>
      <c r="I108" s="19" t="str">
        <f>"    "&amp;"&lt;"&amp;$A108&amp;"&gt;"&amp;Idiomas!I109&amp;"&lt;/"&amp;$A108&amp;"&gt;"</f>
        <v xml:space="preserve">    &lt;descripcion&gt;Opis&lt;/descripcion&gt;</v>
      </c>
      <c r="J108" s="19" t="str">
        <f>"    "&amp;"&lt;"&amp;$A108&amp;"&gt;"&amp;Idiomas!J109&amp;"&lt;/"&amp;$A108&amp;"&gt;"</f>
        <v xml:space="preserve">    &lt;descripcion&gt;Περιγραφή&lt;/descripcion&gt;</v>
      </c>
      <c r="K108" s="19" t="str">
        <f>"    "&amp;"&lt;"&amp;$A108&amp;"&gt;"&amp;Idiomas!K109&amp;"&lt;/"&amp;$A108&amp;"&gt;"</f>
        <v xml:space="preserve">    &lt;descripcion&gt;Описание&lt;/descripcion&gt;</v>
      </c>
    </row>
    <row r="109" spans="1:11" x14ac:dyDescent="0.25">
      <c r="A109" s="21" t="str">
        <f>Idiomas!A110</f>
        <v>destino</v>
      </c>
      <c r="B109" s="19" t="str">
        <f>"    "&amp;"&lt;"&amp;$A109&amp;"&gt;"&amp;Idiomas!B110&amp;"&lt;/"&amp;$A109&amp;"&gt;"</f>
        <v xml:space="preserve">    &lt;destino&gt;Destino&lt;/destino&gt;</v>
      </c>
      <c r="C109" s="19" t="str">
        <f>"    "&amp;"&lt;"&amp;$A109&amp;"&gt;"&amp;Idiomas!C110&amp;"&lt;/"&amp;$A109&amp;"&gt;"</f>
        <v xml:space="preserve">    &lt;destino&gt;Country&lt;/destino&gt;</v>
      </c>
      <c r="D109" s="19" t="str">
        <f>"    "&amp;"&lt;"&amp;$A109&amp;"&gt;"&amp;Idiomas!D110&amp;"&lt;/"&amp;$A109&amp;"&gt;"</f>
        <v xml:space="preserve">    &lt;destino&gt;&lt;/destino&gt;</v>
      </c>
      <c r="E109" s="19" t="str">
        <f>"    "&amp;"&lt;"&amp;$A109&amp;"&gt;"&amp;Idiomas!E110&amp;"&lt;/"&amp;$A109&amp;"&gt;"</f>
        <v xml:space="preserve">    &lt;destino&gt;Pays de destination&lt;/destino&gt;</v>
      </c>
      <c r="F109" s="19" t="str">
        <f>"    "&amp;"&lt;"&amp;$A109&amp;"&gt;"&amp;Idiomas!F110&amp;"&lt;/"&amp;$A109&amp;"&gt;"</f>
        <v xml:space="preserve">    &lt;destino&gt;Land&lt;/destino&gt;</v>
      </c>
      <c r="G109" s="19" t="str">
        <f>"    "&amp;"&lt;"&amp;$A109&amp;"&gt;"&amp;Idiomas!G110&amp;"&lt;/"&amp;$A109&amp;"&gt;"</f>
        <v xml:space="preserve">    &lt;destino&gt;Hedef&lt;/destino&gt;</v>
      </c>
      <c r="H109" s="19" t="str">
        <f>"    "&amp;"&lt;"&amp;$A109&amp;"&gt;"&amp;Idiomas!H110&amp;"&lt;/"&amp;$A109&amp;"&gt;"</f>
        <v xml:space="preserve">    &lt;destino&gt;Destinazione&lt;/destino&gt;</v>
      </c>
      <c r="I109" s="19" t="str">
        <f>"    "&amp;"&lt;"&amp;$A109&amp;"&gt;"&amp;Idiomas!I110&amp;"&lt;/"&amp;$A109&amp;"&gt;"</f>
        <v xml:space="preserve">    &lt;destino&gt;Kraj&lt;/destino&gt;</v>
      </c>
      <c r="J109" s="19" t="str">
        <f>"    "&amp;"&lt;"&amp;$A109&amp;"&gt;"&amp;Idiomas!J110&amp;"&lt;/"&amp;$A109&amp;"&gt;"</f>
        <v xml:space="preserve">    &lt;destino&gt;Χώρα&lt;/destino&gt;</v>
      </c>
      <c r="K109" s="19" t="str">
        <f>"    "&amp;"&lt;"&amp;$A109&amp;"&gt;"&amp;Idiomas!K110&amp;"&lt;/"&amp;$A109&amp;"&gt;"</f>
        <v xml:space="preserve">    &lt;destino&gt;Направление&lt;/destino&gt;</v>
      </c>
    </row>
    <row r="110" spans="1:11" x14ac:dyDescent="0.25">
      <c r="A110" s="21" t="str">
        <f>Idiomas!A111</f>
        <v>detalle</v>
      </c>
      <c r="B110" s="19" t="str">
        <f>"    "&amp;"&lt;"&amp;$A110&amp;"&gt;"&amp;Idiomas!B111&amp;"&lt;/"&amp;$A110&amp;"&gt;"</f>
        <v xml:space="preserve">    &lt;detalle&gt;Detalle&lt;/detalle&gt;</v>
      </c>
      <c r="C110" s="19" t="str">
        <f>"    "&amp;"&lt;"&amp;$A110&amp;"&gt;"&amp;Idiomas!C111&amp;"&lt;/"&amp;$A110&amp;"&gt;"</f>
        <v xml:space="preserve">    &lt;detalle&gt;Detail&lt;/detalle&gt;</v>
      </c>
      <c r="D110" s="19" t="str">
        <f>"    "&amp;"&lt;"&amp;$A110&amp;"&gt;"&amp;Idiomas!D111&amp;"&lt;/"&amp;$A110&amp;"&gt;"</f>
        <v xml:space="preserve">    &lt;detalle&gt;&lt;/detalle&gt;</v>
      </c>
      <c r="E110" s="19" t="str">
        <f>"    "&amp;"&lt;"&amp;$A110&amp;"&gt;"&amp;Idiomas!E111&amp;"&lt;/"&amp;$A110&amp;"&gt;"</f>
        <v xml:space="preserve">    &lt;detalle&gt;Détail&lt;/detalle&gt;</v>
      </c>
      <c r="F110" s="19" t="str">
        <f>"    "&amp;"&lt;"&amp;$A110&amp;"&gt;"&amp;Idiomas!F111&amp;"&lt;/"&amp;$A110&amp;"&gt;"</f>
        <v xml:space="preserve">    &lt;detalle&gt;Detail&lt;/detalle&gt;</v>
      </c>
      <c r="G110" s="19" t="str">
        <f>"    "&amp;"&lt;"&amp;$A110&amp;"&gt;"&amp;Idiomas!G111&amp;"&lt;/"&amp;$A110&amp;"&gt;"</f>
        <v xml:space="preserve">    &lt;detalle&gt;Detay&lt;/detalle&gt;</v>
      </c>
      <c r="H110" s="19" t="str">
        <f>"    "&amp;"&lt;"&amp;$A110&amp;"&gt;"&amp;Idiomas!H111&amp;"&lt;/"&amp;$A110&amp;"&gt;"</f>
        <v xml:space="preserve">    &lt;detalle&gt;Dettagli&lt;/detalle&gt;</v>
      </c>
      <c r="I110" s="19" t="str">
        <f>"    "&amp;"&lt;"&amp;$A110&amp;"&gt;"&amp;Idiomas!I111&amp;"&lt;/"&amp;$A110&amp;"&gt;"</f>
        <v xml:space="preserve">    &lt;detalle&gt;Szczegóły&lt;/detalle&gt;</v>
      </c>
      <c r="J110" s="19" t="str">
        <f>"    "&amp;"&lt;"&amp;$A110&amp;"&gt;"&amp;Idiomas!J111&amp;"&lt;/"&amp;$A110&amp;"&gt;"</f>
        <v xml:space="preserve">    &lt;detalle&gt;Λεπτομέρειες&lt;/detalle&gt;</v>
      </c>
      <c r="K110" s="19" t="str">
        <f>"    "&amp;"&lt;"&amp;$A110&amp;"&gt;"&amp;Idiomas!K111&amp;"&lt;/"&amp;$A110&amp;"&gt;"</f>
        <v xml:space="preserve">    &lt;detalle&gt;Подробности&lt;/detalle&gt;</v>
      </c>
    </row>
    <row r="111" spans="1:11" x14ac:dyDescent="0.25">
      <c r="A111" s="21" t="str">
        <f>Idiomas!A112</f>
        <v>detalle_c</v>
      </c>
      <c r="B111" s="19" t="str">
        <f>"    "&amp;"&lt;"&amp;$A111&amp;"&gt;"&amp;Idiomas!B112&amp;"&lt;/"&amp;$A111&amp;"&gt;"</f>
        <v xml:space="preserve">    &lt;detalle_c&gt;Detalle de la conexión&lt;/detalle_c&gt;</v>
      </c>
      <c r="C111" s="19" t="str">
        <f>"    "&amp;"&lt;"&amp;$A111&amp;"&gt;"&amp;Idiomas!C112&amp;"&lt;/"&amp;$A111&amp;"&gt;"</f>
        <v xml:space="preserve">    &lt;detalle_c&gt;Connection detail&lt;/detalle_c&gt;</v>
      </c>
      <c r="D111" s="19" t="str">
        <f>"    "&amp;"&lt;"&amp;$A111&amp;"&gt;"&amp;Idiomas!D112&amp;"&lt;/"&amp;$A111&amp;"&gt;"</f>
        <v xml:space="preserve">    &lt;detalle_c&gt;&lt;/detalle_c&gt;</v>
      </c>
      <c r="E111" s="19" t="str">
        <f>"    "&amp;"&lt;"&amp;$A111&amp;"&gt;"&amp;Idiomas!E112&amp;"&lt;/"&amp;$A111&amp;"&gt;"</f>
        <v xml:space="preserve">    &lt;detalle_c&gt;Détail de la connexion&lt;/detalle_c&gt;</v>
      </c>
      <c r="F111" s="19" t="str">
        <f>"    "&amp;"&lt;"&amp;$A111&amp;"&gt;"&amp;Idiomas!F112&amp;"&lt;/"&amp;$A111&amp;"&gt;"</f>
        <v xml:space="preserve">    &lt;detalle_c&gt;Anmeldungsdetail&lt;/detalle_c&gt;</v>
      </c>
      <c r="G111" s="19" t="str">
        <f>"    "&amp;"&lt;"&amp;$A111&amp;"&gt;"&amp;Idiomas!G112&amp;"&lt;/"&amp;$A111&amp;"&gt;"</f>
        <v xml:space="preserve">    &lt;detalle_c&gt;Bağlantı detayı&lt;/detalle_c&gt;</v>
      </c>
      <c r="H111" s="19" t="str">
        <f>"    "&amp;"&lt;"&amp;$A111&amp;"&gt;"&amp;Idiomas!H112&amp;"&lt;/"&amp;$A111&amp;"&gt;"</f>
        <v xml:space="preserve">    &lt;detalle_c&gt;Dettagli della connessione&lt;/detalle_c&gt;</v>
      </c>
      <c r="I111" s="19" t="str">
        <f>"    "&amp;"&lt;"&amp;$A111&amp;"&gt;"&amp;Idiomas!I112&amp;"&lt;/"&amp;$A111&amp;"&gt;"</f>
        <v xml:space="preserve">    &lt;detalle_c&gt;Szczegóły połączenia&lt;/detalle_c&gt;</v>
      </c>
      <c r="J111" s="19" t="str">
        <f>"    "&amp;"&lt;"&amp;$A111&amp;"&gt;"&amp;Idiomas!J112&amp;"&lt;/"&amp;$A111&amp;"&gt;"</f>
        <v xml:space="preserve">    &lt;detalle_c&gt;Λεπτομέρειες σύνδεσης&lt;/detalle_c&gt;</v>
      </c>
      <c r="K111" s="19" t="str">
        <f>"    "&amp;"&lt;"&amp;$A111&amp;"&gt;"&amp;Idiomas!K112&amp;"&lt;/"&amp;$A111&amp;"&gt;"</f>
        <v xml:space="preserve">    &lt;detalle_c&gt;Подробности об соединении&lt;/detalle_c&gt;</v>
      </c>
    </row>
    <row r="112" spans="1:11" x14ac:dyDescent="0.25">
      <c r="A112" s="21" t="str">
        <f>Idiomas!A113</f>
        <v>divisa</v>
      </c>
      <c r="B112" s="19" t="str">
        <f>"    "&amp;"&lt;"&amp;$A112&amp;"&gt;"&amp;Idiomas!B113&amp;"&lt;/"&amp;$A112&amp;"&gt;"</f>
        <v xml:space="preserve">    &lt;divisa&gt;Moneda&lt;/divisa&gt;</v>
      </c>
      <c r="C112" s="19" t="str">
        <f>"    "&amp;"&lt;"&amp;$A112&amp;"&gt;"&amp;Idiomas!C113&amp;"&lt;/"&amp;$A112&amp;"&gt;"</f>
        <v xml:space="preserve">    &lt;divisa&gt;Currency&lt;/divisa&gt;</v>
      </c>
      <c r="D112" s="19" t="str">
        <f>"    "&amp;"&lt;"&amp;$A112&amp;"&gt;"&amp;Idiomas!D113&amp;"&lt;/"&amp;$A112&amp;"&gt;"</f>
        <v xml:space="preserve">    &lt;divisa&gt;&lt;/divisa&gt;</v>
      </c>
      <c r="E112" s="19" t="str">
        <f>"    "&amp;"&lt;"&amp;$A112&amp;"&gt;"&amp;Idiomas!E113&amp;"&lt;/"&amp;$A112&amp;"&gt;"</f>
        <v xml:space="preserve">    &lt;divisa&gt;Monnaie&lt;/divisa&gt;</v>
      </c>
      <c r="F112" s="19" t="str">
        <f>"    "&amp;"&lt;"&amp;$A112&amp;"&gt;"&amp;Idiomas!F113&amp;"&lt;/"&amp;$A112&amp;"&gt;"</f>
        <v xml:space="preserve">    &lt;divisa&gt;Währrung&lt;/divisa&gt;</v>
      </c>
      <c r="G112" s="19" t="str">
        <f>"    "&amp;"&lt;"&amp;$A112&amp;"&gt;"&amp;Idiomas!G113&amp;"&lt;/"&amp;$A112&amp;"&gt;"</f>
        <v xml:space="preserve">    &lt;divisa&gt;Para&lt;/divisa&gt;</v>
      </c>
      <c r="H112" s="19" t="str">
        <f>"    "&amp;"&lt;"&amp;$A112&amp;"&gt;"&amp;Idiomas!H113&amp;"&lt;/"&amp;$A112&amp;"&gt;"</f>
        <v xml:space="preserve">    &lt;divisa&gt;Valuta&lt;/divisa&gt;</v>
      </c>
      <c r="I112" s="19" t="str">
        <f>"    "&amp;"&lt;"&amp;$A112&amp;"&gt;"&amp;Idiomas!I113&amp;"&lt;/"&amp;$A112&amp;"&gt;"</f>
        <v xml:space="preserve">    &lt;divisa&gt;Waluta&lt;/divisa&gt;</v>
      </c>
      <c r="J112" s="19" t="str">
        <f>"    "&amp;"&lt;"&amp;$A112&amp;"&gt;"&amp;Idiomas!J113&amp;"&lt;/"&amp;$A112&amp;"&gt;"</f>
        <v xml:space="preserve">    &lt;divisa&gt;Νόμισμα&lt;/divisa&gt;</v>
      </c>
      <c r="K112" s="19" t="str">
        <f>"    "&amp;"&lt;"&amp;$A112&amp;"&gt;"&amp;Idiomas!K113&amp;"&lt;/"&amp;$A112&amp;"&gt;"</f>
        <v xml:space="preserve">    &lt;divisa&gt;Валюта&lt;/divisa&gt;</v>
      </c>
    </row>
    <row r="113" spans="1:11" x14ac:dyDescent="0.25">
      <c r="A113" s="21" t="str">
        <f>Idiomas!A114</f>
        <v>edicion</v>
      </c>
      <c r="B113" s="19" t="str">
        <f>"    "&amp;"&lt;"&amp;$A113&amp;"&gt;"&amp;Idiomas!B114&amp;"&lt;/"&amp;$A113&amp;"&gt;"</f>
        <v xml:space="preserve">    &lt;edicion&gt;Edicion&lt;/edicion&gt;</v>
      </c>
      <c r="C113" s="19" t="str">
        <f>"    "&amp;"&lt;"&amp;$A113&amp;"&gt;"&amp;Idiomas!C114&amp;"&lt;/"&amp;$A113&amp;"&gt;"</f>
        <v xml:space="preserve">    &lt;edicion&gt;Edition&lt;/edicion&gt;</v>
      </c>
      <c r="D113" s="19" t="str">
        <f>"    "&amp;"&lt;"&amp;$A113&amp;"&gt;"&amp;Idiomas!D114&amp;"&lt;/"&amp;$A113&amp;"&gt;"</f>
        <v xml:space="preserve">    &lt;edicion&gt;&lt;/edicion&gt;</v>
      </c>
      <c r="E113" s="19" t="str">
        <f>"    "&amp;"&lt;"&amp;$A113&amp;"&gt;"&amp;Idiomas!E114&amp;"&lt;/"&amp;$A113&amp;"&gt;"</f>
        <v xml:space="preserve">    &lt;edicion&gt;Édition&lt;/edicion&gt;</v>
      </c>
      <c r="F113" s="19" t="str">
        <f>"    "&amp;"&lt;"&amp;$A113&amp;"&gt;"&amp;Idiomas!F114&amp;"&lt;/"&amp;$A113&amp;"&gt;"</f>
        <v xml:space="preserve">    &lt;edicion&gt;Edition&lt;/edicion&gt;</v>
      </c>
      <c r="G113" s="19" t="str">
        <f>"    "&amp;"&lt;"&amp;$A113&amp;"&gt;"&amp;Idiomas!G114&amp;"&lt;/"&amp;$A113&amp;"&gt;"</f>
        <v xml:space="preserve">    &lt;edicion&gt;Düzenleme&lt;/edicion&gt;</v>
      </c>
      <c r="H113" s="19" t="str">
        <f>"    "&amp;"&lt;"&amp;$A113&amp;"&gt;"&amp;Idiomas!H114&amp;"&lt;/"&amp;$A113&amp;"&gt;"</f>
        <v xml:space="preserve">    &lt;edicion&gt;Edizione&lt;/edicion&gt;</v>
      </c>
      <c r="I113" s="19" t="str">
        <f>"    "&amp;"&lt;"&amp;$A113&amp;"&gt;"&amp;Idiomas!I114&amp;"&lt;/"&amp;$A113&amp;"&gt;"</f>
        <v xml:space="preserve">    &lt;edicion&gt;Edycja&lt;/edicion&gt;</v>
      </c>
      <c r="J113" s="19" t="str">
        <f>"    "&amp;"&lt;"&amp;$A113&amp;"&gt;"&amp;Idiomas!J114&amp;"&lt;/"&amp;$A113&amp;"&gt;"</f>
        <v xml:space="preserve">    &lt;edicion&gt;Εκδοση&lt;/edicion&gt;</v>
      </c>
      <c r="K113" s="19" t="str">
        <f>"    "&amp;"&lt;"&amp;$A113&amp;"&gt;"&amp;Idiomas!K114&amp;"&lt;/"&amp;$A113&amp;"&gt;"</f>
        <v xml:space="preserve">    &lt;edicion&gt;Версия&lt;/edicion&gt;</v>
      </c>
    </row>
    <row r="114" spans="1:11" x14ac:dyDescent="0.25">
      <c r="A114" s="21" t="str">
        <f>Idiomas!A115</f>
        <v>email</v>
      </c>
      <c r="B114" s="19" t="str">
        <f>"    "&amp;"&lt;"&amp;$A114&amp;"&gt;"&amp;Idiomas!B115&amp;"&lt;/"&amp;$A114&amp;"&gt;"</f>
        <v xml:space="preserve">    &lt;email&gt;Email Destino:&lt;/email&gt;</v>
      </c>
      <c r="C114" s="19" t="str">
        <f>"    "&amp;"&lt;"&amp;$A114&amp;"&gt;"&amp;Idiomas!C115&amp;"&lt;/"&amp;$A114&amp;"&gt;"</f>
        <v xml:space="preserve">    &lt;email&gt;Email&lt;/email&gt;</v>
      </c>
      <c r="D114" s="19" t="str">
        <f>"    "&amp;"&lt;"&amp;$A114&amp;"&gt;"&amp;Idiomas!D115&amp;"&lt;/"&amp;$A114&amp;"&gt;"</f>
        <v xml:space="preserve">    &lt;email&gt;&lt;/email&gt;</v>
      </c>
      <c r="E114" s="19" t="str">
        <f>"    "&amp;"&lt;"&amp;$A114&amp;"&gt;"&amp;Idiomas!E115&amp;"&lt;/"&amp;$A114&amp;"&gt;"</f>
        <v xml:space="preserve">    &lt;email&gt;Email&lt;/email&gt;</v>
      </c>
      <c r="F114" s="19" t="str">
        <f>"    "&amp;"&lt;"&amp;$A114&amp;"&gt;"&amp;Idiomas!F115&amp;"&lt;/"&amp;$A114&amp;"&gt;"</f>
        <v xml:space="preserve">    &lt;email&gt;Email&lt;/email&gt;</v>
      </c>
      <c r="G114" s="19" t="str">
        <f>"    "&amp;"&lt;"&amp;$A114&amp;"&gt;"&amp;Idiomas!G115&amp;"&lt;/"&amp;$A114&amp;"&gt;"</f>
        <v xml:space="preserve">    &lt;email&gt;E-posta Hedefi:&lt;/email&gt;</v>
      </c>
      <c r="H114" s="19" t="str">
        <f>"    "&amp;"&lt;"&amp;$A114&amp;"&gt;"&amp;Idiomas!H115&amp;"&lt;/"&amp;$A114&amp;"&gt;"</f>
        <v xml:space="preserve">    &lt;email&gt;Email a:&lt;/email&gt;</v>
      </c>
      <c r="I114" s="19" t="str">
        <f>"    "&amp;"&lt;"&amp;$A114&amp;"&gt;"&amp;Idiomas!I115&amp;"&lt;/"&amp;$A114&amp;"&gt;"</f>
        <v xml:space="preserve">    &lt;email&gt;E-mail&lt;/email&gt;</v>
      </c>
      <c r="J114" s="19" t="str">
        <f>"    "&amp;"&lt;"&amp;$A114&amp;"&gt;"&amp;Idiomas!J115&amp;"&lt;/"&amp;$A114&amp;"&gt;"</f>
        <v xml:space="preserve">    &lt;email&gt;Email&lt;/email&gt;</v>
      </c>
      <c r="K114" s="19" t="str">
        <f>"    "&amp;"&lt;"&amp;$A114&amp;"&gt;"&amp;Idiomas!K115&amp;"&lt;/"&amp;$A114&amp;"&gt;"</f>
        <v xml:space="preserve">    &lt;email&gt;Email получателя &lt;/email&gt;</v>
      </c>
    </row>
    <row r="115" spans="1:11" x14ac:dyDescent="0.25">
      <c r="A115" s="21" t="str">
        <f>Idiomas!A116</f>
        <v>mail</v>
      </c>
      <c r="B115" s="19" t="str">
        <f>"    "&amp;"&lt;"&amp;$A115&amp;"&gt;"&amp;Idiomas!B116&amp;"&lt;/"&amp;$A115&amp;"&gt;"</f>
        <v xml:space="preserve">    &lt;mail&gt;Correo&lt;/mail&gt;</v>
      </c>
      <c r="C115" s="19" t="str">
        <f>"    "&amp;"&lt;"&amp;$A115&amp;"&gt;"&amp;Idiomas!C116&amp;"&lt;/"&amp;$A115&amp;"&gt;"</f>
        <v xml:space="preserve">    &lt;mail&gt;Email&lt;/mail&gt;</v>
      </c>
      <c r="D115" s="19" t="str">
        <f>"    "&amp;"&lt;"&amp;$A115&amp;"&gt;"&amp;Idiomas!D116&amp;"&lt;/"&amp;$A115&amp;"&gt;"</f>
        <v xml:space="preserve">    &lt;mail&gt;&lt;/mail&gt;</v>
      </c>
      <c r="E115" s="19" t="str">
        <f>"    "&amp;"&lt;"&amp;$A115&amp;"&gt;"&amp;Idiomas!E116&amp;"&lt;/"&amp;$A115&amp;"&gt;"</f>
        <v xml:space="preserve">    &lt;mail&gt;Email&lt;/mail&gt;</v>
      </c>
      <c r="F115" s="19" t="str">
        <f>"    "&amp;"&lt;"&amp;$A115&amp;"&gt;"&amp;Idiomas!F116&amp;"&lt;/"&amp;$A115&amp;"&gt;"</f>
        <v xml:space="preserve">    &lt;mail&gt;Email&lt;/mail&gt;</v>
      </c>
      <c r="G115" s="19" t="str">
        <f>"    "&amp;"&lt;"&amp;$A115&amp;"&gt;"&amp;Idiomas!G116&amp;"&lt;/"&amp;$A115&amp;"&gt;"</f>
        <v xml:space="preserve">    &lt;mail&gt;E-posta&lt;/mail&gt;</v>
      </c>
      <c r="H115" s="19" t="str">
        <f>"    "&amp;"&lt;"&amp;$A115&amp;"&gt;"&amp;Idiomas!H116&amp;"&lt;/"&amp;$A115&amp;"&gt;"</f>
        <v xml:space="preserve">    &lt;mail&gt;Email&lt;/mail&gt;</v>
      </c>
      <c r="I115" s="19" t="str">
        <f>"    "&amp;"&lt;"&amp;$A115&amp;"&gt;"&amp;Idiomas!I116&amp;"&lt;/"&amp;$A115&amp;"&gt;"</f>
        <v xml:space="preserve">    &lt;mail&gt;Poczta&lt;/mail&gt;</v>
      </c>
      <c r="J115" s="19" t="str">
        <f>"    "&amp;"&lt;"&amp;$A115&amp;"&gt;"&amp;Idiomas!J116&amp;"&lt;/"&amp;$A115&amp;"&gt;"</f>
        <v xml:space="preserve">    &lt;mail&gt;Email&lt;/mail&gt;</v>
      </c>
      <c r="K115" s="19" t="str">
        <f>"    "&amp;"&lt;"&amp;$A115&amp;"&gt;"&amp;Idiomas!K116&amp;"&lt;/"&amp;$A115&amp;"&gt;"</f>
        <v xml:space="preserve">    &lt;mail&gt;Электронная почта&lt;/mail&gt;</v>
      </c>
    </row>
    <row r="116" spans="1:11" x14ac:dyDescent="0.25">
      <c r="A116" s="21" t="str">
        <f>Idiomas!A117</f>
        <v>en</v>
      </c>
      <c r="B116" s="19" t="str">
        <f>"    "&amp;"&lt;"&amp;$A116&amp;"&gt;"&amp;Idiomas!B117&amp;"&lt;/"&amp;$A116&amp;"&gt;"</f>
        <v xml:space="preserve">    &lt;en&gt;en&lt;/en&gt;</v>
      </c>
      <c r="C116" s="19" t="str">
        <f>"    "&amp;"&lt;"&amp;$A116&amp;"&gt;"&amp;Idiomas!C117&amp;"&lt;/"&amp;$A116&amp;"&gt;"</f>
        <v xml:space="preserve">    &lt;en&gt;at&lt;/en&gt;</v>
      </c>
      <c r="D116" s="19" t="str">
        <f>"    "&amp;"&lt;"&amp;$A116&amp;"&gt;"&amp;Idiomas!D117&amp;"&lt;/"&amp;$A116&amp;"&gt;"</f>
        <v xml:space="preserve">    &lt;en&gt;&lt;/en&gt;</v>
      </c>
      <c r="E116" s="19" t="str">
        <f>"    "&amp;"&lt;"&amp;$A116&amp;"&gt;"&amp;Idiomas!E117&amp;"&lt;/"&amp;$A116&amp;"&gt;"</f>
        <v xml:space="preserve">    &lt;en&gt;à&lt;/en&gt;</v>
      </c>
      <c r="F116" s="19" t="str">
        <f>"    "&amp;"&lt;"&amp;$A116&amp;"&gt;"&amp;Idiomas!F117&amp;"&lt;/"&amp;$A116&amp;"&gt;"</f>
        <v xml:space="preserve">    &lt;en&gt;An&lt;/en&gt;</v>
      </c>
      <c r="G116" s="19" t="str">
        <f>"    "&amp;"&lt;"&amp;$A116&amp;"&gt;"&amp;Idiomas!G117&amp;"&lt;/"&amp;$A116&amp;"&gt;"</f>
        <v xml:space="preserve">    &lt;en&gt;en&lt;/en&gt;</v>
      </c>
      <c r="H116" s="19" t="str">
        <f>"    "&amp;"&lt;"&amp;$A116&amp;"&gt;"&amp;Idiomas!H117&amp;"&lt;/"&amp;$A116&amp;"&gt;"</f>
        <v xml:space="preserve">    &lt;en&gt;a&lt;/en&gt;</v>
      </c>
      <c r="I116" s="19" t="str">
        <f>"    "&amp;"&lt;"&amp;$A116&amp;"&gt;"&amp;Idiomas!I117&amp;"&lt;/"&amp;$A116&amp;"&gt;"</f>
        <v xml:space="preserve">    &lt;en&gt;w&lt;/en&gt;</v>
      </c>
      <c r="J116" s="19" t="str">
        <f>"    "&amp;"&lt;"&amp;$A116&amp;"&gt;"&amp;Idiomas!J117&amp;"&lt;/"&amp;$A116&amp;"&gt;"</f>
        <v xml:space="preserve">    &lt;en&gt;at&lt;/en&gt;</v>
      </c>
      <c r="K116" s="19" t="str">
        <f>"    "&amp;"&lt;"&amp;$A116&amp;"&gt;"&amp;Idiomas!K117&amp;"&lt;/"&amp;$A116&amp;"&gt;"</f>
        <v xml:space="preserve">    &lt;en&gt;в&lt;/en&gt;</v>
      </c>
    </row>
    <row r="117" spans="1:11" x14ac:dyDescent="0.25">
      <c r="A117" s="21" t="str">
        <f>Idiomas!A118</f>
        <v>entrar</v>
      </c>
      <c r="B117" s="19" t="str">
        <f>"    "&amp;"&lt;"&amp;$A117&amp;"&gt;"&amp;Idiomas!B118&amp;"&lt;/"&amp;$A117&amp;"&gt;"</f>
        <v xml:space="preserve">    &lt;entrar&gt;Entrar&lt;/entrar&gt;</v>
      </c>
      <c r="C117" s="19" t="str">
        <f>"    "&amp;"&lt;"&amp;$A117&amp;"&gt;"&amp;Idiomas!C118&amp;"&lt;/"&amp;$A117&amp;"&gt;"</f>
        <v xml:space="preserve">    &lt;entrar&gt;Log In&lt;/entrar&gt;</v>
      </c>
      <c r="D117" s="19" t="str">
        <f>"    "&amp;"&lt;"&amp;$A117&amp;"&gt;"&amp;Idiomas!D118&amp;"&lt;/"&amp;$A117&amp;"&gt;"</f>
        <v xml:space="preserve">    &lt;entrar&gt;&lt;/entrar&gt;</v>
      </c>
      <c r="E117" s="19" t="str">
        <f>"    "&amp;"&lt;"&amp;$A117&amp;"&gt;"&amp;Idiomas!E118&amp;"&lt;/"&amp;$A117&amp;"&gt;"</f>
        <v xml:space="preserve">    &lt;entrar&gt;Se connecter&lt;/entrar&gt;</v>
      </c>
      <c r="F117" s="19" t="str">
        <f>"    "&amp;"&lt;"&amp;$A117&amp;"&gt;"&amp;Idiomas!F118&amp;"&lt;/"&amp;$A117&amp;"&gt;"</f>
        <v xml:space="preserve">    &lt;entrar&gt;Log In&lt;/entrar&gt;</v>
      </c>
      <c r="G117" s="19" t="str">
        <f>"    "&amp;"&lt;"&amp;$A117&amp;"&gt;"&amp;Idiomas!G118&amp;"&lt;/"&amp;$A117&amp;"&gt;"</f>
        <v xml:space="preserve">    &lt;entrar&gt;Giriş&lt;/entrar&gt;</v>
      </c>
      <c r="H117" s="19" t="str">
        <f>"    "&amp;"&lt;"&amp;$A117&amp;"&gt;"&amp;Idiomas!H118&amp;"&lt;/"&amp;$A117&amp;"&gt;"</f>
        <v xml:space="preserve">    &lt;entrar&gt;Accedi&lt;/entrar&gt;</v>
      </c>
      <c r="I117" s="19" t="str">
        <f>"    "&amp;"&lt;"&amp;$A117&amp;"&gt;"&amp;Idiomas!I118&amp;"&lt;/"&amp;$A117&amp;"&gt;"</f>
        <v xml:space="preserve">    &lt;entrar&gt;Zaloguj&lt;/entrar&gt;</v>
      </c>
      <c r="J117" s="19" t="str">
        <f>"    "&amp;"&lt;"&amp;$A117&amp;"&gt;"&amp;Idiomas!J118&amp;"&lt;/"&amp;$A117&amp;"&gt;"</f>
        <v xml:space="preserve">    &lt;entrar&gt;Σύνδεση&lt;/entrar&gt;</v>
      </c>
      <c r="K117" s="19" t="str">
        <f>"    "&amp;"&lt;"&amp;$A117&amp;"&gt;"&amp;Idiomas!K118&amp;"&lt;/"&amp;$A117&amp;"&gt;"</f>
        <v xml:space="preserve">    &lt;entrar&gt;Войти&lt;/entrar&gt;</v>
      </c>
    </row>
    <row r="118" spans="1:11" x14ac:dyDescent="0.25">
      <c r="A118" s="21" t="str">
        <f>Idiomas!A119</f>
        <v>entregados</v>
      </c>
      <c r="B118" s="19" t="str">
        <f>"    "&amp;"&lt;"&amp;$A118&amp;"&gt;"&amp;Idiomas!B119&amp;"&lt;/"&amp;$A118&amp;"&gt;"</f>
        <v xml:space="preserve">    &lt;entregados&gt;Entregados&lt;/entregados&gt;</v>
      </c>
      <c r="C118" s="19" t="str">
        <f>"    "&amp;"&lt;"&amp;$A118&amp;"&gt;"&amp;Idiomas!C119&amp;"&lt;/"&amp;$A118&amp;"&gt;"</f>
        <v xml:space="preserve">    &lt;entregados&gt;Delivered&lt;/entregados&gt;</v>
      </c>
      <c r="D118" s="19" t="str">
        <f>"    "&amp;"&lt;"&amp;$A118&amp;"&gt;"&amp;Idiomas!D119&amp;"&lt;/"&amp;$A118&amp;"&gt;"</f>
        <v xml:space="preserve">    &lt;entregados&gt;&lt;/entregados&gt;</v>
      </c>
      <c r="E118" s="19" t="str">
        <f>"    "&amp;"&lt;"&amp;$A118&amp;"&gt;"&amp;Idiomas!E119&amp;"&lt;/"&amp;$A118&amp;"&gt;"</f>
        <v xml:space="preserve">    &lt;entregados&gt;Envoyé&lt;/entregados&gt;</v>
      </c>
      <c r="F118" s="19" t="str">
        <f>"    "&amp;"&lt;"&amp;$A118&amp;"&gt;"&amp;Idiomas!F119&amp;"&lt;/"&amp;$A118&amp;"&gt;"</f>
        <v xml:space="preserve">    &lt;entregados&gt;Versendet&lt;/entregados&gt;</v>
      </c>
      <c r="G118" s="19" t="str">
        <f>"    "&amp;"&lt;"&amp;$A118&amp;"&gt;"&amp;Idiomas!G119&amp;"&lt;/"&amp;$A118&amp;"&gt;"</f>
        <v xml:space="preserve">    &lt;entregados&gt;Teslim edilenler&lt;/entregados&gt;</v>
      </c>
      <c r="H118" s="19" t="str">
        <f>"    "&amp;"&lt;"&amp;$A118&amp;"&gt;"&amp;Idiomas!H119&amp;"&lt;/"&amp;$A118&amp;"&gt;"</f>
        <v xml:space="preserve">    &lt;entregados&gt;Consegnati&lt;/entregados&gt;</v>
      </c>
      <c r="I118" s="19" t="str">
        <f>"    "&amp;"&lt;"&amp;$A118&amp;"&gt;"&amp;Idiomas!I119&amp;"&lt;/"&amp;$A118&amp;"&gt;"</f>
        <v xml:space="preserve">    &lt;entregados&gt;Dostarczone&lt;/entregados&gt;</v>
      </c>
      <c r="J118" s="19" t="str">
        <f>"    "&amp;"&lt;"&amp;$A118&amp;"&gt;"&amp;Idiomas!J119&amp;"&lt;/"&amp;$A118&amp;"&gt;"</f>
        <v xml:space="preserve">    &lt;entregados&gt;Παραδόθηκαν&lt;/entregados&gt;</v>
      </c>
      <c r="K118" s="19" t="str">
        <f>"    "&amp;"&lt;"&amp;$A118&amp;"&gt;"&amp;Idiomas!K119&amp;"&lt;/"&amp;$A118&amp;"&gt;"</f>
        <v xml:space="preserve">    &lt;entregados&gt;Доставленные&lt;/entregados&gt;</v>
      </c>
    </row>
    <row r="119" spans="1:11" x14ac:dyDescent="0.25">
      <c r="A119" s="21" t="str">
        <f>Idiomas!A120</f>
        <v>enviados</v>
      </c>
      <c r="B119" s="19" t="str">
        <f>"    "&amp;"&lt;"&amp;$A119&amp;"&gt;"&amp;Idiomas!B120&amp;"&lt;/"&amp;$A119&amp;"&gt;"</f>
        <v xml:space="preserve">    &lt;enviados&gt;Enviados&lt;/enviados&gt;</v>
      </c>
      <c r="C119" s="19" t="str">
        <f>"    "&amp;"&lt;"&amp;$A119&amp;"&gt;"&amp;Idiomas!C120&amp;"&lt;/"&amp;$A119&amp;"&gt;"</f>
        <v xml:space="preserve">    &lt;enviados&gt;Submited&lt;/enviados&gt;</v>
      </c>
      <c r="D119" s="19" t="str">
        <f>"    "&amp;"&lt;"&amp;$A119&amp;"&gt;"&amp;Idiomas!D120&amp;"&lt;/"&amp;$A119&amp;"&gt;"</f>
        <v xml:space="preserve">    &lt;enviados&gt;&lt;/enviados&gt;</v>
      </c>
      <c r="E119" s="19" t="str">
        <f>"    "&amp;"&lt;"&amp;$A119&amp;"&gt;"&amp;Idiomas!E120&amp;"&lt;/"&amp;$A119&amp;"&gt;"</f>
        <v xml:space="preserve">    &lt;enviados&gt;Soumis&lt;/enviados&gt;</v>
      </c>
      <c r="F119" s="19" t="str">
        <f>"    "&amp;"&lt;"&amp;$A119&amp;"&gt;"&amp;Idiomas!F120&amp;"&lt;/"&amp;$A119&amp;"&gt;"</f>
        <v xml:space="preserve">    &lt;enviados&gt;Eingereicht&lt;/enviados&gt;</v>
      </c>
      <c r="G119" s="19" t="str">
        <f>"    "&amp;"&lt;"&amp;$A119&amp;"&gt;"&amp;Idiomas!G120&amp;"&lt;/"&amp;$A119&amp;"&gt;"</f>
        <v xml:space="preserve">    &lt;enviados&gt;Gönderilenler&lt;/enviados&gt;</v>
      </c>
      <c r="H119" s="19" t="str">
        <f>"    "&amp;"&lt;"&amp;$A119&amp;"&gt;"&amp;Idiomas!H120&amp;"&lt;/"&amp;$A119&amp;"&gt;"</f>
        <v xml:space="preserve">    &lt;enviados&gt;Inviati&lt;/enviados&gt;</v>
      </c>
      <c r="I119" s="19" t="str">
        <f>"    "&amp;"&lt;"&amp;$A119&amp;"&gt;"&amp;Idiomas!I120&amp;"&lt;/"&amp;$A119&amp;"&gt;"</f>
        <v xml:space="preserve">    &lt;enviados&gt;Zatwierdzone&lt;/enviados&gt;</v>
      </c>
      <c r="J119" s="19" t="str">
        <f>"    "&amp;"&lt;"&amp;$A119&amp;"&gt;"&amp;Idiomas!J120&amp;"&lt;/"&amp;$A119&amp;"&gt;"</f>
        <v xml:space="preserve">    &lt;enviados&gt;Υποβλήθηκαν&lt;/enviados&gt;</v>
      </c>
      <c r="K119" s="19" t="str">
        <f>"    "&amp;"&lt;"&amp;$A119&amp;"&gt;"&amp;Idiomas!K120&amp;"&lt;/"&amp;$A119&amp;"&gt;"</f>
        <v xml:space="preserve">    &lt;enviados&gt;Отправленные&lt;/enviados&gt;</v>
      </c>
    </row>
    <row r="120" spans="1:11" x14ac:dyDescent="0.25">
      <c r="A120" s="21" t="str">
        <f>Idiomas!A121</f>
        <v>enviar</v>
      </c>
      <c r="B120" s="19" t="str">
        <f>"    "&amp;"&lt;"&amp;$A120&amp;"&gt;"&amp;Idiomas!B121&amp;"&lt;/"&amp;$A120&amp;"&gt;"</f>
        <v xml:space="preserve">    &lt;enviar&gt;Enviar&lt;/enviar&gt;</v>
      </c>
      <c r="C120" s="19" t="str">
        <f>"    "&amp;"&lt;"&amp;$A120&amp;"&gt;"&amp;Idiomas!C121&amp;"&lt;/"&amp;$A120&amp;"&gt;"</f>
        <v xml:space="preserve">    &lt;enviar&gt;Send&lt;/enviar&gt;</v>
      </c>
      <c r="D120" s="19" t="str">
        <f>"    "&amp;"&lt;"&amp;$A120&amp;"&gt;"&amp;Idiomas!D121&amp;"&lt;/"&amp;$A120&amp;"&gt;"</f>
        <v xml:space="preserve">    &lt;enviar&gt;&lt;/enviar&gt;</v>
      </c>
      <c r="E120" s="19" t="str">
        <f>"    "&amp;"&lt;"&amp;$A120&amp;"&gt;"&amp;Idiomas!E121&amp;"&lt;/"&amp;$A120&amp;"&gt;"</f>
        <v xml:space="preserve">    &lt;enviar&gt;Envoyer&lt;/enviar&gt;</v>
      </c>
      <c r="F120" s="19" t="str">
        <f>"    "&amp;"&lt;"&amp;$A120&amp;"&gt;"&amp;Idiomas!F121&amp;"&lt;/"&amp;$A120&amp;"&gt;"</f>
        <v xml:space="preserve">    &lt;enviar&gt;Senden&lt;/enviar&gt;</v>
      </c>
      <c r="G120" s="19" t="str">
        <f>"    "&amp;"&lt;"&amp;$A120&amp;"&gt;"&amp;Idiomas!G121&amp;"&lt;/"&amp;$A120&amp;"&gt;"</f>
        <v xml:space="preserve">    &lt;enviar&gt;Gönder&lt;/enviar&gt;</v>
      </c>
      <c r="H120" s="19" t="str">
        <f>"    "&amp;"&lt;"&amp;$A120&amp;"&gt;"&amp;Idiomas!H121&amp;"&lt;/"&amp;$A120&amp;"&gt;"</f>
        <v xml:space="preserve">    &lt;enviar&gt;Invia&lt;/enviar&gt;</v>
      </c>
      <c r="I120" s="19" t="str">
        <f>"    "&amp;"&lt;"&amp;$A120&amp;"&gt;"&amp;Idiomas!I121&amp;"&lt;/"&amp;$A120&amp;"&gt;"</f>
        <v xml:space="preserve">    &lt;enviar&gt;Wysłane&lt;/enviar&gt;</v>
      </c>
      <c r="J120" s="19" t="str">
        <f>"    "&amp;"&lt;"&amp;$A120&amp;"&gt;"&amp;Idiomas!J121&amp;"&lt;/"&amp;$A120&amp;"&gt;"</f>
        <v xml:space="preserve">    &lt;enviar&gt;Απεσταλμένα&lt;/enviar&gt;</v>
      </c>
      <c r="K120" s="19" t="str">
        <f>"    "&amp;"&lt;"&amp;$A120&amp;"&gt;"&amp;Idiomas!K121&amp;"&lt;/"&amp;$A120&amp;"&gt;"</f>
        <v xml:space="preserve">    &lt;enviar&gt;Отправить&lt;/enviar&gt;</v>
      </c>
    </row>
    <row r="121" spans="1:11" x14ac:dyDescent="0.25">
      <c r="A121" s="21" t="str">
        <f>Idiomas!A122</f>
        <v>error_gsm</v>
      </c>
      <c r="B121" s="19" t="str">
        <f>"    "&amp;"&lt;"&amp;$A121&amp;"&gt;"&amp;Idiomas!B122&amp;"&lt;/"&amp;$A121&amp;"&gt;"</f>
        <v xml:space="preserve">    &lt;error_gsm&gt;Error: SMS too long (DC=0)&lt;/error_gsm&gt;</v>
      </c>
      <c r="C121" s="19" t="str">
        <f>"    "&amp;"&lt;"&amp;$A121&amp;"&gt;"&amp;Idiomas!C122&amp;"&lt;/"&amp;$A121&amp;"&gt;"</f>
        <v xml:space="preserve">    &lt;error_gsm&gt;Error: SMS too long (DC=0)&lt;/error_gsm&gt;</v>
      </c>
      <c r="D121" s="19" t="str">
        <f>"    "&amp;"&lt;"&amp;$A121&amp;"&gt;"&amp;Idiomas!D122&amp;"&lt;/"&amp;$A121&amp;"&gt;"</f>
        <v xml:space="preserve">    &lt;error_gsm&gt;&lt;/error_gsm&gt;</v>
      </c>
      <c r="E121" s="19" t="str">
        <f>"    "&amp;"&lt;"&amp;$A121&amp;"&gt;"&amp;Idiomas!E122&amp;"&lt;/"&amp;$A121&amp;"&gt;"</f>
        <v xml:space="preserve">    &lt;error_gsm&gt;Erreur : SMS trop long (DC=0)&lt;/error_gsm&gt;</v>
      </c>
      <c r="F121" s="19" t="str">
        <f>"    "&amp;"&lt;"&amp;$A121&amp;"&gt;"&amp;Idiomas!F122&amp;"&lt;/"&amp;$A121&amp;"&gt;"</f>
        <v xml:space="preserve">    &lt;error_gsm&gt;Error: SMS too long (DC=0)&lt;/error_gsm&gt;</v>
      </c>
      <c r="G121" s="19" t="str">
        <f>"    "&amp;"&lt;"&amp;$A121&amp;"&gt;"&amp;Idiomas!G122&amp;"&lt;/"&amp;$A121&amp;"&gt;"</f>
        <v xml:space="preserve">    &lt;error_gsm&gt;Hata: SMS çok uzun (DC=0)&lt;/error_gsm&gt;</v>
      </c>
      <c r="H121" s="19" t="str">
        <f>"    "&amp;"&lt;"&amp;$A121&amp;"&gt;"&amp;Idiomas!H122&amp;"&lt;/"&amp;$A121&amp;"&gt;"</f>
        <v xml:space="preserve">    &lt;error_gsm&gt;Errore: SMS too long (DC=0)&lt;/error_gsm&gt;</v>
      </c>
      <c r="I121" s="19" t="str">
        <f>"    "&amp;"&lt;"&amp;$A121&amp;"&gt;"&amp;Idiomas!I122&amp;"&lt;/"&amp;$A121&amp;"&gt;"</f>
        <v xml:space="preserve">    &lt;error_gsm&gt;Błąd: zbyt długi SMS (DC=0)&lt;/error_gsm&gt;</v>
      </c>
      <c r="J121" s="19" t="str">
        <f>"    "&amp;"&lt;"&amp;$A121&amp;"&gt;"&amp;Idiomas!J122&amp;"&lt;/"&amp;$A121&amp;"&gt;"</f>
        <v xml:space="preserve">    &lt;error_gsm&gt;Σφάλμα: Το SMS είναι πολύ μεγάλο (DC = 0)&lt;/error_gsm&gt;</v>
      </c>
      <c r="K121" s="19" t="str">
        <f>"    "&amp;"&lt;"&amp;$A121&amp;"&gt;"&amp;Idiomas!K122&amp;"&lt;/"&amp;$A121&amp;"&gt;"</f>
        <v xml:space="preserve">    &lt;error_gsm&gt;Ошибка: СМС превышает норму  (DC=0)&lt;/error_gsm&gt;</v>
      </c>
    </row>
    <row r="122" spans="1:11" x14ac:dyDescent="0.25">
      <c r="A122" s="21" t="str">
        <f>Idiomas!A123</f>
        <v>error_unicode</v>
      </c>
      <c r="B122" s="19" t="str">
        <f>"    "&amp;"&lt;"&amp;$A122&amp;"&gt;"&amp;Idiomas!B123&amp;"&lt;/"&amp;$A122&amp;"&gt;"</f>
        <v xml:space="preserve">    &lt;error_unicode&gt;Error: Unicode too long (DC=8)&lt;/error_unicode&gt;</v>
      </c>
      <c r="C122" s="19" t="str">
        <f>"    "&amp;"&lt;"&amp;$A122&amp;"&gt;"&amp;Idiomas!C123&amp;"&lt;/"&amp;$A122&amp;"&gt;"</f>
        <v xml:space="preserve">    &lt;error_unicode&gt;Error: Unicode too long (DC=8)&lt;/error_unicode&gt;</v>
      </c>
      <c r="D122" s="19" t="str">
        <f>"    "&amp;"&lt;"&amp;$A122&amp;"&gt;"&amp;Idiomas!D123&amp;"&lt;/"&amp;$A122&amp;"&gt;"</f>
        <v xml:space="preserve">    &lt;error_unicode&gt;&lt;/error_unicode&gt;</v>
      </c>
      <c r="E122" s="19" t="str">
        <f>"    "&amp;"&lt;"&amp;$A122&amp;"&gt;"&amp;Idiomas!E123&amp;"&lt;/"&amp;$A122&amp;"&gt;"</f>
        <v xml:space="preserve">    &lt;error_unicode&gt;Erreur : Unicode  trop long (DC=8)&lt;/error_unicode&gt;</v>
      </c>
      <c r="F122" s="19" t="str">
        <f>"    "&amp;"&lt;"&amp;$A122&amp;"&gt;"&amp;Idiomas!F123&amp;"&lt;/"&amp;$A122&amp;"&gt;"</f>
        <v xml:space="preserve">    &lt;error_unicode&gt;Error: Unicode too long (DC=8)&lt;/error_unicode&gt;</v>
      </c>
      <c r="G122" s="19" t="str">
        <f>"    "&amp;"&lt;"&amp;$A122&amp;"&gt;"&amp;Idiomas!G123&amp;"&lt;/"&amp;$A122&amp;"&gt;"</f>
        <v xml:space="preserve">    &lt;error_unicode&gt;Hata: Unicode çok uzun (DC=8)&lt;/error_unicode&gt;</v>
      </c>
      <c r="H122" s="19" t="str">
        <f>"    "&amp;"&lt;"&amp;$A122&amp;"&gt;"&amp;Idiomas!H123&amp;"&lt;/"&amp;$A122&amp;"&gt;"</f>
        <v xml:space="preserve">    &lt;error_unicode&gt;Errore: Unicode too long (DC=8)&lt;/error_unicode&gt;</v>
      </c>
      <c r="I122" s="19" t="str">
        <f>"    "&amp;"&lt;"&amp;$A122&amp;"&gt;"&amp;Idiomas!I123&amp;"&lt;/"&amp;$A122&amp;"&gt;"</f>
        <v xml:space="preserve">    &lt;error_unicode&gt;Błąd: zbyt długi Unicode (DC=8)&lt;/error_unicode&gt;</v>
      </c>
      <c r="J122" s="19" t="str">
        <f>"    "&amp;"&lt;"&amp;$A122&amp;"&gt;"&amp;Idiomas!J123&amp;"&lt;/"&amp;$A122&amp;"&gt;"</f>
        <v xml:space="preserve">    &lt;error_unicode&gt;Σφάλμα: Το Unicode είναι πολύ μεγάλο (DC = 8)&lt;/error_unicode&gt;</v>
      </c>
      <c r="K122" s="19" t="str">
        <f>"    "&amp;"&lt;"&amp;$A122&amp;"&gt;"&amp;Idiomas!K123&amp;"&lt;/"&amp;$A122&amp;"&gt;"</f>
        <v xml:space="preserve">    &lt;error_unicode&gt;Ошибка:Unicode превышает норму  (DC=8)&lt;/error_unicode&gt;</v>
      </c>
    </row>
    <row r="123" spans="1:11" x14ac:dyDescent="0.25">
      <c r="A123" s="21" t="str">
        <f>Idiomas!A124</f>
        <v>errores</v>
      </c>
      <c r="B123" s="19" t="str">
        <f>"    "&amp;"&lt;"&amp;$A123&amp;"&gt;"&amp;Idiomas!B124&amp;"&lt;/"&amp;$A123&amp;"&gt;"</f>
        <v xml:space="preserve">    &lt;errores&gt;Errores&lt;/errores&gt;</v>
      </c>
      <c r="C123" s="19" t="str">
        <f>"    "&amp;"&lt;"&amp;$A123&amp;"&gt;"&amp;Idiomas!C124&amp;"&lt;/"&amp;$A123&amp;"&gt;"</f>
        <v xml:space="preserve">    &lt;errores&gt;Wrong&lt;/errores&gt;</v>
      </c>
      <c r="D123" s="19" t="str">
        <f>"    "&amp;"&lt;"&amp;$A123&amp;"&gt;"&amp;Idiomas!D124&amp;"&lt;/"&amp;$A123&amp;"&gt;"</f>
        <v xml:space="preserve">    &lt;errores&gt;&lt;/errores&gt;</v>
      </c>
      <c r="E123" s="19" t="str">
        <f>"    "&amp;"&lt;"&amp;$A123&amp;"&gt;"&amp;Idiomas!E124&amp;"&lt;/"&amp;$A123&amp;"&gt;"</f>
        <v xml:space="preserve">    &lt;errores&gt;Erreur&lt;/errores&gt;</v>
      </c>
      <c r="F123" s="19" t="str">
        <f>"    "&amp;"&lt;"&amp;$A123&amp;"&gt;"&amp;Idiomas!F124&amp;"&lt;/"&amp;$A123&amp;"&gt;"</f>
        <v xml:space="preserve">    &lt;errores&gt;Fehler&lt;/errores&gt;</v>
      </c>
      <c r="G123" s="19" t="str">
        <f>"    "&amp;"&lt;"&amp;$A123&amp;"&gt;"&amp;Idiomas!G124&amp;"&lt;/"&amp;$A123&amp;"&gt;"</f>
        <v xml:space="preserve">    &lt;errores&gt;Hatalar&lt;/errores&gt;</v>
      </c>
      <c r="H123" s="19" t="str">
        <f>"    "&amp;"&lt;"&amp;$A123&amp;"&gt;"&amp;Idiomas!H124&amp;"&lt;/"&amp;$A123&amp;"&gt;"</f>
        <v xml:space="preserve">    &lt;errores&gt;Errori&lt;/errores&gt;</v>
      </c>
      <c r="I123" s="19" t="str">
        <f>"    "&amp;"&lt;"&amp;$A123&amp;"&gt;"&amp;Idiomas!I124&amp;"&lt;/"&amp;$A123&amp;"&gt;"</f>
        <v xml:space="preserve">    &lt;errores&gt;Błąd&lt;/errores&gt;</v>
      </c>
      <c r="J123" s="19" t="str">
        <f>"    "&amp;"&lt;"&amp;$A123&amp;"&gt;"&amp;Idiomas!J124&amp;"&lt;/"&amp;$A123&amp;"&gt;"</f>
        <v xml:space="preserve">    &lt;errores&gt;Λανθασμένο&lt;/errores&gt;</v>
      </c>
      <c r="K123" s="19" t="str">
        <f>"    "&amp;"&lt;"&amp;$A123&amp;"&gt;"&amp;Idiomas!K124&amp;"&lt;/"&amp;$A123&amp;"&gt;"</f>
        <v xml:space="preserve">    &lt;errores&gt;Ошибка&lt;/errores&gt;</v>
      </c>
    </row>
    <row r="124" spans="1:11" x14ac:dyDescent="0.25">
      <c r="A124" s="21" t="str">
        <f>Idiomas!A125</f>
        <v>estadisticas</v>
      </c>
      <c r="B124" s="19" t="str">
        <f>"    "&amp;"&lt;"&amp;$A124&amp;"&gt;"&amp;Idiomas!B125&amp;"&lt;/"&amp;$A124&amp;"&gt;"</f>
        <v xml:space="preserve">    &lt;estadisticas&gt;Estadisticas&lt;/estadisticas&gt;</v>
      </c>
      <c r="C124" s="19" t="str">
        <f>"    "&amp;"&lt;"&amp;$A124&amp;"&gt;"&amp;Idiomas!C125&amp;"&lt;/"&amp;$A124&amp;"&gt;"</f>
        <v xml:space="preserve">    &lt;estadisticas&gt;Statistics&lt;/estadisticas&gt;</v>
      </c>
      <c r="D124" s="19" t="str">
        <f>"    "&amp;"&lt;"&amp;$A124&amp;"&gt;"&amp;Idiomas!D125&amp;"&lt;/"&amp;$A124&amp;"&gt;"</f>
        <v xml:space="preserve">    &lt;estadisticas&gt;&lt;/estadisticas&gt;</v>
      </c>
      <c r="E124" s="19" t="str">
        <f>"    "&amp;"&lt;"&amp;$A124&amp;"&gt;"&amp;Idiomas!E125&amp;"&lt;/"&amp;$A124&amp;"&gt;"</f>
        <v xml:space="preserve">    &lt;estadisticas&gt;Statistiques&lt;/estadisticas&gt;</v>
      </c>
      <c r="F124" s="19" t="str">
        <f>"    "&amp;"&lt;"&amp;$A124&amp;"&gt;"&amp;Idiomas!F125&amp;"&lt;/"&amp;$A124&amp;"&gt;"</f>
        <v xml:space="preserve">    &lt;estadisticas&gt;Statistiken&lt;/estadisticas&gt;</v>
      </c>
      <c r="G124" s="19" t="str">
        <f>"    "&amp;"&lt;"&amp;$A124&amp;"&gt;"&amp;Idiomas!G125&amp;"&lt;/"&amp;$A124&amp;"&gt;"</f>
        <v xml:space="preserve">    &lt;estadisticas&gt;İstatistikler&lt;/estadisticas&gt;</v>
      </c>
      <c r="H124" s="19" t="str">
        <f>"    "&amp;"&lt;"&amp;$A124&amp;"&gt;"&amp;Idiomas!H125&amp;"&lt;/"&amp;$A124&amp;"&gt;"</f>
        <v xml:space="preserve">    &lt;estadisticas&gt;Statistiche&lt;/estadisticas&gt;</v>
      </c>
      <c r="I124" s="19" t="str">
        <f>"    "&amp;"&lt;"&amp;$A124&amp;"&gt;"&amp;Idiomas!I125&amp;"&lt;/"&amp;$A124&amp;"&gt;"</f>
        <v xml:space="preserve">    &lt;estadisticas&gt;Statystyki&lt;/estadisticas&gt;</v>
      </c>
      <c r="J124" s="19" t="str">
        <f>"    "&amp;"&lt;"&amp;$A124&amp;"&gt;"&amp;Idiomas!J125&amp;"&lt;/"&amp;$A124&amp;"&gt;"</f>
        <v xml:space="preserve">    &lt;estadisticas&gt;Στατιστική&lt;/estadisticas&gt;</v>
      </c>
      <c r="K124" s="19" t="str">
        <f>"    "&amp;"&lt;"&amp;$A124&amp;"&gt;"&amp;Idiomas!K125&amp;"&lt;/"&amp;$A124&amp;"&gt;"</f>
        <v xml:space="preserve">    &lt;estadisticas&gt;Статистика&lt;/estadisticas&gt;</v>
      </c>
    </row>
    <row r="125" spans="1:11" x14ac:dyDescent="0.25">
      <c r="A125" s="21" t="str">
        <f>Idiomas!A126</f>
        <v>exitotest</v>
      </c>
      <c r="B125" s="19" t="str">
        <f>"    "&amp;"&lt;"&amp;$A125&amp;"&gt;"&amp;Idiomas!B126&amp;"&lt;/"&amp;$A125&amp;"&gt;"</f>
        <v xml:space="preserve">    &lt;exitotest&gt;Su mensaje de prueba ha sido procesado correctamente&lt;/exitotest&gt;</v>
      </c>
      <c r="C125" s="19" t="str">
        <f>"    "&amp;"&lt;"&amp;$A125&amp;"&gt;"&amp;Idiomas!C126&amp;"&lt;/"&amp;$A125&amp;"&gt;"</f>
        <v xml:space="preserve">    &lt;exitotest&gt;Your test message has been processed correctly&lt;/exitotest&gt;</v>
      </c>
      <c r="D125" s="19" t="str">
        <f>"    "&amp;"&lt;"&amp;$A125&amp;"&gt;"&amp;Idiomas!D126&amp;"&lt;/"&amp;$A125&amp;"&gt;"</f>
        <v xml:space="preserve">    &lt;exitotest&gt;&lt;/exitotest&gt;</v>
      </c>
      <c r="E125" s="19" t="str">
        <f>"    "&amp;"&lt;"&amp;$A125&amp;"&gt;"&amp;Idiomas!E126&amp;"&lt;/"&amp;$A125&amp;"&gt;"</f>
        <v xml:space="preserve">    &lt;exitotest&gt;Votre message d'essai a été correctement traité&lt;/exitotest&gt;</v>
      </c>
      <c r="F125" s="19" t="str">
        <f>"    "&amp;"&lt;"&amp;$A125&amp;"&gt;"&amp;Idiomas!F126&amp;"&lt;/"&amp;$A125&amp;"&gt;"</f>
        <v xml:space="preserve">    &lt;exitotest&gt;Ihre Testnachricht wurde korrekt verarbeitet&lt;/exitotest&gt;</v>
      </c>
      <c r="G125" s="19" t="str">
        <f>"    "&amp;"&lt;"&amp;$A125&amp;"&gt;"&amp;Idiomas!G126&amp;"&lt;/"&amp;$A125&amp;"&gt;"</f>
        <v xml:space="preserve">    &lt;exitotest&gt;Deneme mesajı başarıyla tamamlandı&lt;/exitotest&gt;</v>
      </c>
      <c r="H125" s="19" t="str">
        <f>"    "&amp;"&lt;"&amp;$A125&amp;"&gt;"&amp;Idiomas!H126&amp;"&lt;/"&amp;$A125&amp;"&gt;"</f>
        <v xml:space="preserve">    &lt;exitotest&gt;Il tuo messaggio di prova è stato processato correttamente&lt;/exitotest&gt;</v>
      </c>
      <c r="I125" s="19" t="str">
        <f>"    "&amp;"&lt;"&amp;$A125&amp;"&gt;"&amp;Idiomas!I126&amp;"&lt;/"&amp;$A125&amp;"&gt;"</f>
        <v xml:space="preserve">    &lt;exitotest&gt;Twoja wiadomość testowa została przetworzona prawidłowo&lt;/exitotest&gt;</v>
      </c>
      <c r="J125" s="19" t="str">
        <f>"    "&amp;"&lt;"&amp;$A125&amp;"&gt;"&amp;Idiomas!J126&amp;"&lt;/"&amp;$A125&amp;"&gt;"</f>
        <v xml:space="preserve">    &lt;exitotest&gt;Το δοκιμαστικό σας μήνυμά έχει επεξεργαστεί σωστά&lt;/exitotest&gt;</v>
      </c>
      <c r="K125" s="19" t="str">
        <f>"    "&amp;"&lt;"&amp;$A125&amp;"&gt;"&amp;Idiomas!K126&amp;"&lt;/"&amp;$A125&amp;"&gt;"</f>
        <v xml:space="preserve">    &lt;exitotest&gt;Ваше тестовое сообщение отправлено&lt;/exitotest&gt;</v>
      </c>
    </row>
    <row r="126" spans="1:11" x14ac:dyDescent="0.25">
      <c r="A126" s="21" t="str">
        <f>Idiomas!A127</f>
        <v>exe</v>
      </c>
      <c r="B126" s="19" t="str">
        <f>"    "&amp;"&lt;"&amp;$A126&amp;"&gt;"&amp;Idiomas!B127&amp;"&lt;/"&amp;$A126&amp;"&gt;"</f>
        <v xml:space="preserve">    &lt;exe&gt;Ejecutar&lt;/exe&gt;</v>
      </c>
      <c r="C126" s="19" t="str">
        <f>"    "&amp;"&lt;"&amp;$A126&amp;"&gt;"&amp;Idiomas!C127&amp;"&lt;/"&amp;$A126&amp;"&gt;"</f>
        <v xml:space="preserve">    &lt;exe&gt;Run&lt;/exe&gt;</v>
      </c>
      <c r="D126" s="19" t="str">
        <f>"    "&amp;"&lt;"&amp;$A126&amp;"&gt;"&amp;Idiomas!D127&amp;"&lt;/"&amp;$A126&amp;"&gt;"</f>
        <v xml:space="preserve">    &lt;exe&gt;&lt;/exe&gt;</v>
      </c>
      <c r="E126" s="19" t="str">
        <f>"    "&amp;"&lt;"&amp;$A126&amp;"&gt;"&amp;Idiomas!E127&amp;"&lt;/"&amp;$A126&amp;"&gt;"</f>
        <v xml:space="preserve">    &lt;exe&gt;Exécuter&lt;/exe&gt;</v>
      </c>
      <c r="F126" s="19" t="str">
        <f>"    "&amp;"&lt;"&amp;$A126&amp;"&gt;"&amp;Idiomas!F127&amp;"&lt;/"&amp;$A126&amp;"&gt;"</f>
        <v xml:space="preserve">    &lt;exe&gt;Ausführen&lt;/exe&gt;</v>
      </c>
      <c r="G126" s="19" t="str">
        <f>"    "&amp;"&lt;"&amp;$A126&amp;"&gt;"&amp;Idiomas!G127&amp;"&lt;/"&amp;$A126&amp;"&gt;"</f>
        <v xml:space="preserve">    &lt;exe&gt;Çalıştır&lt;/exe&gt;</v>
      </c>
      <c r="H126" s="19" t="str">
        <f>"    "&amp;"&lt;"&amp;$A126&amp;"&gt;"&amp;Idiomas!H127&amp;"&lt;/"&amp;$A126&amp;"&gt;"</f>
        <v xml:space="preserve">    &lt;exe&gt;Esegui&lt;/exe&gt;</v>
      </c>
      <c r="I126" s="19" t="str">
        <f>"    "&amp;"&lt;"&amp;$A126&amp;"&gt;"&amp;Idiomas!I127&amp;"&lt;/"&amp;$A126&amp;"&gt;"</f>
        <v xml:space="preserve">    &lt;exe&gt;Uruchom&lt;/exe&gt;</v>
      </c>
      <c r="J126" s="19" t="str">
        <f>"    "&amp;"&lt;"&amp;$A126&amp;"&gt;"&amp;Idiomas!J127&amp;"&lt;/"&amp;$A126&amp;"&gt;"</f>
        <v xml:space="preserve">    &lt;exe&gt;Εκτέλεση&lt;/exe&gt;</v>
      </c>
      <c r="K126" s="19" t="str">
        <f>"    "&amp;"&lt;"&amp;$A126&amp;"&gt;"&amp;Idiomas!K127&amp;"&lt;/"&amp;$A126&amp;"&gt;"</f>
        <v xml:space="preserve">    &lt;exe&gt;Запустить&lt;/exe&gt;</v>
      </c>
    </row>
    <row r="127" spans="1:11" x14ac:dyDescent="0.25">
      <c r="A127" s="21" t="str">
        <f>Idiomas!A128</f>
        <v>factura</v>
      </c>
      <c r="B127" s="19" t="str">
        <f>"    "&amp;"&lt;"&amp;$A127&amp;"&gt;"&amp;Idiomas!B128&amp;"&lt;/"&amp;$A127&amp;"&gt;"</f>
        <v xml:space="preserve">    &lt;factura&gt;Factura&lt;/factura&gt;</v>
      </c>
      <c r="C127" s="19" t="str">
        <f>"    "&amp;"&lt;"&amp;$A127&amp;"&gt;"&amp;Idiomas!C128&amp;"&lt;/"&amp;$A127&amp;"&gt;"</f>
        <v xml:space="preserve">    &lt;factura&gt;Bill&lt;/factura&gt;</v>
      </c>
      <c r="D127" s="19" t="str">
        <f>"    "&amp;"&lt;"&amp;$A127&amp;"&gt;"&amp;Idiomas!D128&amp;"&lt;/"&amp;$A127&amp;"&gt;"</f>
        <v xml:space="preserve">    &lt;factura&gt;&lt;/factura&gt;</v>
      </c>
      <c r="E127" s="19" t="str">
        <f>"    "&amp;"&lt;"&amp;$A127&amp;"&gt;"&amp;Idiomas!E128&amp;"&lt;/"&amp;$A127&amp;"&gt;"</f>
        <v xml:space="preserve">    &lt;factura&gt;Facture&lt;/factura&gt;</v>
      </c>
      <c r="F127" s="19" t="str">
        <f>"    "&amp;"&lt;"&amp;$A127&amp;"&gt;"&amp;Idiomas!F128&amp;"&lt;/"&amp;$A127&amp;"&gt;"</f>
        <v xml:space="preserve">    &lt;factura&gt;Rechnung&lt;/factura&gt;</v>
      </c>
      <c r="G127" s="19" t="str">
        <f>"    "&amp;"&lt;"&amp;$A127&amp;"&gt;"&amp;Idiomas!G128&amp;"&lt;/"&amp;$A127&amp;"&gt;"</f>
        <v xml:space="preserve">    &lt;factura&gt;Fatura&lt;/factura&gt;</v>
      </c>
      <c r="H127" s="19" t="str">
        <f>"    "&amp;"&lt;"&amp;$A127&amp;"&gt;"&amp;Idiomas!H128&amp;"&lt;/"&amp;$A127&amp;"&gt;"</f>
        <v xml:space="preserve">    &lt;factura&gt;Fattura&lt;/factura&gt;</v>
      </c>
      <c r="I127" s="19" t="str">
        <f>"    "&amp;"&lt;"&amp;$A127&amp;"&gt;"&amp;Idiomas!I128&amp;"&lt;/"&amp;$A127&amp;"&gt;"</f>
        <v xml:space="preserve">    &lt;factura&gt;Faktura&lt;/factura&gt;</v>
      </c>
      <c r="J127" s="19" t="str">
        <f>"    "&amp;"&lt;"&amp;$A127&amp;"&gt;"&amp;Idiomas!J128&amp;"&lt;/"&amp;$A127&amp;"&gt;"</f>
        <v xml:space="preserve">    &lt;factura&gt;Λογαριασμός&lt;/factura&gt;</v>
      </c>
      <c r="K127" s="19" t="str">
        <f>"    "&amp;"&lt;"&amp;$A127&amp;"&gt;"&amp;Idiomas!K128&amp;"&lt;/"&amp;$A127&amp;"&gt;"</f>
        <v xml:space="preserve">    &lt;factura&gt;Счет&lt;/factura&gt;</v>
      </c>
    </row>
    <row r="128" spans="1:11" x14ac:dyDescent="0.25">
      <c r="A128" s="21" t="str">
        <f>Idiomas!A129</f>
        <v>facturacion</v>
      </c>
      <c r="B128" s="19" t="str">
        <f>"    "&amp;"&lt;"&amp;$A128&amp;"&gt;"&amp;Idiomas!B129&amp;"&lt;/"&amp;$A128&amp;"&gt;"</f>
        <v xml:space="preserve">    &lt;facturacion&gt;Facturación&lt;/facturacion&gt;</v>
      </c>
      <c r="C128" s="19" t="str">
        <f>"    "&amp;"&lt;"&amp;$A128&amp;"&gt;"&amp;Idiomas!C129&amp;"&lt;/"&amp;$A128&amp;"&gt;"</f>
        <v xml:space="preserve">    &lt;facturacion&gt;Billing&lt;/facturacion&gt;</v>
      </c>
      <c r="D128" s="19" t="str">
        <f>"    "&amp;"&lt;"&amp;$A128&amp;"&gt;"&amp;Idiomas!D129&amp;"&lt;/"&amp;$A128&amp;"&gt;"</f>
        <v xml:space="preserve">    &lt;facturacion&gt;&lt;/facturacion&gt;</v>
      </c>
      <c r="E128" s="19" t="str">
        <f>"    "&amp;"&lt;"&amp;$A128&amp;"&gt;"&amp;Idiomas!E129&amp;"&lt;/"&amp;$A128&amp;"&gt;"</f>
        <v xml:space="preserve">    &lt;facturacion&gt;Facturation&lt;/facturacion&gt;</v>
      </c>
      <c r="F128" s="19" t="str">
        <f>"    "&amp;"&lt;"&amp;$A128&amp;"&gt;"&amp;Idiomas!F129&amp;"&lt;/"&amp;$A128&amp;"&gt;"</f>
        <v xml:space="preserve">    &lt;facturacion&gt;Rechnungen&lt;/facturacion&gt;</v>
      </c>
      <c r="G128" s="19" t="str">
        <f>"    "&amp;"&lt;"&amp;$A128&amp;"&gt;"&amp;Idiomas!G129&amp;"&lt;/"&amp;$A128&amp;"&gt;"</f>
        <v xml:space="preserve">    &lt;facturacion&gt;Fatura&lt;/facturacion&gt;</v>
      </c>
      <c r="H128" s="19" t="str">
        <f>"    "&amp;"&lt;"&amp;$A128&amp;"&gt;"&amp;Idiomas!H129&amp;"&lt;/"&amp;$A128&amp;"&gt;"</f>
        <v xml:space="preserve">    &lt;facturacion&gt;Fatturazione&lt;/facturacion&gt;</v>
      </c>
      <c r="I128" s="19" t="str">
        <f>"    "&amp;"&lt;"&amp;$A128&amp;"&gt;"&amp;Idiomas!I129&amp;"&lt;/"&amp;$A128&amp;"&gt;"</f>
        <v xml:space="preserve">    &lt;facturacion&gt;Fakturowanie&lt;/facturacion&gt;</v>
      </c>
      <c r="J128" s="19" t="str">
        <f>"    "&amp;"&lt;"&amp;$A128&amp;"&gt;"&amp;Idiomas!J129&amp;"&lt;/"&amp;$A128&amp;"&gt;"</f>
        <v xml:space="preserve">    &lt;facturacion&gt;Τιμολόγηση&lt;/facturacion&gt;</v>
      </c>
      <c r="K128" s="19" t="str">
        <f>"    "&amp;"&lt;"&amp;$A128&amp;"&gt;"&amp;Idiomas!K129&amp;"&lt;/"&amp;$A128&amp;"&gt;"</f>
        <v xml:space="preserve">    &lt;facturacion&gt;Биллинг&lt;/facturacion&gt;</v>
      </c>
    </row>
    <row r="129" spans="1:11" x14ac:dyDescent="0.25">
      <c r="A129" s="21" t="str">
        <f>Idiomas!A130</f>
        <v>fallotest</v>
      </c>
      <c r="B129" s="19" t="str">
        <f>"    "&amp;"&lt;"&amp;$A129&amp;"&gt;"&amp;Idiomas!B130&amp;"&lt;/"&amp;$A129&amp;"&gt;"</f>
        <v xml:space="preserve">    &lt;fallotest&gt;Ha sucedido un error procesando su mensaje de prueba&lt;/fallotest&gt;</v>
      </c>
      <c r="C129" s="19" t="str">
        <f>"    "&amp;"&lt;"&amp;$A129&amp;"&gt;"&amp;Idiomas!C130&amp;"&lt;/"&amp;$A129&amp;"&gt;"</f>
        <v xml:space="preserve">    &lt;fallotest&gt;An error has occurred processing your test message&lt;/fallotest&gt;</v>
      </c>
      <c r="D129" s="19" t="str">
        <f>"    "&amp;"&lt;"&amp;$A129&amp;"&gt;"&amp;Idiomas!D130&amp;"&lt;/"&amp;$A129&amp;"&gt;"</f>
        <v xml:space="preserve">    &lt;fallotest&gt;&lt;/fallotest&gt;</v>
      </c>
      <c r="E129" s="19" t="str">
        <f>"    "&amp;"&lt;"&amp;$A129&amp;"&gt;"&amp;Idiomas!E130&amp;"&lt;/"&amp;$A129&amp;"&gt;"</f>
        <v xml:space="preserve">    &lt;fallotest&gt;Une erreur est survenue en traitant votre message d'essai&lt;/fallotest&gt;</v>
      </c>
      <c r="F129" s="19" t="str">
        <f>"    "&amp;"&lt;"&amp;$A129&amp;"&gt;"&amp;Idiomas!F130&amp;"&lt;/"&amp;$A129&amp;"&gt;"</f>
        <v xml:space="preserve">    &lt;fallotest&gt;Bei der Verarbeitung Ihrer Testnachricht ist ein Fehler aufgetreten&lt;/fallotest&gt;</v>
      </c>
      <c r="G129" s="19" t="str">
        <f>"    "&amp;"&lt;"&amp;$A129&amp;"&gt;"&amp;Idiomas!G130&amp;"&lt;/"&amp;$A129&amp;"&gt;"</f>
        <v xml:space="preserve">    &lt;fallotest&gt;Deneme mesajı ilerlemesi sırasında hata oluştu&lt;/fallotest&gt;</v>
      </c>
      <c r="H129" s="19" t="str">
        <f>"    "&amp;"&lt;"&amp;$A129&amp;"&gt;"&amp;Idiomas!H130&amp;"&lt;/"&amp;$A129&amp;"&gt;"</f>
        <v xml:space="preserve">    &lt;fallotest&gt;Si è verificato un errore durante la verifica del tuo messaggio di  prova&lt;/fallotest&gt;</v>
      </c>
      <c r="I129" s="19" t="str">
        <f>"    "&amp;"&lt;"&amp;$A129&amp;"&gt;"&amp;Idiomas!I130&amp;"&lt;/"&amp;$A129&amp;"&gt;"</f>
        <v xml:space="preserve">    &lt;fallotest&gt;Wystąpił błąd podczas przetwarzania twojej wiadomości &lt;/fallotest&gt;</v>
      </c>
      <c r="J129" s="19" t="str">
        <f>"    "&amp;"&lt;"&amp;$A129&amp;"&gt;"&amp;Idiomas!J130&amp;"&lt;/"&amp;$A129&amp;"&gt;"</f>
        <v xml:space="preserve">    &lt;fallotest&gt;Παρουσιάστηκε σφάλμα κατά την επεξεργασία του δοκιμαστικού μηνύματος&lt;/fallotest&gt;</v>
      </c>
      <c r="K129" s="19" t="str">
        <f>"    "&amp;"&lt;"&amp;$A129&amp;"&gt;"&amp;Idiomas!K130&amp;"&lt;/"&amp;$A129&amp;"&gt;"</f>
        <v xml:space="preserve">    &lt;fallotest&gt;Произошла ошибка при обработке вашего сообщения&lt;/fallotest&gt;</v>
      </c>
    </row>
    <row r="130" spans="1:11" x14ac:dyDescent="0.25">
      <c r="A130" s="21" t="str">
        <f>Idiomas!A131</f>
        <v>fechaentrega</v>
      </c>
      <c r="B130" s="19" t="str">
        <f>"    "&amp;"&lt;"&amp;$A130&amp;"&gt;"&amp;Idiomas!B131&amp;"&lt;/"&amp;$A130&amp;"&gt;"</f>
        <v xml:space="preserve">    &lt;fechaentrega&gt;Fecha de Entrega&lt;/fechaentrega&gt;</v>
      </c>
      <c r="C130" s="19" t="str">
        <f>"    "&amp;"&lt;"&amp;$A130&amp;"&gt;"&amp;Idiomas!C131&amp;"&lt;/"&amp;$A130&amp;"&gt;"</f>
        <v xml:space="preserve">    &lt;fechaentrega&gt;Deliver date&lt;/fechaentrega&gt;</v>
      </c>
      <c r="D130" s="19" t="str">
        <f>"    "&amp;"&lt;"&amp;$A130&amp;"&gt;"&amp;Idiomas!D131&amp;"&lt;/"&amp;$A130&amp;"&gt;"</f>
        <v xml:space="preserve">    &lt;fechaentrega&gt;&lt;/fechaentrega&gt;</v>
      </c>
      <c r="E130" s="19" t="str">
        <f>"    "&amp;"&lt;"&amp;$A130&amp;"&gt;"&amp;Idiomas!E131&amp;"&lt;/"&amp;$A130&amp;"&gt;"</f>
        <v xml:space="preserve">    &lt;fechaentrega&gt;Date de Remise&lt;/fechaentrega&gt;</v>
      </c>
      <c r="F130" s="19" t="str">
        <f>"    "&amp;"&lt;"&amp;$A130&amp;"&gt;"&amp;Idiomas!F131&amp;"&lt;/"&amp;$A130&amp;"&gt;"</f>
        <v xml:space="preserve">    &lt;fechaentrega&gt;Lieferdatum&lt;/fechaentrega&gt;</v>
      </c>
      <c r="G130" s="19" t="str">
        <f>"    "&amp;"&lt;"&amp;$A130&amp;"&gt;"&amp;Idiomas!G131&amp;"&lt;/"&amp;$A130&amp;"&gt;"</f>
        <v xml:space="preserve">    &lt;fechaentrega&gt;Teslimat Tarihi&lt;/fechaentrega&gt;</v>
      </c>
      <c r="H130" s="19" t="str">
        <f>"    "&amp;"&lt;"&amp;$A130&amp;"&gt;"&amp;Idiomas!H131&amp;"&lt;/"&amp;$A130&amp;"&gt;"</f>
        <v xml:space="preserve">    &lt;fechaentrega&gt;Data di consegna&lt;/fechaentrega&gt;</v>
      </c>
      <c r="I130" s="19" t="str">
        <f>"    "&amp;"&lt;"&amp;$A130&amp;"&gt;"&amp;Idiomas!I131&amp;"&lt;/"&amp;$A130&amp;"&gt;"</f>
        <v xml:space="preserve">    &lt;fechaentrega&gt;Data Dostarczenia&lt;/fechaentrega&gt;</v>
      </c>
      <c r="J130" s="19" t="str">
        <f>"    "&amp;"&lt;"&amp;$A130&amp;"&gt;"&amp;Idiomas!J131&amp;"&lt;/"&amp;$A130&amp;"&gt;"</f>
        <v xml:space="preserve">    &lt;fechaentrega&gt;Ημερομηνία παράδοσης&lt;/fechaentrega&gt;</v>
      </c>
      <c r="K130" s="19" t="str">
        <f>"    "&amp;"&lt;"&amp;$A130&amp;"&gt;"&amp;Idiomas!K131&amp;"&lt;/"&amp;$A130&amp;"&gt;"</f>
        <v xml:space="preserve">    &lt;fechaentrega&gt;Дата получения&lt;/fechaentrega&gt;</v>
      </c>
    </row>
    <row r="131" spans="1:11" x14ac:dyDescent="0.25">
      <c r="A131" s="21" t="str">
        <f>Idiomas!A132</f>
        <v>fechanotifica</v>
      </c>
      <c r="B131" s="19" t="str">
        <f>"    "&amp;"&lt;"&amp;$A131&amp;"&gt;"&amp;Idiomas!B132&amp;"&lt;/"&amp;$A131&amp;"&gt;"</f>
        <v xml:space="preserve">    &lt;fechanotifica&gt;Fecha de Notificación&lt;/fechanotifica&gt;</v>
      </c>
      <c r="C131" s="19" t="str">
        <f>"    "&amp;"&lt;"&amp;$A131&amp;"&gt;"&amp;Idiomas!C132&amp;"&lt;/"&amp;$A131&amp;"&gt;"</f>
        <v xml:space="preserve">    &lt;fechanotifica&gt;Notification date&lt;/fechanotifica&gt;</v>
      </c>
      <c r="D131" s="19" t="str">
        <f>"    "&amp;"&lt;"&amp;$A131&amp;"&gt;"&amp;Idiomas!D132&amp;"&lt;/"&amp;$A131&amp;"&gt;"</f>
        <v xml:space="preserve">    &lt;fechanotifica&gt;&lt;/fechanotifica&gt;</v>
      </c>
      <c r="E131" s="19" t="str">
        <f>"    "&amp;"&lt;"&amp;$A131&amp;"&gt;"&amp;Idiomas!E132&amp;"&lt;/"&amp;$A131&amp;"&gt;"</f>
        <v xml:space="preserve">    &lt;fechanotifica&gt;Date de Notification&lt;/fechanotifica&gt;</v>
      </c>
      <c r="F131" s="19" t="str">
        <f>"    "&amp;"&lt;"&amp;$A131&amp;"&gt;"&amp;Idiomas!F132&amp;"&lt;/"&amp;$A131&amp;"&gt;"</f>
        <v xml:space="preserve">    &lt;fechanotifica&gt;Benachrichtigungsdatum&lt;/fechanotifica&gt;</v>
      </c>
      <c r="G131" s="19" t="str">
        <f>"    "&amp;"&lt;"&amp;$A131&amp;"&gt;"&amp;Idiomas!G132&amp;"&lt;/"&amp;$A131&amp;"&gt;"</f>
        <v xml:space="preserve">    &lt;fechanotifica&gt;Bildirim Tarihi&lt;/fechanotifica&gt;</v>
      </c>
      <c r="H131" s="19" t="str">
        <f>"    "&amp;"&lt;"&amp;$A131&amp;"&gt;"&amp;Idiomas!H132&amp;"&lt;/"&amp;$A131&amp;"&gt;"</f>
        <v xml:space="preserve">    &lt;fechanotifica&gt;Data di notifica&lt;/fechanotifica&gt;</v>
      </c>
      <c r="I131" s="19" t="str">
        <f>"    "&amp;"&lt;"&amp;$A131&amp;"&gt;"&amp;Idiomas!I132&amp;"&lt;/"&amp;$A131&amp;"&gt;"</f>
        <v xml:space="preserve">    &lt;fechanotifica&gt;Data Powiadomienia&lt;/fechanotifica&gt;</v>
      </c>
      <c r="J131" s="19" t="str">
        <f>"    "&amp;"&lt;"&amp;$A131&amp;"&gt;"&amp;Idiomas!J132&amp;"&lt;/"&amp;$A131&amp;"&gt;"</f>
        <v xml:space="preserve">    &lt;fechanotifica&gt;Ημερομηνία κοινοποίησης&lt;/fechanotifica&gt;</v>
      </c>
      <c r="K131" s="19" t="str">
        <f>"    "&amp;"&lt;"&amp;$A131&amp;"&gt;"&amp;Idiomas!K132&amp;"&lt;/"&amp;$A131&amp;"&gt;"</f>
        <v xml:space="preserve">    &lt;fechanotifica&gt;Дата получения уведомления&lt;/fechanotifica&gt;</v>
      </c>
    </row>
    <row r="132" spans="1:11" x14ac:dyDescent="0.25">
      <c r="A132" s="21" t="str">
        <f>Idiomas!A133</f>
        <v>fechasalida</v>
      </c>
      <c r="B132" s="19" t="str">
        <f>"    "&amp;"&lt;"&amp;$A132&amp;"&gt;"&amp;Idiomas!B133&amp;"&lt;/"&amp;$A132&amp;"&gt;"</f>
        <v xml:space="preserve">    &lt;fechasalida&gt;Fecha de Salida&lt;/fechasalida&gt;</v>
      </c>
      <c r="C132" s="19" t="str">
        <f>"    "&amp;"&lt;"&amp;$A132&amp;"&gt;"&amp;Idiomas!C133&amp;"&lt;/"&amp;$A132&amp;"&gt;"</f>
        <v xml:space="preserve">    &lt;fechasalida&gt;Outcoming date&lt;/fechasalida&gt;</v>
      </c>
      <c r="D132" s="19" t="str">
        <f>"    "&amp;"&lt;"&amp;$A132&amp;"&gt;"&amp;Idiomas!D133&amp;"&lt;/"&amp;$A132&amp;"&gt;"</f>
        <v xml:space="preserve">    &lt;fechasalida&gt;&lt;/fechasalida&gt;</v>
      </c>
      <c r="E132" s="19" t="str">
        <f>"    "&amp;"&lt;"&amp;$A132&amp;"&gt;"&amp;Idiomas!E133&amp;"&lt;/"&amp;$A132&amp;"&gt;"</f>
        <v xml:space="preserve">    &lt;fechasalida&gt;Date d'Envoi&lt;/fechasalida&gt;</v>
      </c>
      <c r="F132" s="19" t="str">
        <f>"    "&amp;"&lt;"&amp;$A132&amp;"&gt;"&amp;Idiomas!F133&amp;"&lt;/"&amp;$A132&amp;"&gt;"</f>
        <v xml:space="preserve">    &lt;fechasalida&gt;Ausgangsdatum&lt;/fechasalida&gt;</v>
      </c>
      <c r="G132" s="19" t="str">
        <f>"    "&amp;"&lt;"&amp;$A132&amp;"&gt;"&amp;Idiomas!G133&amp;"&lt;/"&amp;$A132&amp;"&gt;"</f>
        <v xml:space="preserve">    &lt;fechasalida&gt;Çıkış Tarihi&lt;/fechasalida&gt;</v>
      </c>
      <c r="H132" s="19" t="str">
        <f>"    "&amp;"&lt;"&amp;$A132&amp;"&gt;"&amp;Idiomas!H133&amp;"&lt;/"&amp;$A132&amp;"&gt;"</f>
        <v xml:space="preserve">    &lt;fechasalida&gt;Data di uscita&lt;/fechasalida&gt;</v>
      </c>
      <c r="I132" s="19" t="str">
        <f>"    "&amp;"&lt;"&amp;$A132&amp;"&gt;"&amp;Idiomas!I133&amp;"&lt;/"&amp;$A132&amp;"&gt;"</f>
        <v xml:space="preserve">    &lt;fechasalida&gt;Data rezultatu&lt;/fechasalida&gt;</v>
      </c>
      <c r="J132" s="19" t="str">
        <f>"    "&amp;"&lt;"&amp;$A132&amp;"&gt;"&amp;Idiomas!J133&amp;"&lt;/"&amp;$A132&amp;"&gt;"</f>
        <v xml:space="preserve">    &lt;fechasalida&gt;Ημερομηνία αποστολής&lt;/fechasalida&gt;</v>
      </c>
      <c r="K132" s="19" t="str">
        <f>"    "&amp;"&lt;"&amp;$A132&amp;"&gt;"&amp;Idiomas!K133&amp;"&lt;/"&amp;$A132&amp;"&gt;"</f>
        <v xml:space="preserve">    &lt;fechasalida&gt;Дата отправки&lt;/fechasalida&gt;</v>
      </c>
    </row>
    <row r="133" spans="1:11" x14ac:dyDescent="0.25">
      <c r="A133" s="21" t="str">
        <f>Idiomas!A134</f>
        <v>forzar</v>
      </c>
      <c r="B133" s="19" t="str">
        <f>"    "&amp;"&lt;"&amp;$A133&amp;"&gt;"&amp;Idiomas!B134&amp;"&lt;/"&amp;$A133&amp;"&gt;"</f>
        <v xml:space="preserve">    &lt;forzar&gt;Forzar&lt;/forzar&gt;</v>
      </c>
      <c r="C133" s="19" t="str">
        <f>"    "&amp;"&lt;"&amp;$A133&amp;"&gt;"&amp;Idiomas!C134&amp;"&lt;/"&amp;$A133&amp;"&gt;"</f>
        <v xml:space="preserve">    &lt;forzar&gt;Force&lt;/forzar&gt;</v>
      </c>
      <c r="D133" s="19" t="str">
        <f>"    "&amp;"&lt;"&amp;$A133&amp;"&gt;"&amp;Idiomas!D134&amp;"&lt;/"&amp;$A133&amp;"&gt;"</f>
        <v xml:space="preserve">    &lt;forzar&gt;&lt;/forzar&gt;</v>
      </c>
      <c r="E133" s="19" t="str">
        <f>"    "&amp;"&lt;"&amp;$A133&amp;"&gt;"&amp;Idiomas!E134&amp;"&lt;/"&amp;$A133&amp;"&gt;"</f>
        <v xml:space="preserve">    &lt;forzar&gt;Forcer&lt;/forzar&gt;</v>
      </c>
      <c r="F133" s="19" t="str">
        <f>"    "&amp;"&lt;"&amp;$A133&amp;"&gt;"&amp;Idiomas!F134&amp;"&lt;/"&amp;$A133&amp;"&gt;"</f>
        <v xml:space="preserve">    &lt;forzar&gt;Erzwingen&lt;/forzar&gt;</v>
      </c>
      <c r="G133" s="19" t="str">
        <f>"    "&amp;"&lt;"&amp;$A133&amp;"&gt;"&amp;Idiomas!G134&amp;"&lt;/"&amp;$A133&amp;"&gt;"</f>
        <v xml:space="preserve">    &lt;forzar&gt;Zorla&lt;/forzar&gt;</v>
      </c>
      <c r="H133" s="19" t="str">
        <f>"    "&amp;"&lt;"&amp;$A133&amp;"&gt;"&amp;Idiomas!H134&amp;"&lt;/"&amp;$A133&amp;"&gt;"</f>
        <v xml:space="preserve">    &lt;forzar&gt;Forza&lt;/forzar&gt;</v>
      </c>
      <c r="I133" s="19" t="str">
        <f>"    "&amp;"&lt;"&amp;$A133&amp;"&gt;"&amp;Idiomas!I134&amp;"&lt;/"&amp;$A133&amp;"&gt;"</f>
        <v xml:space="preserve">    &lt;forzar&gt;Moc&lt;/forzar&gt;</v>
      </c>
      <c r="J133" s="19" t="str">
        <f>"    "&amp;"&lt;"&amp;$A133&amp;"&gt;"&amp;Idiomas!J134&amp;"&lt;/"&amp;$A133&amp;"&gt;"</f>
        <v xml:space="preserve">    &lt;forzar&gt;Δύναμη&lt;/forzar&gt;</v>
      </c>
      <c r="K133" s="19" t="str">
        <f>"    "&amp;"&lt;"&amp;$A133&amp;"&gt;"&amp;Idiomas!K134&amp;"&lt;/"&amp;$A133&amp;"&gt;"</f>
        <v xml:space="preserve">    &lt;forzar&gt;Форсировать&lt;/forzar&gt;</v>
      </c>
    </row>
    <row r="134" spans="1:11" x14ac:dyDescent="0.25">
      <c r="A134" s="21" t="str">
        <f>Idiomas!A135</f>
        <v>general</v>
      </c>
      <c r="B134" s="19" t="str">
        <f>"    "&amp;"&lt;"&amp;$A134&amp;"&gt;"&amp;Idiomas!B135&amp;"&lt;/"&amp;$A134&amp;"&gt;"</f>
        <v xml:space="preserve">    &lt;general&gt;General&lt;/general&gt;</v>
      </c>
      <c r="C134" s="19" t="str">
        <f>"    "&amp;"&lt;"&amp;$A134&amp;"&gt;"&amp;Idiomas!C135&amp;"&lt;/"&amp;$A134&amp;"&gt;"</f>
        <v xml:space="preserve">    &lt;general&gt;General&lt;/general&gt;</v>
      </c>
      <c r="D134" s="19" t="str">
        <f>"    "&amp;"&lt;"&amp;$A134&amp;"&gt;"&amp;Idiomas!D135&amp;"&lt;/"&amp;$A134&amp;"&gt;"</f>
        <v xml:space="preserve">    &lt;general&gt;&lt;/general&gt;</v>
      </c>
      <c r="E134" s="19" t="str">
        <f>"    "&amp;"&lt;"&amp;$A134&amp;"&gt;"&amp;Idiomas!E135&amp;"&lt;/"&amp;$A134&amp;"&gt;"</f>
        <v xml:space="preserve">    &lt;general&gt;Général&lt;/general&gt;</v>
      </c>
      <c r="F134" s="19" t="str">
        <f>"    "&amp;"&lt;"&amp;$A134&amp;"&gt;"&amp;Idiomas!F135&amp;"&lt;/"&amp;$A134&amp;"&gt;"</f>
        <v xml:space="preserve">    &lt;general&gt;Allgemein&lt;/general&gt;</v>
      </c>
      <c r="G134" s="19" t="str">
        <f>"    "&amp;"&lt;"&amp;$A134&amp;"&gt;"&amp;Idiomas!G135&amp;"&lt;/"&amp;$A134&amp;"&gt;"</f>
        <v xml:space="preserve">    &lt;general&gt;Genel&lt;/general&gt;</v>
      </c>
      <c r="H134" s="19" t="str">
        <f>"    "&amp;"&lt;"&amp;$A134&amp;"&gt;"&amp;Idiomas!H135&amp;"&lt;/"&amp;$A134&amp;"&gt;"</f>
        <v xml:space="preserve">    &lt;general&gt;Generale&lt;/general&gt;</v>
      </c>
      <c r="I134" s="19" t="str">
        <f>"    "&amp;"&lt;"&amp;$A134&amp;"&gt;"&amp;Idiomas!I135&amp;"&lt;/"&amp;$A134&amp;"&gt;"</f>
        <v xml:space="preserve">    &lt;general&gt;Ogólne&lt;/general&gt;</v>
      </c>
      <c r="J134" s="19" t="str">
        <f>"    "&amp;"&lt;"&amp;$A134&amp;"&gt;"&amp;Idiomas!J135&amp;"&lt;/"&amp;$A134&amp;"&gt;"</f>
        <v xml:space="preserve">    &lt;general&gt;Γενικά&lt;/general&gt;</v>
      </c>
      <c r="K134" s="19" t="str">
        <f>"    "&amp;"&lt;"&amp;$A134&amp;"&gt;"&amp;Idiomas!K135&amp;"&lt;/"&amp;$A134&amp;"&gt;"</f>
        <v xml:space="preserve">    &lt;general&gt;общий&lt;/general&gt;</v>
      </c>
    </row>
    <row r="135" spans="1:11" x14ac:dyDescent="0.25">
      <c r="A135" s="21" t="str">
        <f>Idiomas!A136</f>
        <v>grafica</v>
      </c>
      <c r="B135" s="19" t="str">
        <f>"    "&amp;"&lt;"&amp;$A135&amp;"&gt;"&amp;Idiomas!B136&amp;"&lt;/"&amp;$A135&amp;"&gt;"</f>
        <v xml:space="preserve">    &lt;grafica&gt;Gráfica&lt;/grafica&gt;</v>
      </c>
      <c r="C135" s="19" t="str">
        <f>"    "&amp;"&lt;"&amp;$A135&amp;"&gt;"&amp;Idiomas!C136&amp;"&lt;/"&amp;$A135&amp;"&gt;"</f>
        <v xml:space="preserve">    &lt;grafica&gt;Graph&lt;/grafica&gt;</v>
      </c>
      <c r="D135" s="19" t="str">
        <f>"    "&amp;"&lt;"&amp;$A135&amp;"&gt;"&amp;Idiomas!D136&amp;"&lt;/"&amp;$A135&amp;"&gt;"</f>
        <v xml:space="preserve">    &lt;grafica&gt;&lt;/grafica&gt;</v>
      </c>
      <c r="E135" s="19" t="str">
        <f>"    "&amp;"&lt;"&amp;$A135&amp;"&gt;"&amp;Idiomas!E136&amp;"&lt;/"&amp;$A135&amp;"&gt;"</f>
        <v xml:space="preserve">    &lt;grafica&gt;Graphiques&lt;/grafica&gt;</v>
      </c>
      <c r="F135" s="19" t="str">
        <f>"    "&amp;"&lt;"&amp;$A135&amp;"&gt;"&amp;Idiomas!F136&amp;"&lt;/"&amp;$A135&amp;"&gt;"</f>
        <v xml:space="preserve">    &lt;grafica&gt;Grafik &lt;/grafica&gt;</v>
      </c>
      <c r="G135" s="19" t="str">
        <f>"    "&amp;"&lt;"&amp;$A135&amp;"&gt;"&amp;Idiomas!G136&amp;"&lt;/"&amp;$A135&amp;"&gt;"</f>
        <v xml:space="preserve">    &lt;grafica&gt;Grafik&lt;/grafica&gt;</v>
      </c>
      <c r="H135" s="19" t="str">
        <f>"    "&amp;"&lt;"&amp;$A135&amp;"&gt;"&amp;Idiomas!H136&amp;"&lt;/"&amp;$A135&amp;"&gt;"</f>
        <v xml:space="preserve">    &lt;grafica&gt;Grafica&lt;/grafica&gt;</v>
      </c>
      <c r="I135" s="19" t="str">
        <f>"    "&amp;"&lt;"&amp;$A135&amp;"&gt;"&amp;Idiomas!I136&amp;"&lt;/"&amp;$A135&amp;"&gt;"</f>
        <v xml:space="preserve">    &lt;grafica&gt;Grafika&lt;/grafica&gt;</v>
      </c>
      <c r="J135" s="19" t="str">
        <f>"    "&amp;"&lt;"&amp;$A135&amp;"&gt;"&amp;Idiomas!J136&amp;"&lt;/"&amp;$A135&amp;"&gt;"</f>
        <v xml:space="preserve">    &lt;grafica&gt;Γραφική παράσταση&lt;/grafica&gt;</v>
      </c>
      <c r="K135" s="19" t="str">
        <f>"    "&amp;"&lt;"&amp;$A135&amp;"&gt;"&amp;Idiomas!K136&amp;"&lt;/"&amp;$A135&amp;"&gt;"</f>
        <v xml:space="preserve">    &lt;grafica&gt;Графики&lt;/grafica&gt;</v>
      </c>
    </row>
    <row r="136" spans="1:11" x14ac:dyDescent="0.25">
      <c r="A136" s="21" t="str">
        <f>Idiomas!A137</f>
        <v>gsm</v>
      </c>
      <c r="B136" s="19" t="str">
        <f>"    "&amp;"&lt;"&amp;$A136&amp;"&gt;"&amp;Idiomas!B137&amp;"&lt;/"&amp;$A136&amp;"&gt;"</f>
        <v xml:space="preserve">    &lt;gsm&gt;GSM (DC=1)&lt;/gsm&gt;</v>
      </c>
      <c r="C136" s="19" t="str">
        <f>"    "&amp;"&lt;"&amp;$A136&amp;"&gt;"&amp;Idiomas!C137&amp;"&lt;/"&amp;$A136&amp;"&gt;"</f>
        <v xml:space="preserve">    &lt;gsm&gt;GSM (DC=1)&lt;/gsm&gt;</v>
      </c>
      <c r="D136" s="19" t="str">
        <f>"    "&amp;"&lt;"&amp;$A136&amp;"&gt;"&amp;Idiomas!D137&amp;"&lt;/"&amp;$A136&amp;"&gt;"</f>
        <v xml:space="preserve">    &lt;gsm&gt;&lt;/gsm&gt;</v>
      </c>
      <c r="E136" s="19" t="str">
        <f>"    "&amp;"&lt;"&amp;$A136&amp;"&gt;"&amp;Idiomas!E137&amp;"&lt;/"&amp;$A136&amp;"&gt;"</f>
        <v xml:space="preserve">    &lt;gsm&gt;GSM (DC=1)&lt;/gsm&gt;</v>
      </c>
      <c r="F136" s="19" t="str">
        <f>"    "&amp;"&lt;"&amp;$A136&amp;"&gt;"&amp;Idiomas!F137&amp;"&lt;/"&amp;$A136&amp;"&gt;"</f>
        <v xml:space="preserve">    &lt;gsm&gt;GSM (DC=1)&lt;/gsm&gt;</v>
      </c>
      <c r="G136" s="19" t="str">
        <f>"    "&amp;"&lt;"&amp;$A136&amp;"&gt;"&amp;Idiomas!G137&amp;"&lt;/"&amp;$A136&amp;"&gt;"</f>
        <v xml:space="preserve">    &lt;gsm&gt;GSM (DC=1)&lt;/gsm&gt;</v>
      </c>
      <c r="H136" s="19" t="str">
        <f>"    "&amp;"&lt;"&amp;$A136&amp;"&gt;"&amp;Idiomas!H137&amp;"&lt;/"&amp;$A136&amp;"&gt;"</f>
        <v xml:space="preserve">    &lt;gsm&gt;GSM (DC=1)&lt;/gsm&gt;</v>
      </c>
      <c r="I136" s="19" t="str">
        <f>"    "&amp;"&lt;"&amp;$A136&amp;"&gt;"&amp;Idiomas!I137&amp;"&lt;/"&amp;$A136&amp;"&gt;"</f>
        <v xml:space="preserve">    &lt;gsm&gt;GSM (DC=1)&lt;/gsm&gt;</v>
      </c>
      <c r="J136" s="19" t="str">
        <f>"    "&amp;"&lt;"&amp;$A136&amp;"&gt;"&amp;Idiomas!J137&amp;"&lt;/"&amp;$A136&amp;"&gt;"</f>
        <v xml:space="preserve">    &lt;gsm&gt;GSM (DC = 1)&lt;/gsm&gt;</v>
      </c>
      <c r="K136" s="19" t="str">
        <f>"    "&amp;"&lt;"&amp;$A136&amp;"&gt;"&amp;Idiomas!K137&amp;"&lt;/"&amp;$A136&amp;"&gt;"</f>
        <v xml:space="preserve">    &lt;gsm&gt;GSM (DC=1)&lt;/gsm&gt;</v>
      </c>
    </row>
    <row r="137" spans="1:11" x14ac:dyDescent="0.25">
      <c r="A137" s="21" t="str">
        <f>Idiomas!A138</f>
        <v>gsm160</v>
      </c>
      <c r="B137" s="19" t="str">
        <f>"    "&amp;"&lt;"&amp;$A137&amp;"&gt;"&amp;Idiomas!B138&amp;"&lt;/"&amp;$A137&amp;"&gt;"</f>
        <v xml:space="preserve">    &lt;gsm160&gt;SMS 160 chars (DC=0)&lt;/gsm160&gt;</v>
      </c>
      <c r="C137" s="19" t="str">
        <f>"    "&amp;"&lt;"&amp;$A137&amp;"&gt;"&amp;Idiomas!C138&amp;"&lt;/"&amp;$A137&amp;"&gt;"</f>
        <v xml:space="preserve">    &lt;gsm160&gt;SMS 160 chars (DC=0)&lt;/gsm160&gt;</v>
      </c>
      <c r="D137" s="19" t="str">
        <f>"    "&amp;"&lt;"&amp;$A137&amp;"&gt;"&amp;Idiomas!D138&amp;"&lt;/"&amp;$A137&amp;"&gt;"</f>
        <v xml:space="preserve">    &lt;gsm160&gt;&lt;/gsm160&gt;</v>
      </c>
      <c r="E137" s="19" t="str">
        <f>"    "&amp;"&lt;"&amp;$A137&amp;"&gt;"&amp;Idiomas!E138&amp;"&lt;/"&amp;$A137&amp;"&gt;"</f>
        <v xml:space="preserve">    &lt;gsm160&gt;SMS 160 caract. (DC=0)&lt;/gsm160&gt;</v>
      </c>
      <c r="F137" s="19" t="str">
        <f>"    "&amp;"&lt;"&amp;$A137&amp;"&gt;"&amp;Idiomas!F138&amp;"&lt;/"&amp;$A137&amp;"&gt;"</f>
        <v xml:space="preserve">    &lt;gsm160&gt;SMS 160 chars (DC=0)&lt;/gsm160&gt;</v>
      </c>
      <c r="G137" s="19" t="str">
        <f>"    "&amp;"&lt;"&amp;$A137&amp;"&gt;"&amp;Idiomas!G138&amp;"&lt;/"&amp;$A137&amp;"&gt;"</f>
        <v xml:space="preserve">    &lt;gsm160&gt;SMS 160 krktr (DC=0)&lt;/gsm160&gt;</v>
      </c>
      <c r="H137" s="19" t="str">
        <f>"    "&amp;"&lt;"&amp;$A137&amp;"&gt;"&amp;Idiomas!H138&amp;"&lt;/"&amp;$A137&amp;"&gt;"</f>
        <v xml:space="preserve">    &lt;gsm160&gt;SMS 160 chars (DC=0)&lt;/gsm160&gt;</v>
      </c>
      <c r="I137" s="19" t="str">
        <f>"    "&amp;"&lt;"&amp;$A137&amp;"&gt;"&amp;Idiomas!I138&amp;"&lt;/"&amp;$A137&amp;"&gt;"</f>
        <v xml:space="preserve">    &lt;gsm160&gt;SMS 160 chars (DC=0)&lt;/gsm160&gt;</v>
      </c>
      <c r="J137" s="19" t="str">
        <f>"    "&amp;"&lt;"&amp;$A137&amp;"&gt;"&amp;Idiomas!J138&amp;"&lt;/"&amp;$A137&amp;"&gt;"</f>
        <v xml:space="preserve">    &lt;gsm160&gt;SMS 160 χαρακτήρες (DC = 0)&lt;/gsm160&gt;</v>
      </c>
      <c r="K137" s="19" t="str">
        <f>"    "&amp;"&lt;"&amp;$A137&amp;"&gt;"&amp;Idiomas!K138&amp;"&lt;/"&amp;$A137&amp;"&gt;"</f>
        <v xml:space="preserve">    &lt;gsm160&gt;SMS 160 chars (DC=0)&lt;/gsm160&gt;</v>
      </c>
    </row>
    <row r="138" spans="1:11" x14ac:dyDescent="0.25">
      <c r="A138" s="21" t="str">
        <f>Idiomas!A139</f>
        <v>gsm2sms</v>
      </c>
      <c r="B138" s="19" t="str">
        <f>"    "&amp;"&lt;"&amp;$A138&amp;"&gt;"&amp;Idiomas!B139&amp;"&lt;/"&amp;$A138&amp;"&gt;"</f>
        <v xml:space="preserve">    &lt;gsm2sms&gt;SMS Double (DC=0)&lt;/gsm2sms&gt;</v>
      </c>
      <c r="C138" s="19" t="str">
        <f>"    "&amp;"&lt;"&amp;$A138&amp;"&gt;"&amp;Idiomas!C139&amp;"&lt;/"&amp;$A138&amp;"&gt;"</f>
        <v xml:space="preserve">    &lt;gsm2sms&gt;SMS Double (DC=0)&lt;/gsm2sms&gt;</v>
      </c>
      <c r="D138" s="19" t="str">
        <f>"    "&amp;"&lt;"&amp;$A138&amp;"&gt;"&amp;Idiomas!D139&amp;"&lt;/"&amp;$A138&amp;"&gt;"</f>
        <v xml:space="preserve">    &lt;gsm2sms&gt;&lt;/gsm2sms&gt;</v>
      </c>
      <c r="E138" s="19" t="str">
        <f>"    "&amp;"&lt;"&amp;$A138&amp;"&gt;"&amp;Idiomas!E139&amp;"&lt;/"&amp;$A138&amp;"&gt;"</f>
        <v xml:space="preserve">    &lt;gsm2sms&gt;SMS Double (DC=0)&lt;/gsm2sms&gt;</v>
      </c>
      <c r="F138" s="19" t="str">
        <f>"    "&amp;"&lt;"&amp;$A138&amp;"&gt;"&amp;Idiomas!F139&amp;"&lt;/"&amp;$A138&amp;"&gt;"</f>
        <v xml:space="preserve">    &lt;gsm2sms&gt;SMS Double (DC=0)&lt;/gsm2sms&gt;</v>
      </c>
      <c r="G138" s="19" t="str">
        <f>"    "&amp;"&lt;"&amp;$A138&amp;"&gt;"&amp;Idiomas!G139&amp;"&lt;/"&amp;$A138&amp;"&gt;"</f>
        <v xml:space="preserve">    &lt;gsm2sms&gt;SMS Doble (DC=0)&lt;/gsm2sms&gt;</v>
      </c>
      <c r="H138" s="19" t="str">
        <f>"    "&amp;"&lt;"&amp;$A138&amp;"&gt;"&amp;Idiomas!H139&amp;"&lt;/"&amp;$A138&amp;"&gt;"</f>
        <v xml:space="preserve">    &lt;gsm2sms&gt;SMS Double (DC=0)&lt;/gsm2sms&gt;</v>
      </c>
      <c r="I138" s="19" t="str">
        <f>"    "&amp;"&lt;"&amp;$A138&amp;"&gt;"&amp;Idiomas!I139&amp;"&lt;/"&amp;$A138&amp;"&gt;"</f>
        <v xml:space="preserve">    &lt;gsm2sms&gt;SMS Double (DC=0)&lt;/gsm2sms&gt;</v>
      </c>
      <c r="J138" s="19" t="str">
        <f>"    "&amp;"&lt;"&amp;$A138&amp;"&gt;"&amp;Idiomas!J139&amp;"&lt;/"&amp;$A138&amp;"&gt;"</f>
        <v xml:space="preserve">    &lt;gsm2sms&gt;Διπλό SMS (DC = 0)&lt;/gsm2sms&gt;</v>
      </c>
      <c r="K138" s="19" t="str">
        <f>"    "&amp;"&lt;"&amp;$A138&amp;"&gt;"&amp;Idiomas!K139&amp;"&lt;/"&amp;$A138&amp;"&gt;"</f>
        <v xml:space="preserve">    &lt;gsm2sms&gt;SMS Double (DC=0)&lt;/gsm2sms&gt;</v>
      </c>
    </row>
    <row r="139" spans="1:11" x14ac:dyDescent="0.25">
      <c r="A139" s="21" t="str">
        <f>Idiomas!A140</f>
        <v>gsmdef</v>
      </c>
      <c r="B139" s="19" t="str">
        <f>"    "&amp;"&lt;"&amp;$A139&amp;"&gt;"&amp;Idiomas!B140&amp;"&lt;/"&amp;$A139&amp;"&gt;"</f>
        <v xml:space="preserve">    &lt;gsmdef&gt;DEFAULT (DC=0)&lt;/gsmdef&gt;</v>
      </c>
      <c r="C139" s="19" t="str">
        <f>"    "&amp;"&lt;"&amp;$A139&amp;"&gt;"&amp;Idiomas!C140&amp;"&lt;/"&amp;$A139&amp;"&gt;"</f>
        <v xml:space="preserve">    &lt;gsmdef&gt;DEFAULT (DC=0)&lt;/gsmdef&gt;</v>
      </c>
      <c r="D139" s="19" t="str">
        <f>"    "&amp;"&lt;"&amp;$A139&amp;"&gt;"&amp;Idiomas!D140&amp;"&lt;/"&amp;$A139&amp;"&gt;"</f>
        <v xml:space="preserve">    &lt;gsmdef&gt;&lt;/gsmdef&gt;</v>
      </c>
      <c r="E139" s="19" t="str">
        <f>"    "&amp;"&lt;"&amp;$A139&amp;"&gt;"&amp;Idiomas!E140&amp;"&lt;/"&amp;$A139&amp;"&gt;"</f>
        <v xml:space="preserve">    &lt;gsmdef&gt;DEFAUT (DC=0)&lt;/gsmdef&gt;</v>
      </c>
      <c r="F139" s="19" t="str">
        <f>"    "&amp;"&lt;"&amp;$A139&amp;"&gt;"&amp;Idiomas!F140&amp;"&lt;/"&amp;$A139&amp;"&gt;"</f>
        <v xml:space="preserve">    &lt;gsmdef&gt;DEFAULT (DC=0)&lt;/gsmdef&gt;</v>
      </c>
      <c r="G139" s="19" t="str">
        <f>"    "&amp;"&lt;"&amp;$A139&amp;"&gt;"&amp;Idiomas!G140&amp;"&lt;/"&amp;$A139&amp;"&gt;"</f>
        <v xml:space="preserve">    &lt;gsmdef&gt;DEFAULT (DC=0)&lt;/gsmdef&gt;</v>
      </c>
      <c r="H139" s="19" t="str">
        <f>"    "&amp;"&lt;"&amp;$A139&amp;"&gt;"&amp;Idiomas!H140&amp;"&lt;/"&amp;$A139&amp;"&gt;"</f>
        <v xml:space="preserve">    &lt;gsmdef&gt;DEFAULT (DC=0)&lt;/gsmdef&gt;</v>
      </c>
      <c r="I139" s="19" t="str">
        <f>"    "&amp;"&lt;"&amp;$A139&amp;"&gt;"&amp;Idiomas!I140&amp;"&lt;/"&amp;$A139&amp;"&gt;"</f>
        <v xml:space="preserve">    &lt;gsmdef&gt;DEFAULT (DC=0)&lt;/gsmdef&gt;</v>
      </c>
      <c r="J139" s="19" t="str">
        <f>"    "&amp;"&lt;"&amp;$A139&amp;"&gt;"&amp;Idiomas!J140&amp;"&lt;/"&amp;$A139&amp;"&gt;"</f>
        <v xml:space="preserve">    &lt;gsmdef&gt;DEFAULT (DC = 0)&lt;/gsmdef&gt;</v>
      </c>
      <c r="K139" s="19" t="str">
        <f>"    "&amp;"&lt;"&amp;$A139&amp;"&gt;"&amp;Idiomas!K140&amp;"&lt;/"&amp;$A139&amp;"&gt;"</f>
        <v xml:space="preserve">    &lt;gsmdef&gt;DEFAULT (DC=0)&lt;/gsmdef&gt;</v>
      </c>
    </row>
    <row r="140" spans="1:11" x14ac:dyDescent="0.25">
      <c r="A140" s="21" t="str">
        <f>Idiomas!A141</f>
        <v>hasta</v>
      </c>
      <c r="B140" s="19" t="str">
        <f>"    "&amp;"&lt;"&amp;$A140&amp;"&gt;"&amp;Idiomas!B141&amp;"&lt;/"&amp;$A140&amp;"&gt;"</f>
        <v xml:space="preserve">    &lt;hasta&gt;Hasta: &lt;/hasta&gt;</v>
      </c>
      <c r="C140" s="19" t="str">
        <f>"    "&amp;"&lt;"&amp;$A140&amp;"&gt;"&amp;Idiomas!C141&amp;"&lt;/"&amp;$A140&amp;"&gt;"</f>
        <v xml:space="preserve">    &lt;hasta&gt;To: &lt;/hasta&gt;</v>
      </c>
      <c r="D140" s="19" t="str">
        <f>"    "&amp;"&lt;"&amp;$A140&amp;"&gt;"&amp;Idiomas!D141&amp;"&lt;/"&amp;$A140&amp;"&gt;"</f>
        <v xml:space="preserve">    &lt;hasta&gt;&lt;/hasta&gt;</v>
      </c>
      <c r="E140" s="19" t="str">
        <f>"    "&amp;"&lt;"&amp;$A140&amp;"&gt;"&amp;Idiomas!E141&amp;"&lt;/"&amp;$A140&amp;"&gt;"</f>
        <v xml:space="preserve">    &lt;hasta&gt;À :&lt;/hasta&gt;</v>
      </c>
      <c r="F140" s="19" t="str">
        <f>"    "&amp;"&lt;"&amp;$A140&amp;"&gt;"&amp;Idiomas!F141&amp;"&lt;/"&amp;$A140&amp;"&gt;"</f>
        <v xml:space="preserve">    &lt;hasta&gt;Bis:&lt;/hasta&gt;</v>
      </c>
      <c r="G140" s="19" t="str">
        <f>"    "&amp;"&lt;"&amp;$A140&amp;"&gt;"&amp;Idiomas!G141&amp;"&lt;/"&amp;$A140&amp;"&gt;"</f>
        <v xml:space="preserve">    &lt;hasta&gt;Bitiş: &lt;/hasta&gt;</v>
      </c>
      <c r="H140" s="19" t="str">
        <f>"    "&amp;"&lt;"&amp;$A140&amp;"&gt;"&amp;Idiomas!H141&amp;"&lt;/"&amp;$A140&amp;"&gt;"</f>
        <v xml:space="preserve">    &lt;hasta&gt;Fino:&lt;/hasta&gt;</v>
      </c>
      <c r="I140" s="19" t="str">
        <f>"    "&amp;"&lt;"&amp;$A140&amp;"&gt;"&amp;Idiomas!I141&amp;"&lt;/"&amp;$A140&amp;"&gt;"</f>
        <v xml:space="preserve">    &lt;hasta&gt;Do:&lt;/hasta&gt;</v>
      </c>
      <c r="J140" s="19" t="str">
        <f>"    "&amp;"&lt;"&amp;$A140&amp;"&gt;"&amp;Idiomas!J141&amp;"&lt;/"&amp;$A140&amp;"&gt;"</f>
        <v xml:space="preserve">    &lt;hasta&gt;Προς:&lt;/hasta&gt;</v>
      </c>
      <c r="K140" s="19" t="str">
        <f>"    "&amp;"&lt;"&amp;$A140&amp;"&gt;"&amp;Idiomas!K141&amp;"&lt;/"&amp;$A140&amp;"&gt;"</f>
        <v xml:space="preserve">    &lt;hasta&gt;До:&lt;/hasta&gt;</v>
      </c>
    </row>
    <row r="141" spans="1:11" x14ac:dyDescent="0.25">
      <c r="A141" s="21" t="str">
        <f>Idiomas!A142</f>
        <v>herramientas</v>
      </c>
      <c r="B141" s="19" t="str">
        <f>"    "&amp;"&lt;"&amp;$A141&amp;"&gt;"&amp;Idiomas!B142&amp;"&lt;/"&amp;$A141&amp;"&gt;"</f>
        <v xml:space="preserve">    &lt;herramientas&gt;Herramientas&lt;/herramientas&gt;</v>
      </c>
      <c r="C141" s="19" t="str">
        <f>"    "&amp;"&lt;"&amp;$A141&amp;"&gt;"&amp;Idiomas!C142&amp;"&lt;/"&amp;$A141&amp;"&gt;"</f>
        <v xml:space="preserve">    &lt;herramientas&gt;Tools&lt;/herramientas&gt;</v>
      </c>
      <c r="D141" s="19" t="str">
        <f>"    "&amp;"&lt;"&amp;$A141&amp;"&gt;"&amp;Idiomas!D142&amp;"&lt;/"&amp;$A141&amp;"&gt;"</f>
        <v xml:space="preserve">    &lt;herramientas&gt;&lt;/herramientas&gt;</v>
      </c>
      <c r="E141" s="19" t="str">
        <f>"    "&amp;"&lt;"&amp;$A141&amp;"&gt;"&amp;Idiomas!E142&amp;"&lt;/"&amp;$A141&amp;"&gt;"</f>
        <v xml:space="preserve">    &lt;herramientas&gt;Outils&lt;/herramientas&gt;</v>
      </c>
      <c r="F141" s="19" t="str">
        <f>"    "&amp;"&lt;"&amp;$A141&amp;"&gt;"&amp;Idiomas!F142&amp;"&lt;/"&amp;$A141&amp;"&gt;"</f>
        <v xml:space="preserve">    &lt;herramientas&gt;Tools&lt;/herramientas&gt;</v>
      </c>
      <c r="G141" s="19" t="str">
        <f>"    "&amp;"&lt;"&amp;$A141&amp;"&gt;"&amp;Idiomas!G142&amp;"&lt;/"&amp;$A141&amp;"&gt;"</f>
        <v xml:space="preserve">    &lt;herramientas&gt;Araçlar&lt;/herramientas&gt;</v>
      </c>
      <c r="H141" s="19" t="str">
        <f>"    "&amp;"&lt;"&amp;$A141&amp;"&gt;"&amp;Idiomas!H142&amp;"&lt;/"&amp;$A141&amp;"&gt;"</f>
        <v xml:space="preserve">    &lt;herramientas&gt;Strumenti&lt;/herramientas&gt;</v>
      </c>
      <c r="I141" s="19" t="str">
        <f>"    "&amp;"&lt;"&amp;$A141&amp;"&gt;"&amp;Idiomas!I142&amp;"&lt;/"&amp;$A141&amp;"&gt;"</f>
        <v xml:space="preserve">    &lt;herramientas&gt;Narzędzia&lt;/herramientas&gt;</v>
      </c>
      <c r="J141" s="19" t="str">
        <f>"    "&amp;"&lt;"&amp;$A141&amp;"&gt;"&amp;Idiomas!J142&amp;"&lt;/"&amp;$A141&amp;"&gt;"</f>
        <v xml:space="preserve">    &lt;herramientas&gt;Εργαλεία&lt;/herramientas&gt;</v>
      </c>
      <c r="K141" s="19" t="str">
        <f>"    "&amp;"&lt;"&amp;$A141&amp;"&gt;"&amp;Idiomas!K142&amp;"&lt;/"&amp;$A141&amp;"&gt;"</f>
        <v xml:space="preserve">    &lt;herramientas&gt;Панель инструментов&lt;/herramientas&gt;</v>
      </c>
    </row>
    <row r="142" spans="1:11" x14ac:dyDescent="0.25">
      <c r="A142" s="21" t="str">
        <f>Idiomas!A143</f>
        <v>historico</v>
      </c>
      <c r="B142" s="19" t="str">
        <f>"    "&amp;"&lt;"&amp;$A142&amp;"&gt;"&amp;Idiomas!B143&amp;"&lt;/"&amp;$A142&amp;"&gt;"</f>
        <v xml:space="preserve">    &lt;historico&gt;Histórico de Precios&lt;/historico&gt;</v>
      </c>
      <c r="C142" s="19" t="str">
        <f>"    "&amp;"&lt;"&amp;$A142&amp;"&gt;"&amp;Idiomas!C143&amp;"&lt;/"&amp;$A142&amp;"&gt;"</f>
        <v xml:space="preserve">    &lt;historico&gt;Price history&lt;/historico&gt;</v>
      </c>
      <c r="D142" s="19" t="str">
        <f>"    "&amp;"&lt;"&amp;$A142&amp;"&gt;"&amp;Idiomas!D143&amp;"&lt;/"&amp;$A142&amp;"&gt;"</f>
        <v xml:space="preserve">    &lt;historico&gt;&lt;/historico&gt;</v>
      </c>
      <c r="E142" s="19" t="str">
        <f>"    "&amp;"&lt;"&amp;$A142&amp;"&gt;"&amp;Idiomas!E143&amp;"&lt;/"&amp;$A142&amp;"&gt;"</f>
        <v xml:space="preserve">    &lt;historico&gt;Historique de Prix&lt;/historico&gt;</v>
      </c>
      <c r="F142" s="19" t="str">
        <f>"    "&amp;"&lt;"&amp;$A142&amp;"&gt;"&amp;Idiomas!F143&amp;"&lt;/"&amp;$A142&amp;"&gt;"</f>
        <v xml:space="preserve">    &lt;historico&gt;Preis Verlauf&lt;/historico&gt;</v>
      </c>
      <c r="G142" s="19" t="str">
        <f>"    "&amp;"&lt;"&amp;$A142&amp;"&gt;"&amp;Idiomas!G143&amp;"&lt;/"&amp;$A142&amp;"&gt;"</f>
        <v xml:space="preserve">    &lt;historico&gt;Fiyat geçmişi&lt;/historico&gt;</v>
      </c>
      <c r="H142" s="19" t="str">
        <f>"    "&amp;"&lt;"&amp;$A142&amp;"&gt;"&amp;Idiomas!H143&amp;"&lt;/"&amp;$A142&amp;"&gt;"</f>
        <v xml:space="preserve">    &lt;historico&gt;Cronologia prezzi&lt;/historico&gt;</v>
      </c>
      <c r="I142" s="19" t="str">
        <f>"    "&amp;"&lt;"&amp;$A142&amp;"&gt;"&amp;Idiomas!I143&amp;"&lt;/"&amp;$A142&amp;"&gt;"</f>
        <v xml:space="preserve">    &lt;historico&gt;Notowania cen&lt;/historico&gt;</v>
      </c>
      <c r="J142" s="19" t="str">
        <f>"    "&amp;"&lt;"&amp;$A142&amp;"&gt;"&amp;Idiomas!J143&amp;"&lt;/"&amp;$A142&amp;"&gt;"</f>
        <v xml:space="preserve">    &lt;historico&gt;Ιστορικό τιμών&lt;/historico&gt;</v>
      </c>
      <c r="K142" s="19" t="str">
        <f>"    "&amp;"&lt;"&amp;$A142&amp;"&gt;"&amp;Idiomas!K143&amp;"&lt;/"&amp;$A142&amp;"&gt;"</f>
        <v xml:space="preserve">    &lt;historico&gt;Тарифы&lt;/historico&gt;</v>
      </c>
    </row>
    <row r="143" spans="1:11" x14ac:dyDescent="0.25">
      <c r="A143" s="21" t="str">
        <f>Idiomas!A144</f>
        <v>idioma</v>
      </c>
      <c r="B143" s="19" t="str">
        <f>"    "&amp;"&lt;"&amp;$A143&amp;"&gt;"&amp;Idiomas!B144&amp;"&lt;/"&amp;$A143&amp;"&gt;"</f>
        <v xml:space="preserve">    &lt;idioma&gt;Seleccione su idioma&lt;/idioma&gt;</v>
      </c>
      <c r="C143" s="19" t="str">
        <f>"    "&amp;"&lt;"&amp;$A143&amp;"&gt;"&amp;Idiomas!C144&amp;"&lt;/"&amp;$A143&amp;"&gt;"</f>
        <v xml:space="preserve">    &lt;idioma&gt;Select your language&lt;/idioma&gt;</v>
      </c>
      <c r="D143" s="19" t="str">
        <f>"    "&amp;"&lt;"&amp;$A143&amp;"&gt;"&amp;Idiomas!D144&amp;"&lt;/"&amp;$A143&amp;"&gt;"</f>
        <v xml:space="preserve">    &lt;idioma&gt;&lt;/idioma&gt;</v>
      </c>
      <c r="E143" s="19" t="str">
        <f>"    "&amp;"&lt;"&amp;$A143&amp;"&gt;"&amp;Idiomas!E144&amp;"&lt;/"&amp;$A143&amp;"&gt;"</f>
        <v xml:space="preserve">    &lt;idioma&gt;Sélectionnez votre langue&lt;/idioma&gt;</v>
      </c>
      <c r="F143" s="19" t="str">
        <f>"    "&amp;"&lt;"&amp;$A143&amp;"&gt;"&amp;Idiomas!F144&amp;"&lt;/"&amp;$A143&amp;"&gt;"</f>
        <v xml:space="preserve">    &lt;idioma&gt;Wählen Sie Ihre Sprache aus&lt;/idioma&gt;</v>
      </c>
      <c r="G143" s="19" t="str">
        <f>"    "&amp;"&lt;"&amp;$A143&amp;"&gt;"&amp;Idiomas!G144&amp;"&lt;/"&amp;$A143&amp;"&gt;"</f>
        <v xml:space="preserve">    &lt;idioma&gt;Dil seç&lt;/idioma&gt;</v>
      </c>
      <c r="H143" s="19" t="str">
        <f>"    "&amp;"&lt;"&amp;$A143&amp;"&gt;"&amp;Idiomas!H144&amp;"&lt;/"&amp;$A143&amp;"&gt;"</f>
        <v xml:space="preserve">    &lt;idioma&gt;Seleziona lingua&lt;/idioma&gt;</v>
      </c>
      <c r="I143" s="19" t="str">
        <f>"    "&amp;"&lt;"&amp;$A143&amp;"&gt;"&amp;Idiomas!I144&amp;"&lt;/"&amp;$A143&amp;"&gt;"</f>
        <v xml:space="preserve">    &lt;idioma&gt;Wybierz swój język&lt;/idioma&gt;</v>
      </c>
      <c r="J143" s="19" t="str">
        <f>"    "&amp;"&lt;"&amp;$A143&amp;"&gt;"&amp;Idiomas!J144&amp;"&lt;/"&amp;$A143&amp;"&gt;"</f>
        <v xml:space="preserve">    &lt;idioma&gt;Επιλέξτε την γλώσσα σας&lt;/idioma&gt;</v>
      </c>
      <c r="K143" s="19" t="str">
        <f>"    "&amp;"&lt;"&amp;$A143&amp;"&gt;"&amp;Idiomas!K144&amp;"&lt;/"&amp;$A143&amp;"&gt;"</f>
        <v xml:space="preserve">    &lt;idioma&gt;Выберите язык&lt;/idioma&gt;</v>
      </c>
    </row>
    <row r="144" spans="1:11" x14ac:dyDescent="0.25">
      <c r="A144" s="21" t="str">
        <f>Idiomas!A145</f>
        <v>idmaster</v>
      </c>
      <c r="B144" s="19" t="str">
        <f>"    "&amp;"&lt;"&amp;$A144&amp;"&gt;"&amp;Idiomas!B145&amp;"&lt;/"&amp;$A144&amp;"&gt;"</f>
        <v xml:space="preserve">    &lt;idmaster&gt;ID Master Provider&lt;/idmaster&gt;</v>
      </c>
      <c r="C144" s="19" t="str">
        <f>"    "&amp;"&lt;"&amp;$A144&amp;"&gt;"&amp;Idiomas!C145&amp;"&lt;/"&amp;$A144&amp;"&gt;"</f>
        <v xml:space="preserve">    &lt;idmaster&gt;ID Master Provider&lt;/idmaster&gt;</v>
      </c>
      <c r="D144" s="19" t="str">
        <f>"    "&amp;"&lt;"&amp;$A144&amp;"&gt;"&amp;Idiomas!D145&amp;"&lt;/"&amp;$A144&amp;"&gt;"</f>
        <v xml:space="preserve">    &lt;idmaster&gt;&lt;/idmaster&gt;</v>
      </c>
      <c r="E144" s="19" t="str">
        <f>"    "&amp;"&lt;"&amp;$A144&amp;"&gt;"&amp;Idiomas!E145&amp;"&lt;/"&amp;$A144&amp;"&gt;"</f>
        <v xml:space="preserve">    &lt;idmaster&gt;ID Master Provider&lt;/idmaster&gt;</v>
      </c>
      <c r="F144" s="19" t="str">
        <f>"    "&amp;"&lt;"&amp;$A144&amp;"&gt;"&amp;Idiomas!F145&amp;"&lt;/"&amp;$A144&amp;"&gt;"</f>
        <v xml:space="preserve">    &lt;idmaster&gt;ID Master Provider&lt;/idmaster&gt;</v>
      </c>
      <c r="G144" s="19" t="str">
        <f>"    "&amp;"&lt;"&amp;$A144&amp;"&gt;"&amp;Idiomas!G145&amp;"&lt;/"&amp;$A144&amp;"&gt;"</f>
        <v xml:space="preserve">    &lt;idmaster&gt;ID Master Provider&lt;/idmaster&gt;</v>
      </c>
      <c r="H144" s="19" t="str">
        <f>"    "&amp;"&lt;"&amp;$A144&amp;"&gt;"&amp;Idiomas!H145&amp;"&lt;/"&amp;$A144&amp;"&gt;"</f>
        <v xml:space="preserve">    &lt;idmaster&gt;ID Master Provider&lt;/idmaster&gt;</v>
      </c>
      <c r="I144" s="19" t="str">
        <f>"    "&amp;"&lt;"&amp;$A144&amp;"&gt;"&amp;Idiomas!I145&amp;"&lt;/"&amp;$A144&amp;"&gt;"</f>
        <v xml:space="preserve">    &lt;idmaster&gt;ID Master Provider&lt;/idmaster&gt;</v>
      </c>
      <c r="J144" s="19" t="str">
        <f>"    "&amp;"&lt;"&amp;$A144&amp;"&gt;"&amp;Idiomas!J145&amp;"&lt;/"&amp;$A144&amp;"&gt;"</f>
        <v xml:space="preserve">    &lt;idmaster&gt;ID Master Provider&lt;/idmaster&gt;</v>
      </c>
      <c r="K144" s="19" t="str">
        <f>"    "&amp;"&lt;"&amp;$A144&amp;"&gt;"&amp;Idiomas!K145&amp;"&lt;/"&amp;$A144&amp;"&gt;"</f>
        <v xml:space="preserve">    &lt;idmaster&gt;Основной ID провайдер&lt;/idmaster&gt;</v>
      </c>
    </row>
    <row r="145" spans="1:11" x14ac:dyDescent="0.25">
      <c r="A145" s="21" t="str">
        <f>Idiomas!A146</f>
        <v>importfile</v>
      </c>
      <c r="B145" s="19" t="str">
        <f>"    "&amp;"&lt;"&amp;$A145&amp;"&gt;"&amp;Idiomas!B146&amp;"&lt;/"&amp;$A145&amp;"&gt;"</f>
        <v xml:space="preserve">    &lt;importfile&gt;Importar Fichero&lt;/importfile&gt;</v>
      </c>
      <c r="C145" s="19" t="str">
        <f>"    "&amp;"&lt;"&amp;$A145&amp;"&gt;"&amp;Idiomas!C146&amp;"&lt;/"&amp;$A145&amp;"&gt;"</f>
        <v xml:space="preserve">    &lt;importfile&gt;Import File&lt;/importfile&gt;</v>
      </c>
      <c r="D145" s="19" t="str">
        <f>"    "&amp;"&lt;"&amp;$A145&amp;"&gt;"&amp;Idiomas!D146&amp;"&lt;/"&amp;$A145&amp;"&gt;"</f>
        <v xml:space="preserve">    &lt;importfile&gt;&lt;/importfile&gt;</v>
      </c>
      <c r="E145" s="19" t="str">
        <f>"    "&amp;"&lt;"&amp;$A145&amp;"&gt;"&amp;Idiomas!E146&amp;"&lt;/"&amp;$A145&amp;"&gt;"</f>
        <v xml:space="preserve">    &lt;importfile&gt;Importer le Fichier&lt;/importfile&gt;</v>
      </c>
      <c r="F145" s="19" t="str">
        <f>"    "&amp;"&lt;"&amp;$A145&amp;"&gt;"&amp;Idiomas!F146&amp;"&lt;/"&amp;$A145&amp;"&gt;"</f>
        <v xml:space="preserve">    &lt;importfile&gt;Archiv Importieren&lt;/importfile&gt;</v>
      </c>
      <c r="G145" s="19" t="str">
        <f>"    "&amp;"&lt;"&amp;$A145&amp;"&gt;"&amp;Idiomas!G146&amp;"&lt;/"&amp;$A145&amp;"&gt;"</f>
        <v xml:space="preserve">    &lt;importfile&gt;Dosya aktar&lt;/importfile&gt;</v>
      </c>
      <c r="H145" s="19" t="str">
        <f>"    "&amp;"&lt;"&amp;$A145&amp;"&gt;"&amp;Idiomas!H146&amp;"&lt;/"&amp;$A145&amp;"&gt;"</f>
        <v xml:space="preserve">    &lt;importfile&gt;Importa file&lt;/importfile&gt;</v>
      </c>
      <c r="I145" s="19" t="str">
        <f>"    "&amp;"&lt;"&amp;$A145&amp;"&gt;"&amp;Idiomas!I146&amp;"&lt;/"&amp;$A145&amp;"&gt;"</f>
        <v xml:space="preserve">    &lt;importfile&gt;Importuj Plik&lt;/importfile&gt;</v>
      </c>
      <c r="J145" s="19" t="str">
        <f>"    "&amp;"&lt;"&amp;$A145&amp;"&gt;"&amp;Idiomas!J146&amp;"&lt;/"&amp;$A145&amp;"&gt;"</f>
        <v xml:space="preserve">    &lt;importfile&gt;Εισαγωγή αρχείου&lt;/importfile&gt;</v>
      </c>
      <c r="K145" s="19" t="str">
        <f>"    "&amp;"&lt;"&amp;$A145&amp;"&gt;"&amp;Idiomas!K146&amp;"&lt;/"&amp;$A145&amp;"&gt;"</f>
        <v xml:space="preserve">    &lt;importfile&gt;Импортировать архив&lt;/importfile&gt;</v>
      </c>
    </row>
    <row r="146" spans="1:11" x14ac:dyDescent="0.25">
      <c r="A146" s="21" t="str">
        <f>Idiomas!A147</f>
        <v>incidencias</v>
      </c>
      <c r="B146" s="19" t="str">
        <f>"    "&amp;"&lt;"&amp;$A146&amp;"&gt;"&amp;Idiomas!B147&amp;"&lt;/"&amp;$A146&amp;"&gt;"</f>
        <v xml:space="preserve">    &lt;incidencias&gt;Incidencias&lt;/incidencias&gt;</v>
      </c>
      <c r="C146" s="19" t="str">
        <f>"    "&amp;"&lt;"&amp;$A146&amp;"&gt;"&amp;Idiomas!C147&amp;"&lt;/"&amp;$A146&amp;"&gt;"</f>
        <v xml:space="preserve">    &lt;incidencias&gt;Issues&lt;/incidencias&gt;</v>
      </c>
      <c r="D146" s="19" t="str">
        <f>"    "&amp;"&lt;"&amp;$A146&amp;"&gt;"&amp;Idiomas!D147&amp;"&lt;/"&amp;$A146&amp;"&gt;"</f>
        <v xml:space="preserve">    &lt;incidencias&gt;&lt;/incidencias&gt;</v>
      </c>
      <c r="E146" s="19" t="str">
        <f>"    "&amp;"&lt;"&amp;$A146&amp;"&gt;"&amp;Idiomas!E147&amp;"&lt;/"&amp;$A146&amp;"&gt;"</f>
        <v xml:space="preserve">    &lt;incidencias&gt;Incidents&lt;/incidencias&gt;</v>
      </c>
      <c r="F146" s="19" t="str">
        <f>"    "&amp;"&lt;"&amp;$A146&amp;"&gt;"&amp;Idiomas!F147&amp;"&lt;/"&amp;$A146&amp;"&gt;"</f>
        <v xml:space="preserve">    &lt;incidencias&gt;Inzidenzen&lt;/incidencias&gt;</v>
      </c>
      <c r="G146" s="19" t="str">
        <f>"    "&amp;"&lt;"&amp;$A146&amp;"&gt;"&amp;Idiomas!G147&amp;"&lt;/"&amp;$A146&amp;"&gt;"</f>
        <v xml:space="preserve">    &lt;incidencias&gt;Oranlar&lt;/incidencias&gt;</v>
      </c>
      <c r="H146" s="19" t="str">
        <f>"    "&amp;"&lt;"&amp;$A146&amp;"&gt;"&amp;Idiomas!H147&amp;"&lt;/"&amp;$A146&amp;"&gt;"</f>
        <v xml:space="preserve">    &lt;incidencias&gt;Problemi&lt;/incidencias&gt;</v>
      </c>
      <c r="I146" s="19" t="str">
        <f>"    "&amp;"&lt;"&amp;$A146&amp;"&gt;"&amp;Idiomas!I147&amp;"&lt;/"&amp;$A146&amp;"&gt;"</f>
        <v xml:space="preserve">    &lt;incidencias&gt;Incydenty&lt;/incidencias&gt;</v>
      </c>
      <c r="J146" s="19" t="str">
        <f>"    "&amp;"&lt;"&amp;$A146&amp;"&gt;"&amp;Idiomas!J147&amp;"&lt;/"&amp;$A146&amp;"&gt;"</f>
        <v xml:space="preserve">    &lt;incidencias&gt;Θέματα&lt;/incidencias&gt;</v>
      </c>
      <c r="K146" s="19" t="str">
        <f>"    "&amp;"&lt;"&amp;$A146&amp;"&gt;"&amp;Idiomas!K147&amp;"&lt;/"&amp;$A146&amp;"&gt;"</f>
        <v xml:space="preserve">    &lt;incidencias&gt;Инциденты&lt;/incidencias&gt;</v>
      </c>
    </row>
    <row r="147" spans="1:11" x14ac:dyDescent="0.25">
      <c r="A147" s="21" t="str">
        <f>Idiomas!A148</f>
        <v>ingreso</v>
      </c>
      <c r="B147" s="19" t="str">
        <f>"    "&amp;"&lt;"&amp;$A147&amp;"&gt;"&amp;Idiomas!B148&amp;"&lt;/"&amp;$A147&amp;"&gt;"</f>
        <v xml:space="preserve">    &lt;ingreso&gt;Ingreso&lt;/ingreso&gt;</v>
      </c>
      <c r="C147" s="19" t="str">
        <f>"    "&amp;"&lt;"&amp;$A147&amp;"&gt;"&amp;Idiomas!C148&amp;"&lt;/"&amp;$A147&amp;"&gt;"</f>
        <v xml:space="preserve">    &lt;ingreso&gt;Deposit&lt;/ingreso&gt;</v>
      </c>
      <c r="D147" s="19" t="str">
        <f>"    "&amp;"&lt;"&amp;$A147&amp;"&gt;"&amp;Idiomas!D148&amp;"&lt;/"&amp;$A147&amp;"&gt;"</f>
        <v xml:space="preserve">    &lt;ingreso&gt;&lt;/ingreso&gt;</v>
      </c>
      <c r="E147" s="19" t="str">
        <f>"    "&amp;"&lt;"&amp;$A147&amp;"&gt;"&amp;Idiomas!E148&amp;"&lt;/"&amp;$A147&amp;"&gt;"</f>
        <v xml:space="preserve">    &lt;ingreso&gt;Dépôt&lt;/ingreso&gt;</v>
      </c>
      <c r="F147" s="19" t="str">
        <f>"    "&amp;"&lt;"&amp;$A147&amp;"&gt;"&amp;Idiomas!F148&amp;"&lt;/"&amp;$A147&amp;"&gt;"</f>
        <v xml:space="preserve">    &lt;ingreso&gt;Einzahlung&lt;/ingreso&gt;</v>
      </c>
      <c r="G147" s="19" t="str">
        <f>"    "&amp;"&lt;"&amp;$A147&amp;"&gt;"&amp;Idiomas!G148&amp;"&lt;/"&amp;$A147&amp;"&gt;"</f>
        <v xml:space="preserve">    &lt;ingreso&gt;Gelir&lt;/ingreso&gt;</v>
      </c>
      <c r="H147" s="19" t="str">
        <f>"    "&amp;"&lt;"&amp;$A147&amp;"&gt;"&amp;Idiomas!H148&amp;"&lt;/"&amp;$A147&amp;"&gt;"</f>
        <v xml:space="preserve">    &lt;ingreso&gt;Deposito&lt;/ingreso&gt;</v>
      </c>
      <c r="I147" s="19" t="str">
        <f>"    "&amp;"&lt;"&amp;$A147&amp;"&gt;"&amp;Idiomas!I148&amp;"&lt;/"&amp;$A147&amp;"&gt;"</f>
        <v xml:space="preserve">    &lt;ingreso&gt;Depozyt&lt;/ingreso&gt;</v>
      </c>
      <c r="J147" s="19" t="str">
        <f>"    "&amp;"&lt;"&amp;$A147&amp;"&gt;"&amp;Idiomas!J148&amp;"&lt;/"&amp;$A147&amp;"&gt;"</f>
        <v xml:space="preserve">    &lt;ingreso&gt;Κατάθεση&lt;/ingreso&gt;</v>
      </c>
      <c r="K147" s="19" t="str">
        <f>"    "&amp;"&lt;"&amp;$A147&amp;"&gt;"&amp;Idiomas!K148&amp;"&lt;/"&amp;$A147&amp;"&gt;"</f>
        <v xml:space="preserve">    &lt;ingreso&gt;Вклад&lt;/ingreso&gt;</v>
      </c>
    </row>
    <row r="148" spans="1:11" x14ac:dyDescent="0.25">
      <c r="A148" s="21" t="str">
        <f>Idiomas!A149</f>
        <v>iso</v>
      </c>
      <c r="B148" s="19" t="str">
        <f>"    "&amp;"&lt;"&amp;$A148&amp;"&gt;"&amp;Idiomas!B149&amp;"&lt;/"&amp;$A148&amp;"&gt;"</f>
        <v xml:space="preserve">    &lt;iso&gt;ISO (DC=3)&lt;/iso&gt;</v>
      </c>
      <c r="C148" s="19" t="str">
        <f>"    "&amp;"&lt;"&amp;$A148&amp;"&gt;"&amp;Idiomas!C149&amp;"&lt;/"&amp;$A148&amp;"&gt;"</f>
        <v xml:space="preserve">    &lt;iso&gt;ISO (DC=3)&lt;/iso&gt;</v>
      </c>
      <c r="D148" s="19" t="str">
        <f>"    "&amp;"&lt;"&amp;$A148&amp;"&gt;"&amp;Idiomas!D149&amp;"&lt;/"&amp;$A148&amp;"&gt;"</f>
        <v xml:space="preserve">    &lt;iso&gt;&lt;/iso&gt;</v>
      </c>
      <c r="E148" s="19" t="str">
        <f>"    "&amp;"&lt;"&amp;$A148&amp;"&gt;"&amp;Idiomas!E149&amp;"&lt;/"&amp;$A148&amp;"&gt;"</f>
        <v xml:space="preserve">    &lt;iso&gt;ISO (DC=3)&lt;/iso&gt;</v>
      </c>
      <c r="F148" s="19" t="str">
        <f>"    "&amp;"&lt;"&amp;$A148&amp;"&gt;"&amp;Idiomas!F149&amp;"&lt;/"&amp;$A148&amp;"&gt;"</f>
        <v xml:space="preserve">    &lt;iso&gt;ISO (DC=3)&lt;/iso&gt;</v>
      </c>
      <c r="G148" s="19" t="str">
        <f>"    "&amp;"&lt;"&amp;$A148&amp;"&gt;"&amp;Idiomas!G149&amp;"&lt;/"&amp;$A148&amp;"&gt;"</f>
        <v xml:space="preserve">    &lt;iso&gt;ISO (DC=3)&lt;/iso&gt;</v>
      </c>
      <c r="H148" s="19" t="str">
        <f>"    "&amp;"&lt;"&amp;$A148&amp;"&gt;"&amp;Idiomas!H149&amp;"&lt;/"&amp;$A148&amp;"&gt;"</f>
        <v xml:space="preserve">    &lt;iso&gt;ISO (DC=3)&lt;/iso&gt;</v>
      </c>
      <c r="I148" s="19" t="str">
        <f>"    "&amp;"&lt;"&amp;$A148&amp;"&gt;"&amp;Idiomas!I149&amp;"&lt;/"&amp;$A148&amp;"&gt;"</f>
        <v xml:space="preserve">    &lt;iso&gt;ISO (DC=3)&lt;/iso&gt;</v>
      </c>
      <c r="J148" s="19" t="str">
        <f>"    "&amp;"&lt;"&amp;$A148&amp;"&gt;"&amp;Idiomas!J149&amp;"&lt;/"&amp;$A148&amp;"&gt;"</f>
        <v xml:space="preserve">    &lt;iso&gt;ISO (DC = 3)&lt;/iso&gt;</v>
      </c>
      <c r="K148" s="19" t="str">
        <f>"    "&amp;"&lt;"&amp;$A148&amp;"&gt;"&amp;Idiomas!K149&amp;"&lt;/"&amp;$A148&amp;"&gt;"</f>
        <v xml:space="preserve">    &lt;iso&gt;ISO (DC=3)&lt;/iso&gt;</v>
      </c>
    </row>
    <row r="149" spans="1:11" x14ac:dyDescent="0.25">
      <c r="A149" s="21" t="str">
        <f>Idiomas!A150</f>
        <v>iva</v>
      </c>
      <c r="B149" s="19" t="str">
        <f>"    "&amp;"&lt;"&amp;$A149&amp;"&gt;"&amp;Idiomas!B150&amp;"&lt;/"&amp;$A149&amp;"&gt;"</f>
        <v xml:space="preserve">    &lt;iva&gt;IVA(%)&lt;/iva&gt;</v>
      </c>
      <c r="C149" s="19" t="str">
        <f>"    "&amp;"&lt;"&amp;$A149&amp;"&gt;"&amp;Idiomas!C150&amp;"&lt;/"&amp;$A149&amp;"&gt;"</f>
        <v xml:space="preserve">    &lt;iva&gt;TAX(%)&lt;/iva&gt;</v>
      </c>
      <c r="D149" s="19" t="str">
        <f>"    "&amp;"&lt;"&amp;$A149&amp;"&gt;"&amp;Idiomas!D150&amp;"&lt;/"&amp;$A149&amp;"&gt;"</f>
        <v xml:space="preserve">    &lt;iva&gt;&lt;/iva&gt;</v>
      </c>
      <c r="E149" s="19" t="str">
        <f>"    "&amp;"&lt;"&amp;$A149&amp;"&gt;"&amp;Idiomas!E150&amp;"&lt;/"&amp;$A149&amp;"&gt;"</f>
        <v xml:space="preserve">    &lt;iva&gt;TVA(%)&lt;/iva&gt;</v>
      </c>
      <c r="F149" s="19" t="str">
        <f>"    "&amp;"&lt;"&amp;$A149&amp;"&gt;"&amp;Idiomas!F150&amp;"&lt;/"&amp;$A149&amp;"&gt;"</f>
        <v xml:space="preserve">    &lt;iva&gt;MWST(%)&lt;/iva&gt;</v>
      </c>
      <c r="G149" s="19" t="str">
        <f>"    "&amp;"&lt;"&amp;$A149&amp;"&gt;"&amp;Idiomas!G150&amp;"&lt;/"&amp;$A149&amp;"&gt;"</f>
        <v xml:space="preserve">    &lt;iva&gt;KDV(%)&lt;/iva&gt;</v>
      </c>
      <c r="H149" s="19" t="str">
        <f>"    "&amp;"&lt;"&amp;$A149&amp;"&gt;"&amp;Idiomas!H150&amp;"&lt;/"&amp;$A149&amp;"&gt;"</f>
        <v xml:space="preserve">    &lt;iva&gt;IVA(%)&lt;/iva&gt;</v>
      </c>
      <c r="I149" s="19" t="str">
        <f>"    "&amp;"&lt;"&amp;$A149&amp;"&gt;"&amp;Idiomas!I150&amp;"&lt;/"&amp;$A149&amp;"&gt;"</f>
        <v xml:space="preserve">    &lt;iva&gt;VAT (DC=3)&lt;/iva&gt;</v>
      </c>
      <c r="J149" s="19" t="str">
        <f>"    "&amp;"&lt;"&amp;$A149&amp;"&gt;"&amp;Idiomas!J150&amp;"&lt;/"&amp;$A149&amp;"&gt;"</f>
        <v xml:space="preserve">    &lt;iva&gt;ΦΟΡΟΣ(%)&lt;/iva&gt;</v>
      </c>
      <c r="K149" s="19" t="str">
        <f>"    "&amp;"&lt;"&amp;$A149&amp;"&gt;"&amp;Idiomas!K150&amp;"&lt;/"&amp;$A149&amp;"&gt;"</f>
        <v xml:space="preserve">    &lt;iva&gt;НДС(%)&lt;/iva&gt;</v>
      </c>
    </row>
    <row r="150" spans="1:11" x14ac:dyDescent="0.25">
      <c r="A150" s="21" t="str">
        <f>Idiomas!A151</f>
        <v>limite</v>
      </c>
      <c r="B150" s="19" t="str">
        <f>"    "&amp;"&lt;"&amp;$A150&amp;"&gt;"&amp;Idiomas!B151&amp;"&lt;/"&amp;$A150&amp;"&gt;"</f>
        <v xml:space="preserve">    &lt;limite&gt;límite&lt;/limite&gt;</v>
      </c>
      <c r="C150" s="19" t="str">
        <f>"    "&amp;"&lt;"&amp;$A150&amp;"&gt;"&amp;Idiomas!C151&amp;"&lt;/"&amp;$A150&amp;"&gt;"</f>
        <v xml:space="preserve">    &lt;limite&gt;Limit&lt;/limite&gt;</v>
      </c>
      <c r="D150" s="19" t="str">
        <f>"    "&amp;"&lt;"&amp;$A150&amp;"&gt;"&amp;Idiomas!D151&amp;"&lt;/"&amp;$A150&amp;"&gt;"</f>
        <v xml:space="preserve">    &lt;limite&gt;&lt;/limite&gt;</v>
      </c>
      <c r="E150" s="19" t="str">
        <f>"    "&amp;"&lt;"&amp;$A150&amp;"&gt;"&amp;Idiomas!E151&amp;"&lt;/"&amp;$A150&amp;"&gt;"</f>
        <v xml:space="preserve">    &lt;limite&gt;Limite&lt;/limite&gt;</v>
      </c>
      <c r="F150" s="19" t="str">
        <f>"    "&amp;"&lt;"&amp;$A150&amp;"&gt;"&amp;Idiomas!F151&amp;"&lt;/"&amp;$A150&amp;"&gt;"</f>
        <v xml:space="preserve">    &lt;limite&gt;Limit&lt;/limite&gt;</v>
      </c>
      <c r="G150" s="19" t="str">
        <f>"    "&amp;"&lt;"&amp;$A150&amp;"&gt;"&amp;Idiomas!G151&amp;"&lt;/"&amp;$A150&amp;"&gt;"</f>
        <v xml:space="preserve">    &lt;limite&gt;Limit&lt;/limite&gt;</v>
      </c>
      <c r="H150" s="19" t="str">
        <f>"    "&amp;"&lt;"&amp;$A150&amp;"&gt;"&amp;Idiomas!H151&amp;"&lt;/"&amp;$A150&amp;"&gt;"</f>
        <v xml:space="preserve">    &lt;limite&gt;Limite&lt;/limite&gt;</v>
      </c>
      <c r="I150" s="19" t="str">
        <f>"    "&amp;"&lt;"&amp;$A150&amp;"&gt;"&amp;Idiomas!I151&amp;"&lt;/"&amp;$A150&amp;"&gt;"</f>
        <v xml:space="preserve">    &lt;limite&gt;Limit&lt;/limite&gt;</v>
      </c>
      <c r="J150" s="19" t="str">
        <f>"    "&amp;"&lt;"&amp;$A150&amp;"&gt;"&amp;Idiomas!J151&amp;"&lt;/"&amp;$A150&amp;"&gt;"</f>
        <v xml:space="preserve">    &lt;limite&gt;Οριο&lt;/limite&gt;</v>
      </c>
      <c r="K150" s="19" t="str">
        <f>"    "&amp;"&lt;"&amp;$A150&amp;"&gt;"&amp;Idiomas!K151&amp;"&lt;/"&amp;$A150&amp;"&gt;"</f>
        <v xml:space="preserve">    &lt;limite&gt;Лимит&lt;/limite&gt;</v>
      </c>
    </row>
    <row r="151" spans="1:11" x14ac:dyDescent="0.25">
      <c r="A151" s="21" t="str">
        <f>Idiomas!A152</f>
        <v>limpiar</v>
      </c>
      <c r="B151" s="19" t="str">
        <f>"    "&amp;"&lt;"&amp;$A151&amp;"&gt;"&amp;Idiomas!B152&amp;"&lt;/"&amp;$A151&amp;"&gt;"</f>
        <v xml:space="preserve">    &lt;limpiar&gt;Limpiar&lt;/limpiar&gt;</v>
      </c>
      <c r="C151" s="19" t="str">
        <f>"    "&amp;"&lt;"&amp;$A151&amp;"&gt;"&amp;Idiomas!C152&amp;"&lt;/"&amp;$A151&amp;"&gt;"</f>
        <v xml:space="preserve">    &lt;limpiar&gt;Clean&lt;/limpiar&gt;</v>
      </c>
      <c r="D151" s="19" t="str">
        <f>"    "&amp;"&lt;"&amp;$A151&amp;"&gt;"&amp;Idiomas!D152&amp;"&lt;/"&amp;$A151&amp;"&gt;"</f>
        <v xml:space="preserve">    &lt;limpiar&gt;&lt;/limpiar&gt;</v>
      </c>
      <c r="E151" s="19" t="str">
        <f>"    "&amp;"&lt;"&amp;$A151&amp;"&gt;"&amp;Idiomas!E152&amp;"&lt;/"&amp;$A151&amp;"&gt;"</f>
        <v xml:space="preserve">    &lt;limpiar&gt;Supprimer&lt;/limpiar&gt;</v>
      </c>
      <c r="F151" s="19" t="str">
        <f>"    "&amp;"&lt;"&amp;$A151&amp;"&gt;"&amp;Idiomas!F152&amp;"&lt;/"&amp;$A151&amp;"&gt;"</f>
        <v xml:space="preserve">    &lt;limpiar&gt;Säubern&lt;/limpiar&gt;</v>
      </c>
      <c r="G151" s="19" t="str">
        <f>"    "&amp;"&lt;"&amp;$A151&amp;"&gt;"&amp;Idiomas!G152&amp;"&lt;/"&amp;$A151&amp;"&gt;"</f>
        <v xml:space="preserve">    &lt;limpiar&gt;Temizle&lt;/limpiar&gt;</v>
      </c>
      <c r="H151" s="19" t="str">
        <f>"    "&amp;"&lt;"&amp;$A151&amp;"&gt;"&amp;Idiomas!H152&amp;"&lt;/"&amp;$A151&amp;"&gt;"</f>
        <v xml:space="preserve">    &lt;limpiar&gt;Elimina&lt;/limpiar&gt;</v>
      </c>
      <c r="I151" s="19" t="str">
        <f>"    "&amp;"&lt;"&amp;$A151&amp;"&gt;"&amp;Idiomas!I152&amp;"&lt;/"&amp;$A151&amp;"&gt;"</f>
        <v xml:space="preserve">    &lt;limpiar&gt;Wyczyść&lt;/limpiar&gt;</v>
      </c>
      <c r="J151" s="19" t="str">
        <f>"    "&amp;"&lt;"&amp;$A151&amp;"&gt;"&amp;Idiomas!J152&amp;"&lt;/"&amp;$A151&amp;"&gt;"</f>
        <v xml:space="preserve">    &lt;limpiar&gt;Εκκαθάριση&lt;/limpiar&gt;</v>
      </c>
      <c r="K151" s="19" t="str">
        <f>"    "&amp;"&lt;"&amp;$A151&amp;"&gt;"&amp;Idiomas!K152&amp;"&lt;/"&amp;$A151&amp;"&gt;"</f>
        <v xml:space="preserve">    &lt;limpiar&gt;Очистить&lt;/limpiar&gt;</v>
      </c>
    </row>
    <row r="152" spans="1:11" x14ac:dyDescent="0.25">
      <c r="A152" s="21" t="str">
        <f>Idiomas!A153</f>
        <v>llamadas</v>
      </c>
      <c r="B152" s="19" t="str">
        <f>"    "&amp;"&lt;"&amp;$A152&amp;"&gt;"&amp;Idiomas!B153&amp;"&lt;/"&amp;$A152&amp;"&gt;"</f>
        <v xml:space="preserve">    &lt;llamadas&gt;Llamadas&lt;/llamadas&gt;</v>
      </c>
      <c r="C152" s="19" t="str">
        <f>"    "&amp;"&lt;"&amp;$A152&amp;"&gt;"&amp;Idiomas!C153&amp;"&lt;/"&amp;$A152&amp;"&gt;"</f>
        <v xml:space="preserve">    &lt;llamadas&gt;Calls&lt;/llamadas&gt;</v>
      </c>
      <c r="D152" s="19" t="str">
        <f>"    "&amp;"&lt;"&amp;$A152&amp;"&gt;"&amp;Idiomas!D153&amp;"&lt;/"&amp;$A152&amp;"&gt;"</f>
        <v xml:space="preserve">    &lt;llamadas&gt;&lt;/llamadas&gt;</v>
      </c>
      <c r="E152" s="19" t="str">
        <f>"    "&amp;"&lt;"&amp;$A152&amp;"&gt;"&amp;Idiomas!E153&amp;"&lt;/"&amp;$A152&amp;"&gt;"</f>
        <v xml:space="preserve">    &lt;llamadas&gt;Appels&lt;/llamadas&gt;</v>
      </c>
      <c r="F152" s="19" t="str">
        <f>"    "&amp;"&lt;"&amp;$A152&amp;"&gt;"&amp;Idiomas!F153&amp;"&lt;/"&amp;$A152&amp;"&gt;"</f>
        <v xml:space="preserve">    &lt;llamadas&gt;Anrufe&lt;/llamadas&gt;</v>
      </c>
      <c r="G152" s="19" t="str">
        <f>"    "&amp;"&lt;"&amp;$A152&amp;"&gt;"&amp;Idiomas!G153&amp;"&lt;/"&amp;$A152&amp;"&gt;"</f>
        <v xml:space="preserve">    &lt;llamadas&gt;Aramalar&lt;/llamadas&gt;</v>
      </c>
      <c r="H152" s="19" t="str">
        <f>"    "&amp;"&lt;"&amp;$A152&amp;"&gt;"&amp;Idiomas!H153&amp;"&lt;/"&amp;$A152&amp;"&gt;"</f>
        <v xml:space="preserve">    &lt;llamadas&gt;Chiamate&lt;/llamadas&gt;</v>
      </c>
      <c r="I152" s="19" t="str">
        <f>"    "&amp;"&lt;"&amp;$A152&amp;"&gt;"&amp;Idiomas!I153&amp;"&lt;/"&amp;$A152&amp;"&gt;"</f>
        <v xml:space="preserve">    &lt;llamadas&gt;Połączenia&lt;/llamadas&gt;</v>
      </c>
      <c r="J152" s="19" t="str">
        <f>"    "&amp;"&lt;"&amp;$A152&amp;"&gt;"&amp;Idiomas!J153&amp;"&lt;/"&amp;$A152&amp;"&gt;"</f>
        <v xml:space="preserve">    &lt;llamadas&gt;Κλήσεις&lt;/llamadas&gt;</v>
      </c>
      <c r="K152" s="19" t="str">
        <f>"    "&amp;"&lt;"&amp;$A152&amp;"&gt;"&amp;Idiomas!K153&amp;"&lt;/"&amp;$A152&amp;"&gt;"</f>
        <v xml:space="preserve">    &lt;llamadas&gt;Звонки&lt;/llamadas&gt;</v>
      </c>
    </row>
    <row r="153" spans="1:11" x14ac:dyDescent="0.25">
      <c r="A153" s="21" t="str">
        <f>Idiomas!A154</f>
        <v>loginchange</v>
      </c>
      <c r="B153" s="19" t="str">
        <f>"    "&amp;"&lt;"&amp;$A153&amp;"&gt;"&amp;Idiomas!B154&amp;"&lt;/"&amp;$A153&amp;"&gt;"</f>
        <v xml:space="preserve">    &lt;loginchange&gt;Usuario modificado correctamente. Debe volver a logarse.&lt;/loginchange&gt;</v>
      </c>
      <c r="C153" s="19" t="str">
        <f>"    "&amp;"&lt;"&amp;$A153&amp;"&gt;"&amp;Idiomas!C154&amp;"&lt;/"&amp;$A153&amp;"&gt;"</f>
        <v xml:space="preserve">    &lt;loginchange&gt;User modified correctly. You must return to login page&lt;/loginchange&gt;</v>
      </c>
      <c r="D153" s="19" t="str">
        <f>"    "&amp;"&lt;"&amp;$A153&amp;"&gt;"&amp;Idiomas!D154&amp;"&lt;/"&amp;$A153&amp;"&gt;"</f>
        <v xml:space="preserve">    &lt;loginchange&gt;&lt;/loginchange&gt;</v>
      </c>
      <c r="E153" s="19" t="str">
        <f>"    "&amp;"&lt;"&amp;$A153&amp;"&gt;"&amp;Idiomas!E154&amp;"&lt;/"&amp;$A153&amp;"&gt;"</f>
        <v xml:space="preserve">    &lt;loginchange&gt;L'utilisateur a été modifié correctement. Vous devez revenir à la page d'authentification.&lt;/loginchange&gt;</v>
      </c>
      <c r="F153" s="19" t="str">
        <f>"    "&amp;"&lt;"&amp;$A153&amp;"&gt;"&amp;Idiomas!F154&amp;"&lt;/"&amp;$A153&amp;"&gt;"</f>
        <v xml:space="preserve">    &lt;loginchange&gt;Benutzer wurde korrekt geändert. Bitte logge dich erneut ein&lt;/loginchange&gt;</v>
      </c>
      <c r="G153" s="19" t="str">
        <f>"    "&amp;"&lt;"&amp;$A153&amp;"&gt;"&amp;Idiomas!G154&amp;"&lt;/"&amp;$A153&amp;"&gt;"</f>
        <v xml:space="preserve">    &lt;loginchange&gt;Kullanıcı başarıyla düzenlendi. Yeniden giriş yapmak gerekiyor.&lt;/loginchange&gt;</v>
      </c>
      <c r="H153" s="19" t="str">
        <f>"    "&amp;"&lt;"&amp;$A153&amp;"&gt;"&amp;Idiomas!H154&amp;"&lt;/"&amp;$A153&amp;"&gt;"</f>
        <v xml:space="preserve">    &lt;loginchange&gt;Utente modificato correttamente&lt;/loginchange&gt;</v>
      </c>
      <c r="I153" s="19" t="str">
        <f>"    "&amp;"&lt;"&amp;$A153&amp;"&gt;"&amp;Idiomas!I154&amp;"&lt;/"&amp;$A153&amp;"&gt;"</f>
        <v xml:space="preserve">    &lt;loginchange&gt;Użytkownik zmodyfikowany prawidłowo. Musisz wrócić na stronę logowania&lt;/loginchange&gt;</v>
      </c>
      <c r="J153" s="19" t="str">
        <f>"    "&amp;"&lt;"&amp;$A153&amp;"&gt;"&amp;Idiomas!J154&amp;"&lt;/"&amp;$A153&amp;"&gt;"</f>
        <v xml:space="preserve">    &lt;loginchange&gt;Ο χρήστης τροποποιήθηκε σωστά. Πρέπει να επιστρέψετε στη σελίδα σύνδεσης&lt;/loginchange&gt;</v>
      </c>
      <c r="K153" s="19" t="str">
        <f>"    "&amp;"&lt;"&amp;$A153&amp;"&gt;"&amp;Idiomas!K154&amp;"&lt;/"&amp;$A153&amp;"&gt;"</f>
        <v xml:space="preserve">    &lt;loginchange&gt;Имя пользователя успешно изменено. Войдите еще раз&lt;/loginchange&gt;</v>
      </c>
    </row>
    <row r="154" spans="1:11" x14ac:dyDescent="0.25">
      <c r="A154" s="21" t="str">
        <f>Idiomas!A155</f>
        <v>loginlast</v>
      </c>
      <c r="B154" s="19" t="str">
        <f>"    "&amp;"&lt;"&amp;$A154&amp;"&gt;"&amp;Idiomas!B155&amp;"&lt;/"&amp;$A154&amp;"&gt;"</f>
        <v xml:space="preserve">    &lt;loginlast&gt;Último login: &lt;/loginlast&gt;</v>
      </c>
      <c r="C154" s="19" t="str">
        <f>"    "&amp;"&lt;"&amp;$A154&amp;"&gt;"&amp;Idiomas!C155&amp;"&lt;/"&amp;$A154&amp;"&gt;"</f>
        <v xml:space="preserve">    &lt;loginlast&gt;Last login:&lt;/loginlast&gt;</v>
      </c>
      <c r="D154" s="19" t="str">
        <f>"    "&amp;"&lt;"&amp;$A154&amp;"&gt;"&amp;Idiomas!D155&amp;"&lt;/"&amp;$A154&amp;"&gt;"</f>
        <v xml:space="preserve">    &lt;loginlast&gt;&lt;/loginlast&gt;</v>
      </c>
      <c r="E154" s="19" t="str">
        <f>"    "&amp;"&lt;"&amp;$A154&amp;"&gt;"&amp;Idiomas!E155&amp;"&lt;/"&amp;$A154&amp;"&gt;"</f>
        <v xml:space="preserve">    &lt;loginlast&gt;Dernière connexion :&lt;/loginlast&gt;</v>
      </c>
      <c r="F154" s="19" t="str">
        <f>"    "&amp;"&lt;"&amp;$A154&amp;"&gt;"&amp;Idiomas!F155&amp;"&lt;/"&amp;$A154&amp;"&gt;"</f>
        <v xml:space="preserve">    &lt;loginlast&gt;Letzter LogIn: &lt;/loginlast&gt;</v>
      </c>
      <c r="G154" s="19" t="str">
        <f>"    "&amp;"&lt;"&amp;$A154&amp;"&gt;"&amp;Idiomas!G155&amp;"&lt;/"&amp;$A154&amp;"&gt;"</f>
        <v xml:space="preserve">    &lt;loginlast&gt;Son giriş: &lt;/loginlast&gt;</v>
      </c>
      <c r="H154" s="19" t="str">
        <f>"    "&amp;"&lt;"&amp;$A154&amp;"&gt;"&amp;Idiomas!H155&amp;"&lt;/"&amp;$A154&amp;"&gt;"</f>
        <v xml:space="preserve">    &lt;loginlast&gt;Ultimo accesso:&lt;/loginlast&gt;</v>
      </c>
      <c r="I154" s="19" t="str">
        <f>"    "&amp;"&lt;"&amp;$A154&amp;"&gt;"&amp;Idiomas!I155&amp;"&lt;/"&amp;$A154&amp;"&gt;"</f>
        <v xml:space="preserve">    &lt;loginlast&gt;Ostatnie logowanie:&lt;/loginlast&gt;</v>
      </c>
      <c r="J154" s="19" t="str">
        <f>"    "&amp;"&lt;"&amp;$A154&amp;"&gt;"&amp;Idiomas!J155&amp;"&lt;/"&amp;$A154&amp;"&gt;"</f>
        <v xml:space="preserve">    &lt;loginlast&gt;Τελευταία σύνδεση:&lt;/loginlast&gt;</v>
      </c>
      <c r="K154" s="19" t="str">
        <f>"    "&amp;"&lt;"&amp;$A154&amp;"&gt;"&amp;Idiomas!K155&amp;"&lt;/"&amp;$A154&amp;"&gt;"</f>
        <v xml:space="preserve">    &lt;loginlast&gt;Укажите последний логин&lt;/loginlast&gt;</v>
      </c>
    </row>
    <row r="155" spans="1:11" x14ac:dyDescent="0.25">
      <c r="A155" s="21" t="str">
        <f>Idiomas!A156</f>
        <v>logout</v>
      </c>
      <c r="B155" s="19" t="str">
        <f>"    "&amp;"&lt;"&amp;$A155&amp;"&gt;"&amp;Idiomas!B156&amp;"&lt;/"&amp;$A155&amp;"&gt;"</f>
        <v xml:space="preserve">    &lt;logout&gt;Cerrar Sesión&lt;/logout&gt;</v>
      </c>
      <c r="C155" s="19" t="str">
        <f>"    "&amp;"&lt;"&amp;$A155&amp;"&gt;"&amp;Idiomas!C156&amp;"&lt;/"&amp;$A155&amp;"&gt;"</f>
        <v xml:space="preserve">    &lt;logout&gt;Logout&lt;/logout&gt;</v>
      </c>
      <c r="D155" s="19" t="str">
        <f>"    "&amp;"&lt;"&amp;$A155&amp;"&gt;"&amp;Idiomas!D156&amp;"&lt;/"&amp;$A155&amp;"&gt;"</f>
        <v xml:space="preserve">    &lt;logout&gt;&lt;/logout&gt;</v>
      </c>
      <c r="E155" s="19" t="str">
        <f>"    "&amp;"&lt;"&amp;$A155&amp;"&gt;"&amp;Idiomas!E156&amp;"&lt;/"&amp;$A155&amp;"&gt;"</f>
        <v xml:space="preserve">    &lt;logout&gt;Fermer la session&lt;/logout&gt;</v>
      </c>
      <c r="F155" s="19" t="str">
        <f>"    "&amp;"&lt;"&amp;$A155&amp;"&gt;"&amp;Idiomas!F156&amp;"&lt;/"&amp;$A155&amp;"&gt;"</f>
        <v xml:space="preserve">    &lt;logout&gt;Ausloggen&lt;/logout&gt;</v>
      </c>
      <c r="G155" s="19" t="str">
        <f>"    "&amp;"&lt;"&amp;$A155&amp;"&gt;"&amp;Idiomas!G156&amp;"&lt;/"&amp;$A155&amp;"&gt;"</f>
        <v xml:space="preserve">    &lt;logout&gt;Oturumu Kapat&lt;/logout&gt;</v>
      </c>
      <c r="H155" s="19" t="str">
        <f>"    "&amp;"&lt;"&amp;$A155&amp;"&gt;"&amp;Idiomas!H156&amp;"&lt;/"&amp;$A155&amp;"&gt;"</f>
        <v xml:space="preserve">    &lt;logout&gt;Esci&lt;/logout&gt;</v>
      </c>
      <c r="I155" s="19" t="str">
        <f>"    "&amp;"&lt;"&amp;$A155&amp;"&gt;"&amp;Idiomas!I156&amp;"&lt;/"&amp;$A155&amp;"&gt;"</f>
        <v xml:space="preserve">    &lt;logout&gt;Wyloguj&lt;/logout&gt;</v>
      </c>
      <c r="J155" s="19" t="str">
        <f>"    "&amp;"&lt;"&amp;$A155&amp;"&gt;"&amp;Idiomas!J156&amp;"&lt;/"&amp;$A155&amp;"&gt;"</f>
        <v xml:space="preserve">    &lt;logout&gt;Αποσυνδέση&lt;/logout&gt;</v>
      </c>
      <c r="K155" s="19" t="str">
        <f>"    "&amp;"&lt;"&amp;$A155&amp;"&gt;"&amp;Idiomas!K156&amp;"&lt;/"&amp;$A155&amp;"&gt;"</f>
        <v xml:space="preserve">    &lt;logout&gt;Завершить текущий сеанс&lt;/logout&gt;</v>
      </c>
    </row>
    <row r="156" spans="1:11" x14ac:dyDescent="0.25">
      <c r="A156" s="21" t="str">
        <f>Idiomas!A157</f>
        <v>longnum</v>
      </c>
      <c r="B156" s="19" t="str">
        <f>"    "&amp;"&lt;"&amp;$A156&amp;"&gt;"&amp;Idiomas!B157&amp;"&lt;/"&amp;$A156&amp;"&gt;"</f>
        <v xml:space="preserve">    &lt;longnum&gt;Long Numeric 1234567890123 (DC=0)&lt;/longnum&gt;</v>
      </c>
      <c r="C156" s="19" t="str">
        <f>"    "&amp;"&lt;"&amp;$A156&amp;"&gt;"&amp;Idiomas!C157&amp;"&lt;/"&amp;$A156&amp;"&gt;"</f>
        <v xml:space="preserve">    &lt;longnum&gt;Long Numeric 1234567890123 (DC=0)&lt;/longnum&gt;</v>
      </c>
      <c r="D156" s="19" t="str">
        <f>"    "&amp;"&lt;"&amp;$A156&amp;"&gt;"&amp;Idiomas!D157&amp;"&lt;/"&amp;$A156&amp;"&gt;"</f>
        <v xml:space="preserve">    &lt;longnum&gt;&lt;/longnum&gt;</v>
      </c>
      <c r="E156" s="19" t="str">
        <f>"    "&amp;"&lt;"&amp;$A156&amp;"&gt;"&amp;Idiomas!E157&amp;"&lt;/"&amp;$A156&amp;"&gt;"</f>
        <v xml:space="preserve">    &lt;longnum&gt;Long Numeric 1234567890123 (DC=0)&lt;/longnum&gt;</v>
      </c>
      <c r="F156" s="19" t="str">
        <f>"    "&amp;"&lt;"&amp;$A156&amp;"&gt;"&amp;Idiomas!F157&amp;"&lt;/"&amp;$A156&amp;"&gt;"</f>
        <v xml:space="preserve">    &lt;longnum&gt;Long Numeric 1234567890123 (DC=0)&lt;/longnum&gt;</v>
      </c>
      <c r="G156" s="19" t="str">
        <f>"    "&amp;"&lt;"&amp;$A156&amp;"&gt;"&amp;Idiomas!G157&amp;"&lt;/"&amp;$A156&amp;"&gt;"</f>
        <v xml:space="preserve">    &lt;longnum&gt;Long Numeric 1234567890123 (DC=0)&lt;/longnum&gt;</v>
      </c>
      <c r="H156" s="19" t="str">
        <f>"    "&amp;"&lt;"&amp;$A156&amp;"&gt;"&amp;Idiomas!H157&amp;"&lt;/"&amp;$A156&amp;"&gt;"</f>
        <v xml:space="preserve">    &lt;longnum&gt;Long Numeric 1234567890123 (DC=0)&lt;/longnum&gt;</v>
      </c>
      <c r="I156" s="19" t="str">
        <f>"    "&amp;"&lt;"&amp;$A156&amp;"&gt;"&amp;Idiomas!I157&amp;"&lt;/"&amp;$A156&amp;"&gt;"</f>
        <v xml:space="preserve">    &lt;longnum&gt;Long Numeric 1234567890123 (DC=0)&lt;/longnum&gt;</v>
      </c>
      <c r="J156" s="19" t="str">
        <f>"    "&amp;"&lt;"&amp;$A156&amp;"&gt;"&amp;Idiomas!J157&amp;"&lt;/"&amp;$A156&amp;"&gt;"</f>
        <v xml:space="preserve">    &lt;longnum&gt;Long Numeric 1234567890123 (DC=0)&lt;/longnum&gt;</v>
      </c>
      <c r="K156" s="19" t="str">
        <f>"    "&amp;"&lt;"&amp;$A156&amp;"&gt;"&amp;Idiomas!K157&amp;"&lt;/"&amp;$A156&amp;"&gt;"</f>
        <v xml:space="preserve">    &lt;longnum&gt;Long Numeric 1234567890123 (DC=0)&lt;/longnum&gt;</v>
      </c>
    </row>
    <row r="157" spans="1:11" x14ac:dyDescent="0.25">
      <c r="A157" s="21" t="str">
        <f>Idiomas!A158</f>
        <v>longthai</v>
      </c>
      <c r="B157" s="19" t="str">
        <f>"    "&amp;"&lt;"&amp;$A157&amp;"&gt;"&amp;Idiomas!B158&amp;"&lt;/"&amp;$A157&amp;"&gt;"</f>
        <v xml:space="preserve">    &lt;longthai&gt;Unicode Long Thai 4 SMS (DC=8)&lt;/longthai&gt;</v>
      </c>
      <c r="C157" s="19" t="str">
        <f>"    "&amp;"&lt;"&amp;$A157&amp;"&gt;"&amp;Idiomas!C158&amp;"&lt;/"&amp;$A157&amp;"&gt;"</f>
        <v xml:space="preserve">    &lt;longthai&gt;Unicode Long Thai 4 SMS (DC=8)&lt;/longthai&gt;</v>
      </c>
      <c r="D157" s="19" t="str">
        <f>"    "&amp;"&lt;"&amp;$A157&amp;"&gt;"&amp;Idiomas!D158&amp;"&lt;/"&amp;$A157&amp;"&gt;"</f>
        <v xml:space="preserve">    &lt;longthai&gt;&lt;/longthai&gt;</v>
      </c>
      <c r="E157" s="19" t="str">
        <f>"    "&amp;"&lt;"&amp;$A157&amp;"&gt;"&amp;Idiomas!E158&amp;"&lt;/"&amp;$A157&amp;"&gt;"</f>
        <v xml:space="preserve">    &lt;longthai&gt;Unicode Long Thai 4 SMS (DC=8)&lt;/longthai&gt;</v>
      </c>
      <c r="F157" s="19" t="str">
        <f>"    "&amp;"&lt;"&amp;$A157&amp;"&gt;"&amp;Idiomas!F158&amp;"&lt;/"&amp;$A157&amp;"&gt;"</f>
        <v xml:space="preserve">    &lt;longthai&gt;Unicode Long Thai 4 SMS (DC=8)&lt;/longthai&gt;</v>
      </c>
      <c r="G157" s="19" t="str">
        <f>"    "&amp;"&lt;"&amp;$A157&amp;"&gt;"&amp;Idiomas!G158&amp;"&lt;/"&amp;$A157&amp;"&gt;"</f>
        <v xml:space="preserve">    &lt;longthai&gt;Unicode Long Thai 4 SMS (DC=8)&lt;/longthai&gt;</v>
      </c>
      <c r="H157" s="19" t="str">
        <f>"    "&amp;"&lt;"&amp;$A157&amp;"&gt;"&amp;Idiomas!H158&amp;"&lt;/"&amp;$A157&amp;"&gt;"</f>
        <v xml:space="preserve">    &lt;longthai&gt;Unicode Long Thai 4 SMS (DC=8)&lt;/longthai&gt;</v>
      </c>
      <c r="I157" s="19" t="str">
        <f>"    "&amp;"&lt;"&amp;$A157&amp;"&gt;"&amp;Idiomas!I158&amp;"&lt;/"&amp;$A157&amp;"&gt;"</f>
        <v xml:space="preserve">    &lt;longthai&gt;Unicode Long Thai 4 SMS (DC=8)&lt;/longthai&gt;</v>
      </c>
      <c r="J157" s="19" t="str">
        <f>"    "&amp;"&lt;"&amp;$A157&amp;"&gt;"&amp;Idiomas!J158&amp;"&lt;/"&amp;$A157&amp;"&gt;"</f>
        <v xml:space="preserve">    &lt;longthai&gt;Unicode Long Thai 4 SMS (DC = 8)&lt;/longthai&gt;</v>
      </c>
      <c r="K157" s="19" t="str">
        <f>"    "&amp;"&lt;"&amp;$A157&amp;"&gt;"&amp;Idiomas!K158&amp;"&lt;/"&amp;$A157&amp;"&gt;"</f>
        <v xml:space="preserve">    &lt;longthai&gt;Unicode Long Thai 4 SMS (DC=8)&lt;/longthai&gt;</v>
      </c>
    </row>
    <row r="158" spans="1:11" x14ac:dyDescent="0.25">
      <c r="A158" s="21" t="str">
        <f>Idiomas!A159</f>
        <v>manual</v>
      </c>
      <c r="B158" s="19" t="str">
        <f>"    "&amp;"&lt;"&amp;$A158&amp;"&gt;"&amp;Idiomas!B159&amp;"&lt;/"&amp;$A158&amp;"&gt;"</f>
        <v xml:space="preserve">    &lt;manual&gt;Manual&lt;/manual&gt;</v>
      </c>
      <c r="C158" s="19" t="str">
        <f>"    "&amp;"&lt;"&amp;$A158&amp;"&gt;"&amp;Idiomas!C159&amp;"&lt;/"&amp;$A158&amp;"&gt;"</f>
        <v xml:space="preserve">    &lt;manual&gt;Manual&lt;/manual&gt;</v>
      </c>
      <c r="D158" s="19" t="str">
        <f>"    "&amp;"&lt;"&amp;$A158&amp;"&gt;"&amp;Idiomas!D159&amp;"&lt;/"&amp;$A158&amp;"&gt;"</f>
        <v xml:space="preserve">    &lt;manual&gt;&lt;/manual&gt;</v>
      </c>
      <c r="E158" s="19" t="str">
        <f>"    "&amp;"&lt;"&amp;$A158&amp;"&gt;"&amp;Idiomas!E159&amp;"&lt;/"&amp;$A158&amp;"&gt;"</f>
        <v xml:space="preserve">    &lt;manual&gt;Manuel&lt;/manual&gt;</v>
      </c>
      <c r="F158" s="19" t="str">
        <f>"    "&amp;"&lt;"&amp;$A158&amp;"&gt;"&amp;Idiomas!F159&amp;"&lt;/"&amp;$A158&amp;"&gt;"</f>
        <v xml:space="preserve">    &lt;manual&gt;Manual&lt;/manual&gt;</v>
      </c>
      <c r="G158" s="19" t="str">
        <f>"    "&amp;"&lt;"&amp;$A158&amp;"&gt;"&amp;Idiomas!G159&amp;"&lt;/"&amp;$A158&amp;"&gt;"</f>
        <v xml:space="preserve">    &lt;manual&gt;Kılavuz&lt;/manual&gt;</v>
      </c>
      <c r="H158" s="19" t="str">
        <f>"    "&amp;"&lt;"&amp;$A158&amp;"&gt;"&amp;Idiomas!H159&amp;"&lt;/"&amp;$A158&amp;"&gt;"</f>
        <v xml:space="preserve">    &lt;manual&gt;Manuale&lt;/manual&gt;</v>
      </c>
      <c r="I158" s="19" t="str">
        <f>"    "&amp;"&lt;"&amp;$A158&amp;"&gt;"&amp;Idiomas!I159&amp;"&lt;/"&amp;$A158&amp;"&gt;"</f>
        <v xml:space="preserve">    &lt;manual&gt;Manual&lt;/manual&gt;</v>
      </c>
      <c r="J158" s="19" t="str">
        <f>"    "&amp;"&lt;"&amp;$A158&amp;"&gt;"&amp;Idiomas!J159&amp;"&lt;/"&amp;$A158&amp;"&gt;"</f>
        <v xml:space="preserve">    &lt;manual&gt;Εγχειρίδιο χρήσης&lt;/manual&gt;</v>
      </c>
      <c r="K158" s="19" t="str">
        <f>"    "&amp;"&lt;"&amp;$A158&amp;"&gt;"&amp;Idiomas!K159&amp;"&lt;/"&amp;$A158&amp;"&gt;"</f>
        <v xml:space="preserve">    &lt;manual&gt;Инструкция&lt;/manual&gt;</v>
      </c>
    </row>
    <row r="159" spans="1:11" x14ac:dyDescent="0.25">
      <c r="A159" s="21" t="str">
        <f>Idiomas!A160</f>
        <v>mapa</v>
      </c>
      <c r="B159" s="19" t="str">
        <f>"    "&amp;"&lt;"&amp;$A159&amp;"&gt;"&amp;Idiomas!B160&amp;"&lt;/"&amp;$A159&amp;"&gt;"</f>
        <v xml:space="preserve">    &lt;mapa&gt;Mapa&lt;/mapa&gt;</v>
      </c>
      <c r="C159" s="19" t="str">
        <f>"    "&amp;"&lt;"&amp;$A159&amp;"&gt;"&amp;Idiomas!C160&amp;"&lt;/"&amp;$A159&amp;"&gt;"</f>
        <v xml:space="preserve">    &lt;mapa&gt;Map&lt;/mapa&gt;</v>
      </c>
      <c r="D159" s="19" t="str">
        <f>"    "&amp;"&lt;"&amp;$A159&amp;"&gt;"&amp;Idiomas!D160&amp;"&lt;/"&amp;$A159&amp;"&gt;"</f>
        <v xml:space="preserve">    &lt;mapa&gt;&lt;/mapa&gt;</v>
      </c>
      <c r="E159" s="19" t="str">
        <f>"    "&amp;"&lt;"&amp;$A159&amp;"&gt;"&amp;Idiomas!E160&amp;"&lt;/"&amp;$A159&amp;"&gt;"</f>
        <v xml:space="preserve">    &lt;mapa&gt;Carte&lt;/mapa&gt;</v>
      </c>
      <c r="F159" s="19" t="str">
        <f>"    "&amp;"&lt;"&amp;$A159&amp;"&gt;"&amp;Idiomas!F160&amp;"&lt;/"&amp;$A159&amp;"&gt;"</f>
        <v xml:space="preserve">    &lt;mapa&gt;Map&lt;/mapa&gt;</v>
      </c>
      <c r="G159" s="19" t="str">
        <f>"    "&amp;"&lt;"&amp;$A159&amp;"&gt;"&amp;Idiomas!G160&amp;"&lt;/"&amp;$A159&amp;"&gt;"</f>
        <v xml:space="preserve">    &lt;mapa&gt;Harita&lt;/mapa&gt;</v>
      </c>
      <c r="H159" s="19" t="str">
        <f>"    "&amp;"&lt;"&amp;$A159&amp;"&gt;"&amp;Idiomas!H160&amp;"&lt;/"&amp;$A159&amp;"&gt;"</f>
        <v xml:space="preserve">    &lt;mapa&gt;Mappa&lt;/mapa&gt;</v>
      </c>
      <c r="I159" s="19" t="str">
        <f>"    "&amp;"&lt;"&amp;$A159&amp;"&gt;"&amp;Idiomas!I160&amp;"&lt;/"&amp;$A159&amp;"&gt;"</f>
        <v xml:space="preserve">    &lt;mapa&gt;Mapa&lt;/mapa&gt;</v>
      </c>
      <c r="J159" s="19" t="str">
        <f>"    "&amp;"&lt;"&amp;$A159&amp;"&gt;"&amp;Idiomas!J160&amp;"&lt;/"&amp;$A159&amp;"&gt;"</f>
        <v xml:space="preserve">    &lt;mapa&gt;Χάρτης&lt;/mapa&gt;</v>
      </c>
      <c r="K159" s="19" t="str">
        <f>"    "&amp;"&lt;"&amp;$A159&amp;"&gt;"&amp;Idiomas!K160&amp;"&lt;/"&amp;$A159&amp;"&gt;"</f>
        <v xml:space="preserve">    &lt;mapa&gt;Карта&lt;/mapa&gt;</v>
      </c>
    </row>
    <row r="160" spans="1:11" x14ac:dyDescent="0.25">
      <c r="A160" s="21" t="str">
        <f>Idiomas!A161</f>
        <v>master</v>
      </c>
      <c r="B160" s="19" t="str">
        <f>"    "&amp;"&lt;"&amp;$A160&amp;"&gt;"&amp;Idiomas!B161&amp;"&lt;/"&amp;$A160&amp;"&gt;"</f>
        <v xml:space="preserve">    &lt;master&gt;Master&lt;/master&gt;</v>
      </c>
      <c r="C160" s="19" t="str">
        <f>"    "&amp;"&lt;"&amp;$A160&amp;"&gt;"&amp;Idiomas!C161&amp;"&lt;/"&amp;$A160&amp;"&gt;"</f>
        <v xml:space="preserve">    &lt;master&gt;Master&lt;/master&gt;</v>
      </c>
      <c r="D160" s="19" t="str">
        <f>"    "&amp;"&lt;"&amp;$A160&amp;"&gt;"&amp;Idiomas!D161&amp;"&lt;/"&amp;$A160&amp;"&gt;"</f>
        <v xml:space="preserve">    &lt;master&gt;&lt;/master&gt;</v>
      </c>
      <c r="E160" s="19" t="str">
        <f>"    "&amp;"&lt;"&amp;$A160&amp;"&gt;"&amp;Idiomas!E161&amp;"&lt;/"&amp;$A160&amp;"&gt;"</f>
        <v xml:space="preserve">    &lt;master&gt;Master&lt;/master&gt;</v>
      </c>
      <c r="F160" s="19" t="str">
        <f>"    "&amp;"&lt;"&amp;$A160&amp;"&gt;"&amp;Idiomas!F161&amp;"&lt;/"&amp;$A160&amp;"&gt;"</f>
        <v xml:space="preserve">    &lt;master&gt;Master&lt;/master&gt;</v>
      </c>
      <c r="G160" s="19" t="str">
        <f>"    "&amp;"&lt;"&amp;$A160&amp;"&gt;"&amp;Idiomas!G161&amp;"&lt;/"&amp;$A160&amp;"&gt;"</f>
        <v xml:space="preserve">    &lt;master&gt;Master&lt;/master&gt;</v>
      </c>
      <c r="H160" s="19" t="str">
        <f>"    "&amp;"&lt;"&amp;$A160&amp;"&gt;"&amp;Idiomas!H161&amp;"&lt;/"&amp;$A160&amp;"&gt;"</f>
        <v xml:space="preserve">    &lt;master&gt;Master&lt;/master&gt;</v>
      </c>
      <c r="I160" s="19" t="str">
        <f>"    "&amp;"&lt;"&amp;$A160&amp;"&gt;"&amp;Idiomas!I161&amp;"&lt;/"&amp;$A160&amp;"&gt;"</f>
        <v xml:space="preserve">    &lt;master&gt;Master&lt;/master&gt;</v>
      </c>
      <c r="J160" s="19" t="str">
        <f>"    "&amp;"&lt;"&amp;$A160&amp;"&gt;"&amp;Idiomas!J161&amp;"&lt;/"&amp;$A160&amp;"&gt;"</f>
        <v xml:space="preserve">    &lt;master&gt;Master&lt;/master&gt;</v>
      </c>
      <c r="K160" s="19" t="str">
        <f>"    "&amp;"&lt;"&amp;$A160&amp;"&gt;"&amp;Idiomas!K161&amp;"&lt;/"&amp;$A160&amp;"&gt;"</f>
        <v xml:space="preserve">    &lt;master&gt;Ведущий&lt;/master&gt;</v>
      </c>
    </row>
    <row r="161" spans="1:11" x14ac:dyDescent="0.25">
      <c r="A161" s="21" t="str">
        <f>Idiomas!A162</f>
        <v>max_c</v>
      </c>
      <c r="B161" s="19" t="str">
        <f>"    "&amp;"&lt;"&amp;$A161&amp;"&gt;"&amp;Idiomas!B162&amp;"&lt;/"&amp;$A161&amp;"&gt;"</f>
        <v xml:space="preserve">    &lt;max_c&gt;Máx.Conexiones&lt;/max_c&gt;</v>
      </c>
      <c r="C161" s="19" t="str">
        <f>"    "&amp;"&lt;"&amp;$A161&amp;"&gt;"&amp;Idiomas!C162&amp;"&lt;/"&amp;$A161&amp;"&gt;"</f>
        <v xml:space="preserve">    &lt;max_c&gt;Max.Connections&lt;/max_c&gt;</v>
      </c>
      <c r="D161" s="19" t="str">
        <f>"    "&amp;"&lt;"&amp;$A161&amp;"&gt;"&amp;Idiomas!D162&amp;"&lt;/"&amp;$A161&amp;"&gt;"</f>
        <v xml:space="preserve">    &lt;max_c&gt;&lt;/max_c&gt;</v>
      </c>
      <c r="E161" s="19" t="str">
        <f>"    "&amp;"&lt;"&amp;$A161&amp;"&gt;"&amp;Idiomas!E162&amp;"&lt;/"&amp;$A161&amp;"&gt;"</f>
        <v xml:space="preserve">    &lt;max_c&gt;Connexions Max.&lt;/max_c&gt;</v>
      </c>
      <c r="F161" s="19" t="str">
        <f>"    "&amp;"&lt;"&amp;$A161&amp;"&gt;"&amp;Idiomas!F162&amp;"&lt;/"&amp;$A161&amp;"&gt;"</f>
        <v xml:space="preserve">    &lt;max_c&gt;Max.Connections&lt;/max_c&gt;</v>
      </c>
      <c r="G161" s="19" t="str">
        <f>"    "&amp;"&lt;"&amp;$A161&amp;"&gt;"&amp;Idiomas!G162&amp;"&lt;/"&amp;$A161&amp;"&gt;"</f>
        <v xml:space="preserve">    &lt;max_c&gt;Maks.Bağlantılar&lt;/max_c&gt;</v>
      </c>
      <c r="H161" s="19" t="str">
        <f>"    "&amp;"&lt;"&amp;$A161&amp;"&gt;"&amp;Idiomas!H162&amp;"&lt;/"&amp;$A161&amp;"&gt;"</f>
        <v xml:space="preserve">    &lt;max_c&gt;Connessioni max.&lt;/max_c&gt;</v>
      </c>
      <c r="I161" s="19" t="str">
        <f>"    "&amp;"&lt;"&amp;$A161&amp;"&gt;"&amp;Idiomas!I162&amp;"&lt;/"&amp;$A161&amp;"&gt;"</f>
        <v xml:space="preserve">    &lt;max_c&gt;Maks.Powiązań&lt;/max_c&gt;</v>
      </c>
      <c r="J161" s="19" t="str">
        <f>"    "&amp;"&lt;"&amp;$A161&amp;"&gt;"&amp;Idiomas!J162&amp;"&lt;/"&amp;$A161&amp;"&gt;"</f>
        <v xml:space="preserve">    &lt;max_c&gt;Μέγιστες συνδέσεις&lt;/max_c&gt;</v>
      </c>
      <c r="K161" s="19" t="str">
        <f>"    "&amp;"&lt;"&amp;$A161&amp;"&gt;"&amp;Idiomas!K162&amp;"&lt;/"&amp;$A161&amp;"&gt;"</f>
        <v xml:space="preserve">    &lt;max_c&gt;Максимальное количество соединений&lt;/max_c&gt;</v>
      </c>
    </row>
    <row r="162" spans="1:11" x14ac:dyDescent="0.25">
      <c r="A162" s="21" t="str">
        <f>Idiomas!A163</f>
        <v>mccmnc</v>
      </c>
      <c r="B162" s="19" t="str">
        <f>"    "&amp;"&lt;"&amp;$A162&amp;"&gt;"&amp;Idiomas!B163&amp;"&lt;/"&amp;$A162&amp;"&gt;"</f>
        <v xml:space="preserve">    &lt;mccmnc&gt;MccMnc&lt;/mccmnc&gt;</v>
      </c>
      <c r="C162" s="19" t="str">
        <f>"    "&amp;"&lt;"&amp;$A162&amp;"&gt;"&amp;Idiomas!C163&amp;"&lt;/"&amp;$A162&amp;"&gt;"</f>
        <v xml:space="preserve">    &lt;mccmnc&gt;MccMnc&lt;/mccmnc&gt;</v>
      </c>
      <c r="D162" s="19" t="str">
        <f>"    "&amp;"&lt;"&amp;$A162&amp;"&gt;"&amp;Idiomas!D163&amp;"&lt;/"&amp;$A162&amp;"&gt;"</f>
        <v xml:space="preserve">    &lt;mccmnc&gt;&lt;/mccmnc&gt;</v>
      </c>
      <c r="E162" s="19" t="str">
        <f>"    "&amp;"&lt;"&amp;$A162&amp;"&gt;"&amp;Idiomas!E163&amp;"&lt;/"&amp;$A162&amp;"&gt;"</f>
        <v xml:space="preserve">    &lt;mccmnc&gt;MccMnc&lt;/mccmnc&gt;</v>
      </c>
      <c r="F162" s="19" t="str">
        <f>"    "&amp;"&lt;"&amp;$A162&amp;"&gt;"&amp;Idiomas!F163&amp;"&lt;/"&amp;$A162&amp;"&gt;"</f>
        <v xml:space="preserve">    &lt;mccmnc&gt;MccMnc&lt;/mccmnc&gt;</v>
      </c>
      <c r="G162" s="19" t="str">
        <f>"    "&amp;"&lt;"&amp;$A162&amp;"&gt;"&amp;Idiomas!G163&amp;"&lt;/"&amp;$A162&amp;"&gt;"</f>
        <v xml:space="preserve">    &lt;mccmnc&gt;MccMnc&lt;/mccmnc&gt;</v>
      </c>
      <c r="H162" s="19" t="str">
        <f>"    "&amp;"&lt;"&amp;$A162&amp;"&gt;"&amp;Idiomas!H163&amp;"&lt;/"&amp;$A162&amp;"&gt;"</f>
        <v xml:space="preserve">    &lt;mccmnc&gt;MccMnc&lt;/mccmnc&gt;</v>
      </c>
      <c r="I162" s="19" t="str">
        <f>"    "&amp;"&lt;"&amp;$A162&amp;"&gt;"&amp;Idiomas!I163&amp;"&lt;/"&amp;$A162&amp;"&gt;"</f>
        <v xml:space="preserve">    &lt;mccmnc&gt;MccMnc&lt;/mccmnc&gt;</v>
      </c>
      <c r="J162" s="19" t="str">
        <f>"    "&amp;"&lt;"&amp;$A162&amp;"&gt;"&amp;Idiomas!J163&amp;"&lt;/"&amp;$A162&amp;"&gt;"</f>
        <v xml:space="preserve">    &lt;mccmnc&gt;MccMnc&lt;/mccmnc&gt;</v>
      </c>
      <c r="K162" s="19" t="str">
        <f>"    "&amp;"&lt;"&amp;$A162&amp;"&gt;"&amp;Idiomas!K163&amp;"&lt;/"&amp;$A162&amp;"&gt;"</f>
        <v xml:space="preserve">    &lt;mccmnc&gt;MccMnc&lt;/mccmnc&gt;</v>
      </c>
    </row>
    <row r="163" spans="1:11" x14ac:dyDescent="0.25">
      <c r="A163" s="21" t="str">
        <f>Idiomas!A164</f>
        <v>media</v>
      </c>
      <c r="B163" s="19" t="str">
        <f>"    "&amp;"&lt;"&amp;$A163&amp;"&gt;"&amp;Idiomas!B164&amp;"&lt;/"&amp;$A163&amp;"&gt;"</f>
        <v xml:space="preserve">    &lt;media&gt;Promedio&lt;/media&gt;</v>
      </c>
      <c r="C163" s="19" t="str">
        <f>"    "&amp;"&lt;"&amp;$A163&amp;"&gt;"&amp;Idiomas!C164&amp;"&lt;/"&amp;$A163&amp;"&gt;"</f>
        <v xml:space="preserve">    &lt;media&gt;Average&lt;/media&gt;</v>
      </c>
      <c r="D163" s="19" t="str">
        <f>"    "&amp;"&lt;"&amp;$A163&amp;"&gt;"&amp;Idiomas!D164&amp;"&lt;/"&amp;$A163&amp;"&gt;"</f>
        <v xml:space="preserve">    &lt;media&gt;&lt;/media&gt;</v>
      </c>
      <c r="E163" s="19" t="str">
        <f>"    "&amp;"&lt;"&amp;$A163&amp;"&gt;"&amp;Idiomas!E164&amp;"&lt;/"&amp;$A163&amp;"&gt;"</f>
        <v xml:space="preserve">    &lt;media&gt;Moyenne&lt;/media&gt;</v>
      </c>
      <c r="F163" s="19" t="str">
        <f>"    "&amp;"&lt;"&amp;$A163&amp;"&gt;"&amp;Idiomas!F164&amp;"&lt;/"&amp;$A163&amp;"&gt;"</f>
        <v xml:space="preserve">    &lt;media&gt;Durchschnitt&lt;/media&gt;</v>
      </c>
      <c r="G163" s="19" t="str">
        <f>"    "&amp;"&lt;"&amp;$A163&amp;"&gt;"&amp;Idiomas!G164&amp;"&lt;/"&amp;$A163&amp;"&gt;"</f>
        <v xml:space="preserve">    &lt;media&gt;Ortalama&lt;/media&gt;</v>
      </c>
      <c r="H163" s="19" t="str">
        <f>"    "&amp;"&lt;"&amp;$A163&amp;"&gt;"&amp;Idiomas!H164&amp;"&lt;/"&amp;$A163&amp;"&gt;"</f>
        <v xml:space="preserve">    &lt;media&gt;Media&lt;/media&gt;</v>
      </c>
      <c r="I163" s="19" t="str">
        <f>"    "&amp;"&lt;"&amp;$A163&amp;"&gt;"&amp;Idiomas!I164&amp;"&lt;/"&amp;$A163&amp;"&gt;"</f>
        <v xml:space="preserve">    &lt;media&gt;Średnie&lt;/media&gt;</v>
      </c>
      <c r="J163" s="19" t="str">
        <f>"    "&amp;"&lt;"&amp;$A163&amp;"&gt;"&amp;Idiomas!J164&amp;"&lt;/"&amp;$A163&amp;"&gt;"</f>
        <v xml:space="preserve">    &lt;media&gt;Μέσος όρος&lt;/media&gt;</v>
      </c>
      <c r="K163" s="19" t="str">
        <f>"    "&amp;"&lt;"&amp;$A163&amp;"&gt;"&amp;Idiomas!K164&amp;"&lt;/"&amp;$A163&amp;"&gt;"</f>
        <v xml:space="preserve">    &lt;media&gt;Сре́днее значе́ние&lt;/media&gt;</v>
      </c>
    </row>
    <row r="164" spans="1:11" x14ac:dyDescent="0.25">
      <c r="A164" s="21" t="str">
        <f>Idiomas!A165</f>
        <v>mensaje</v>
      </c>
      <c r="B164" s="19" t="str">
        <f>"    "&amp;"&lt;"&amp;$A164&amp;"&gt;"&amp;Idiomas!B165&amp;"&lt;/"&amp;$A164&amp;"&gt;"</f>
        <v xml:space="preserve">    &lt;mensaje&gt;Mensaje&lt;/mensaje&gt;</v>
      </c>
      <c r="C164" s="19" t="str">
        <f>"    "&amp;"&lt;"&amp;$A164&amp;"&gt;"&amp;Idiomas!C165&amp;"&lt;/"&amp;$A164&amp;"&gt;"</f>
        <v xml:space="preserve">    &lt;mensaje&gt;Messages&lt;/mensaje&gt;</v>
      </c>
      <c r="D164" s="19" t="str">
        <f>"    "&amp;"&lt;"&amp;$A164&amp;"&gt;"&amp;Idiomas!D165&amp;"&lt;/"&amp;$A164&amp;"&gt;"</f>
        <v xml:space="preserve">    &lt;mensaje&gt;&lt;/mensaje&gt;</v>
      </c>
      <c r="E164" s="19" t="str">
        <f>"    "&amp;"&lt;"&amp;$A164&amp;"&gt;"&amp;Idiomas!E165&amp;"&lt;/"&amp;$A164&amp;"&gt;"</f>
        <v xml:space="preserve">    &lt;mensaje&gt;Message&lt;/mensaje&gt;</v>
      </c>
      <c r="F164" s="19" t="str">
        <f>"    "&amp;"&lt;"&amp;$A164&amp;"&gt;"&amp;Idiomas!F165&amp;"&lt;/"&amp;$A164&amp;"&gt;"</f>
        <v xml:space="preserve">    &lt;mensaje&gt;Nachrichten&lt;/mensaje&gt;</v>
      </c>
      <c r="G164" s="19" t="str">
        <f>"    "&amp;"&lt;"&amp;$A164&amp;"&gt;"&amp;Idiomas!G165&amp;"&lt;/"&amp;$A164&amp;"&gt;"</f>
        <v xml:space="preserve">    &lt;mensaje&gt;Mesaj&lt;/mensaje&gt;</v>
      </c>
      <c r="H164" s="19" t="str">
        <f>"    "&amp;"&lt;"&amp;$A164&amp;"&gt;"&amp;Idiomas!H165&amp;"&lt;/"&amp;$A164&amp;"&gt;"</f>
        <v xml:space="preserve">    &lt;mensaje&gt;Messaggio&lt;/mensaje&gt;</v>
      </c>
      <c r="I164" s="19" t="str">
        <f>"    "&amp;"&lt;"&amp;$A164&amp;"&gt;"&amp;Idiomas!I165&amp;"&lt;/"&amp;$A164&amp;"&gt;"</f>
        <v xml:space="preserve">    &lt;mensaje&gt;Wiadomości&lt;/mensaje&gt;</v>
      </c>
      <c r="J164" s="19" t="str">
        <f>"    "&amp;"&lt;"&amp;$A164&amp;"&gt;"&amp;Idiomas!J165&amp;"&lt;/"&amp;$A164&amp;"&gt;"</f>
        <v xml:space="preserve">    &lt;mensaje&gt;Μηνύματα&lt;/mensaje&gt;</v>
      </c>
      <c r="K164" s="19" t="str">
        <f>"    "&amp;"&lt;"&amp;$A164&amp;"&gt;"&amp;Idiomas!K165&amp;"&lt;/"&amp;$A164&amp;"&gt;"</f>
        <v xml:space="preserve">    &lt;mensaje&gt;Сообщение&lt;/mensaje&gt;</v>
      </c>
    </row>
    <row r="165" spans="1:11" x14ac:dyDescent="0.25">
      <c r="A165" s="21" t="str">
        <f>Idiomas!A166</f>
        <v>mensajestotal</v>
      </c>
      <c r="B165" s="19" t="str">
        <f>"    "&amp;"&lt;"&amp;$A165&amp;"&gt;"&amp;Idiomas!B166&amp;"&lt;/"&amp;$A165&amp;"&gt;"</f>
        <v xml:space="preserve">    &lt;mensajestotal&gt;Mensajes Totales&lt;/mensajestotal&gt;</v>
      </c>
      <c r="C165" s="19" t="str">
        <f>"    "&amp;"&lt;"&amp;$A165&amp;"&gt;"&amp;Idiomas!C166&amp;"&lt;/"&amp;$A165&amp;"&gt;"</f>
        <v xml:space="preserve">    &lt;mensajestotal&gt;Total Messages&lt;/mensajestotal&gt;</v>
      </c>
      <c r="D165" s="19" t="str">
        <f>"    "&amp;"&lt;"&amp;$A165&amp;"&gt;"&amp;Idiomas!D166&amp;"&lt;/"&amp;$A165&amp;"&gt;"</f>
        <v xml:space="preserve">    &lt;mensajestotal&gt;&lt;/mensajestotal&gt;</v>
      </c>
      <c r="E165" s="19" t="str">
        <f>"    "&amp;"&lt;"&amp;$A165&amp;"&gt;"&amp;Idiomas!E166&amp;"&lt;/"&amp;$A165&amp;"&gt;"</f>
        <v xml:space="preserve">    &lt;mensajestotal&gt;Messages Totaux&lt;/mensajestotal&gt;</v>
      </c>
      <c r="F165" s="19" t="str">
        <f>"    "&amp;"&lt;"&amp;$A165&amp;"&gt;"&amp;Idiomas!F166&amp;"&lt;/"&amp;$A165&amp;"&gt;"</f>
        <v xml:space="preserve">    &lt;mensajestotal&gt;Totalanzahl der Nachrichten&lt;/mensajestotal&gt;</v>
      </c>
      <c r="G165" s="19" t="str">
        <f>"    "&amp;"&lt;"&amp;$A165&amp;"&gt;"&amp;Idiomas!G166&amp;"&lt;/"&amp;$A165&amp;"&gt;"</f>
        <v xml:space="preserve">    &lt;mensajestotal&gt;Toplam Mesajlar&lt;/mensajestotal&gt;</v>
      </c>
      <c r="H165" s="19" t="str">
        <f>"    "&amp;"&lt;"&amp;$A165&amp;"&gt;"&amp;Idiomas!H166&amp;"&lt;/"&amp;$A165&amp;"&gt;"</f>
        <v xml:space="preserve">    &lt;mensajestotal&gt;Messaggi Totali&lt;/mensajestotal&gt;</v>
      </c>
      <c r="I165" s="19" t="str">
        <f>"    "&amp;"&lt;"&amp;$A165&amp;"&gt;"&amp;Idiomas!I166&amp;"&lt;/"&amp;$A165&amp;"&gt;"</f>
        <v xml:space="preserve">    &lt;mensajestotal&gt;Wszystkie Wiadomości&lt;/mensajestotal&gt;</v>
      </c>
      <c r="J165" s="19" t="str">
        <f>"    "&amp;"&lt;"&amp;$A165&amp;"&gt;"&amp;Idiomas!J166&amp;"&lt;/"&amp;$A165&amp;"&gt;"</f>
        <v xml:space="preserve">    &lt;mensajestotal&gt;Συνολικά Μηνύματα&lt;/mensajestotal&gt;</v>
      </c>
      <c r="K165" s="19" t="str">
        <f>"    "&amp;"&lt;"&amp;$A165&amp;"&gt;"&amp;Idiomas!K166&amp;"&lt;/"&amp;$A165&amp;"&gt;"</f>
        <v xml:space="preserve">    &lt;mensajestotal&gt;Всего сообщений&lt;/mensajestotal&gt;</v>
      </c>
    </row>
    <row r="166" spans="1:11" x14ac:dyDescent="0.25">
      <c r="A166" s="21" t="str">
        <f>Idiomas!A167</f>
        <v>micuenta</v>
      </c>
      <c r="B166" s="19" t="str">
        <f>"    "&amp;"&lt;"&amp;$A166&amp;"&gt;"&amp;Idiomas!B167&amp;"&lt;/"&amp;$A166&amp;"&gt;"</f>
        <v xml:space="preserve">    &lt;micuenta&gt;Mi Cuenta&lt;/micuenta&gt;</v>
      </c>
      <c r="C166" s="19" t="str">
        <f>"    "&amp;"&lt;"&amp;$A166&amp;"&gt;"&amp;Idiomas!C167&amp;"&lt;/"&amp;$A166&amp;"&gt;"</f>
        <v xml:space="preserve">    &lt;micuenta&gt;My account&lt;/micuenta&gt;</v>
      </c>
      <c r="D166" s="19" t="str">
        <f>"    "&amp;"&lt;"&amp;$A166&amp;"&gt;"&amp;Idiomas!D167&amp;"&lt;/"&amp;$A166&amp;"&gt;"</f>
        <v xml:space="preserve">    &lt;micuenta&gt;&lt;/micuenta&gt;</v>
      </c>
      <c r="E166" s="19" t="str">
        <f>"    "&amp;"&lt;"&amp;$A166&amp;"&gt;"&amp;Idiomas!E167&amp;"&lt;/"&amp;$A166&amp;"&gt;"</f>
        <v xml:space="preserve">    &lt;micuenta&gt;Mon compte&lt;/micuenta&gt;</v>
      </c>
      <c r="F166" s="19" t="str">
        <f>"    "&amp;"&lt;"&amp;$A166&amp;"&gt;"&amp;Idiomas!F167&amp;"&lt;/"&amp;$A166&amp;"&gt;"</f>
        <v xml:space="preserve">    &lt;micuenta&gt;Mein Account&lt;/micuenta&gt;</v>
      </c>
      <c r="G166" s="19" t="str">
        <f>"    "&amp;"&lt;"&amp;$A166&amp;"&gt;"&amp;Idiomas!G167&amp;"&lt;/"&amp;$A166&amp;"&gt;"</f>
        <v xml:space="preserve">    &lt;micuenta&gt;Hesabım&lt;/micuenta&gt;</v>
      </c>
      <c r="H166" s="19" t="str">
        <f>"    "&amp;"&lt;"&amp;$A166&amp;"&gt;"&amp;Idiomas!H167&amp;"&lt;/"&amp;$A166&amp;"&gt;"</f>
        <v xml:space="preserve">    &lt;micuenta&gt;Il Mio Account&lt;/micuenta&gt;</v>
      </c>
      <c r="I166" s="19" t="str">
        <f>"    "&amp;"&lt;"&amp;$A166&amp;"&gt;"&amp;Idiomas!I167&amp;"&lt;/"&amp;$A166&amp;"&gt;"</f>
        <v xml:space="preserve">    &lt;micuenta&gt;Moje konto&lt;/micuenta&gt;</v>
      </c>
      <c r="J166" s="19" t="str">
        <f>"    "&amp;"&lt;"&amp;$A166&amp;"&gt;"&amp;Idiomas!J167&amp;"&lt;/"&amp;$A166&amp;"&gt;"</f>
        <v xml:space="preserve">    &lt;micuenta&gt;Ο λογαριασμός μου&lt;/micuenta&gt;</v>
      </c>
      <c r="K166" s="19" t="str">
        <f>"    "&amp;"&lt;"&amp;$A166&amp;"&gt;"&amp;Idiomas!K167&amp;"&lt;/"&amp;$A166&amp;"&gt;"</f>
        <v xml:space="preserve">    &lt;micuenta&gt;Учетная запись&lt;/micuenta&gt;</v>
      </c>
    </row>
    <row r="167" spans="1:11" x14ac:dyDescent="0.25">
      <c r="A167" s="21" t="str">
        <f>Idiomas!A168</f>
        <v>modo</v>
      </c>
      <c r="B167" s="19" t="str">
        <f>"    "&amp;"&lt;"&amp;$A167&amp;"&gt;"&amp;Idiomas!B168&amp;"&lt;/"&amp;$A167&amp;"&gt;"</f>
        <v xml:space="preserve">    &lt;modo&gt;Modo&lt;/modo&gt;</v>
      </c>
      <c r="C167" s="19" t="str">
        <f>"    "&amp;"&lt;"&amp;$A167&amp;"&gt;"&amp;Idiomas!C168&amp;"&lt;/"&amp;$A167&amp;"&gt;"</f>
        <v xml:space="preserve">    &lt;modo&gt;Mode&lt;/modo&gt;</v>
      </c>
      <c r="D167" s="19" t="str">
        <f>"    "&amp;"&lt;"&amp;$A167&amp;"&gt;"&amp;Idiomas!D168&amp;"&lt;/"&amp;$A167&amp;"&gt;"</f>
        <v xml:space="preserve">    &lt;modo&gt;&lt;/modo&gt;</v>
      </c>
      <c r="E167" s="19" t="str">
        <f>"    "&amp;"&lt;"&amp;$A167&amp;"&gt;"&amp;Idiomas!E168&amp;"&lt;/"&amp;$A167&amp;"&gt;"</f>
        <v xml:space="preserve">    &lt;modo&gt;Mode&lt;/modo&gt;</v>
      </c>
      <c r="F167" s="19" t="str">
        <f>"    "&amp;"&lt;"&amp;$A167&amp;"&gt;"&amp;Idiomas!F168&amp;"&lt;/"&amp;$A167&amp;"&gt;"</f>
        <v xml:space="preserve">    &lt;modo&gt;Modus&lt;/modo&gt;</v>
      </c>
      <c r="G167" s="19" t="str">
        <f>"    "&amp;"&lt;"&amp;$A167&amp;"&gt;"&amp;Idiomas!G168&amp;"&lt;/"&amp;$A167&amp;"&gt;"</f>
        <v xml:space="preserve">    &lt;modo&gt;Mod&lt;/modo&gt;</v>
      </c>
      <c r="H167" s="19" t="str">
        <f>"    "&amp;"&lt;"&amp;$A167&amp;"&gt;"&amp;Idiomas!H168&amp;"&lt;/"&amp;$A167&amp;"&gt;"</f>
        <v xml:space="preserve">    &lt;modo&gt;Modalità&lt;/modo&gt;</v>
      </c>
      <c r="I167" s="19" t="str">
        <f>"    "&amp;"&lt;"&amp;$A167&amp;"&gt;"&amp;Idiomas!I168&amp;"&lt;/"&amp;$A167&amp;"&gt;"</f>
        <v xml:space="preserve">    &lt;modo&gt;Tryb&lt;/modo&gt;</v>
      </c>
      <c r="J167" s="19" t="str">
        <f>"    "&amp;"&lt;"&amp;$A167&amp;"&gt;"&amp;Idiomas!J168&amp;"&lt;/"&amp;$A167&amp;"&gt;"</f>
        <v xml:space="preserve">    &lt;modo&gt;Mode&lt;/modo&gt;</v>
      </c>
      <c r="K167" s="19" t="str">
        <f>"    "&amp;"&lt;"&amp;$A167&amp;"&gt;"&amp;Idiomas!K168&amp;"&lt;/"&amp;$A167&amp;"&gt;"</f>
        <v xml:space="preserve">    &lt;modo&gt;Режим&lt;/modo&gt;</v>
      </c>
    </row>
    <row r="168" spans="1:11" x14ac:dyDescent="0.25">
      <c r="A168" s="21" t="str">
        <f>Idiomas!A169</f>
        <v>movil</v>
      </c>
      <c r="B168" s="19" t="str">
        <f>"    "&amp;"&lt;"&amp;$A168&amp;"&gt;"&amp;Idiomas!B169&amp;"&lt;/"&amp;$A168&amp;"&gt;"</f>
        <v xml:space="preserve">    &lt;movil&gt;Móvil&lt;/movil&gt;</v>
      </c>
      <c r="C168" s="19" t="str">
        <f>"    "&amp;"&lt;"&amp;$A168&amp;"&gt;"&amp;Idiomas!C169&amp;"&lt;/"&amp;$A168&amp;"&gt;"</f>
        <v xml:space="preserve">    &lt;movil&gt;Mobile&lt;/movil&gt;</v>
      </c>
      <c r="D168" s="19" t="str">
        <f>"    "&amp;"&lt;"&amp;$A168&amp;"&gt;"&amp;Idiomas!D169&amp;"&lt;/"&amp;$A168&amp;"&gt;"</f>
        <v xml:space="preserve">    &lt;movil&gt;&lt;/movil&gt;</v>
      </c>
      <c r="E168" s="19" t="str">
        <f>"    "&amp;"&lt;"&amp;$A168&amp;"&gt;"&amp;Idiomas!E169&amp;"&lt;/"&amp;$A168&amp;"&gt;"</f>
        <v xml:space="preserve">    &lt;movil&gt;Mobile&lt;/movil&gt;</v>
      </c>
      <c r="F168" s="19" t="str">
        <f>"    "&amp;"&lt;"&amp;$A168&amp;"&gt;"&amp;Idiomas!F169&amp;"&lt;/"&amp;$A168&amp;"&gt;"</f>
        <v xml:space="preserve">    &lt;movil&gt;Mobil&lt;/movil&gt;</v>
      </c>
      <c r="G168" s="19" t="str">
        <f>"    "&amp;"&lt;"&amp;$A168&amp;"&gt;"&amp;Idiomas!G169&amp;"&lt;/"&amp;$A168&amp;"&gt;"</f>
        <v xml:space="preserve">    &lt;movil&gt;Mobil&lt;/movil&gt;</v>
      </c>
      <c r="H168" s="19" t="str">
        <f>"    "&amp;"&lt;"&amp;$A168&amp;"&gt;"&amp;Idiomas!H169&amp;"&lt;/"&amp;$A168&amp;"&gt;"</f>
        <v xml:space="preserve">    &lt;movil&gt;Mobile&lt;/movil&gt;</v>
      </c>
      <c r="I168" s="19" t="str">
        <f>"    "&amp;"&lt;"&amp;$A168&amp;"&gt;"&amp;Idiomas!I169&amp;"&lt;/"&amp;$A168&amp;"&gt;"</f>
        <v xml:space="preserve">    &lt;movil&gt;Mobilny&lt;/movil&gt;</v>
      </c>
      <c r="J168" s="19" t="str">
        <f>"    "&amp;"&lt;"&amp;$A168&amp;"&gt;"&amp;Idiomas!J169&amp;"&lt;/"&amp;$A168&amp;"&gt;"</f>
        <v xml:space="preserve">    &lt;movil&gt;Κινητό&lt;/movil&gt;</v>
      </c>
      <c r="K168" s="19" t="str">
        <f>"    "&amp;"&lt;"&amp;$A168&amp;"&gt;"&amp;Idiomas!K169&amp;"&lt;/"&amp;$A168&amp;"&gt;"</f>
        <v xml:space="preserve">    &lt;movil&gt;Мобильный телефон&lt;/movil&gt;</v>
      </c>
    </row>
    <row r="169" spans="1:11" x14ac:dyDescent="0.25">
      <c r="A169" s="21" t="str">
        <f>Idiomas!A170</f>
        <v>msgid</v>
      </c>
      <c r="B169" s="19" t="str">
        <f>"    "&amp;"&lt;"&amp;$A169&amp;"&gt;"&amp;Idiomas!B170&amp;"&lt;/"&amp;$A169&amp;"&gt;"</f>
        <v xml:space="preserve">    &lt;msgid&gt;Msgid&lt;/msgid&gt;</v>
      </c>
      <c r="C169" s="19" t="str">
        <f>"    "&amp;"&lt;"&amp;$A169&amp;"&gt;"&amp;Idiomas!C170&amp;"&lt;/"&amp;$A169&amp;"&gt;"</f>
        <v xml:space="preserve">    &lt;msgid&gt;Msgid&lt;/msgid&gt;</v>
      </c>
      <c r="D169" s="19" t="str">
        <f>"    "&amp;"&lt;"&amp;$A169&amp;"&gt;"&amp;Idiomas!D170&amp;"&lt;/"&amp;$A169&amp;"&gt;"</f>
        <v xml:space="preserve">    &lt;msgid&gt;&lt;/msgid&gt;</v>
      </c>
      <c r="E169" s="19" t="str">
        <f>"    "&amp;"&lt;"&amp;$A169&amp;"&gt;"&amp;Idiomas!E170&amp;"&lt;/"&amp;$A169&amp;"&gt;"</f>
        <v xml:space="preserve">    &lt;msgid&gt;Msgid&lt;/msgid&gt;</v>
      </c>
      <c r="F169" s="19" t="str">
        <f>"    "&amp;"&lt;"&amp;$A169&amp;"&gt;"&amp;Idiomas!F170&amp;"&lt;/"&amp;$A169&amp;"&gt;"</f>
        <v xml:space="preserve">    &lt;msgid&gt;Msgid&lt;/msgid&gt;</v>
      </c>
      <c r="G169" s="19" t="str">
        <f>"    "&amp;"&lt;"&amp;$A169&amp;"&gt;"&amp;Idiomas!G170&amp;"&lt;/"&amp;$A169&amp;"&gt;"</f>
        <v xml:space="preserve">    &lt;msgid&gt;Msgid&lt;/msgid&gt;</v>
      </c>
      <c r="H169" s="19" t="str">
        <f>"    "&amp;"&lt;"&amp;$A169&amp;"&gt;"&amp;Idiomas!H170&amp;"&lt;/"&amp;$A169&amp;"&gt;"</f>
        <v xml:space="preserve">    &lt;msgid&gt;Msgid&lt;/msgid&gt;</v>
      </c>
      <c r="I169" s="19" t="str">
        <f>"    "&amp;"&lt;"&amp;$A169&amp;"&gt;"&amp;Idiomas!I170&amp;"&lt;/"&amp;$A169&amp;"&gt;"</f>
        <v xml:space="preserve">    &lt;msgid&gt;Msgid&lt;/msgid&gt;</v>
      </c>
      <c r="J169" s="19" t="str">
        <f>"    "&amp;"&lt;"&amp;$A169&amp;"&gt;"&amp;Idiomas!J170&amp;"&lt;/"&amp;$A169&amp;"&gt;"</f>
        <v xml:space="preserve">    &lt;msgid&gt;Msgid&lt;/msgid&gt;</v>
      </c>
      <c r="K169" s="19" t="str">
        <f>"    "&amp;"&lt;"&amp;$A169&amp;"&gt;"&amp;Idiomas!K170&amp;"&lt;/"&amp;$A169&amp;"&gt;"</f>
        <v xml:space="preserve">    &lt;msgid&gt;Msgid&lt;/msgid&gt;</v>
      </c>
    </row>
    <row r="170" spans="1:11" x14ac:dyDescent="0.25">
      <c r="A170" s="21" t="str">
        <f>Idiomas!A171</f>
        <v>msgidop</v>
      </c>
      <c r="B170" s="19" t="str">
        <f>"    "&amp;"&lt;"&amp;$A170&amp;"&gt;"&amp;Idiomas!B171&amp;"&lt;/"&amp;$A170&amp;"&gt;"</f>
        <v xml:space="preserve">    &lt;msgidop&gt;Msgid Proveedor&lt;/msgidop&gt;</v>
      </c>
      <c r="C170" s="19" t="str">
        <f>"    "&amp;"&lt;"&amp;$A170&amp;"&gt;"&amp;Idiomas!C171&amp;"&lt;/"&amp;$A170&amp;"&gt;"</f>
        <v xml:space="preserve">    &lt;msgidop&gt;Msgid Provider&lt;/msgidop&gt;</v>
      </c>
      <c r="D170" s="19" t="str">
        <f>"    "&amp;"&lt;"&amp;$A170&amp;"&gt;"&amp;Idiomas!D171&amp;"&lt;/"&amp;$A170&amp;"&gt;"</f>
        <v xml:space="preserve">    &lt;msgidop&gt;&lt;/msgidop&gt;</v>
      </c>
      <c r="E170" s="19" t="str">
        <f>"    "&amp;"&lt;"&amp;$A170&amp;"&gt;"&amp;Idiomas!E171&amp;"&lt;/"&amp;$A170&amp;"&gt;"</f>
        <v xml:space="preserve">    &lt;msgidop&gt;Msgid Fournisseur&lt;/msgidop&gt;</v>
      </c>
      <c r="F170" s="19" t="str">
        <f>"    "&amp;"&lt;"&amp;$A170&amp;"&gt;"&amp;Idiomas!F171&amp;"&lt;/"&amp;$A170&amp;"&gt;"</f>
        <v xml:space="preserve">    &lt;msgidop&gt;Misgid Provider&lt;/msgidop&gt;</v>
      </c>
      <c r="G170" s="19" t="str">
        <f>"    "&amp;"&lt;"&amp;$A170&amp;"&gt;"&amp;Idiomas!G171&amp;"&lt;/"&amp;$A170&amp;"&gt;"</f>
        <v xml:space="preserve">    &lt;msgidop&gt;Msgid Tedarikçi&lt;/msgidop&gt;</v>
      </c>
      <c r="H170" s="19" t="str">
        <f>"    "&amp;"&lt;"&amp;$A170&amp;"&gt;"&amp;Idiomas!H171&amp;"&lt;/"&amp;$A170&amp;"&gt;"</f>
        <v xml:space="preserve">    &lt;msgidop&gt;Gestore Msgid&lt;/msgidop&gt;</v>
      </c>
      <c r="I170" s="19" t="str">
        <f>"    "&amp;"&lt;"&amp;$A170&amp;"&gt;"&amp;Idiomas!I171&amp;"&lt;/"&amp;$A170&amp;"&gt;"</f>
        <v xml:space="preserve">    &lt;msgidop&gt;Dostawca Msgid&lt;/msgidop&gt;</v>
      </c>
      <c r="J170" s="19" t="str">
        <f>"    "&amp;"&lt;"&amp;$A170&amp;"&gt;"&amp;Idiomas!J171&amp;"&lt;/"&amp;$A170&amp;"&gt;"</f>
        <v xml:space="preserve">    &lt;msgidop&gt;Msgid Provider&lt;/msgidop&gt;</v>
      </c>
      <c r="K170" s="19" t="str">
        <f>"    "&amp;"&lt;"&amp;$A170&amp;"&gt;"&amp;Idiomas!K171&amp;"&lt;/"&amp;$A170&amp;"&gt;"</f>
        <v xml:space="preserve">    &lt;msgidop&gt;Msgid Провайдер&lt;/msgidop&gt;</v>
      </c>
    </row>
    <row r="171" spans="1:11" x14ac:dyDescent="0.25">
      <c r="A171" s="21" t="str">
        <f>Idiomas!A172</f>
        <v>no_valido</v>
      </c>
      <c r="B171" s="19" t="str">
        <f>"    "&amp;"&lt;"&amp;$A171&amp;"&gt;"&amp;Idiomas!B172&amp;"&lt;/"&amp;$A171&amp;"&gt;"</f>
        <v xml:space="preserve">    &lt;no_valido&gt;Nombre de usuario o contrase%C3%B1a no v%C3%A1lidas&lt;/no_valido&gt;</v>
      </c>
      <c r="C171" s="19" t="str">
        <f>"    "&amp;"&lt;"&amp;$A171&amp;"&gt;"&amp;Idiomas!C172&amp;"&lt;/"&amp;$A171&amp;"&gt;"</f>
        <v xml:space="preserve">    &lt;no_valido&gt;User name or password are incorrect&lt;/no_valido&gt;</v>
      </c>
      <c r="D171" s="19" t="str">
        <f>"    "&amp;"&lt;"&amp;$A171&amp;"&gt;"&amp;Idiomas!D172&amp;"&lt;/"&amp;$A171&amp;"&gt;"</f>
        <v xml:space="preserve">    &lt;no_valido&gt;&lt;/no_valido&gt;</v>
      </c>
      <c r="E171" s="19" t="str">
        <f>"    "&amp;"&lt;"&amp;$A171&amp;"&gt;"&amp;Idiomas!E172&amp;"&lt;/"&amp;$A171&amp;"&gt;"</f>
        <v xml:space="preserve">    &lt;no_valido&gt;Nom de l'utilisateur ou mot de passe incorrects&lt;/no_valido&gt;</v>
      </c>
      <c r="F171" s="19" t="str">
        <f>"    "&amp;"&lt;"&amp;$A171&amp;"&gt;"&amp;Idiomas!F172&amp;"&lt;/"&amp;$A171&amp;"&gt;"</f>
        <v xml:space="preserve">    &lt;no_valido&gt;Benutzername oder Passwort ist falsch&lt;/no_valido&gt;</v>
      </c>
      <c r="G171" s="19" t="str">
        <f>"    "&amp;"&lt;"&amp;$A171&amp;"&gt;"&amp;Idiomas!G172&amp;"&lt;/"&amp;$A171&amp;"&gt;"</f>
        <v xml:space="preserve">    &lt;no_valido&gt;Kullanıcı adı veya şifre yanlış&lt;/no_valido&gt;</v>
      </c>
      <c r="H171" s="19" t="str">
        <f>"    "&amp;"&lt;"&amp;$A171&amp;"&gt;"&amp;Idiomas!H172&amp;"&lt;/"&amp;$A171&amp;"&gt;"</f>
        <v xml:space="preserve">    &lt;no_valido&gt;Nome utente o password non validi&lt;/no_valido&gt;</v>
      </c>
      <c r="I171" s="19" t="str">
        <f>"    "&amp;"&lt;"&amp;$A171&amp;"&gt;"&amp;Idiomas!I172&amp;"&lt;/"&amp;$A171&amp;"&gt;"</f>
        <v xml:space="preserve">    &lt;no_valido&gt;Nazwa użytkownika lub hasło są nieprawidłowe&lt;/no_valido&gt;</v>
      </c>
      <c r="J171" s="19" t="str">
        <f>"    "&amp;"&lt;"&amp;$A171&amp;"&gt;"&amp;Idiomas!J172&amp;"&lt;/"&amp;$A171&amp;"&gt;"</f>
        <v xml:space="preserve">    &lt;no_valido&gt;Το όνομα χρήστη ή ο κωδικός πρόσβασης είναι εσφαλμένα&lt;/no_valido&gt;</v>
      </c>
      <c r="K171" s="19" t="str">
        <f>"    "&amp;"&lt;"&amp;$A171&amp;"&gt;"&amp;Idiomas!K172&amp;"&lt;/"&amp;$A171&amp;"&gt;"</f>
        <v xml:space="preserve">    &lt;no_valido&gt;Неправильное имя пользователя или пароль&lt;/no_valido&gt;</v>
      </c>
    </row>
    <row r="172" spans="1:11" x14ac:dyDescent="0.25">
      <c r="A172" s="21" t="str">
        <f>Idiomas!A173</f>
        <v>nombre_usuario</v>
      </c>
      <c r="B172" s="19" t="str">
        <f>"    "&amp;"&lt;"&amp;$A172&amp;"&gt;"&amp;Idiomas!B173&amp;"&lt;/"&amp;$A172&amp;"&gt;"</f>
        <v xml:space="preserve">    &lt;nombre_usuario&gt;Nombre de Usuario&lt;/nombre_usuario&gt;</v>
      </c>
      <c r="C172" s="19" t="str">
        <f>"    "&amp;"&lt;"&amp;$A172&amp;"&gt;"&amp;Idiomas!C173&amp;"&lt;/"&amp;$A172&amp;"&gt;"</f>
        <v xml:space="preserve">    &lt;nombre_usuario&gt;Username&lt;/nombre_usuario&gt;</v>
      </c>
      <c r="D172" s="19" t="str">
        <f>"    "&amp;"&lt;"&amp;$A172&amp;"&gt;"&amp;Idiomas!D173&amp;"&lt;/"&amp;$A172&amp;"&gt;"</f>
        <v xml:space="preserve">    &lt;nombre_usuario&gt;&lt;/nombre_usuario&gt;</v>
      </c>
      <c r="E172" s="19" t="str">
        <f>"    "&amp;"&lt;"&amp;$A172&amp;"&gt;"&amp;Idiomas!E173&amp;"&lt;/"&amp;$A172&amp;"&gt;"</f>
        <v xml:space="preserve">    &lt;nombre_usuario&gt;Nom de l'utilisateur&lt;/nombre_usuario&gt;</v>
      </c>
      <c r="F172" s="19" t="str">
        <f>"    "&amp;"&lt;"&amp;$A172&amp;"&gt;"&amp;Idiomas!F173&amp;"&lt;/"&amp;$A172&amp;"&gt;"</f>
        <v xml:space="preserve">    &lt;nombre_usuario&gt;Username&lt;/nombre_usuario&gt;</v>
      </c>
      <c r="G172" s="19" t="str">
        <f>"    "&amp;"&lt;"&amp;$A172&amp;"&gt;"&amp;Idiomas!G173&amp;"&lt;/"&amp;$A172&amp;"&gt;"</f>
        <v xml:space="preserve">    &lt;nombre_usuario&gt;Kullanıcı Adı&lt;/nombre_usuario&gt;</v>
      </c>
      <c r="H172" s="19" t="str">
        <f>"    "&amp;"&lt;"&amp;$A172&amp;"&gt;"&amp;Idiomas!H173&amp;"&lt;/"&amp;$A172&amp;"&gt;"</f>
        <v xml:space="preserve">    &lt;nombre_usuario&gt;Nome utente&lt;/nombre_usuario&gt;</v>
      </c>
      <c r="I172" s="19" t="str">
        <f>"    "&amp;"&lt;"&amp;$A172&amp;"&gt;"&amp;Idiomas!I173&amp;"&lt;/"&amp;$A172&amp;"&gt;"</f>
        <v xml:space="preserve">    &lt;nombre_usuario&gt;Nazwa użytkownika&lt;/nombre_usuario&gt;</v>
      </c>
      <c r="J172" s="19" t="str">
        <f>"    "&amp;"&lt;"&amp;$A172&amp;"&gt;"&amp;Idiomas!J173&amp;"&lt;/"&amp;$A172&amp;"&gt;"</f>
        <v xml:space="preserve">    &lt;nombre_usuario&gt;Όνομα χρήστη&lt;/nombre_usuario&gt;</v>
      </c>
      <c r="K172" s="19" t="str">
        <f>"    "&amp;"&lt;"&amp;$A172&amp;"&gt;"&amp;Idiomas!K173&amp;"&lt;/"&amp;$A172&amp;"&gt;"</f>
        <v xml:space="preserve">    &lt;nombre_usuario&gt;Имя пользователя&lt;/nombre_usuario&gt;</v>
      </c>
    </row>
    <row r="173" spans="1:11" x14ac:dyDescent="0.25">
      <c r="A173" s="21" t="str">
        <f>Idiomas!A174</f>
        <v>nombrecliente</v>
      </c>
      <c r="B173" s="19" t="str">
        <f>"    "&amp;"&lt;"&amp;$A173&amp;"&gt;"&amp;Idiomas!B174&amp;"&lt;/"&amp;$A173&amp;"&gt;"</f>
        <v xml:space="preserve">    &lt;nombrecliente&gt;Nombre Cliente&lt;/nombrecliente&gt;</v>
      </c>
      <c r="C173" s="19" t="str">
        <f>"    "&amp;"&lt;"&amp;$A173&amp;"&gt;"&amp;Idiomas!C174&amp;"&lt;/"&amp;$A173&amp;"&gt;"</f>
        <v xml:space="preserve">    &lt;nombrecliente&gt;Customer Name&lt;/nombrecliente&gt;</v>
      </c>
      <c r="D173" s="19" t="str">
        <f>"    "&amp;"&lt;"&amp;$A173&amp;"&gt;"&amp;Idiomas!D174&amp;"&lt;/"&amp;$A173&amp;"&gt;"</f>
        <v xml:space="preserve">    &lt;nombrecliente&gt;&lt;/nombrecliente&gt;</v>
      </c>
      <c r="E173" s="19" t="str">
        <f>"    "&amp;"&lt;"&amp;$A173&amp;"&gt;"&amp;Idiomas!E174&amp;"&lt;/"&amp;$A173&amp;"&gt;"</f>
        <v xml:space="preserve">    &lt;nombrecliente&gt;Nom Client&lt;/nombrecliente&gt;</v>
      </c>
      <c r="F173" s="19" t="str">
        <f>"    "&amp;"&lt;"&amp;$A173&amp;"&gt;"&amp;Idiomas!F174&amp;"&lt;/"&amp;$A173&amp;"&gt;"</f>
        <v xml:space="preserve">    &lt;nombrecliente&gt;Kunden Name&lt;/nombrecliente&gt;</v>
      </c>
      <c r="G173" s="19" t="str">
        <f>"    "&amp;"&lt;"&amp;$A173&amp;"&gt;"&amp;Idiomas!G174&amp;"&lt;/"&amp;$A173&amp;"&gt;"</f>
        <v xml:space="preserve">    &lt;nombrecliente&gt;Müşteri Adı&lt;/nombrecliente&gt;</v>
      </c>
      <c r="H173" s="19" t="str">
        <f>"    "&amp;"&lt;"&amp;$A173&amp;"&gt;"&amp;Idiomas!H174&amp;"&lt;/"&amp;$A173&amp;"&gt;"</f>
        <v xml:space="preserve">    &lt;nombrecliente&gt;Nome Cliente&lt;/nombrecliente&gt;</v>
      </c>
      <c r="I173" s="19" t="str">
        <f>"    "&amp;"&lt;"&amp;$A173&amp;"&gt;"&amp;Idiomas!I174&amp;"&lt;/"&amp;$A173&amp;"&gt;"</f>
        <v xml:space="preserve">    &lt;nombrecliente&gt;Nazwa Klienta&lt;/nombrecliente&gt;</v>
      </c>
      <c r="J173" s="19" t="str">
        <f>"    "&amp;"&lt;"&amp;$A173&amp;"&gt;"&amp;Idiomas!J174&amp;"&lt;/"&amp;$A173&amp;"&gt;"</f>
        <v xml:space="preserve">    &lt;nombrecliente&gt;Όνομα Πελάτη&lt;/nombrecliente&gt;</v>
      </c>
      <c r="K173" s="19" t="str">
        <f>"    "&amp;"&lt;"&amp;$A173&amp;"&gt;"&amp;Idiomas!K174&amp;"&lt;/"&amp;$A173&amp;"&gt;"</f>
        <v xml:space="preserve">    &lt;nombrecliente&gt;Наименование клиента&lt;/nombrecliente&gt;</v>
      </c>
    </row>
    <row r="174" spans="1:11" x14ac:dyDescent="0.25">
      <c r="A174" s="21" t="str">
        <f>Idiomas!A175</f>
        <v>notificados</v>
      </c>
      <c r="B174" s="19" t="str">
        <f>"    "&amp;"&lt;"&amp;$A174&amp;"&gt;"&amp;Idiomas!B175&amp;"&lt;/"&amp;$A174&amp;"&gt;"</f>
        <v xml:space="preserve">    &lt;notificados&gt;Notificados&lt;/notificados&gt;</v>
      </c>
      <c r="C174" s="19" t="str">
        <f>"    "&amp;"&lt;"&amp;$A174&amp;"&gt;"&amp;Idiomas!C175&amp;"&lt;/"&amp;$A174&amp;"&gt;"</f>
        <v xml:space="preserve">    &lt;notificados&gt;Notified&lt;/notificados&gt;</v>
      </c>
      <c r="D174" s="19" t="str">
        <f>"    "&amp;"&lt;"&amp;$A174&amp;"&gt;"&amp;Idiomas!D175&amp;"&lt;/"&amp;$A174&amp;"&gt;"</f>
        <v xml:space="preserve">    &lt;notificados&gt;&lt;/notificados&gt;</v>
      </c>
      <c r="E174" s="19" t="str">
        <f>"    "&amp;"&lt;"&amp;$A174&amp;"&gt;"&amp;Idiomas!E175&amp;"&lt;/"&amp;$A174&amp;"&gt;"</f>
        <v xml:space="preserve">    &lt;notificados&gt;Averti&lt;/notificados&gt;</v>
      </c>
      <c r="F174" s="19" t="str">
        <f>"    "&amp;"&lt;"&amp;$A174&amp;"&gt;"&amp;Idiomas!F175&amp;"&lt;/"&amp;$A174&amp;"&gt;"</f>
        <v xml:space="preserve">    &lt;notificados&gt;Benachrichtigt &lt;/notificados&gt;</v>
      </c>
      <c r="G174" s="19" t="str">
        <f>"    "&amp;"&lt;"&amp;$A174&amp;"&gt;"&amp;Idiomas!G175&amp;"&lt;/"&amp;$A174&amp;"&gt;"</f>
        <v xml:space="preserve">    &lt;notificados&gt;Bildirimler&lt;/notificados&gt;</v>
      </c>
      <c r="H174" s="19" t="str">
        <f>"    "&amp;"&lt;"&amp;$A174&amp;"&gt;"&amp;Idiomas!H175&amp;"&lt;/"&amp;$A174&amp;"&gt;"</f>
        <v xml:space="preserve">    &lt;notificados&gt;Avvisati&lt;/notificados&gt;</v>
      </c>
      <c r="I174" s="19" t="str">
        <f>"    "&amp;"&lt;"&amp;$A174&amp;"&gt;"&amp;Idiomas!I175&amp;"&lt;/"&amp;$A174&amp;"&gt;"</f>
        <v xml:space="preserve">    &lt;notificados&gt;Powiadomiony&lt;/notificados&gt;</v>
      </c>
      <c r="J174" s="19" t="str">
        <f>"    "&amp;"&lt;"&amp;$A174&amp;"&gt;"&amp;Idiomas!J175&amp;"&lt;/"&amp;$A174&amp;"&gt;"</f>
        <v xml:space="preserve">    &lt;notificados&gt;Κοινοποιημένο&lt;/notificados&gt;</v>
      </c>
      <c r="K174" s="19" t="str">
        <f>"    "&amp;"&lt;"&amp;$A174&amp;"&gt;"&amp;Idiomas!K175&amp;"&lt;/"&amp;$A174&amp;"&gt;"</f>
        <v xml:space="preserve">    &lt;notificados&gt;Уведомлены&lt;/notificados&gt;</v>
      </c>
    </row>
    <row r="175" spans="1:11" x14ac:dyDescent="0.25">
      <c r="A175" s="21" t="str">
        <f>Idiomas!A176</f>
        <v>numeric</v>
      </c>
      <c r="B175" s="19" t="str">
        <f>"    "&amp;"&lt;"&amp;$A175&amp;"&gt;"&amp;Idiomas!B176&amp;"&lt;/"&amp;$A175&amp;"&gt;"</f>
        <v xml:space="preserve">    &lt;numeric&gt;Numeric 123456 (DC=0)&lt;/numeric&gt;</v>
      </c>
      <c r="C175" s="19" t="str">
        <f>"    "&amp;"&lt;"&amp;$A175&amp;"&gt;"&amp;Idiomas!C176&amp;"&lt;/"&amp;$A175&amp;"&gt;"</f>
        <v xml:space="preserve">    &lt;numeric&gt;Numeric 123456 (DC=0)&lt;/numeric&gt;</v>
      </c>
      <c r="D175" s="19" t="str">
        <f>"    "&amp;"&lt;"&amp;$A175&amp;"&gt;"&amp;Idiomas!D176&amp;"&lt;/"&amp;$A175&amp;"&gt;"</f>
        <v xml:space="preserve">    &lt;numeric&gt;&lt;/numeric&gt;</v>
      </c>
      <c r="E175" s="19" t="str">
        <f>"    "&amp;"&lt;"&amp;$A175&amp;"&gt;"&amp;Idiomas!E176&amp;"&lt;/"&amp;$A175&amp;"&gt;"</f>
        <v xml:space="preserve">    &lt;numeric&gt;Numeric 123456 (DC=0)&lt;/numeric&gt;</v>
      </c>
      <c r="F175" s="19" t="str">
        <f>"    "&amp;"&lt;"&amp;$A175&amp;"&gt;"&amp;Idiomas!F176&amp;"&lt;/"&amp;$A175&amp;"&gt;"</f>
        <v xml:space="preserve">    &lt;numeric&gt;Numeric 123456 (DC=0)&lt;/numeric&gt;</v>
      </c>
      <c r="G175" s="19" t="str">
        <f>"    "&amp;"&lt;"&amp;$A175&amp;"&gt;"&amp;Idiomas!G176&amp;"&lt;/"&amp;$A175&amp;"&gt;"</f>
        <v xml:space="preserve">    &lt;numeric&gt;Numeric 123456 (DC=0)&lt;/numeric&gt;</v>
      </c>
      <c r="H175" s="19" t="str">
        <f>"    "&amp;"&lt;"&amp;$A175&amp;"&gt;"&amp;Idiomas!H176&amp;"&lt;/"&amp;$A175&amp;"&gt;"</f>
        <v xml:space="preserve">    &lt;numeric&gt;Numeric 123456 (DC=0)&lt;/numeric&gt;</v>
      </c>
      <c r="I175" s="19" t="str">
        <f>"    "&amp;"&lt;"&amp;$A175&amp;"&gt;"&amp;Idiomas!I176&amp;"&lt;/"&amp;$A175&amp;"&gt;"</f>
        <v xml:space="preserve">    &lt;numeric&gt;Numeric 123456 (DC=0)&lt;/numeric&gt;</v>
      </c>
      <c r="J175" s="19" t="str">
        <f>"    "&amp;"&lt;"&amp;$A175&amp;"&gt;"&amp;Idiomas!J176&amp;"&lt;/"&amp;$A175&amp;"&gt;"</f>
        <v xml:space="preserve">    &lt;numeric&gt;Numeric 123456 (DC=0)&lt;/numeric&gt;</v>
      </c>
      <c r="K175" s="19" t="str">
        <f>"    "&amp;"&lt;"&amp;$A175&amp;"&gt;"&amp;Idiomas!K176&amp;"&lt;/"&amp;$A175&amp;"&gt;"</f>
        <v xml:space="preserve">    &lt;numeric&gt;Numeric 123456 (DC=0)&lt;/numeric&gt;</v>
      </c>
    </row>
    <row r="176" spans="1:11" x14ac:dyDescent="0.25">
      <c r="A176" s="21" t="str">
        <f>Idiomas!A177</f>
        <v>numero</v>
      </c>
      <c r="B176" s="19" t="str">
        <f>"    "&amp;"&lt;"&amp;$A176&amp;"&gt;"&amp;Idiomas!B177&amp;"&lt;/"&amp;$A176&amp;"&gt;"</f>
        <v xml:space="preserve">    &lt;numero&gt;Numero&lt;/numero&gt;</v>
      </c>
      <c r="C176" s="19" t="str">
        <f>"    "&amp;"&lt;"&amp;$A176&amp;"&gt;"&amp;Idiomas!C177&amp;"&lt;/"&amp;$A176&amp;"&gt;"</f>
        <v xml:space="preserve">    &lt;numero&gt;Number&lt;/numero&gt;</v>
      </c>
      <c r="D176" s="19" t="str">
        <f>"    "&amp;"&lt;"&amp;$A176&amp;"&gt;"&amp;Idiomas!D177&amp;"&lt;/"&amp;$A176&amp;"&gt;"</f>
        <v xml:space="preserve">    &lt;numero&gt;&lt;/numero&gt;</v>
      </c>
      <c r="E176" s="19" t="str">
        <f>"    "&amp;"&lt;"&amp;$A176&amp;"&gt;"&amp;Idiomas!E177&amp;"&lt;/"&amp;$A176&amp;"&gt;"</f>
        <v xml:space="preserve">    &lt;numero&gt;Numéro&lt;/numero&gt;</v>
      </c>
      <c r="F176" s="19" t="str">
        <f>"    "&amp;"&lt;"&amp;$A176&amp;"&gt;"&amp;Idiomas!F177&amp;"&lt;/"&amp;$A176&amp;"&gt;"</f>
        <v xml:space="preserve">    &lt;numero&gt;Nummer&lt;/numero&gt;</v>
      </c>
      <c r="G176" s="19" t="str">
        <f>"    "&amp;"&lt;"&amp;$A176&amp;"&gt;"&amp;Idiomas!G177&amp;"&lt;/"&amp;$A176&amp;"&gt;"</f>
        <v xml:space="preserve">    &lt;numero&gt;Numara&lt;/numero&gt;</v>
      </c>
      <c r="H176" s="19" t="str">
        <f>"    "&amp;"&lt;"&amp;$A176&amp;"&gt;"&amp;Idiomas!H177&amp;"&lt;/"&amp;$A176&amp;"&gt;"</f>
        <v xml:space="preserve">    &lt;numero&gt;Numero&lt;/numero&gt;</v>
      </c>
      <c r="I176" s="19" t="str">
        <f>"    "&amp;"&lt;"&amp;$A176&amp;"&gt;"&amp;Idiomas!I177&amp;"&lt;/"&amp;$A176&amp;"&gt;"</f>
        <v xml:space="preserve">    &lt;numero&gt;Numer&lt;/numero&gt;</v>
      </c>
      <c r="J176" s="19" t="str">
        <f>"    "&amp;"&lt;"&amp;$A176&amp;"&gt;"&amp;Idiomas!J177&amp;"&lt;/"&amp;$A176&amp;"&gt;"</f>
        <v xml:space="preserve">    &lt;numero&gt;Αριθμός&lt;/numero&gt;</v>
      </c>
      <c r="K176" s="19" t="str">
        <f>"    "&amp;"&lt;"&amp;$A176&amp;"&gt;"&amp;Idiomas!K177&amp;"&lt;/"&amp;$A176&amp;"&gt;"</f>
        <v xml:space="preserve">    &lt;numero&gt;Число&lt;/numero&gt;</v>
      </c>
    </row>
    <row r="177" spans="1:11" x14ac:dyDescent="0.25">
      <c r="A177" s="21" t="str">
        <f>Idiomas!A178</f>
        <v>numeromovil</v>
      </c>
      <c r="B177" s="19" t="str">
        <f>"    "&amp;"&lt;"&amp;$A177&amp;"&gt;"&amp;Idiomas!B178&amp;"&lt;/"&amp;$A177&amp;"&gt;"</f>
        <v xml:space="preserve">    &lt;numeromovil&gt;Número de móvil&lt;/numeromovil&gt;</v>
      </c>
      <c r="C177" s="19" t="str">
        <f>"    "&amp;"&lt;"&amp;$A177&amp;"&gt;"&amp;Idiomas!C178&amp;"&lt;/"&amp;$A177&amp;"&gt;"</f>
        <v xml:space="preserve">    &lt;numeromovil&gt;Mobile phone number&lt;/numeromovil&gt;</v>
      </c>
      <c r="D177" s="19" t="str">
        <f>"    "&amp;"&lt;"&amp;$A177&amp;"&gt;"&amp;Idiomas!D178&amp;"&lt;/"&amp;$A177&amp;"&gt;"</f>
        <v xml:space="preserve">    &lt;numeromovil&gt;&lt;/numeromovil&gt;</v>
      </c>
      <c r="E177" s="19" t="str">
        <f>"    "&amp;"&lt;"&amp;$A177&amp;"&gt;"&amp;Idiomas!E178&amp;"&lt;/"&amp;$A177&amp;"&gt;"</f>
        <v xml:space="preserve">    &lt;numeromovil&gt;Numéro de téléphone mobile&lt;/numeromovil&gt;</v>
      </c>
      <c r="F177" s="19" t="str">
        <f>"    "&amp;"&lt;"&amp;$A177&amp;"&gt;"&amp;Idiomas!F178&amp;"&lt;/"&amp;$A177&amp;"&gt;"</f>
        <v xml:space="preserve">    &lt;numeromovil&gt;Handynummer&lt;/numeromovil&gt;</v>
      </c>
      <c r="G177" s="19" t="str">
        <f>"    "&amp;"&lt;"&amp;$A177&amp;"&gt;"&amp;Idiomas!G178&amp;"&lt;/"&amp;$A177&amp;"&gt;"</f>
        <v xml:space="preserve">    &lt;numeromovil&gt;Telefon Numarası&lt;/numeromovil&gt;</v>
      </c>
      <c r="H177" s="19" t="str">
        <f>"    "&amp;"&lt;"&amp;$A177&amp;"&gt;"&amp;Idiomas!H178&amp;"&lt;/"&amp;$A177&amp;"&gt;"</f>
        <v xml:space="preserve">    &lt;numeromovil&gt;Numero di cellulare&lt;/numeromovil&gt;</v>
      </c>
      <c r="I177" s="19" t="str">
        <f>"    "&amp;"&lt;"&amp;$A177&amp;"&gt;"&amp;Idiomas!I178&amp;"&lt;/"&amp;$A177&amp;"&gt;"</f>
        <v xml:space="preserve">    &lt;numeromovil&gt;Numer mobilny&lt;/numeromovil&gt;</v>
      </c>
      <c r="J177" s="19" t="str">
        <f>"    "&amp;"&lt;"&amp;$A177&amp;"&gt;"&amp;Idiomas!J178&amp;"&lt;/"&amp;$A177&amp;"&gt;"</f>
        <v xml:space="preserve">    &lt;numeromovil&gt;Αριθμός κινητού τηλεφώνου&lt;/numeromovil&gt;</v>
      </c>
      <c r="K177" s="19" t="str">
        <f>"    "&amp;"&lt;"&amp;$A177&amp;"&gt;"&amp;Idiomas!K178&amp;"&lt;/"&amp;$A177&amp;"&gt;"</f>
        <v xml:space="preserve">    &lt;numeromovil&gt;Номер мобильного телефона&lt;/numeromovil&gt;</v>
      </c>
    </row>
    <row r="178" spans="1:11" x14ac:dyDescent="0.25">
      <c r="A178" s="21" t="str">
        <f>Idiomas!A179</f>
        <v>operadora</v>
      </c>
      <c r="B178" s="19" t="str">
        <f>"    "&amp;"&lt;"&amp;$A178&amp;"&gt;"&amp;Idiomas!B179&amp;"&lt;/"&amp;$A178&amp;"&gt;"</f>
        <v xml:space="preserve">    &lt;operadora&gt;Operadora&lt;/operadora&gt;</v>
      </c>
      <c r="C178" s="19" t="str">
        <f>"    "&amp;"&lt;"&amp;$A178&amp;"&gt;"&amp;Idiomas!C179&amp;"&lt;/"&amp;$A178&amp;"&gt;"</f>
        <v xml:space="preserve">    &lt;operadora&gt;Operator&lt;/operadora&gt;</v>
      </c>
      <c r="D178" s="19" t="str">
        <f>"    "&amp;"&lt;"&amp;$A178&amp;"&gt;"&amp;Idiomas!D179&amp;"&lt;/"&amp;$A178&amp;"&gt;"</f>
        <v xml:space="preserve">    &lt;operadora&gt;&lt;/operadora&gt;</v>
      </c>
      <c r="E178" s="19" t="str">
        <f>"    "&amp;"&lt;"&amp;$A178&amp;"&gt;"&amp;Idiomas!E179&amp;"&lt;/"&amp;$A178&amp;"&gt;"</f>
        <v xml:space="preserve">    &lt;operadora&gt;Opérateur&lt;/operadora&gt;</v>
      </c>
      <c r="F178" s="19" t="str">
        <f>"    "&amp;"&lt;"&amp;$A178&amp;"&gt;"&amp;Idiomas!F179&amp;"&lt;/"&amp;$A178&amp;"&gt;"</f>
        <v xml:space="preserve">    &lt;operadora&gt;Anbieter&lt;/operadora&gt;</v>
      </c>
      <c r="G178" s="19" t="str">
        <f>"    "&amp;"&lt;"&amp;$A178&amp;"&gt;"&amp;Idiomas!G179&amp;"&lt;/"&amp;$A178&amp;"&gt;"</f>
        <v xml:space="preserve">    &lt;operadora&gt;Operatör&lt;/operadora&gt;</v>
      </c>
      <c r="H178" s="19" t="str">
        <f>"    "&amp;"&lt;"&amp;$A178&amp;"&gt;"&amp;Idiomas!H179&amp;"&lt;/"&amp;$A178&amp;"&gt;"</f>
        <v xml:space="preserve">    &lt;operadora&gt;Operatore&lt;/operadora&gt;</v>
      </c>
      <c r="I178" s="19" t="str">
        <f>"    "&amp;"&lt;"&amp;$A178&amp;"&gt;"&amp;Idiomas!I179&amp;"&lt;/"&amp;$A178&amp;"&gt;"</f>
        <v xml:space="preserve">    &lt;operadora&gt;Operator&lt;/operadora&gt;</v>
      </c>
      <c r="J178" s="19" t="str">
        <f>"    "&amp;"&lt;"&amp;$A178&amp;"&gt;"&amp;Idiomas!J179&amp;"&lt;/"&amp;$A178&amp;"&gt;"</f>
        <v xml:space="preserve">    &lt;operadora&gt;Operator&lt;/operadora&gt;</v>
      </c>
      <c r="K178" s="19" t="str">
        <f>"    "&amp;"&lt;"&amp;$A178&amp;"&gt;"&amp;Idiomas!K179&amp;"&lt;/"&amp;$A178&amp;"&gt;"</f>
        <v xml:space="preserve">    &lt;operadora&gt;Оператор&lt;/operadora&gt;</v>
      </c>
    </row>
    <row r="179" spans="1:11" x14ac:dyDescent="0.25">
      <c r="A179" s="21" t="str">
        <f>Idiomas!A180</f>
        <v>rutas_r</v>
      </c>
      <c r="B179" s="19" t="str">
        <f>"    "&amp;"&lt;"&amp;$A179&amp;"&gt;"&amp;Idiomas!B180&amp;"&lt;/"&amp;$A179&amp;"&gt;"</f>
        <v xml:space="preserve">    &lt;rutas_r&gt;Operadoras Restringidas&lt;/rutas_r&gt;</v>
      </c>
      <c r="C179" s="19" t="str">
        <f>"    "&amp;"&lt;"&amp;$A179&amp;"&gt;"&amp;Idiomas!C180&amp;"&lt;/"&amp;$A179&amp;"&gt;"</f>
        <v xml:space="preserve">    &lt;rutas_r&gt;Restricted Operators&lt;/rutas_r&gt;</v>
      </c>
      <c r="D179" s="19" t="str">
        <f>"    "&amp;"&lt;"&amp;$A179&amp;"&gt;"&amp;Idiomas!D180&amp;"&lt;/"&amp;$A179&amp;"&gt;"</f>
        <v xml:space="preserve">    &lt;rutas_r&gt;&lt;/rutas_r&gt;</v>
      </c>
      <c r="E179" s="19" t="str">
        <f>"    "&amp;"&lt;"&amp;$A179&amp;"&gt;"&amp;Idiomas!E180&amp;"&lt;/"&amp;$A179&amp;"&gt;"</f>
        <v xml:space="preserve">    &lt;rutas_r&gt;Restricted Operators&lt;/rutas_r&gt;</v>
      </c>
      <c r="F179" s="19" t="str">
        <f>"    "&amp;"&lt;"&amp;$A179&amp;"&gt;"&amp;Idiomas!F180&amp;"&lt;/"&amp;$A179&amp;"&gt;"</f>
        <v xml:space="preserve">    &lt;rutas_r&gt;Restricted Operators&lt;/rutas_r&gt;</v>
      </c>
      <c r="G179" s="19" t="str">
        <f>"    "&amp;"&lt;"&amp;$A179&amp;"&gt;"&amp;Idiomas!G180&amp;"&lt;/"&amp;$A179&amp;"&gt;"</f>
        <v xml:space="preserve">    &lt;rutas_r&gt;Restricted Operators&lt;/rutas_r&gt;</v>
      </c>
      <c r="H179" s="19" t="str">
        <f>"    "&amp;"&lt;"&amp;$A179&amp;"&gt;"&amp;Idiomas!H180&amp;"&lt;/"&amp;$A179&amp;"&gt;"</f>
        <v xml:space="preserve">    &lt;rutas_r&gt;Restricted Operators&lt;/rutas_r&gt;</v>
      </c>
      <c r="I179" s="19" t="str">
        <f>"    "&amp;"&lt;"&amp;$A179&amp;"&gt;"&amp;Idiomas!I180&amp;"&lt;/"&amp;$A179&amp;"&gt;"</f>
        <v xml:space="preserve">    &lt;rutas_r&gt;Restricted Operators&lt;/rutas_r&gt;</v>
      </c>
      <c r="J179" s="19" t="str">
        <f>"    "&amp;"&lt;"&amp;$A179&amp;"&gt;"&amp;Idiomas!J180&amp;"&lt;/"&amp;$A179&amp;"&gt;"</f>
        <v xml:space="preserve">    &lt;rutas_r&gt;Restricted Operators&lt;/rutas_r&gt;</v>
      </c>
      <c r="K179" s="19" t="str">
        <f>"    "&amp;"&lt;"&amp;$A179&amp;"&gt;"&amp;Idiomas!K180&amp;"&lt;/"&amp;$A179&amp;"&gt;"</f>
        <v xml:space="preserve">    &lt;rutas_r&gt;Restricted Operators&lt;/rutas_r&gt;</v>
      </c>
    </row>
    <row r="180" spans="1:11" x14ac:dyDescent="0.25">
      <c r="A180" s="21" t="str">
        <f>Idiomas!A181</f>
        <v>opcional</v>
      </c>
      <c r="B180" s="19" t="str">
        <f>"    "&amp;"&lt;"&amp;$A180&amp;"&gt;"&amp;Idiomas!B181&amp;"&lt;/"&amp;$A180&amp;"&gt;"</f>
        <v xml:space="preserve">    &lt;opcional&gt;Opcional&lt;/opcional&gt;</v>
      </c>
      <c r="C180" s="19" t="str">
        <f>"    "&amp;"&lt;"&amp;$A180&amp;"&gt;"&amp;Idiomas!C181&amp;"&lt;/"&amp;$A180&amp;"&gt;"</f>
        <v xml:space="preserve">    &lt;opcional&gt;Optional&lt;/opcional&gt;</v>
      </c>
      <c r="D180" s="19" t="str">
        <f>"    "&amp;"&lt;"&amp;$A180&amp;"&gt;"&amp;Idiomas!D181&amp;"&lt;/"&amp;$A180&amp;"&gt;"</f>
        <v xml:space="preserve">    &lt;opcional&gt;&lt;/opcional&gt;</v>
      </c>
      <c r="E180" s="19" t="str">
        <f>"    "&amp;"&lt;"&amp;$A180&amp;"&gt;"&amp;Idiomas!E181&amp;"&lt;/"&amp;$A180&amp;"&gt;"</f>
        <v xml:space="preserve">    &lt;opcional&gt;Optionnel&lt;/opcional&gt;</v>
      </c>
      <c r="F180" s="19" t="str">
        <f>"    "&amp;"&lt;"&amp;$A180&amp;"&gt;"&amp;Idiomas!F181&amp;"&lt;/"&amp;$A180&amp;"&gt;"</f>
        <v xml:space="preserve">    &lt;opcional&gt;Optional&lt;/opcional&gt;</v>
      </c>
      <c r="G180" s="19" t="str">
        <f>"    "&amp;"&lt;"&amp;$A180&amp;"&gt;"&amp;Idiomas!G181&amp;"&lt;/"&amp;$A180&amp;"&gt;"</f>
        <v xml:space="preserve">    &lt;opcional&gt;İsteğe bağlı&lt;/opcional&gt;</v>
      </c>
      <c r="H180" s="19" t="str">
        <f>"    "&amp;"&lt;"&amp;$A180&amp;"&gt;"&amp;Idiomas!H181&amp;"&lt;/"&amp;$A180&amp;"&gt;"</f>
        <v xml:space="preserve">    &lt;opcional&gt;Facoltativo&lt;/opcional&gt;</v>
      </c>
      <c r="I180" s="19" t="str">
        <f>"    "&amp;"&lt;"&amp;$A180&amp;"&gt;"&amp;Idiomas!I181&amp;"&lt;/"&amp;$A180&amp;"&gt;"</f>
        <v xml:space="preserve">    &lt;opcional&gt;Opcjonalny&lt;/opcional&gt;</v>
      </c>
      <c r="J180" s="19" t="str">
        <f>"    "&amp;"&lt;"&amp;$A180&amp;"&gt;"&amp;Idiomas!J181&amp;"&lt;/"&amp;$A180&amp;"&gt;"</f>
        <v xml:space="preserve">    &lt;opcional&gt;Προαιρετικό&lt;/opcional&gt;</v>
      </c>
      <c r="K180" s="19" t="str">
        <f>"    "&amp;"&lt;"&amp;$A180&amp;"&gt;"&amp;Idiomas!K181&amp;"&lt;/"&amp;$A180&amp;"&gt;"</f>
        <v xml:space="preserve">    &lt;opcional&gt;Альтернативный&lt;/opcional&gt;</v>
      </c>
    </row>
    <row r="181" spans="1:11" x14ac:dyDescent="0.25">
      <c r="A181" s="21" t="str">
        <f>Idiomas!A182</f>
        <v>pais</v>
      </c>
      <c r="B181" s="19" t="str">
        <f>"    "&amp;"&lt;"&amp;$A181&amp;"&gt;"&amp;Idiomas!B182&amp;"&lt;/"&amp;$A181&amp;"&gt;"</f>
        <v xml:space="preserve">    &lt;pais&gt;Pais&lt;/pais&gt;</v>
      </c>
      <c r="C181" s="19" t="str">
        <f>"    "&amp;"&lt;"&amp;$A181&amp;"&gt;"&amp;Idiomas!C182&amp;"&lt;/"&amp;$A181&amp;"&gt;"</f>
        <v xml:space="preserve">    &lt;pais&gt;Country&lt;/pais&gt;</v>
      </c>
      <c r="D181" s="19" t="str">
        <f>"    "&amp;"&lt;"&amp;$A181&amp;"&gt;"&amp;Idiomas!D182&amp;"&lt;/"&amp;$A181&amp;"&gt;"</f>
        <v xml:space="preserve">    &lt;pais&gt;&lt;/pais&gt;</v>
      </c>
      <c r="E181" s="19" t="str">
        <f>"    "&amp;"&lt;"&amp;$A181&amp;"&gt;"&amp;Idiomas!E182&amp;"&lt;/"&amp;$A181&amp;"&gt;"</f>
        <v xml:space="preserve">    &lt;pais&gt;Pays&lt;/pais&gt;</v>
      </c>
      <c r="F181" s="19" t="str">
        <f>"    "&amp;"&lt;"&amp;$A181&amp;"&gt;"&amp;Idiomas!F182&amp;"&lt;/"&amp;$A181&amp;"&gt;"</f>
        <v xml:space="preserve">    &lt;pais&gt;Land&lt;/pais&gt;</v>
      </c>
      <c r="G181" s="19" t="str">
        <f>"    "&amp;"&lt;"&amp;$A181&amp;"&gt;"&amp;Idiomas!G182&amp;"&lt;/"&amp;$A181&amp;"&gt;"</f>
        <v xml:space="preserve">    &lt;pais&gt;Ülke&lt;/pais&gt;</v>
      </c>
      <c r="H181" s="19" t="str">
        <f>"    "&amp;"&lt;"&amp;$A181&amp;"&gt;"&amp;Idiomas!H182&amp;"&lt;/"&amp;$A181&amp;"&gt;"</f>
        <v xml:space="preserve">    &lt;pais&gt;Paese&lt;/pais&gt;</v>
      </c>
      <c r="I181" s="19" t="str">
        <f>"    "&amp;"&lt;"&amp;$A181&amp;"&gt;"&amp;Idiomas!I182&amp;"&lt;/"&amp;$A181&amp;"&gt;"</f>
        <v xml:space="preserve">    &lt;pais&gt;Kraj&lt;/pais&gt;</v>
      </c>
      <c r="J181" s="19" t="str">
        <f>"    "&amp;"&lt;"&amp;$A181&amp;"&gt;"&amp;Idiomas!J182&amp;"&lt;/"&amp;$A181&amp;"&gt;"</f>
        <v xml:space="preserve">    &lt;pais&gt;Χώρα&lt;/pais&gt;</v>
      </c>
      <c r="K181" s="19" t="str">
        <f>"    "&amp;"&lt;"&amp;$A181&amp;"&gt;"&amp;Idiomas!K182&amp;"&lt;/"&amp;$A181&amp;"&gt;"</f>
        <v xml:space="preserve">    &lt;pais&gt;Страна&lt;/pais&gt;</v>
      </c>
    </row>
    <row r="182" spans="1:11" x14ac:dyDescent="0.25">
      <c r="A182" s="21" t="str">
        <f>Idiomas!A183</f>
        <v>paisdestino</v>
      </c>
      <c r="B182" s="19" t="str">
        <f>"    "&amp;"&lt;"&amp;$A182&amp;"&gt;"&amp;Idiomas!B183&amp;"&lt;/"&amp;$A182&amp;"&gt;"</f>
        <v xml:space="preserve">    &lt;paisdestino&gt;País Destino&lt;/paisdestino&gt;</v>
      </c>
      <c r="C182" s="19" t="str">
        <f>"    "&amp;"&lt;"&amp;$A182&amp;"&gt;"&amp;Idiomas!C183&amp;"&lt;/"&amp;$A182&amp;"&gt;"</f>
        <v xml:space="preserve">    &lt;paisdestino&gt;Destination Country&lt;/paisdestino&gt;</v>
      </c>
      <c r="D182" s="19" t="str">
        <f>"    "&amp;"&lt;"&amp;$A182&amp;"&gt;"&amp;Idiomas!D183&amp;"&lt;/"&amp;$A182&amp;"&gt;"</f>
        <v xml:space="preserve">    &lt;paisdestino&gt;&lt;/paisdestino&gt;</v>
      </c>
      <c r="E182" s="19" t="str">
        <f>"    "&amp;"&lt;"&amp;$A182&amp;"&gt;"&amp;Idiomas!E183&amp;"&lt;/"&amp;$A182&amp;"&gt;"</f>
        <v xml:space="preserve">    &lt;paisdestino&gt;Pays de destination&lt;/paisdestino&gt;</v>
      </c>
      <c r="F182" s="19" t="str">
        <f>"    "&amp;"&lt;"&amp;$A182&amp;"&gt;"&amp;Idiomas!F183&amp;"&lt;/"&amp;$A182&amp;"&gt;"</f>
        <v xml:space="preserve">    &lt;paisdestino&gt;Zielland&lt;/paisdestino&gt;</v>
      </c>
      <c r="G182" s="19" t="str">
        <f>"    "&amp;"&lt;"&amp;$A182&amp;"&gt;"&amp;Idiomas!G183&amp;"&lt;/"&amp;$A182&amp;"&gt;"</f>
        <v xml:space="preserve">    &lt;paisdestino&gt;Hedef Ülke&lt;/paisdestino&gt;</v>
      </c>
      <c r="H182" s="19" t="str">
        <f>"    "&amp;"&lt;"&amp;$A182&amp;"&gt;"&amp;Idiomas!H183&amp;"&lt;/"&amp;$A182&amp;"&gt;"</f>
        <v xml:space="preserve">    &lt;paisdestino&gt;Paese di destinazione&lt;/paisdestino&gt;</v>
      </c>
      <c r="I182" s="19" t="str">
        <f>"    "&amp;"&lt;"&amp;$A182&amp;"&gt;"&amp;Idiomas!I183&amp;"&lt;/"&amp;$A182&amp;"&gt;"</f>
        <v xml:space="preserve">    &lt;paisdestino&gt;Kraj Docelowy&lt;/paisdestino&gt;</v>
      </c>
      <c r="J182" s="19" t="str">
        <f>"    "&amp;"&lt;"&amp;$A182&amp;"&gt;"&amp;Idiomas!J183&amp;"&lt;/"&amp;$A182&amp;"&gt;"</f>
        <v xml:space="preserve">    &lt;paisdestino&gt;Χώρα Προορισμού&lt;/paisdestino&gt;</v>
      </c>
      <c r="K182" s="19" t="str">
        <f>"    "&amp;"&lt;"&amp;$A182&amp;"&gt;"&amp;Idiomas!K183&amp;"&lt;/"&amp;$A182&amp;"&gt;"</f>
        <v xml:space="preserve">    &lt;paisdestino&gt;Страна назначения&lt;/paisdestino&gt;</v>
      </c>
    </row>
    <row r="183" spans="1:11" x14ac:dyDescent="0.25">
      <c r="A183" s="21" t="str">
        <f>Idiomas!A184</f>
        <v>paises</v>
      </c>
      <c r="B183" s="19" t="str">
        <f>"    "&amp;"&lt;"&amp;$A183&amp;"&gt;"&amp;Idiomas!B184&amp;"&lt;/"&amp;$A183&amp;"&gt;"</f>
        <v xml:space="preserve">    &lt;paises&gt;Paises&lt;/paises&gt;</v>
      </c>
      <c r="C183" s="19" t="str">
        <f>"    "&amp;"&lt;"&amp;$A183&amp;"&gt;"&amp;Idiomas!C184&amp;"&lt;/"&amp;$A183&amp;"&gt;"</f>
        <v xml:space="preserve">    &lt;paises&gt;Countries&lt;/paises&gt;</v>
      </c>
      <c r="D183" s="19" t="str">
        <f>"    "&amp;"&lt;"&amp;$A183&amp;"&gt;"&amp;Idiomas!D184&amp;"&lt;/"&amp;$A183&amp;"&gt;"</f>
        <v xml:space="preserve">    &lt;paises&gt;&lt;/paises&gt;</v>
      </c>
      <c r="E183" s="19" t="str">
        <f>"    "&amp;"&lt;"&amp;$A183&amp;"&gt;"&amp;Idiomas!E184&amp;"&lt;/"&amp;$A183&amp;"&gt;"</f>
        <v xml:space="preserve">    &lt;paises&gt;Pays&lt;/paises&gt;</v>
      </c>
      <c r="F183" s="19" t="str">
        <f>"    "&amp;"&lt;"&amp;$A183&amp;"&gt;"&amp;Idiomas!F184&amp;"&lt;/"&amp;$A183&amp;"&gt;"</f>
        <v xml:space="preserve">    &lt;paises&gt;Länder&lt;/paises&gt;</v>
      </c>
      <c r="G183" s="19" t="str">
        <f>"    "&amp;"&lt;"&amp;$A183&amp;"&gt;"&amp;Idiomas!G184&amp;"&lt;/"&amp;$A183&amp;"&gt;"</f>
        <v xml:space="preserve">    &lt;paises&gt;Ülkeler&lt;/paises&gt;</v>
      </c>
      <c r="H183" s="19" t="str">
        <f>"    "&amp;"&lt;"&amp;$A183&amp;"&gt;"&amp;Idiomas!H184&amp;"&lt;/"&amp;$A183&amp;"&gt;"</f>
        <v xml:space="preserve">    &lt;paises&gt;Paesi&lt;/paises&gt;</v>
      </c>
      <c r="I183" s="19" t="str">
        <f>"    "&amp;"&lt;"&amp;$A183&amp;"&gt;"&amp;Idiomas!I184&amp;"&lt;/"&amp;$A183&amp;"&gt;"</f>
        <v xml:space="preserve">    &lt;paises&gt;Kraje&lt;/paises&gt;</v>
      </c>
      <c r="J183" s="19" t="str">
        <f>"    "&amp;"&lt;"&amp;$A183&amp;"&gt;"&amp;Idiomas!J184&amp;"&lt;/"&amp;$A183&amp;"&gt;"</f>
        <v xml:space="preserve">    &lt;paises&gt;Χώρες&lt;/paises&gt;</v>
      </c>
      <c r="K183" s="19" t="str">
        <f>"    "&amp;"&lt;"&amp;$A183&amp;"&gt;"&amp;Idiomas!K184&amp;"&lt;/"&amp;$A183&amp;"&gt;"</f>
        <v xml:space="preserve">    &lt;paises&gt;Страны&lt;/paises&gt;</v>
      </c>
    </row>
    <row r="184" spans="1:11" x14ac:dyDescent="0.25">
      <c r="A184" s="21" t="str">
        <f>Idiomas!A185</f>
        <v>permisos</v>
      </c>
      <c r="B184" s="19" t="str">
        <f>"    "&amp;"&lt;"&amp;$A184&amp;"&gt;"&amp;Idiomas!B185&amp;"&lt;/"&amp;$A184&amp;"&gt;"</f>
        <v xml:space="preserve">    &lt;permisos&gt;Permisos&lt;/permisos&gt;</v>
      </c>
      <c r="C184" s="19" t="str">
        <f>"    "&amp;"&lt;"&amp;$A184&amp;"&gt;"&amp;Idiomas!C185&amp;"&lt;/"&amp;$A184&amp;"&gt;"</f>
        <v xml:space="preserve">    &lt;permisos&gt;Permissions&lt;/permisos&gt;</v>
      </c>
      <c r="D184" s="19" t="str">
        <f>"    "&amp;"&lt;"&amp;$A184&amp;"&gt;"&amp;Idiomas!D185&amp;"&lt;/"&amp;$A184&amp;"&gt;"</f>
        <v xml:space="preserve">    &lt;permisos&gt;&lt;/permisos&gt;</v>
      </c>
      <c r="E184" s="19" t="str">
        <f>"    "&amp;"&lt;"&amp;$A184&amp;"&gt;"&amp;Idiomas!E185&amp;"&lt;/"&amp;$A184&amp;"&gt;"</f>
        <v xml:space="preserve">    &lt;permisos&gt;Autorisations&lt;/permisos&gt;</v>
      </c>
      <c r="F184" s="19" t="str">
        <f>"    "&amp;"&lt;"&amp;$A184&amp;"&gt;"&amp;Idiomas!F185&amp;"&lt;/"&amp;$A184&amp;"&gt;"</f>
        <v xml:space="preserve">    &lt;permisos&gt;Erlaubnisse&lt;/permisos&gt;</v>
      </c>
      <c r="G184" s="19" t="str">
        <f>"    "&amp;"&lt;"&amp;$A184&amp;"&gt;"&amp;Idiomas!G185&amp;"&lt;/"&amp;$A184&amp;"&gt;"</f>
        <v xml:space="preserve">    &lt;permisos&gt;İzinler&lt;/permisos&gt;</v>
      </c>
      <c r="H184" s="19" t="str">
        <f>"    "&amp;"&lt;"&amp;$A184&amp;"&gt;"&amp;Idiomas!H185&amp;"&lt;/"&amp;$A184&amp;"&gt;"</f>
        <v xml:space="preserve">    &lt;permisos&gt;Permessi&lt;/permisos&gt;</v>
      </c>
      <c r="I184" s="19" t="str">
        <f>"    "&amp;"&lt;"&amp;$A184&amp;"&gt;"&amp;Idiomas!I185&amp;"&lt;/"&amp;$A184&amp;"&gt;"</f>
        <v xml:space="preserve">    &lt;permisos&gt;Zgody&lt;/permisos&gt;</v>
      </c>
      <c r="J184" s="19" t="str">
        <f>"    "&amp;"&lt;"&amp;$A184&amp;"&gt;"&amp;Idiomas!J185&amp;"&lt;/"&amp;$A184&amp;"&gt;"</f>
        <v xml:space="preserve">    &lt;permisos&gt;Δικαιώματα&lt;/permisos&gt;</v>
      </c>
      <c r="K184" s="19" t="str">
        <f>"    "&amp;"&lt;"&amp;$A184&amp;"&gt;"&amp;Idiomas!K185&amp;"&lt;/"&amp;$A184&amp;"&gt;"</f>
        <v xml:space="preserve">    &lt;permisos&gt;Полномочия &lt;/permisos&gt;</v>
      </c>
    </row>
    <row r="185" spans="1:11" x14ac:dyDescent="0.25">
      <c r="A185" s="21" t="str">
        <f>Idiomas!A186</f>
        <v>por</v>
      </c>
      <c r="B185" s="19" t="str">
        <f>"    "&amp;"&lt;"&amp;$A185&amp;"&gt;"&amp;Idiomas!B186&amp;"&lt;/"&amp;$A185&amp;"&gt;"</f>
        <v xml:space="preserve">    &lt;por&gt;por&lt;/por&gt;</v>
      </c>
      <c r="C185" s="19" t="str">
        <f>"    "&amp;"&lt;"&amp;$A185&amp;"&gt;"&amp;Idiomas!C186&amp;"&lt;/"&amp;$A185&amp;"&gt;"</f>
        <v xml:space="preserve">    &lt;por&gt;per&lt;/por&gt;</v>
      </c>
      <c r="D185" s="19" t="str">
        <f>"    "&amp;"&lt;"&amp;$A185&amp;"&gt;"&amp;Idiomas!D186&amp;"&lt;/"&amp;$A185&amp;"&gt;"</f>
        <v xml:space="preserve">    &lt;por&gt;&lt;/por&gt;</v>
      </c>
      <c r="E185" s="19" t="str">
        <f>"    "&amp;"&lt;"&amp;$A185&amp;"&gt;"&amp;Idiomas!E186&amp;"&lt;/"&amp;$A185&amp;"&gt;"</f>
        <v xml:space="preserve">    &lt;por&gt;par&lt;/por&gt;</v>
      </c>
      <c r="F185" s="19" t="str">
        <f>"    "&amp;"&lt;"&amp;$A185&amp;"&gt;"&amp;Idiomas!F186&amp;"&lt;/"&amp;$A185&amp;"&gt;"</f>
        <v xml:space="preserve">    &lt;por&gt;Pro &lt;/por&gt;</v>
      </c>
      <c r="G185" s="19" t="str">
        <f>"    "&amp;"&lt;"&amp;$A185&amp;"&gt;"&amp;Idiomas!G186&amp;"&lt;/"&amp;$A185&amp;"&gt;"</f>
        <v xml:space="preserve">    &lt;por&gt;için&lt;/por&gt;</v>
      </c>
      <c r="H185" s="19" t="str">
        <f>"    "&amp;"&lt;"&amp;$A185&amp;"&gt;"&amp;Idiomas!H186&amp;"&lt;/"&amp;$A185&amp;"&gt;"</f>
        <v xml:space="preserve">    &lt;por&gt;per&lt;/por&gt;</v>
      </c>
      <c r="I185" s="19" t="str">
        <f>"    "&amp;"&lt;"&amp;$A185&amp;"&gt;"&amp;Idiomas!I186&amp;"&lt;/"&amp;$A185&amp;"&gt;"</f>
        <v xml:space="preserve">    &lt;por&gt;wg&lt;/por&gt;</v>
      </c>
      <c r="J185" s="19" t="str">
        <f>"    "&amp;"&lt;"&amp;$A185&amp;"&gt;"&amp;Idiomas!J186&amp;"&lt;/"&amp;$A185&amp;"&gt;"</f>
        <v xml:space="preserve">    &lt;por&gt;ανά&lt;/por&gt;</v>
      </c>
      <c r="K185" s="19" t="str">
        <f>"    "&amp;"&lt;"&amp;$A185&amp;"&gt;"&amp;Idiomas!K186&amp;"&lt;/"&amp;$A185&amp;"&gt;"</f>
        <v xml:space="preserve">    &lt;por&gt;по&lt;/por&gt;</v>
      </c>
    </row>
    <row r="186" spans="1:11" x14ac:dyDescent="0.25">
      <c r="A186" s="21" t="str">
        <f>Idiomas!A187</f>
        <v>por_favor</v>
      </c>
      <c r="B186" s="19" t="str">
        <f>"    "&amp;"&lt;"&amp;$A186&amp;"&gt;"&amp;Idiomas!B187&amp;"&lt;/"&amp;$A186&amp;"&gt;"</f>
        <v xml:space="preserve">    &lt;por_favor&gt;Por favor introduzca su nombre de usuario y contrase%C3%B1a&lt;/por_favor&gt;</v>
      </c>
      <c r="C186" s="19" t="str">
        <f>"    "&amp;"&lt;"&amp;$A186&amp;"&gt;"&amp;Idiomas!C187&amp;"&lt;/"&amp;$A186&amp;"&gt;"</f>
        <v xml:space="preserve">    &lt;por_favor&gt;Insert username and password&lt;/por_favor&gt;</v>
      </c>
      <c r="D186" s="19" t="str">
        <f>"    "&amp;"&lt;"&amp;$A186&amp;"&gt;"&amp;Idiomas!D187&amp;"&lt;/"&amp;$A186&amp;"&gt;"</f>
        <v xml:space="preserve">    &lt;por_favor&gt;&lt;/por_favor&gt;</v>
      </c>
      <c r="E186" s="19" t="str">
        <f>"    "&amp;"&lt;"&amp;$A186&amp;"&gt;"&amp;Idiomas!E187&amp;"&lt;/"&amp;$A186&amp;"&gt;"</f>
        <v xml:space="preserve">    &lt;por_favor&gt;Veuillez insérer votre nom d'utilisateur et mot de passe&lt;/por_favor&gt;</v>
      </c>
      <c r="F186" s="19" t="str">
        <f>"    "&amp;"&lt;"&amp;$A186&amp;"&gt;"&amp;Idiomas!F187&amp;"&lt;/"&amp;$A186&amp;"&gt;"</f>
        <v xml:space="preserve">    &lt;por_favor&gt;Bitte geben Sie Ihren Username und Password ein&lt;/por_favor&gt;</v>
      </c>
      <c r="G186" s="19" t="str">
        <f>"    "&amp;"&lt;"&amp;$A186&amp;"&gt;"&amp;Idiomas!G187&amp;"&lt;/"&amp;$A186&amp;"&gt;"</f>
        <v xml:space="preserve">    &lt;por_favor&gt;Lütfen kullanıcı adını ve şifrenizi giriniz.&lt;/por_favor&gt;</v>
      </c>
      <c r="H186" s="19" t="str">
        <f>"    "&amp;"&lt;"&amp;$A186&amp;"&gt;"&amp;Idiomas!H187&amp;"&lt;/"&amp;$A186&amp;"&gt;"</f>
        <v xml:space="preserve">    &lt;por_favor&gt;Inserisci nome utente e password&lt;/por_favor&gt;</v>
      </c>
      <c r="I186" s="19" t="str">
        <f>"    "&amp;"&lt;"&amp;$A186&amp;"&gt;"&amp;Idiomas!I187&amp;"&lt;/"&amp;$A186&amp;"&gt;"</f>
        <v xml:space="preserve">    &lt;por_favor&gt;Wpisz nazwę użytkownika i hasło&lt;/por_favor&gt;</v>
      </c>
      <c r="J186" s="19" t="str">
        <f>"    "&amp;"&lt;"&amp;$A186&amp;"&gt;"&amp;Idiomas!J187&amp;"&lt;/"&amp;$A186&amp;"&gt;"</f>
        <v xml:space="preserve">    &lt;por_favor&gt;Εισαγάγετε το όνομα χρήστη και τον κωδικό πρόσβασης&lt;/por_favor&gt;</v>
      </c>
      <c r="K186" s="19" t="str">
        <f>"    "&amp;"&lt;"&amp;$A186&amp;"&gt;"&amp;Idiomas!K187&amp;"&lt;/"&amp;$A186&amp;"&gt;"</f>
        <v xml:space="preserve">    &lt;por_favor&gt;Пожалуйста, введите имя пользователя и пароль&lt;/por_favor&gt;</v>
      </c>
    </row>
    <row r="187" spans="1:11" x14ac:dyDescent="0.25">
      <c r="A187" s="21" t="str">
        <f>Idiomas!A188</f>
        <v>porcentaje</v>
      </c>
      <c r="B187" s="19" t="str">
        <f>"    "&amp;"&lt;"&amp;$A187&amp;"&gt;"&amp;Idiomas!B188&amp;"&lt;/"&amp;$A187&amp;"&gt;"</f>
        <v xml:space="preserve">    &lt;porcentaje&gt;Porcentaje&lt;/porcentaje&gt;</v>
      </c>
      <c r="C187" s="19" t="str">
        <f>"    "&amp;"&lt;"&amp;$A187&amp;"&gt;"&amp;Idiomas!C188&amp;"&lt;/"&amp;$A187&amp;"&gt;"</f>
        <v xml:space="preserve">    &lt;porcentaje&gt;Ratio&lt;/porcentaje&gt;</v>
      </c>
      <c r="D187" s="19" t="str">
        <f>"    "&amp;"&lt;"&amp;$A187&amp;"&gt;"&amp;Idiomas!D188&amp;"&lt;/"&amp;$A187&amp;"&gt;"</f>
        <v xml:space="preserve">    &lt;porcentaje&gt;&lt;/porcentaje&gt;</v>
      </c>
      <c r="E187" s="19" t="str">
        <f>"    "&amp;"&lt;"&amp;$A187&amp;"&gt;"&amp;Idiomas!E188&amp;"&lt;/"&amp;$A187&amp;"&gt;"</f>
        <v xml:space="preserve">    &lt;porcentaje&gt;Pourcentage&lt;/porcentaje&gt;</v>
      </c>
      <c r="F187" s="19" t="str">
        <f>"    "&amp;"&lt;"&amp;$A187&amp;"&gt;"&amp;Idiomas!F188&amp;"&lt;/"&amp;$A187&amp;"&gt;"</f>
        <v xml:space="preserve">    &lt;porcentaje&gt;Ratio&lt;/porcentaje&gt;</v>
      </c>
      <c r="G187" s="19" t="str">
        <f>"    "&amp;"&lt;"&amp;$A187&amp;"&gt;"&amp;Idiomas!G188&amp;"&lt;/"&amp;$A187&amp;"&gt;"</f>
        <v xml:space="preserve">    &lt;porcentaje&gt;Yüzde&lt;/porcentaje&gt;</v>
      </c>
      <c r="H187" s="19" t="str">
        <f>"    "&amp;"&lt;"&amp;$A187&amp;"&gt;"&amp;Idiomas!H188&amp;"&lt;/"&amp;$A187&amp;"&gt;"</f>
        <v xml:space="preserve">    &lt;porcentaje&gt;Percentuale&lt;/porcentaje&gt;</v>
      </c>
      <c r="I187" s="19" t="str">
        <f>"    "&amp;"&lt;"&amp;$A187&amp;"&gt;"&amp;Idiomas!I188&amp;"&lt;/"&amp;$A187&amp;"&gt;"</f>
        <v xml:space="preserve">    &lt;porcentaje&gt;Wskaźnik&lt;/porcentaje&gt;</v>
      </c>
      <c r="J187" s="19" t="str">
        <f>"    "&amp;"&lt;"&amp;$A187&amp;"&gt;"&amp;Idiomas!J188&amp;"&lt;/"&amp;$A187&amp;"&gt;"</f>
        <v xml:space="preserve">    &lt;porcentaje&gt;Αναλογία&lt;/porcentaje&gt;</v>
      </c>
      <c r="K187" s="19" t="str">
        <f>"    "&amp;"&lt;"&amp;$A187&amp;"&gt;"&amp;Idiomas!K188&amp;"&lt;/"&amp;$A187&amp;"&gt;"</f>
        <v xml:space="preserve">    &lt;porcentaje&gt;Процент&lt;/porcentaje&gt;</v>
      </c>
    </row>
    <row r="188" spans="1:11" x14ac:dyDescent="0.25">
      <c r="A188" s="21" t="str">
        <f>Idiomas!A189</f>
        <v>precio</v>
      </c>
      <c r="B188" s="19" t="str">
        <f>"    "&amp;"&lt;"&amp;$A188&amp;"&gt;"&amp;Idiomas!B189&amp;"&lt;/"&amp;$A188&amp;"&gt;"</f>
        <v xml:space="preserve">    &lt;precio&gt;Precio&lt;/precio&gt;</v>
      </c>
      <c r="C188" s="19" t="str">
        <f>"    "&amp;"&lt;"&amp;$A188&amp;"&gt;"&amp;Idiomas!C189&amp;"&lt;/"&amp;$A188&amp;"&gt;"</f>
        <v xml:space="preserve">    &lt;precio&gt;Price&lt;/precio&gt;</v>
      </c>
      <c r="D188" s="19" t="str">
        <f>"    "&amp;"&lt;"&amp;$A188&amp;"&gt;"&amp;Idiomas!D189&amp;"&lt;/"&amp;$A188&amp;"&gt;"</f>
        <v xml:space="preserve">    &lt;precio&gt;&lt;/precio&gt;</v>
      </c>
      <c r="E188" s="19" t="str">
        <f>"    "&amp;"&lt;"&amp;$A188&amp;"&gt;"&amp;Idiomas!E189&amp;"&lt;/"&amp;$A188&amp;"&gt;"</f>
        <v xml:space="preserve">    &lt;precio&gt;Prix&lt;/precio&gt;</v>
      </c>
      <c r="F188" s="19" t="str">
        <f>"    "&amp;"&lt;"&amp;$A188&amp;"&gt;"&amp;Idiomas!F189&amp;"&lt;/"&amp;$A188&amp;"&gt;"</f>
        <v xml:space="preserve">    &lt;precio&gt;Preis&lt;/precio&gt;</v>
      </c>
      <c r="G188" s="19" t="str">
        <f>"    "&amp;"&lt;"&amp;$A188&amp;"&gt;"&amp;Idiomas!G189&amp;"&lt;/"&amp;$A188&amp;"&gt;"</f>
        <v xml:space="preserve">    &lt;precio&gt;Ücret&lt;/precio&gt;</v>
      </c>
      <c r="H188" s="19" t="str">
        <f>"    "&amp;"&lt;"&amp;$A188&amp;"&gt;"&amp;Idiomas!H189&amp;"&lt;/"&amp;$A188&amp;"&gt;"</f>
        <v xml:space="preserve">    &lt;precio&gt;Prezzo&lt;/precio&gt;</v>
      </c>
      <c r="I188" s="19" t="str">
        <f>"    "&amp;"&lt;"&amp;$A188&amp;"&gt;"&amp;Idiomas!I189&amp;"&lt;/"&amp;$A188&amp;"&gt;"</f>
        <v xml:space="preserve">    &lt;precio&gt;Cena&lt;/precio&gt;</v>
      </c>
      <c r="J188" s="19" t="str">
        <f>"    "&amp;"&lt;"&amp;$A188&amp;"&gt;"&amp;Idiomas!J189&amp;"&lt;/"&amp;$A188&amp;"&gt;"</f>
        <v xml:space="preserve">    &lt;precio&gt;Τιμή&lt;/precio&gt;</v>
      </c>
      <c r="K188" s="19" t="str">
        <f>"    "&amp;"&lt;"&amp;$A188&amp;"&gt;"&amp;Idiomas!K189&amp;"&lt;/"&amp;$A188&amp;"&gt;"</f>
        <v xml:space="preserve">    &lt;precio&gt;Цена&lt;/precio&gt;</v>
      </c>
    </row>
    <row r="189" spans="1:11" x14ac:dyDescent="0.25">
      <c r="A189" s="21" t="str">
        <f>Idiomas!A190</f>
        <v>pricing</v>
      </c>
      <c r="B189" s="19" t="str">
        <f>"    "&amp;"&lt;"&amp;$A189&amp;"&gt;"&amp;Idiomas!B190&amp;"&lt;/"&amp;$A189&amp;"&gt;"</f>
        <v xml:space="preserve">    &lt;pricing&gt;Pricing&lt;/pricing&gt;</v>
      </c>
      <c r="C189" s="19" t="str">
        <f>"    "&amp;"&lt;"&amp;$A189&amp;"&gt;"&amp;Idiomas!C190&amp;"&lt;/"&amp;$A189&amp;"&gt;"</f>
        <v xml:space="preserve">    &lt;pricing&gt;Pricing&lt;/pricing&gt;</v>
      </c>
      <c r="D189" s="19" t="str">
        <f>"    "&amp;"&lt;"&amp;$A189&amp;"&gt;"&amp;Idiomas!D190&amp;"&lt;/"&amp;$A189&amp;"&gt;"</f>
        <v xml:space="preserve">    &lt;pricing&gt;&lt;/pricing&gt;</v>
      </c>
      <c r="E189" s="19" t="str">
        <f>"    "&amp;"&lt;"&amp;$A189&amp;"&gt;"&amp;Idiomas!E190&amp;"&lt;/"&amp;$A189&amp;"&gt;"</f>
        <v xml:space="preserve">    &lt;pricing&gt;Pricing&lt;/pricing&gt;</v>
      </c>
      <c r="F189" s="19" t="str">
        <f>"    "&amp;"&lt;"&amp;$A189&amp;"&gt;"&amp;Idiomas!F190&amp;"&lt;/"&amp;$A189&amp;"&gt;"</f>
        <v xml:space="preserve">    &lt;pricing&gt;Pricing&lt;/pricing&gt;</v>
      </c>
      <c r="G189" s="19" t="str">
        <f>"    "&amp;"&lt;"&amp;$A189&amp;"&gt;"&amp;Idiomas!G190&amp;"&lt;/"&amp;$A189&amp;"&gt;"</f>
        <v xml:space="preserve">    &lt;pricing&gt;Pricing&lt;/pricing&gt;</v>
      </c>
      <c r="H189" s="19" t="str">
        <f>"    "&amp;"&lt;"&amp;$A189&amp;"&gt;"&amp;Idiomas!H190&amp;"&lt;/"&amp;$A189&amp;"&gt;"</f>
        <v xml:space="preserve">    &lt;pricing&gt;Pricing&lt;/pricing&gt;</v>
      </c>
      <c r="I189" s="19" t="str">
        <f>"    "&amp;"&lt;"&amp;$A189&amp;"&gt;"&amp;Idiomas!I190&amp;"&lt;/"&amp;$A189&amp;"&gt;"</f>
        <v xml:space="preserve">    &lt;pricing&gt;Cennik&lt;/pricing&gt;</v>
      </c>
      <c r="J189" s="19" t="str">
        <f>"    "&amp;"&lt;"&amp;$A189&amp;"&gt;"&amp;Idiomas!J190&amp;"&lt;/"&amp;$A189&amp;"&gt;"</f>
        <v xml:space="preserve">    &lt;pricing&gt;Τιμολόγηση&lt;/pricing&gt;</v>
      </c>
      <c r="K189" s="19" t="str">
        <f>"    "&amp;"&lt;"&amp;$A189&amp;"&gt;"&amp;Idiomas!K190&amp;"&lt;/"&amp;$A189&amp;"&gt;"</f>
        <v xml:space="preserve">    &lt;pricing&gt;Цены&lt;/pricing&gt;</v>
      </c>
    </row>
    <row r="190" spans="1:11" x14ac:dyDescent="0.25">
      <c r="A190" s="21" t="str">
        <f>Idiomas!A191</f>
        <v>problema</v>
      </c>
      <c r="B190" s="19" t="str">
        <f>"    "&amp;"&lt;"&amp;$A190&amp;"&gt;"&amp;Idiomas!B191&amp;"&lt;/"&amp;$A190&amp;"&gt;"</f>
        <v xml:space="preserve">    &lt;problema&gt;En estos momentos tenemos un problema%3B por favor vuelva a intentarlo m%C3%A1s tarde&lt;/problema&gt;</v>
      </c>
      <c r="C190" s="19" t="str">
        <f>"    "&amp;"&lt;"&amp;$A190&amp;"&gt;"&amp;Idiomas!C191&amp;"&lt;/"&amp;$A190&amp;"&gt;"</f>
        <v xml:space="preserve">    &lt;problema&gt;In this moment we have technical problems, please try again later&lt;/problema&gt;</v>
      </c>
      <c r="D190" s="19" t="str">
        <f>"    "&amp;"&lt;"&amp;$A190&amp;"&gt;"&amp;Idiomas!D191&amp;"&lt;/"&amp;$A190&amp;"&gt;"</f>
        <v xml:space="preserve">    &lt;problema&gt;&lt;/problema&gt;</v>
      </c>
      <c r="E190" s="19" t="str">
        <f>"    "&amp;"&lt;"&amp;$A190&amp;"&gt;"&amp;Idiomas!E191&amp;"&lt;/"&amp;$A190&amp;"&gt;"</f>
        <v xml:space="preserve">    &lt;problema&gt;Nous avons des problèmes techniques momentanés, veuillez réessayer plus tard.&lt;/problema&gt;</v>
      </c>
      <c r="F190" s="19" t="str">
        <f>"    "&amp;"&lt;"&amp;$A190&amp;"&gt;"&amp;Idiomas!F191&amp;"&lt;/"&amp;$A190&amp;"&gt;"</f>
        <v xml:space="preserve">    &lt;problema&gt;In diesem Moment haben wir technische Probleme, bitte versuchen Sie es später erneut&lt;/problema&gt;</v>
      </c>
      <c r="G190" s="19" t="str">
        <f>"    "&amp;"&lt;"&amp;$A190&amp;"&gt;"&amp;Idiomas!G191&amp;"&lt;/"&amp;$A190&amp;"&gt;"</f>
        <v xml:space="preserve">    &lt;problema&gt;Bilinmeyen bir sorunla karşılaştık lütfen daha sonra tekrar deneyin&lt;/problema&gt;</v>
      </c>
      <c r="H190" s="19" t="str">
        <f>"    "&amp;"&lt;"&amp;$A190&amp;"&gt;"&amp;Idiomas!H191&amp;"&lt;/"&amp;$A190&amp;"&gt;"</f>
        <v xml:space="preserve">    &lt;problema&gt;Stiamo avendo dei problemi tecnici, riprova più tardi&lt;/problema&gt;</v>
      </c>
      <c r="I190" s="19" t="str">
        <f>"    "&amp;"&lt;"&amp;$A190&amp;"&gt;"&amp;Idiomas!I191&amp;"&lt;/"&amp;$A190&amp;"&gt;"</f>
        <v xml:space="preserve">    &lt;problema&gt;W tej chwili mamy problemy techniczne, spróbuj ponownie później&lt;/problema&gt;</v>
      </c>
      <c r="J190" s="19" t="str">
        <f>"    "&amp;"&lt;"&amp;$A190&amp;"&gt;"&amp;Idiomas!J191&amp;"&lt;/"&amp;$A190&amp;"&gt;"</f>
        <v xml:space="preserve">    &lt;problema&gt;Αυτή τη στιγμή υπάρχει κάποιο τεχνικό πρόβλημα, παρακαλώ δοκιμάστε ξανά αργότερα&lt;/problema&gt;</v>
      </c>
      <c r="K190" s="19" t="str">
        <f>"    "&amp;"&lt;"&amp;$A190&amp;"&gt;"&amp;Idiomas!K191&amp;"&lt;/"&amp;$A190&amp;"&gt;"</f>
        <v xml:space="preserve">    &lt;problema&gt;Произошла ошибка. Пожалуйста, попробуйте еще раз через несколько минут&lt;/problema&gt;</v>
      </c>
    </row>
    <row r="191" spans="1:11" x14ac:dyDescent="0.25">
      <c r="A191" s="21" t="str">
        <f>Idiomas!A192</f>
        <v>proforma</v>
      </c>
      <c r="B191" s="19" t="str">
        <f>"    "&amp;"&lt;"&amp;$A191&amp;"&gt;"&amp;Idiomas!B192&amp;"&lt;/"&amp;$A191&amp;"&gt;"</f>
        <v xml:space="preserve">    &lt;proforma&gt;Proforma&lt;/proforma&gt;</v>
      </c>
      <c r="C191" s="19" t="str">
        <f>"    "&amp;"&lt;"&amp;$A191&amp;"&gt;"&amp;Idiomas!C192&amp;"&lt;/"&amp;$A191&amp;"&gt;"</f>
        <v xml:space="preserve">    &lt;proforma&gt;Proforma&lt;/proforma&gt;</v>
      </c>
      <c r="D191" s="19" t="str">
        <f>"    "&amp;"&lt;"&amp;$A191&amp;"&gt;"&amp;Idiomas!D192&amp;"&lt;/"&amp;$A191&amp;"&gt;"</f>
        <v xml:space="preserve">    &lt;proforma&gt;&lt;/proforma&gt;</v>
      </c>
      <c r="E191" s="19" t="str">
        <f>"    "&amp;"&lt;"&amp;$A191&amp;"&gt;"&amp;Idiomas!E192&amp;"&lt;/"&amp;$A191&amp;"&gt;"</f>
        <v xml:space="preserve">    &lt;proforma&gt;Proforma&lt;/proforma&gt;</v>
      </c>
      <c r="F191" s="19" t="str">
        <f>"    "&amp;"&lt;"&amp;$A191&amp;"&gt;"&amp;Idiomas!F192&amp;"&lt;/"&amp;$A191&amp;"&gt;"</f>
        <v xml:space="preserve">    &lt;proforma&gt;Proforma&lt;/proforma&gt;</v>
      </c>
      <c r="G191" s="19" t="str">
        <f>"    "&amp;"&lt;"&amp;$A191&amp;"&gt;"&amp;Idiomas!G192&amp;"&lt;/"&amp;$A191&amp;"&gt;"</f>
        <v xml:space="preserve">    &lt;proforma&gt;Proforma&lt;/proforma&gt;</v>
      </c>
      <c r="H191" s="19" t="str">
        <f>"    "&amp;"&lt;"&amp;$A191&amp;"&gt;"&amp;Idiomas!H192&amp;"&lt;/"&amp;$A191&amp;"&gt;"</f>
        <v xml:space="preserve">    &lt;proforma&gt;Proforma&lt;/proforma&gt;</v>
      </c>
      <c r="I191" s="19" t="str">
        <f>"    "&amp;"&lt;"&amp;$A191&amp;"&gt;"&amp;Idiomas!I192&amp;"&lt;/"&amp;$A191&amp;"&gt;"</f>
        <v xml:space="preserve">    &lt;proforma&gt;Proforma&lt;/proforma&gt;</v>
      </c>
      <c r="J191" s="19" t="str">
        <f>"    "&amp;"&lt;"&amp;$A191&amp;"&gt;"&amp;Idiomas!J192&amp;"&lt;/"&amp;$A191&amp;"&gt;"</f>
        <v xml:space="preserve">    &lt;proforma&gt;Proforma&lt;/proforma&gt;</v>
      </c>
      <c r="K191" s="19" t="str">
        <f>"    "&amp;"&lt;"&amp;$A191&amp;"&gt;"&amp;Idiomas!K192&amp;"&lt;/"&amp;$A191&amp;"&gt;"</f>
        <v xml:space="preserve">    &lt;proforma&gt;Смета&lt;/proforma&gt;</v>
      </c>
    </row>
    <row r="192" spans="1:11" x14ac:dyDescent="0.25">
      <c r="A192" s="21" t="str">
        <f>Idiomas!A193</f>
        <v>promedio_map</v>
      </c>
      <c r="B192" s="19" t="str">
        <f>"    "&amp;"&lt;"&amp;$A192&amp;"&gt;"&amp;Idiomas!B193&amp;"&lt;/"&amp;$A192&amp;"&gt;"</f>
        <v xml:space="preserve">    &lt;promedio_map&gt;Promedio de calidad de las rutas por país (segundos)&lt;/promedio_map&gt;</v>
      </c>
      <c r="C192" s="19" t="str">
        <f>"    "&amp;"&lt;"&amp;$A192&amp;"&gt;"&amp;Idiomas!C193&amp;"&lt;/"&amp;$A192&amp;"&gt;"</f>
        <v xml:space="preserve">    &lt;promedio_map&gt;Average quality of routes per country (seconds)&lt;/promedio_map&gt;</v>
      </c>
      <c r="D192" s="19" t="str">
        <f>"    "&amp;"&lt;"&amp;$A192&amp;"&gt;"&amp;Idiomas!D193&amp;"&lt;/"&amp;$A192&amp;"&gt;"</f>
        <v xml:space="preserve">    &lt;promedio_map&gt;&lt;/promedio_map&gt;</v>
      </c>
      <c r="E192" s="19" t="str">
        <f>"    "&amp;"&lt;"&amp;$A192&amp;"&gt;"&amp;Idiomas!E193&amp;"&lt;/"&amp;$A192&amp;"&gt;"</f>
        <v xml:space="preserve">    &lt;promedio_map&gt;Qualité moyenne des itinéraires par pays (secondes)&lt;/promedio_map&gt;</v>
      </c>
      <c r="F192" s="19" t="str">
        <f>"    "&amp;"&lt;"&amp;$A192&amp;"&gt;"&amp;Idiomas!F193&amp;"&lt;/"&amp;$A192&amp;"&gt;"</f>
        <v xml:space="preserve">    &lt;promedio_map&gt;Durchschnittliche Qualität der Routen pro Land (Sekunden)&lt;/promedio_map&gt;</v>
      </c>
      <c r="G192" s="19" t="str">
        <f>"    "&amp;"&lt;"&amp;$A192&amp;"&gt;"&amp;Idiomas!G193&amp;"&lt;/"&amp;$A192&amp;"&gt;"</f>
        <v xml:space="preserve">    &lt;promedio_map&gt;Ülkeye göre rota kalite ortalaması (saniye)&lt;/promedio_map&gt;</v>
      </c>
      <c r="H192" s="19" t="str">
        <f>"    "&amp;"&lt;"&amp;$A192&amp;"&gt;"&amp;Idiomas!H193&amp;"&lt;/"&amp;$A192&amp;"&gt;"</f>
        <v xml:space="preserve">    &lt;promedio_map&gt;Qualità media per paese (secondi)&lt;/promedio_map&gt;</v>
      </c>
      <c r="I192" s="19" t="str">
        <f>"    "&amp;"&lt;"&amp;$A192&amp;"&gt;"&amp;Idiomas!I193&amp;"&lt;/"&amp;$A192&amp;"&gt;"</f>
        <v xml:space="preserve">    &lt;promedio_map&gt;Średnia jakość ścieżek na kraj (sekundy)&lt;/promedio_map&gt;</v>
      </c>
      <c r="J192" s="19" t="str">
        <f>"    "&amp;"&lt;"&amp;$A192&amp;"&gt;"&amp;Idiomas!J193&amp;"&lt;/"&amp;$A192&amp;"&gt;"</f>
        <v xml:space="preserve">    &lt;promedio_map&gt;Μέση ποιότητα routes ανά χώρα (δευτερόλεπτα)&lt;/promedio_map&gt;</v>
      </c>
      <c r="K192" s="19" t="str">
        <f>"    "&amp;"&lt;"&amp;$A192&amp;"&gt;"&amp;Idiomas!K193&amp;"&lt;/"&amp;$A192&amp;"&gt;"</f>
        <v xml:space="preserve">    &lt;promedio_map&gt;Среднестатистическое качество маршрутирования по странам&lt;/promedio_map&gt;</v>
      </c>
    </row>
    <row r="193" spans="1:11" x14ac:dyDescent="0.25">
      <c r="A193" s="21" t="str">
        <f>Idiomas!A194</f>
        <v>protocolo</v>
      </c>
      <c r="B193" s="19" t="str">
        <f>"    "&amp;"&lt;"&amp;$A193&amp;"&gt;"&amp;Idiomas!B194&amp;"&lt;/"&amp;$A193&amp;"&gt;"</f>
        <v xml:space="preserve">    &lt;protocolo&gt;Protocolo&lt;/protocolo&gt;</v>
      </c>
      <c r="C193" s="19" t="str">
        <f>"    "&amp;"&lt;"&amp;$A193&amp;"&gt;"&amp;Idiomas!C194&amp;"&lt;/"&amp;$A193&amp;"&gt;"</f>
        <v xml:space="preserve">    &lt;protocolo&gt;Protocol&lt;/protocolo&gt;</v>
      </c>
      <c r="D193" s="19" t="str">
        <f>"    "&amp;"&lt;"&amp;$A193&amp;"&gt;"&amp;Idiomas!D194&amp;"&lt;/"&amp;$A193&amp;"&gt;"</f>
        <v xml:space="preserve">    &lt;protocolo&gt;&lt;/protocolo&gt;</v>
      </c>
      <c r="E193" s="19" t="str">
        <f>"    "&amp;"&lt;"&amp;$A193&amp;"&gt;"&amp;Idiomas!E194&amp;"&lt;/"&amp;$A193&amp;"&gt;"</f>
        <v xml:space="preserve">    &lt;protocolo&gt;Protocole&lt;/protocolo&gt;</v>
      </c>
      <c r="F193" s="19" t="str">
        <f>"    "&amp;"&lt;"&amp;$A193&amp;"&gt;"&amp;Idiomas!F194&amp;"&lt;/"&amp;$A193&amp;"&gt;"</f>
        <v xml:space="preserve">    &lt;protocolo&gt;Protokoll&lt;/protocolo&gt;</v>
      </c>
      <c r="G193" s="19" t="str">
        <f>"    "&amp;"&lt;"&amp;$A193&amp;"&gt;"&amp;Idiomas!G194&amp;"&lt;/"&amp;$A193&amp;"&gt;"</f>
        <v xml:space="preserve">    &lt;protocolo&gt;Protokol&lt;/protocolo&gt;</v>
      </c>
      <c r="H193" s="19" t="str">
        <f>"    "&amp;"&lt;"&amp;$A193&amp;"&gt;"&amp;Idiomas!H194&amp;"&lt;/"&amp;$A193&amp;"&gt;"</f>
        <v xml:space="preserve">    &lt;protocolo&gt;Protocollo&lt;/protocolo&gt;</v>
      </c>
      <c r="I193" s="19" t="str">
        <f>"    "&amp;"&lt;"&amp;$A193&amp;"&gt;"&amp;Idiomas!I194&amp;"&lt;/"&amp;$A193&amp;"&gt;"</f>
        <v xml:space="preserve">    &lt;protocolo&gt;Protokół&lt;/protocolo&gt;</v>
      </c>
      <c r="J193" s="19" t="str">
        <f>"    "&amp;"&lt;"&amp;$A193&amp;"&gt;"&amp;Idiomas!J194&amp;"&lt;/"&amp;$A193&amp;"&gt;"</f>
        <v xml:space="preserve">    &lt;protocolo&gt;Πρωτόκολλο&lt;/protocolo&gt;</v>
      </c>
      <c r="K193" s="19" t="str">
        <f>"    "&amp;"&lt;"&amp;$A193&amp;"&gt;"&amp;Idiomas!K194&amp;"&lt;/"&amp;$A193&amp;"&gt;"</f>
        <v xml:space="preserve">    &lt;protocolo&gt;Протокол&lt;/protocolo&gt;</v>
      </c>
    </row>
    <row r="194" spans="1:11" x14ac:dyDescent="0.25">
      <c r="A194" s="21" t="str">
        <f>Idiomas!A195</f>
        <v>proveedor</v>
      </c>
      <c r="B194" s="19" t="str">
        <f>"    "&amp;"&lt;"&amp;$A194&amp;"&gt;"&amp;Idiomas!B195&amp;"&lt;/"&amp;$A194&amp;"&gt;"</f>
        <v xml:space="preserve">    &lt;proveedor&gt;Proveedor&lt;/proveedor&gt;</v>
      </c>
      <c r="C194" s="19" t="str">
        <f>"    "&amp;"&lt;"&amp;$A194&amp;"&gt;"&amp;Idiomas!C195&amp;"&lt;/"&amp;$A194&amp;"&gt;"</f>
        <v xml:space="preserve">    &lt;proveedor&gt;Provider&lt;/proveedor&gt;</v>
      </c>
      <c r="D194" s="19" t="str">
        <f>"    "&amp;"&lt;"&amp;$A194&amp;"&gt;"&amp;Idiomas!D195&amp;"&lt;/"&amp;$A194&amp;"&gt;"</f>
        <v xml:space="preserve">    &lt;proveedor&gt;&lt;/proveedor&gt;</v>
      </c>
      <c r="E194" s="19" t="str">
        <f>"    "&amp;"&lt;"&amp;$A194&amp;"&gt;"&amp;Idiomas!E195&amp;"&lt;/"&amp;$A194&amp;"&gt;"</f>
        <v xml:space="preserve">    &lt;proveedor&gt;Fournisseur&lt;/proveedor&gt;</v>
      </c>
      <c r="F194" s="19" t="str">
        <f>"    "&amp;"&lt;"&amp;$A194&amp;"&gt;"&amp;Idiomas!F195&amp;"&lt;/"&amp;$A194&amp;"&gt;"</f>
        <v xml:space="preserve">    &lt;proveedor&gt;Anbieter&lt;/proveedor&gt;</v>
      </c>
      <c r="G194" s="19" t="str">
        <f>"    "&amp;"&lt;"&amp;$A194&amp;"&gt;"&amp;Idiomas!G195&amp;"&lt;/"&amp;$A194&amp;"&gt;"</f>
        <v xml:space="preserve">    &lt;proveedor&gt;Tedarikçi&lt;/proveedor&gt;</v>
      </c>
      <c r="H194" s="19" t="str">
        <f>"    "&amp;"&lt;"&amp;$A194&amp;"&gt;"&amp;Idiomas!H195&amp;"&lt;/"&amp;$A194&amp;"&gt;"</f>
        <v xml:space="preserve">    &lt;proveedor&gt;Gestore&lt;/proveedor&gt;</v>
      </c>
      <c r="I194" s="19" t="str">
        <f>"    "&amp;"&lt;"&amp;$A194&amp;"&gt;"&amp;Idiomas!I195&amp;"&lt;/"&amp;$A194&amp;"&gt;"</f>
        <v xml:space="preserve">    &lt;proveedor&gt;Dostawca&lt;/proveedor&gt;</v>
      </c>
      <c r="J194" s="19" t="str">
        <f>"    "&amp;"&lt;"&amp;$A194&amp;"&gt;"&amp;Idiomas!J195&amp;"&lt;/"&amp;$A194&amp;"&gt;"</f>
        <v xml:space="preserve">    &lt;proveedor&gt;Πάροχος&lt;/proveedor&gt;</v>
      </c>
      <c r="K194" s="19" t="str">
        <f>"    "&amp;"&lt;"&amp;$A194&amp;"&gt;"&amp;Idiomas!K195&amp;"&lt;/"&amp;$A194&amp;"&gt;"</f>
        <v xml:space="preserve">    &lt;proveedor&gt;Провайдер&lt;/proveedor&gt;</v>
      </c>
    </row>
    <row r="195" spans="1:11" x14ac:dyDescent="0.25">
      <c r="A195" s="21" t="str">
        <f>Idiomas!A196</f>
        <v>proveedores</v>
      </c>
      <c r="B195" s="19" t="str">
        <f>"    "&amp;"&lt;"&amp;$A195&amp;"&gt;"&amp;Idiomas!B196&amp;"&lt;/"&amp;$A195&amp;"&gt;"</f>
        <v xml:space="preserve">    &lt;proveedores&gt;Proveedores&lt;/proveedores&gt;</v>
      </c>
      <c r="C195" s="19" t="str">
        <f>"    "&amp;"&lt;"&amp;$A195&amp;"&gt;"&amp;Idiomas!C196&amp;"&lt;/"&amp;$A195&amp;"&gt;"</f>
        <v xml:space="preserve">    &lt;proveedores&gt;Providers&lt;/proveedores&gt;</v>
      </c>
      <c r="D195" s="19" t="str">
        <f>"    "&amp;"&lt;"&amp;$A195&amp;"&gt;"&amp;Idiomas!D196&amp;"&lt;/"&amp;$A195&amp;"&gt;"</f>
        <v xml:space="preserve">    &lt;proveedores&gt;&lt;/proveedores&gt;</v>
      </c>
      <c r="E195" s="19" t="str">
        <f>"    "&amp;"&lt;"&amp;$A195&amp;"&gt;"&amp;Idiomas!E196&amp;"&lt;/"&amp;$A195&amp;"&gt;"</f>
        <v xml:space="preserve">    &lt;proveedores&gt;Fournisseurs&lt;/proveedores&gt;</v>
      </c>
      <c r="F195" s="19" t="str">
        <f>"    "&amp;"&lt;"&amp;$A195&amp;"&gt;"&amp;Idiomas!F196&amp;"&lt;/"&amp;$A195&amp;"&gt;"</f>
        <v xml:space="preserve">    &lt;proveedores&gt;Anbieter&lt;/proveedores&gt;</v>
      </c>
      <c r="G195" s="19" t="str">
        <f>"    "&amp;"&lt;"&amp;$A195&amp;"&gt;"&amp;Idiomas!G196&amp;"&lt;/"&amp;$A195&amp;"&gt;"</f>
        <v xml:space="preserve">    &lt;proveedores&gt;Tedarikçiler&lt;/proveedores&gt;</v>
      </c>
      <c r="H195" s="19" t="str">
        <f>"    "&amp;"&lt;"&amp;$A195&amp;"&gt;"&amp;Idiomas!H196&amp;"&lt;/"&amp;$A195&amp;"&gt;"</f>
        <v xml:space="preserve">    &lt;proveedores&gt;Gestori&lt;/proveedores&gt;</v>
      </c>
      <c r="I195" s="19" t="str">
        <f>"    "&amp;"&lt;"&amp;$A195&amp;"&gt;"&amp;Idiomas!I196&amp;"&lt;/"&amp;$A195&amp;"&gt;"</f>
        <v xml:space="preserve">    &lt;proveedores&gt;Dostawcy&lt;/proveedores&gt;</v>
      </c>
      <c r="J195" s="19" t="str">
        <f>"    "&amp;"&lt;"&amp;$A195&amp;"&gt;"&amp;Idiomas!J196&amp;"&lt;/"&amp;$A195&amp;"&gt;"</f>
        <v xml:space="preserve">    &lt;proveedores&gt;Παροχείς&lt;/proveedores&gt;</v>
      </c>
      <c r="K195" s="19" t="str">
        <f>"    "&amp;"&lt;"&amp;$A195&amp;"&gt;"&amp;Idiomas!K196&amp;"&lt;/"&amp;$A195&amp;"&gt;"</f>
        <v xml:space="preserve">    &lt;proveedores&gt;Провайдеры&lt;/proveedores&gt;</v>
      </c>
    </row>
    <row r="196" spans="1:11" x14ac:dyDescent="0.25">
      <c r="A196" s="21" t="str">
        <f>Idiomas!A197</f>
        <v>puerto</v>
      </c>
      <c r="B196" s="19" t="str">
        <f>"    "&amp;"&lt;"&amp;$A196&amp;"&gt;"&amp;Idiomas!B197&amp;"&lt;/"&amp;$A196&amp;"&gt;"</f>
        <v xml:space="preserve">    &lt;puerto&gt;Puerto&lt;/puerto&gt;</v>
      </c>
      <c r="C196" s="19" t="str">
        <f>"    "&amp;"&lt;"&amp;$A196&amp;"&gt;"&amp;Idiomas!C197&amp;"&lt;/"&amp;$A196&amp;"&gt;"</f>
        <v xml:space="preserve">    &lt;puerto&gt;Port&lt;/puerto&gt;</v>
      </c>
      <c r="D196" s="19" t="str">
        <f>"    "&amp;"&lt;"&amp;$A196&amp;"&gt;"&amp;Idiomas!D197&amp;"&lt;/"&amp;$A196&amp;"&gt;"</f>
        <v xml:space="preserve">    &lt;puerto&gt;&lt;/puerto&gt;</v>
      </c>
      <c r="E196" s="19" t="str">
        <f>"    "&amp;"&lt;"&amp;$A196&amp;"&gt;"&amp;Idiomas!E197&amp;"&lt;/"&amp;$A196&amp;"&gt;"</f>
        <v xml:space="preserve">    &lt;puerto&gt;Port&lt;/puerto&gt;</v>
      </c>
      <c r="F196" s="19" t="str">
        <f>"    "&amp;"&lt;"&amp;$A196&amp;"&gt;"&amp;Idiomas!F197&amp;"&lt;/"&amp;$A196&amp;"&gt;"</f>
        <v xml:space="preserve">    &lt;puerto&gt;Port&lt;/puerto&gt;</v>
      </c>
      <c r="G196" s="19" t="str">
        <f>"    "&amp;"&lt;"&amp;$A196&amp;"&gt;"&amp;Idiomas!G197&amp;"&lt;/"&amp;$A196&amp;"&gt;"</f>
        <v xml:space="preserve">    &lt;puerto&gt;Port&lt;/puerto&gt;</v>
      </c>
      <c r="H196" s="19" t="str">
        <f>"    "&amp;"&lt;"&amp;$A196&amp;"&gt;"&amp;Idiomas!H197&amp;"&lt;/"&amp;$A196&amp;"&gt;"</f>
        <v xml:space="preserve">    &lt;puerto&gt;Porta&lt;/puerto&gt;</v>
      </c>
      <c r="I196" s="19" t="str">
        <f>"    "&amp;"&lt;"&amp;$A196&amp;"&gt;"&amp;Idiomas!I197&amp;"&lt;/"&amp;$A196&amp;"&gt;"</f>
        <v xml:space="preserve">    &lt;puerto&gt;Port&lt;/puerto&gt;</v>
      </c>
      <c r="J196" s="19" t="str">
        <f>"    "&amp;"&lt;"&amp;$A196&amp;"&gt;"&amp;Idiomas!J197&amp;"&lt;/"&amp;$A196&amp;"&gt;"</f>
        <v xml:space="preserve">    &lt;puerto&gt;Port&lt;/puerto&gt;</v>
      </c>
      <c r="K196" s="19" t="str">
        <f>"    "&amp;"&lt;"&amp;$A196&amp;"&gt;"&amp;Idiomas!K197&amp;"&lt;/"&amp;$A196&amp;"&gt;"</f>
        <v xml:space="preserve">    &lt;puerto&gt;Порт&lt;/puerto&gt;</v>
      </c>
    </row>
    <row r="197" spans="1:11" x14ac:dyDescent="0.25">
      <c r="A197" s="21" t="str">
        <f>Idiomas!A198</f>
        <v>razon_social</v>
      </c>
      <c r="B197" s="19" t="str">
        <f>"    "&amp;"&lt;"&amp;$A197&amp;"&gt;"&amp;Idiomas!B198&amp;"&lt;/"&amp;$A197&amp;"&gt;"</f>
        <v xml:space="preserve">    &lt;razon_social&gt;Razón Social&lt;/razon_social&gt;</v>
      </c>
      <c r="C197" s="19" t="str">
        <f>"    "&amp;"&lt;"&amp;$A197&amp;"&gt;"&amp;Idiomas!C198&amp;"&lt;/"&amp;$A197&amp;"&gt;"</f>
        <v xml:space="preserve">    &lt;razon_social&gt;Business name&lt;/razon_social&gt;</v>
      </c>
      <c r="D197" s="19" t="str">
        <f>"    "&amp;"&lt;"&amp;$A197&amp;"&gt;"&amp;Idiomas!D198&amp;"&lt;/"&amp;$A197&amp;"&gt;"</f>
        <v xml:space="preserve">    &lt;razon_social&gt;&lt;/razon_social&gt;</v>
      </c>
      <c r="E197" s="19" t="str">
        <f>"    "&amp;"&lt;"&amp;$A197&amp;"&gt;"&amp;Idiomas!E198&amp;"&lt;/"&amp;$A197&amp;"&gt;"</f>
        <v xml:space="preserve">    &lt;razon_social&gt;Nom de l'entreprise&lt;/razon_social&gt;</v>
      </c>
      <c r="F197" s="19" t="str">
        <f>"    "&amp;"&lt;"&amp;$A197&amp;"&gt;"&amp;Idiomas!F198&amp;"&lt;/"&amp;$A197&amp;"&gt;"</f>
        <v xml:space="preserve">    &lt;razon_social&gt;Firmenname&lt;/razon_social&gt;</v>
      </c>
      <c r="G197" s="19" t="str">
        <f>"    "&amp;"&lt;"&amp;$A197&amp;"&gt;"&amp;Idiomas!G198&amp;"&lt;/"&amp;$A197&amp;"&gt;"</f>
        <v xml:space="preserve">    &lt;razon_social&gt;Iş adı&lt;/razon_social&gt;</v>
      </c>
      <c r="H197" s="19" t="str">
        <f>"    "&amp;"&lt;"&amp;$A197&amp;"&gt;"&amp;Idiomas!H198&amp;"&lt;/"&amp;$A197&amp;"&gt;"</f>
        <v xml:space="preserve">    &lt;razon_social&gt;Nome commerciale&lt;/razon_social&gt;</v>
      </c>
      <c r="I197" s="19" t="str">
        <f>"    "&amp;"&lt;"&amp;$A197&amp;"&gt;"&amp;Idiomas!I198&amp;"&lt;/"&amp;$A197&amp;"&gt;"</f>
        <v xml:space="preserve">    &lt;razon_social&gt;Nazwa firmy&lt;/razon_social&gt;</v>
      </c>
      <c r="J197" s="19" t="str">
        <f>"    "&amp;"&lt;"&amp;$A197&amp;"&gt;"&amp;Idiomas!J198&amp;"&lt;/"&amp;$A197&amp;"&gt;"</f>
        <v xml:space="preserve">    &lt;razon_social&gt;Επωνυμία Επιχείρησης&lt;/razon_social&gt;</v>
      </c>
      <c r="K197" s="19" t="str">
        <f>"    "&amp;"&lt;"&amp;$A197&amp;"&gt;"&amp;Idiomas!K198&amp;"&lt;/"&amp;$A197&amp;"&gt;"</f>
        <v xml:space="preserve">    &lt;razon_social&gt;Наименование фирмы&lt;/razon_social&gt;</v>
      </c>
    </row>
    <row r="198" spans="1:11" x14ac:dyDescent="0.25">
      <c r="A198" s="21" t="str">
        <f>Idiomas!A199</f>
        <v>reenviados</v>
      </c>
      <c r="B198" s="19" t="str">
        <f>"    "&amp;"&lt;"&amp;$A198&amp;"&gt;"&amp;Idiomas!B199&amp;"&lt;/"&amp;$A198&amp;"&gt;"</f>
        <v xml:space="preserve">    &lt;reenviados&gt;Reenviados&lt;/reenviados&gt;</v>
      </c>
      <c r="C198" s="19" t="str">
        <f>"    "&amp;"&lt;"&amp;$A198&amp;"&gt;"&amp;Idiomas!C199&amp;"&lt;/"&amp;$A198&amp;"&gt;"</f>
        <v xml:space="preserve">    &lt;reenviados&gt;Forwarded&lt;/reenviados&gt;</v>
      </c>
      <c r="D198" s="19" t="str">
        <f>"    "&amp;"&lt;"&amp;$A198&amp;"&gt;"&amp;Idiomas!D199&amp;"&lt;/"&amp;$A198&amp;"&gt;"</f>
        <v xml:space="preserve">    &lt;reenviados&gt;&lt;/reenviados&gt;</v>
      </c>
      <c r="E198" s="19" t="str">
        <f>"    "&amp;"&lt;"&amp;$A198&amp;"&gt;"&amp;Idiomas!E199&amp;"&lt;/"&amp;$A198&amp;"&gt;"</f>
        <v xml:space="preserve">    &lt;reenviados&gt;Renvoyés&lt;/reenviados&gt;</v>
      </c>
      <c r="F198" s="19" t="str">
        <f>"    "&amp;"&lt;"&amp;$A198&amp;"&gt;"&amp;Idiomas!F199&amp;"&lt;/"&amp;$A198&amp;"&gt;"</f>
        <v xml:space="preserve">    &lt;reenviados&gt;Erneut verschickt&lt;/reenviados&gt;</v>
      </c>
      <c r="G198" s="19" t="str">
        <f>"    "&amp;"&lt;"&amp;$A198&amp;"&gt;"&amp;Idiomas!G199&amp;"&lt;/"&amp;$A198&amp;"&gt;"</f>
        <v xml:space="preserve">    &lt;reenviados&gt;İletilen&lt;/reenviados&gt;</v>
      </c>
      <c r="H198" s="19" t="str">
        <f>"    "&amp;"&lt;"&amp;$A198&amp;"&gt;"&amp;Idiomas!H199&amp;"&lt;/"&amp;$A198&amp;"&gt;"</f>
        <v xml:space="preserve">    &lt;reenviados&gt;Inoltrati&lt;/reenviados&gt;</v>
      </c>
      <c r="I198" s="19" t="str">
        <f>"    "&amp;"&lt;"&amp;$A198&amp;"&gt;"&amp;Idiomas!I199&amp;"&lt;/"&amp;$A198&amp;"&gt;"</f>
        <v xml:space="preserve">    &lt;reenviados&gt;Podane dalej&lt;/reenviados&gt;</v>
      </c>
      <c r="J198" s="19" t="str">
        <f>"    "&amp;"&lt;"&amp;$A198&amp;"&gt;"&amp;Idiomas!J199&amp;"&lt;/"&amp;$A198&amp;"&gt;"</f>
        <v xml:space="preserve">    &lt;reenviados&gt;Προωθήθηκε&lt;/reenviados&gt;</v>
      </c>
      <c r="K198" s="19" t="str">
        <f>"    "&amp;"&lt;"&amp;$A198&amp;"&gt;"&amp;Idiomas!K199&amp;"&lt;/"&amp;$A198&amp;"&gt;"</f>
        <v xml:space="preserve">    &lt;reenviados&gt;Переадресованный &lt;/reenviados&gt;</v>
      </c>
    </row>
    <row r="199" spans="1:11" x14ac:dyDescent="0.25">
      <c r="A199" s="21" t="str">
        <f>Idiomas!A200</f>
        <v>recargar</v>
      </c>
      <c r="B199" s="19" t="str">
        <f>"    "&amp;"&lt;"&amp;$A199&amp;"&gt;"&amp;Idiomas!B200&amp;"&lt;/"&amp;$A199&amp;"&gt;"</f>
        <v xml:space="preserve">    &lt;recargar&gt;Recargar&lt;/recargar&gt;</v>
      </c>
      <c r="C199" s="19" t="str">
        <f>"    "&amp;"&lt;"&amp;$A199&amp;"&gt;"&amp;Idiomas!C200&amp;"&lt;/"&amp;$A199&amp;"&gt;"</f>
        <v xml:space="preserve">    &lt;recargar&gt;Reload&lt;/recargar&gt;</v>
      </c>
      <c r="D199" s="19" t="str">
        <f>"    "&amp;"&lt;"&amp;$A199&amp;"&gt;"&amp;Idiomas!D200&amp;"&lt;/"&amp;$A199&amp;"&gt;"</f>
        <v xml:space="preserve">    &lt;recargar&gt;&lt;/recargar&gt;</v>
      </c>
      <c r="E199" s="19" t="str">
        <f>"    "&amp;"&lt;"&amp;$A199&amp;"&gt;"&amp;Idiomas!E200&amp;"&lt;/"&amp;$A199&amp;"&gt;"</f>
        <v xml:space="preserve">    &lt;recargar&gt;Recharger&lt;/recargar&gt;</v>
      </c>
      <c r="F199" s="19" t="str">
        <f>"    "&amp;"&lt;"&amp;$A199&amp;"&gt;"&amp;Idiomas!F200&amp;"&lt;/"&amp;$A199&amp;"&gt;"</f>
        <v xml:space="preserve">    &lt;recargar&gt;Nachladen&lt;/recargar&gt;</v>
      </c>
      <c r="G199" s="19" t="str">
        <f>"    "&amp;"&lt;"&amp;$A199&amp;"&gt;"&amp;Idiomas!G200&amp;"&lt;/"&amp;$A199&amp;"&gt;"</f>
        <v xml:space="preserve">    &lt;recargar&gt;Doldur&lt;/recargar&gt;</v>
      </c>
      <c r="H199" s="19" t="str">
        <f>"    "&amp;"&lt;"&amp;$A199&amp;"&gt;"&amp;Idiomas!H200&amp;"&lt;/"&amp;$A199&amp;"&gt;"</f>
        <v xml:space="preserve">    &lt;recargar&gt;Ricarica&lt;/recargar&gt;</v>
      </c>
      <c r="I199" s="19" t="str">
        <f>"    "&amp;"&lt;"&amp;$A199&amp;"&gt;"&amp;Idiomas!I200&amp;"&lt;/"&amp;$A199&amp;"&gt;"</f>
        <v xml:space="preserve">    &lt;recargar&gt;Załaduj ponownie&lt;/recargar&gt;</v>
      </c>
      <c r="J199" s="19" t="str">
        <f>"    "&amp;"&lt;"&amp;$A199&amp;"&gt;"&amp;Idiomas!J200&amp;"&lt;/"&amp;$A199&amp;"&gt;"</f>
        <v xml:space="preserve">    &lt;recargar&gt;Επαναφόρτωση&lt;/recargar&gt;</v>
      </c>
      <c r="K199" s="19" t="str">
        <f>"    "&amp;"&lt;"&amp;$A199&amp;"&gt;"&amp;Idiomas!K200&amp;"&lt;/"&amp;$A199&amp;"&gt;"</f>
        <v xml:space="preserve">    &lt;recargar&gt;Перезагрузить&lt;/recargar&gt;</v>
      </c>
    </row>
    <row r="200" spans="1:11" x14ac:dyDescent="0.25">
      <c r="A200" s="21" t="str">
        <f>Idiomas!A201</f>
        <v>remitente</v>
      </c>
      <c r="B200" s="19" t="str">
        <f>"    "&amp;"&lt;"&amp;$A200&amp;"&gt;"&amp;Idiomas!B201&amp;"&lt;/"&amp;$A200&amp;"&gt;"</f>
        <v xml:space="preserve">    &lt;remitente&gt;Remitente&lt;/remitente&gt;</v>
      </c>
      <c r="C200" s="19" t="str">
        <f>"    "&amp;"&lt;"&amp;$A200&amp;"&gt;"&amp;Idiomas!C201&amp;"&lt;/"&amp;$A200&amp;"&gt;"</f>
        <v xml:space="preserve">    &lt;remitente&gt;Sender&lt;/remitente&gt;</v>
      </c>
      <c r="D200" s="19" t="str">
        <f>"    "&amp;"&lt;"&amp;$A200&amp;"&gt;"&amp;Idiomas!D201&amp;"&lt;/"&amp;$A200&amp;"&gt;"</f>
        <v xml:space="preserve">    &lt;remitente&gt;&lt;/remitente&gt;</v>
      </c>
      <c r="E200" s="19" t="str">
        <f>"    "&amp;"&lt;"&amp;$A200&amp;"&gt;"&amp;Idiomas!E201&amp;"&lt;/"&amp;$A200&amp;"&gt;"</f>
        <v xml:space="preserve">    &lt;remitente&gt;Expéditeur&lt;/remitente&gt;</v>
      </c>
      <c r="F200" s="19" t="str">
        <f>"    "&amp;"&lt;"&amp;$A200&amp;"&gt;"&amp;Idiomas!F201&amp;"&lt;/"&amp;$A200&amp;"&gt;"</f>
        <v xml:space="preserve">    &lt;remitente&gt;Sender&lt;/remitente&gt;</v>
      </c>
      <c r="G200" s="19" t="str">
        <f>"    "&amp;"&lt;"&amp;$A200&amp;"&gt;"&amp;Idiomas!G201&amp;"&lt;/"&amp;$A200&amp;"&gt;"</f>
        <v xml:space="preserve">    &lt;remitente&gt;Gönderen&lt;/remitente&gt;</v>
      </c>
      <c r="H200" s="19" t="str">
        <f>"    "&amp;"&lt;"&amp;$A200&amp;"&gt;"&amp;Idiomas!H201&amp;"&lt;/"&amp;$A200&amp;"&gt;"</f>
        <v xml:space="preserve">    &lt;remitente&gt;Mittente&lt;/remitente&gt;</v>
      </c>
      <c r="I200" s="19" t="str">
        <f>"    "&amp;"&lt;"&amp;$A200&amp;"&gt;"&amp;Idiomas!I201&amp;"&lt;/"&amp;$A200&amp;"&gt;"</f>
        <v xml:space="preserve">    &lt;remitente&gt;Nadawca&lt;/remitente&gt;</v>
      </c>
      <c r="J200" s="19" t="str">
        <f>"    "&amp;"&lt;"&amp;$A200&amp;"&gt;"&amp;Idiomas!J201&amp;"&lt;/"&amp;$A200&amp;"&gt;"</f>
        <v xml:space="preserve">    &lt;remitente&gt;Αποστολέας&lt;/remitente&gt;</v>
      </c>
      <c r="K200" s="19" t="str">
        <f>"    "&amp;"&lt;"&amp;$A200&amp;"&gt;"&amp;Idiomas!K201&amp;"&lt;/"&amp;$A200&amp;"&gt;"</f>
        <v xml:space="preserve">    &lt;remitente&gt;Отправитель&lt;/remitente&gt;</v>
      </c>
    </row>
    <row r="201" spans="1:11" x14ac:dyDescent="0.25">
      <c r="A201" s="21" t="str">
        <f>Idiomas!A202</f>
        <v>remitentes</v>
      </c>
      <c r="B201" s="19" t="str">
        <f>"    "&amp;"&lt;"&amp;$A201&amp;"&gt;"&amp;Idiomas!B202&amp;"&lt;/"&amp;$A201&amp;"&gt;"</f>
        <v xml:space="preserve">    &lt;remitentes&gt;Remitentes&lt;/remitentes&gt;</v>
      </c>
      <c r="C201" s="19" t="str">
        <f>"    "&amp;"&lt;"&amp;$A201&amp;"&gt;"&amp;Idiomas!C202&amp;"&lt;/"&amp;$A201&amp;"&gt;"</f>
        <v xml:space="preserve">    &lt;remitentes&gt;Senders&lt;/remitentes&gt;</v>
      </c>
      <c r="D201" s="19" t="str">
        <f>"    "&amp;"&lt;"&amp;$A201&amp;"&gt;"&amp;Idiomas!D202&amp;"&lt;/"&amp;$A201&amp;"&gt;"</f>
        <v xml:space="preserve">    &lt;remitentes&gt;&lt;/remitentes&gt;</v>
      </c>
      <c r="E201" s="19" t="str">
        <f>"    "&amp;"&lt;"&amp;$A201&amp;"&gt;"&amp;Idiomas!E202&amp;"&lt;/"&amp;$A201&amp;"&gt;"</f>
        <v xml:space="preserve">    &lt;remitentes&gt;Expéditeurs&lt;/remitentes&gt;</v>
      </c>
      <c r="F201" s="19" t="str">
        <f>"    "&amp;"&lt;"&amp;$A201&amp;"&gt;"&amp;Idiomas!F202&amp;"&lt;/"&amp;$A201&amp;"&gt;"</f>
        <v xml:space="preserve">    &lt;remitentes&gt;Sender&lt;/remitentes&gt;</v>
      </c>
      <c r="G201" s="19" t="str">
        <f>"    "&amp;"&lt;"&amp;$A201&amp;"&gt;"&amp;Idiomas!G202&amp;"&lt;/"&amp;$A201&amp;"&gt;"</f>
        <v xml:space="preserve">    &lt;remitentes&gt;Gönderenler&lt;/remitentes&gt;</v>
      </c>
      <c r="H201" s="19" t="str">
        <f>"    "&amp;"&lt;"&amp;$A201&amp;"&gt;"&amp;Idiomas!H202&amp;"&lt;/"&amp;$A201&amp;"&gt;"</f>
        <v xml:space="preserve">    &lt;remitentes&gt;Mittenti&lt;/remitentes&gt;</v>
      </c>
      <c r="I201" s="19" t="str">
        <f>"    "&amp;"&lt;"&amp;$A201&amp;"&gt;"&amp;Idiomas!I202&amp;"&lt;/"&amp;$A201&amp;"&gt;"</f>
        <v xml:space="preserve">    &lt;remitentes&gt;Nadawcy&lt;/remitentes&gt;</v>
      </c>
      <c r="J201" s="19" t="str">
        <f>"    "&amp;"&lt;"&amp;$A201&amp;"&gt;"&amp;Idiomas!J202&amp;"&lt;/"&amp;$A201&amp;"&gt;"</f>
        <v xml:space="preserve">    &lt;remitentes&gt;Αποστολείς&lt;/remitentes&gt;</v>
      </c>
      <c r="K201" s="19" t="str">
        <f>"    "&amp;"&lt;"&amp;$A201&amp;"&gt;"&amp;Idiomas!K202&amp;"&lt;/"&amp;$A201&amp;"&gt;"</f>
        <v xml:space="preserve">    &lt;remitentes&gt;Отправители&lt;/remitentes&gt;</v>
      </c>
    </row>
    <row r="202" spans="1:11" x14ac:dyDescent="0.25">
      <c r="A202" s="21" t="str">
        <f>Idiomas!A203</f>
        <v>remitente_cliente</v>
      </c>
      <c r="B202" s="19" t="str">
        <f>"    "&amp;"&lt;"&amp;$A202&amp;"&gt;"&amp;Idiomas!B203&amp;"&lt;/"&amp;$A202&amp;"&gt;"</f>
        <v xml:space="preserve">    &lt;remitente_cliente&gt;Remitente Cliente&lt;/remitente_cliente&gt;</v>
      </c>
      <c r="C202" s="19" t="str">
        <f>"    "&amp;"&lt;"&amp;$A202&amp;"&gt;"&amp;Idiomas!C203&amp;"&lt;/"&amp;$A202&amp;"&gt;"</f>
        <v xml:space="preserve">    &lt;remitente_cliente&gt;Customer Sender&lt;/remitente_cliente&gt;</v>
      </c>
      <c r="D202" s="19" t="str">
        <f>"    "&amp;"&lt;"&amp;$A202&amp;"&gt;"&amp;Idiomas!D203&amp;"&lt;/"&amp;$A202&amp;"&gt;"</f>
        <v xml:space="preserve">    &lt;remitente_cliente&gt;&lt;/remitente_cliente&gt;</v>
      </c>
      <c r="E202" s="19" t="str">
        <f>"    "&amp;"&lt;"&amp;$A202&amp;"&gt;"&amp;Idiomas!E203&amp;"&lt;/"&amp;$A202&amp;"&gt;"</f>
        <v xml:space="preserve">    &lt;remitente_cliente&gt;Customer Sender&lt;/remitente_cliente&gt;</v>
      </c>
      <c r="F202" s="19" t="str">
        <f>"    "&amp;"&lt;"&amp;$A202&amp;"&gt;"&amp;Idiomas!F203&amp;"&lt;/"&amp;$A202&amp;"&gt;"</f>
        <v xml:space="preserve">    &lt;remitente_cliente&gt;Customer Sender&lt;/remitente_cliente&gt;</v>
      </c>
      <c r="G202" s="19" t="str">
        <f>"    "&amp;"&lt;"&amp;$A202&amp;"&gt;"&amp;Idiomas!G203&amp;"&lt;/"&amp;$A202&amp;"&gt;"</f>
        <v xml:space="preserve">    &lt;remitente_cliente&gt;Customer Sender&lt;/remitente_cliente&gt;</v>
      </c>
      <c r="H202" s="19" t="str">
        <f>"    "&amp;"&lt;"&amp;$A202&amp;"&gt;"&amp;Idiomas!H203&amp;"&lt;/"&amp;$A202&amp;"&gt;"</f>
        <v xml:space="preserve">    &lt;remitente_cliente&gt;Customer Sender&lt;/remitente_cliente&gt;</v>
      </c>
      <c r="I202" s="19" t="str">
        <f>"    "&amp;"&lt;"&amp;$A202&amp;"&gt;"&amp;Idiomas!I203&amp;"&lt;/"&amp;$A202&amp;"&gt;"</f>
        <v xml:space="preserve">    &lt;remitente_cliente&gt;Customer Sender&lt;/remitente_cliente&gt;</v>
      </c>
      <c r="J202" s="19" t="str">
        <f>"    "&amp;"&lt;"&amp;$A202&amp;"&gt;"&amp;Idiomas!J203&amp;"&lt;/"&amp;$A202&amp;"&gt;"</f>
        <v xml:space="preserve">    &lt;remitente_cliente&gt;Customer Sender&lt;/remitente_cliente&gt;</v>
      </c>
      <c r="K202" s="19" t="str">
        <f>"    "&amp;"&lt;"&amp;$A202&amp;"&gt;"&amp;Idiomas!K203&amp;"&lt;/"&amp;$A202&amp;"&gt;"</f>
        <v xml:space="preserve">    &lt;remitente_cliente&gt;Customer Sender&lt;/remitente_cliente&gt;</v>
      </c>
    </row>
    <row r="203" spans="1:11" x14ac:dyDescent="0.25">
      <c r="A203" s="21" t="str">
        <f>Idiomas!A204</f>
        <v>remitente_pais</v>
      </c>
      <c r="B203" s="19" t="str">
        <f>"    "&amp;"&lt;"&amp;$A203&amp;"&gt;"&amp;Idiomas!B204&amp;"&lt;/"&amp;$A203&amp;"&gt;"</f>
        <v xml:space="preserve">    &lt;remitente_pais&gt;Remitente País&lt;/remitente_pais&gt;</v>
      </c>
      <c r="C203" s="19" t="str">
        <f>"    "&amp;"&lt;"&amp;$A203&amp;"&gt;"&amp;Idiomas!C204&amp;"&lt;/"&amp;$A203&amp;"&gt;"</f>
        <v xml:space="preserve">    &lt;remitente_pais&gt;Country Sender&lt;/remitente_pais&gt;</v>
      </c>
      <c r="D203" s="19" t="str">
        <f>"    "&amp;"&lt;"&amp;$A203&amp;"&gt;"&amp;Idiomas!D204&amp;"&lt;/"&amp;$A203&amp;"&gt;"</f>
        <v xml:space="preserve">    &lt;remitente_pais&gt;&lt;/remitente_pais&gt;</v>
      </c>
      <c r="E203" s="19" t="str">
        <f>"    "&amp;"&lt;"&amp;$A203&amp;"&gt;"&amp;Idiomas!E204&amp;"&lt;/"&amp;$A203&amp;"&gt;"</f>
        <v xml:space="preserve">    &lt;remitente_pais&gt;Country Sender&lt;/remitente_pais&gt;</v>
      </c>
      <c r="F203" s="19" t="str">
        <f>"    "&amp;"&lt;"&amp;$A203&amp;"&gt;"&amp;Idiomas!F204&amp;"&lt;/"&amp;$A203&amp;"&gt;"</f>
        <v xml:space="preserve">    &lt;remitente_pais&gt;Country Sender&lt;/remitente_pais&gt;</v>
      </c>
      <c r="G203" s="19" t="str">
        <f>"    "&amp;"&lt;"&amp;$A203&amp;"&gt;"&amp;Idiomas!G204&amp;"&lt;/"&amp;$A203&amp;"&gt;"</f>
        <v xml:space="preserve">    &lt;remitente_pais&gt;Country Sender&lt;/remitente_pais&gt;</v>
      </c>
      <c r="H203" s="19" t="str">
        <f>"    "&amp;"&lt;"&amp;$A203&amp;"&gt;"&amp;Idiomas!H204&amp;"&lt;/"&amp;$A203&amp;"&gt;"</f>
        <v xml:space="preserve">    &lt;remitente_pais&gt;Country Sender&lt;/remitente_pais&gt;</v>
      </c>
      <c r="I203" s="19" t="str">
        <f>"    "&amp;"&lt;"&amp;$A203&amp;"&gt;"&amp;Idiomas!I204&amp;"&lt;/"&amp;$A203&amp;"&gt;"</f>
        <v xml:space="preserve">    &lt;remitente_pais&gt;Country Sender&lt;/remitente_pais&gt;</v>
      </c>
      <c r="J203" s="19" t="str">
        <f>"    "&amp;"&lt;"&amp;$A203&amp;"&gt;"&amp;Idiomas!J204&amp;"&lt;/"&amp;$A203&amp;"&gt;"</f>
        <v xml:space="preserve">    &lt;remitente_pais&gt;Country Sender&lt;/remitente_pais&gt;</v>
      </c>
      <c r="K203" s="19" t="str">
        <f>"    "&amp;"&lt;"&amp;$A203&amp;"&gt;"&amp;Idiomas!K204&amp;"&lt;/"&amp;$A203&amp;"&gt;"</f>
        <v xml:space="preserve">    &lt;remitente_pais&gt;Country Sender&lt;/remitente_pais&gt;</v>
      </c>
    </row>
    <row r="204" spans="1:11" x14ac:dyDescent="0.25">
      <c r="A204" s="21" t="str">
        <f>Idiomas!A205</f>
        <v>reportes</v>
      </c>
      <c r="B204" s="19" t="str">
        <f>"    "&amp;"&lt;"&amp;$A204&amp;"&gt;"&amp;Idiomas!B205&amp;"&lt;/"&amp;$A204&amp;"&gt;"</f>
        <v xml:space="preserve">    &lt;reportes&gt;Reportes&lt;/reportes&gt;</v>
      </c>
      <c r="C204" s="19" t="str">
        <f>"    "&amp;"&lt;"&amp;$A204&amp;"&gt;"&amp;Idiomas!C205&amp;"&lt;/"&amp;$A204&amp;"&gt;"</f>
        <v xml:space="preserve">    &lt;reportes&gt;Reports&lt;/reportes&gt;</v>
      </c>
      <c r="D204" s="19" t="str">
        <f>"    "&amp;"&lt;"&amp;$A204&amp;"&gt;"&amp;Idiomas!D205&amp;"&lt;/"&amp;$A204&amp;"&gt;"</f>
        <v xml:space="preserve">    &lt;reportes&gt;&lt;/reportes&gt;</v>
      </c>
      <c r="E204" s="19" t="str">
        <f>"    "&amp;"&lt;"&amp;$A204&amp;"&gt;"&amp;Idiomas!E205&amp;"&lt;/"&amp;$A204&amp;"&gt;"</f>
        <v xml:space="preserve">    &lt;reportes&gt;Rapports&lt;/reportes&gt;</v>
      </c>
      <c r="F204" s="19" t="str">
        <f>"    "&amp;"&lt;"&amp;$A204&amp;"&gt;"&amp;Idiomas!F205&amp;"&lt;/"&amp;$A204&amp;"&gt;"</f>
        <v xml:space="preserve">    &lt;reportes&gt;Berichte&lt;/reportes&gt;</v>
      </c>
      <c r="G204" s="19" t="str">
        <f>"    "&amp;"&lt;"&amp;$A204&amp;"&gt;"&amp;Idiomas!G205&amp;"&lt;/"&amp;$A204&amp;"&gt;"</f>
        <v xml:space="preserve">    &lt;reportes&gt;Raporlar&lt;/reportes&gt;</v>
      </c>
      <c r="H204" s="19" t="str">
        <f>"    "&amp;"&lt;"&amp;$A204&amp;"&gt;"&amp;Idiomas!H205&amp;"&lt;/"&amp;$A204&amp;"&gt;"</f>
        <v xml:space="preserve">    &lt;reportes&gt;Rapporti&lt;/reportes&gt;</v>
      </c>
      <c r="I204" s="19" t="str">
        <f>"    "&amp;"&lt;"&amp;$A204&amp;"&gt;"&amp;Idiomas!I205&amp;"&lt;/"&amp;$A204&amp;"&gt;"</f>
        <v xml:space="preserve">    &lt;reportes&gt;Raporty&lt;/reportes&gt;</v>
      </c>
      <c r="J204" s="19" t="str">
        <f>"    "&amp;"&lt;"&amp;$A204&amp;"&gt;"&amp;Idiomas!J205&amp;"&lt;/"&amp;$A204&amp;"&gt;"</f>
        <v xml:space="preserve">    &lt;reportes&gt;Αναφορές&lt;/reportes&gt;</v>
      </c>
      <c r="K204" s="19" t="str">
        <f>"    "&amp;"&lt;"&amp;$A204&amp;"&gt;"&amp;Idiomas!K205&amp;"&lt;/"&amp;$A204&amp;"&gt;"</f>
        <v xml:space="preserve">    &lt;reportes&gt;Отчет&lt;/reportes&gt;</v>
      </c>
    </row>
    <row r="205" spans="1:11" x14ac:dyDescent="0.25">
      <c r="A205" s="21" t="str">
        <f>Idiomas!A206</f>
        <v>resumencliente</v>
      </c>
      <c r="B205" s="19" t="str">
        <f>"    "&amp;"&lt;"&amp;$A205&amp;"&gt;"&amp;Idiomas!B206&amp;"&lt;/"&amp;$A205&amp;"&gt;"</f>
        <v xml:space="preserve">    &lt;resumencliente&gt;Resumen por Clientes&lt;/resumencliente&gt;</v>
      </c>
      <c r="C205" s="19" t="str">
        <f>"    "&amp;"&lt;"&amp;$A205&amp;"&gt;"&amp;Idiomas!C206&amp;"&lt;/"&amp;$A205&amp;"&gt;"</f>
        <v xml:space="preserve">    &lt;resumencliente&gt;Customers Summary&lt;/resumencliente&gt;</v>
      </c>
      <c r="D205" s="19" t="str">
        <f>"    "&amp;"&lt;"&amp;$A205&amp;"&gt;"&amp;Idiomas!D206&amp;"&lt;/"&amp;$A205&amp;"&gt;"</f>
        <v xml:space="preserve">    &lt;resumencliente&gt;&lt;/resumencliente&gt;</v>
      </c>
      <c r="E205" s="19" t="str">
        <f>"    "&amp;"&lt;"&amp;$A205&amp;"&gt;"&amp;Idiomas!E206&amp;"&lt;/"&amp;$A205&amp;"&gt;"</f>
        <v xml:space="preserve">    &lt;resumencliente&gt;Résumés par Clients&lt;/resumencliente&gt;</v>
      </c>
      <c r="F205" s="19" t="str">
        <f>"    "&amp;"&lt;"&amp;$A205&amp;"&gt;"&amp;Idiomas!F206&amp;"&lt;/"&amp;$A205&amp;"&gt;"</f>
        <v xml:space="preserve">    &lt;resumencliente&gt;Kundenzusammenfassung&lt;/resumencliente&gt;</v>
      </c>
      <c r="G205" s="19" t="str">
        <f>"    "&amp;"&lt;"&amp;$A205&amp;"&gt;"&amp;Idiomas!G206&amp;"&lt;/"&amp;$A205&amp;"&gt;"</f>
        <v xml:space="preserve">    &lt;resumencliente&gt;Müşteri Özeti&lt;/resumencliente&gt;</v>
      </c>
      <c r="H205" s="19" t="str">
        <f>"    "&amp;"&lt;"&amp;$A205&amp;"&gt;"&amp;Idiomas!H206&amp;"&lt;/"&amp;$A205&amp;"&gt;"</f>
        <v xml:space="preserve">    &lt;resumencliente&gt;Riassunto Clienti&lt;/resumencliente&gt;</v>
      </c>
      <c r="I205" s="19" t="str">
        <f>"    "&amp;"&lt;"&amp;$A205&amp;"&gt;"&amp;Idiomas!I206&amp;"&lt;/"&amp;$A205&amp;"&gt;"</f>
        <v xml:space="preserve">    &lt;resumencliente&gt;Zestawienie Klientów&lt;/resumencliente&gt;</v>
      </c>
      <c r="J205" s="19" t="str">
        <f>"    "&amp;"&lt;"&amp;$A205&amp;"&gt;"&amp;Idiomas!J206&amp;"&lt;/"&amp;$A205&amp;"&gt;"</f>
        <v xml:space="preserve">    &lt;resumencliente&gt;Περίληψη Πελατών&lt;/resumencliente&gt;</v>
      </c>
      <c r="K205" s="19" t="str">
        <f>"    "&amp;"&lt;"&amp;$A205&amp;"&gt;"&amp;Idiomas!K206&amp;"&lt;/"&amp;$A205&amp;"&gt;"</f>
        <v xml:space="preserve">    &lt;resumencliente&gt;Всего по клиентам&lt;/resumencliente&gt;</v>
      </c>
    </row>
    <row r="206" spans="1:11" x14ac:dyDescent="0.25">
      <c r="A206" s="21" t="str">
        <f>Idiomas!A207</f>
        <v>resumenfechas</v>
      </c>
      <c r="B206" s="19" t="str">
        <f>"    "&amp;"&lt;"&amp;$A206&amp;"&gt;"&amp;Idiomas!B207&amp;"&lt;/"&amp;$A206&amp;"&gt;"</f>
        <v xml:space="preserve">    &lt;resumenfechas&gt;Envios por fechas&lt;/resumenfechas&gt;</v>
      </c>
      <c r="C206" s="19" t="str">
        <f>"    "&amp;"&lt;"&amp;$A206&amp;"&gt;"&amp;Idiomas!C207&amp;"&lt;/"&amp;$A206&amp;"&gt;"</f>
        <v xml:space="preserve">    &lt;resumenfechas&gt;Sends per Date&lt;/resumenfechas&gt;</v>
      </c>
      <c r="D206" s="19" t="str">
        <f>"    "&amp;"&lt;"&amp;$A206&amp;"&gt;"&amp;Idiomas!D207&amp;"&lt;/"&amp;$A206&amp;"&gt;"</f>
        <v xml:space="preserve">    &lt;resumenfechas&gt;&lt;/resumenfechas&gt;</v>
      </c>
      <c r="E206" s="19" t="str">
        <f>"    "&amp;"&lt;"&amp;$A206&amp;"&gt;"&amp;Idiomas!E207&amp;"&lt;/"&amp;$A206&amp;"&gt;"</f>
        <v xml:space="preserve">    &lt;resumenfechas&gt;Envois par date&lt;/resumenfechas&gt;</v>
      </c>
      <c r="F206" s="19" t="str">
        <f>"    "&amp;"&lt;"&amp;$A206&amp;"&gt;"&amp;Idiomas!F207&amp;"&lt;/"&amp;$A206&amp;"&gt;"</f>
        <v xml:space="preserve">    &lt;resumenfechas&gt;Versand nach Daten&lt;/resumenfechas&gt;</v>
      </c>
      <c r="G206" s="19" t="str">
        <f>"    "&amp;"&lt;"&amp;$A206&amp;"&gt;"&amp;Idiomas!G207&amp;"&lt;/"&amp;$A206&amp;"&gt;"</f>
        <v xml:space="preserve">    &lt;resumenfechas&gt;Tarihe göre gönderiler&lt;/resumenfechas&gt;</v>
      </c>
      <c r="H206" s="19" t="str">
        <f>"    "&amp;"&lt;"&amp;$A206&amp;"&gt;"&amp;Idiomas!H207&amp;"&lt;/"&amp;$A206&amp;"&gt;"</f>
        <v xml:space="preserve">    &lt;resumenfechas&gt;Invii per data&lt;/resumenfechas&gt;</v>
      </c>
      <c r="I206" s="19" t="str">
        <f>"    "&amp;"&lt;"&amp;$A206&amp;"&gt;"&amp;Idiomas!I207&amp;"&lt;/"&amp;$A206&amp;"&gt;"</f>
        <v xml:space="preserve">    &lt;resumenfechas&gt;Wysyłki wg Daty&lt;/resumenfechas&gt;</v>
      </c>
      <c r="J206" s="19" t="str">
        <f>"    "&amp;"&lt;"&amp;$A206&amp;"&gt;"&amp;Idiomas!J207&amp;"&lt;/"&amp;$A206&amp;"&gt;"</f>
        <v xml:space="preserve">    &lt;resumenfechas&gt;Αποστολές ανά Ημερομηνία&lt;/resumenfechas&gt;</v>
      </c>
      <c r="K206" s="19" t="str">
        <f>"    "&amp;"&lt;"&amp;$A206&amp;"&gt;"&amp;Idiomas!K207&amp;"&lt;/"&amp;$A206&amp;"&gt;"</f>
        <v xml:space="preserve">    &lt;resumenfechas&gt;Отправка по датам&lt;/resumenfechas&gt;</v>
      </c>
    </row>
    <row r="207" spans="1:11" x14ac:dyDescent="0.25">
      <c r="A207" s="21" t="str">
        <f>Idiomas!A208</f>
        <v>resumenmccmnc</v>
      </c>
      <c r="B207" s="19" t="str">
        <f>"    "&amp;"&lt;"&amp;$A207&amp;"&gt;"&amp;Idiomas!B208&amp;"&lt;/"&amp;$A207&amp;"&gt;"</f>
        <v xml:space="preserve">    &lt;resumenmccmnc&gt;Resumen por MCCMNC&lt;/resumenmccmnc&gt;</v>
      </c>
      <c r="C207" s="19" t="str">
        <f>"    "&amp;"&lt;"&amp;$A207&amp;"&gt;"&amp;Idiomas!C208&amp;"&lt;/"&amp;$A207&amp;"&gt;"</f>
        <v xml:space="preserve">    &lt;resumenmccmnc&gt;MccMnc Summary&lt;/resumenmccmnc&gt;</v>
      </c>
      <c r="D207" s="19" t="str">
        <f>"    "&amp;"&lt;"&amp;$A207&amp;"&gt;"&amp;Idiomas!D208&amp;"&lt;/"&amp;$A207&amp;"&gt;"</f>
        <v xml:space="preserve">    &lt;resumenmccmnc&gt;&lt;/resumenmccmnc&gt;</v>
      </c>
      <c r="E207" s="19" t="str">
        <f>"    "&amp;"&lt;"&amp;$A207&amp;"&gt;"&amp;Idiomas!E208&amp;"&lt;/"&amp;$A207&amp;"&gt;"</f>
        <v xml:space="preserve">    &lt;resumenmccmnc&gt;Résumé par MCCMNC&lt;/resumenmccmnc&gt;</v>
      </c>
      <c r="F207" s="19" t="str">
        <f>"    "&amp;"&lt;"&amp;$A207&amp;"&gt;"&amp;Idiomas!F208&amp;"&lt;/"&amp;$A207&amp;"&gt;"</f>
        <v xml:space="preserve">    &lt;resumenmccmnc&gt;MccMnc Zusammenfassung&lt;/resumenmccmnc&gt;</v>
      </c>
      <c r="G207" s="19" t="str">
        <f>"    "&amp;"&lt;"&amp;$A207&amp;"&gt;"&amp;Idiomas!G208&amp;"&lt;/"&amp;$A207&amp;"&gt;"</f>
        <v xml:space="preserve">    &lt;resumenmccmnc&gt;MCCMNC’ye göre gönderiler&lt;/resumenmccmnc&gt;</v>
      </c>
      <c r="H207" s="19" t="str">
        <f>"    "&amp;"&lt;"&amp;$A207&amp;"&gt;"&amp;Idiomas!H208&amp;"&lt;/"&amp;$A207&amp;"&gt;"</f>
        <v xml:space="preserve">    &lt;resumenmccmnc&gt;Riassunto per MCCMNC&lt;/resumenmccmnc&gt;</v>
      </c>
      <c r="I207" s="19" t="str">
        <f>"    "&amp;"&lt;"&amp;$A207&amp;"&gt;"&amp;Idiomas!I208&amp;"&lt;/"&amp;$A207&amp;"&gt;"</f>
        <v xml:space="preserve">    &lt;resumenmccmnc&gt;Zestawienie MccMnc&lt;/resumenmccmnc&gt;</v>
      </c>
      <c r="J207" s="19" t="str">
        <f>"    "&amp;"&lt;"&amp;$A207&amp;"&gt;"&amp;Idiomas!J208&amp;"&lt;/"&amp;$A207&amp;"&gt;"</f>
        <v xml:space="preserve">    &lt;resumenmccmnc&gt;MccMnc Περίληψη&lt;/resumenmccmnc&gt;</v>
      </c>
      <c r="K207" s="19" t="str">
        <f>"    "&amp;"&lt;"&amp;$A207&amp;"&gt;"&amp;Idiomas!K208&amp;"&lt;/"&amp;$A207&amp;"&gt;"</f>
        <v xml:space="preserve">    &lt;resumenmccmnc&gt;Всего по MccMnc&lt;/resumenmccmnc&gt;</v>
      </c>
    </row>
    <row r="208" spans="1:11" x14ac:dyDescent="0.25">
      <c r="A208" s="21" t="str">
        <f>Idiomas!A209</f>
        <v>resumenpaises</v>
      </c>
      <c r="B208" s="19" t="str">
        <f>"    "&amp;"&lt;"&amp;$A208&amp;"&gt;"&amp;Idiomas!B209&amp;"&lt;/"&amp;$A208&amp;"&gt;"</f>
        <v xml:space="preserve">    &lt;resumenpaises&gt;Resumen por Paises&lt;/resumenpaises&gt;</v>
      </c>
      <c r="C208" s="19" t="str">
        <f>"    "&amp;"&lt;"&amp;$A208&amp;"&gt;"&amp;Idiomas!C209&amp;"&lt;/"&amp;$A208&amp;"&gt;"</f>
        <v xml:space="preserve">    &lt;resumenpaises&gt;Countries Summary&lt;/resumenpaises&gt;</v>
      </c>
      <c r="D208" s="19" t="str">
        <f>"    "&amp;"&lt;"&amp;$A208&amp;"&gt;"&amp;Idiomas!D209&amp;"&lt;/"&amp;$A208&amp;"&gt;"</f>
        <v xml:space="preserve">    &lt;resumenpaises&gt;&lt;/resumenpaises&gt;</v>
      </c>
      <c r="E208" s="19" t="str">
        <f>"    "&amp;"&lt;"&amp;$A208&amp;"&gt;"&amp;Idiomas!E209&amp;"&lt;/"&amp;$A208&amp;"&gt;"</f>
        <v xml:space="preserve">    &lt;resumenpaises&gt;Résumé par Pays&lt;/resumenpaises&gt;</v>
      </c>
      <c r="F208" s="19" t="str">
        <f>"    "&amp;"&lt;"&amp;$A208&amp;"&gt;"&amp;Idiomas!F209&amp;"&lt;/"&amp;$A208&amp;"&gt;"</f>
        <v xml:space="preserve">    &lt;resumenpaises&gt;Länderzusammenfassung&lt;/resumenpaises&gt;</v>
      </c>
      <c r="G208" s="19" t="str">
        <f>"    "&amp;"&lt;"&amp;$A208&amp;"&gt;"&amp;Idiomas!G209&amp;"&lt;/"&amp;$A208&amp;"&gt;"</f>
        <v xml:space="preserve">    &lt;resumenpaises&gt;Ülkeye göre özet&lt;/resumenpaises&gt;</v>
      </c>
      <c r="H208" s="19" t="str">
        <f>"    "&amp;"&lt;"&amp;$A208&amp;"&gt;"&amp;Idiomas!H209&amp;"&lt;/"&amp;$A208&amp;"&gt;"</f>
        <v xml:space="preserve">    &lt;resumenpaises&gt;Riassunto per Paesi&lt;/resumenpaises&gt;</v>
      </c>
      <c r="I208" s="19" t="str">
        <f>"    "&amp;"&lt;"&amp;$A208&amp;"&gt;"&amp;Idiomas!I209&amp;"&lt;/"&amp;$A208&amp;"&gt;"</f>
        <v xml:space="preserve">    &lt;resumenpaises&gt;Zestawienie Krajów&lt;/resumenpaises&gt;</v>
      </c>
      <c r="J208" s="19" t="str">
        <f>"    "&amp;"&lt;"&amp;$A208&amp;"&gt;"&amp;Idiomas!J209&amp;"&lt;/"&amp;$A208&amp;"&gt;"</f>
        <v xml:space="preserve">    &lt;resumenpaises&gt;Σύνοψη Χωρών&lt;/resumenpaises&gt;</v>
      </c>
      <c r="K208" s="19" t="str">
        <f>"    "&amp;"&lt;"&amp;$A208&amp;"&gt;"&amp;Idiomas!K209&amp;"&lt;/"&amp;$A208&amp;"&gt;"</f>
        <v xml:space="preserve">    &lt;resumenpaises&gt;Всего по странам&lt;/resumenpaises&gt;</v>
      </c>
    </row>
    <row r="209" spans="1:11" x14ac:dyDescent="0.25">
      <c r="A209" s="21" t="str">
        <f>Idiomas!A210</f>
        <v>resumenrutas</v>
      </c>
      <c r="B209" s="19" t="str">
        <f>"    "&amp;"&lt;"&amp;$A209&amp;"&gt;"&amp;Idiomas!B210&amp;"&lt;/"&amp;$A209&amp;"&gt;"</f>
        <v xml:space="preserve">    &lt;resumenrutas&gt;Resumen por Proveedores&lt;/resumenrutas&gt;</v>
      </c>
      <c r="C209" s="19" t="str">
        <f>"    "&amp;"&lt;"&amp;$A209&amp;"&gt;"&amp;Idiomas!C210&amp;"&lt;/"&amp;$A209&amp;"&gt;"</f>
        <v xml:space="preserve">    &lt;resumenrutas&gt;Providers Summary&lt;/resumenrutas&gt;</v>
      </c>
      <c r="D209" s="19" t="str">
        <f>"    "&amp;"&lt;"&amp;$A209&amp;"&gt;"&amp;Idiomas!D210&amp;"&lt;/"&amp;$A209&amp;"&gt;"</f>
        <v xml:space="preserve">    &lt;resumenrutas&gt;&lt;/resumenrutas&gt;</v>
      </c>
      <c r="E209" s="19" t="str">
        <f>"    "&amp;"&lt;"&amp;$A209&amp;"&gt;"&amp;Idiomas!E210&amp;"&lt;/"&amp;$A209&amp;"&gt;"</f>
        <v xml:space="preserve">    &lt;resumenrutas&gt;Résumé par Fournisseur&lt;/resumenrutas&gt;</v>
      </c>
      <c r="F209" s="19" t="str">
        <f>"    "&amp;"&lt;"&amp;$A209&amp;"&gt;"&amp;Idiomas!F210&amp;"&lt;/"&amp;$A209&amp;"&gt;"</f>
        <v xml:space="preserve">    &lt;resumenrutas&gt;Anbieter Zusammenfassung&lt;/resumenrutas&gt;</v>
      </c>
      <c r="G209" s="19" t="str">
        <f>"    "&amp;"&lt;"&amp;$A209&amp;"&gt;"&amp;Idiomas!G210&amp;"&lt;/"&amp;$A209&amp;"&gt;"</f>
        <v xml:space="preserve">    &lt;resumenrutas&gt;Tedarikçiye göre özet&lt;/resumenrutas&gt;</v>
      </c>
      <c r="H209" s="19" t="str">
        <f>"    "&amp;"&lt;"&amp;$A209&amp;"&gt;"&amp;Idiomas!H210&amp;"&lt;/"&amp;$A209&amp;"&gt;"</f>
        <v xml:space="preserve">    &lt;resumenrutas&gt;Riassunto per Gestori&lt;/resumenrutas&gt;</v>
      </c>
      <c r="I209" s="19" t="str">
        <f>"    "&amp;"&lt;"&amp;$A209&amp;"&gt;"&amp;Idiomas!I210&amp;"&lt;/"&amp;$A209&amp;"&gt;"</f>
        <v xml:space="preserve">    &lt;resumenrutas&gt;Zestawienie Dostawców&lt;/resumenrutas&gt;</v>
      </c>
      <c r="J209" s="19" t="str">
        <f>"    "&amp;"&lt;"&amp;$A209&amp;"&gt;"&amp;Idiomas!J210&amp;"&lt;/"&amp;$A209&amp;"&gt;"</f>
        <v xml:space="preserve">    &lt;resumenrutas&gt;Περίληψη Παροχέων&lt;/resumenrutas&gt;</v>
      </c>
      <c r="K209" s="19" t="str">
        <f>"    "&amp;"&lt;"&amp;$A209&amp;"&gt;"&amp;Idiomas!K210&amp;"&lt;/"&amp;$A209&amp;"&gt;"</f>
        <v xml:space="preserve">    &lt;resumenrutas&gt;Всего по провайдерам&lt;/resumenrutas&gt;</v>
      </c>
    </row>
    <row r="210" spans="1:11" x14ac:dyDescent="0.25">
      <c r="A210" s="21" t="str">
        <f>Idiomas!A211</f>
        <v>routing</v>
      </c>
      <c r="B210" s="19" t="str">
        <f>"    "&amp;"&lt;"&amp;$A210&amp;"&gt;"&amp;Idiomas!B211&amp;"&lt;/"&amp;$A210&amp;"&gt;"</f>
        <v xml:space="preserve">    &lt;routing&gt;Routing&lt;/routing&gt;</v>
      </c>
      <c r="C210" s="19" t="str">
        <f>"    "&amp;"&lt;"&amp;$A210&amp;"&gt;"&amp;Idiomas!C211&amp;"&lt;/"&amp;$A210&amp;"&gt;"</f>
        <v xml:space="preserve">    &lt;routing&gt;Routing&lt;/routing&gt;</v>
      </c>
      <c r="D210" s="19" t="str">
        <f>"    "&amp;"&lt;"&amp;$A210&amp;"&gt;"&amp;Idiomas!D211&amp;"&lt;/"&amp;$A210&amp;"&gt;"</f>
        <v xml:space="preserve">    &lt;routing&gt;&lt;/routing&gt;</v>
      </c>
      <c r="E210" s="19" t="str">
        <f>"    "&amp;"&lt;"&amp;$A210&amp;"&gt;"&amp;Idiomas!E211&amp;"&lt;/"&amp;$A210&amp;"&gt;"</f>
        <v xml:space="preserve">    &lt;routing&gt;Routing&lt;/routing&gt;</v>
      </c>
      <c r="F210" s="19" t="str">
        <f>"    "&amp;"&lt;"&amp;$A210&amp;"&gt;"&amp;Idiomas!F211&amp;"&lt;/"&amp;$A210&amp;"&gt;"</f>
        <v xml:space="preserve">    &lt;routing&gt;Routing&lt;/routing&gt;</v>
      </c>
      <c r="G210" s="19" t="str">
        <f>"    "&amp;"&lt;"&amp;$A210&amp;"&gt;"&amp;Idiomas!G211&amp;"&lt;/"&amp;$A210&amp;"&gt;"</f>
        <v xml:space="preserve">    &lt;routing&gt;Routing&lt;/routing&gt;</v>
      </c>
      <c r="H210" s="19" t="str">
        <f>"    "&amp;"&lt;"&amp;$A210&amp;"&gt;"&amp;Idiomas!H211&amp;"&lt;/"&amp;$A210&amp;"&gt;"</f>
        <v xml:space="preserve">    &lt;routing&gt;Routing&lt;/routing&gt;</v>
      </c>
      <c r="I210" s="19" t="str">
        <f>"    "&amp;"&lt;"&amp;$A210&amp;"&gt;"&amp;Idiomas!I211&amp;"&lt;/"&amp;$A210&amp;"&gt;"</f>
        <v xml:space="preserve">    &lt;routing&gt;Routing&lt;/routing&gt;</v>
      </c>
      <c r="J210" s="19" t="str">
        <f>"    "&amp;"&lt;"&amp;$A210&amp;"&gt;"&amp;Idiomas!J211&amp;"&lt;/"&amp;$A210&amp;"&gt;"</f>
        <v xml:space="preserve">    &lt;routing&gt;Δρομολόγηση&lt;/routing&gt;</v>
      </c>
      <c r="K210" s="19" t="str">
        <f>"    "&amp;"&lt;"&amp;$A210&amp;"&gt;"&amp;Idiomas!K211&amp;"&lt;/"&amp;$A210&amp;"&gt;"</f>
        <v xml:space="preserve">    &lt;routing&gt;Маршрутизация&lt;/routing&gt;</v>
      </c>
    </row>
    <row r="211" spans="1:11" x14ac:dyDescent="0.25">
      <c r="A211" s="21" t="str">
        <f>Idiomas!A212</f>
        <v>russian</v>
      </c>
      <c r="B211" s="19" t="str">
        <f>"    "&amp;"&lt;"&amp;$A211&amp;"&gt;"&amp;Idiomas!B212&amp;"&lt;/"&amp;$A211&amp;"&gt;"</f>
        <v xml:space="preserve">    &lt;russian&gt;Unicode Russian (DC=8)&lt;/russian&gt;</v>
      </c>
      <c r="C211" s="19" t="str">
        <f>"    "&amp;"&lt;"&amp;$A211&amp;"&gt;"&amp;Idiomas!C212&amp;"&lt;/"&amp;$A211&amp;"&gt;"</f>
        <v xml:space="preserve">    &lt;russian&gt;Unicode Russian (DC=8)&lt;/russian&gt;</v>
      </c>
      <c r="D211" s="19" t="str">
        <f>"    "&amp;"&lt;"&amp;$A211&amp;"&gt;"&amp;Idiomas!D212&amp;"&lt;/"&amp;$A211&amp;"&gt;"</f>
        <v xml:space="preserve">    &lt;russian&gt;&lt;/russian&gt;</v>
      </c>
      <c r="E211" s="19" t="str">
        <f>"    "&amp;"&lt;"&amp;$A211&amp;"&gt;"&amp;Idiomas!E212&amp;"&lt;/"&amp;$A211&amp;"&gt;"</f>
        <v xml:space="preserve">    &lt;russian&gt;Unicode Russian (DC=8)&lt;/russian&gt;</v>
      </c>
      <c r="F211" s="19" t="str">
        <f>"    "&amp;"&lt;"&amp;$A211&amp;"&gt;"&amp;Idiomas!F212&amp;"&lt;/"&amp;$A211&amp;"&gt;"</f>
        <v xml:space="preserve">    &lt;russian&gt;Unicode Russian (DC=8)&lt;/russian&gt;</v>
      </c>
      <c r="G211" s="19" t="str">
        <f>"    "&amp;"&lt;"&amp;$A211&amp;"&gt;"&amp;Idiomas!G212&amp;"&lt;/"&amp;$A211&amp;"&gt;"</f>
        <v xml:space="preserve">    &lt;russian&gt;Unicode Russian (DC=8)&lt;/russian&gt;</v>
      </c>
      <c r="H211" s="19" t="str">
        <f>"    "&amp;"&lt;"&amp;$A211&amp;"&gt;"&amp;Idiomas!H212&amp;"&lt;/"&amp;$A211&amp;"&gt;"</f>
        <v xml:space="preserve">    &lt;russian&gt;Unicode Russian (DC=8)&lt;/russian&gt;</v>
      </c>
      <c r="I211" s="19" t="str">
        <f>"    "&amp;"&lt;"&amp;$A211&amp;"&gt;"&amp;Idiomas!I212&amp;"&lt;/"&amp;$A211&amp;"&gt;"</f>
        <v xml:space="preserve">    &lt;russian&gt;Unicode Russian (DC=8)&lt;/russian&gt;</v>
      </c>
      <c r="J211" s="19" t="str">
        <f>"    "&amp;"&lt;"&amp;$A211&amp;"&gt;"&amp;Idiomas!J212&amp;"&lt;/"&amp;$A211&amp;"&gt;"</f>
        <v xml:space="preserve">    &lt;russian&gt;Unicode Ρώσικα (DC = 8)&lt;/russian&gt;</v>
      </c>
      <c r="K211" s="19" t="str">
        <f>"    "&amp;"&lt;"&amp;$A211&amp;"&gt;"&amp;Idiomas!K212&amp;"&lt;/"&amp;$A211&amp;"&gt;"</f>
        <v xml:space="preserve">    &lt;russian&gt;Юникод Русский  (DC=8)&lt;/russian&gt;</v>
      </c>
    </row>
    <row r="212" spans="1:11" x14ac:dyDescent="0.25">
      <c r="A212" s="21" t="str">
        <f>Idiomas!A213</f>
        <v>ruta</v>
      </c>
      <c r="B212" s="19" t="str">
        <f>"    "&amp;"&lt;"&amp;$A212&amp;"&gt;"&amp;Idiomas!B213&amp;"&lt;/"&amp;$A212&amp;"&gt;"</f>
        <v xml:space="preserve">    &lt;ruta&gt;Ruta&lt;/ruta&gt;</v>
      </c>
      <c r="C212" s="19" t="str">
        <f>"    "&amp;"&lt;"&amp;$A212&amp;"&gt;"&amp;Idiomas!C213&amp;"&lt;/"&amp;$A212&amp;"&gt;"</f>
        <v xml:space="preserve">    &lt;ruta&gt;Route&lt;/ruta&gt;</v>
      </c>
      <c r="D212" s="19" t="str">
        <f>"    "&amp;"&lt;"&amp;$A212&amp;"&gt;"&amp;Idiomas!D213&amp;"&lt;/"&amp;$A212&amp;"&gt;"</f>
        <v xml:space="preserve">    &lt;ruta&gt;&lt;/ruta&gt;</v>
      </c>
      <c r="E212" s="19" t="str">
        <f>"    "&amp;"&lt;"&amp;$A212&amp;"&gt;"&amp;Idiomas!E213&amp;"&lt;/"&amp;$A212&amp;"&gt;"</f>
        <v xml:space="preserve">    &lt;ruta&gt;Itinéraire&lt;/ruta&gt;</v>
      </c>
      <c r="F212" s="19" t="str">
        <f>"    "&amp;"&lt;"&amp;$A212&amp;"&gt;"&amp;Idiomas!F213&amp;"&lt;/"&amp;$A212&amp;"&gt;"</f>
        <v xml:space="preserve">    &lt;ruta&gt;Route&lt;/ruta&gt;</v>
      </c>
      <c r="G212" s="19" t="str">
        <f>"    "&amp;"&lt;"&amp;$A212&amp;"&gt;"&amp;Idiomas!G213&amp;"&lt;/"&amp;$A212&amp;"&gt;"</f>
        <v xml:space="preserve">    &lt;ruta&gt;Rota&lt;/ruta&gt;</v>
      </c>
      <c r="H212" s="19" t="str">
        <f>"    "&amp;"&lt;"&amp;$A212&amp;"&gt;"&amp;Idiomas!H213&amp;"&lt;/"&amp;$A212&amp;"&gt;"</f>
        <v xml:space="preserve">    &lt;ruta&gt;Percorso&lt;/ruta&gt;</v>
      </c>
      <c r="I212" s="19" t="str">
        <f>"    "&amp;"&lt;"&amp;$A212&amp;"&gt;"&amp;Idiomas!I213&amp;"&lt;/"&amp;$A212&amp;"&gt;"</f>
        <v xml:space="preserve">    &lt;ruta&gt;Ścieżka&lt;/ruta&gt;</v>
      </c>
      <c r="J212" s="19" t="str">
        <f>"    "&amp;"&lt;"&amp;$A212&amp;"&gt;"&amp;Idiomas!J213&amp;"&lt;/"&amp;$A212&amp;"&gt;"</f>
        <v xml:space="preserve">    &lt;ruta&gt;Route&lt;/ruta&gt;</v>
      </c>
      <c r="K212" s="19" t="str">
        <f>"    "&amp;"&lt;"&amp;$A212&amp;"&gt;"&amp;Idiomas!K213&amp;"&lt;/"&amp;$A212&amp;"&gt;"</f>
        <v xml:space="preserve">    &lt;ruta&gt;Маршрут&lt;/ruta&gt;</v>
      </c>
    </row>
    <row r="213" spans="1:11" x14ac:dyDescent="0.25">
      <c r="A213" s="21" t="str">
        <f>Idiomas!A214</f>
        <v>ruta_new</v>
      </c>
      <c r="B213" s="19" t="str">
        <f>"    "&amp;"&lt;"&amp;$A213&amp;"&gt;"&amp;Idiomas!B214&amp;"&lt;/"&amp;$A213&amp;"&gt;"</f>
        <v xml:space="preserve">    &lt;ruta_new&gt;Nueva Ruta&lt;/ruta_new&gt;</v>
      </c>
      <c r="C213" s="19" t="str">
        <f>"    "&amp;"&lt;"&amp;$A213&amp;"&gt;"&amp;Idiomas!C214&amp;"&lt;/"&amp;$A213&amp;"&gt;"</f>
        <v xml:space="preserve">    &lt;ruta_new&gt;New Route&lt;/ruta_new&gt;</v>
      </c>
      <c r="D213" s="19" t="str">
        <f>"    "&amp;"&lt;"&amp;$A213&amp;"&gt;"&amp;Idiomas!D214&amp;"&lt;/"&amp;$A213&amp;"&gt;"</f>
        <v xml:space="preserve">    &lt;ruta_new&gt;&lt;/ruta_new&gt;</v>
      </c>
      <c r="E213" s="19" t="str">
        <f>"    "&amp;"&lt;"&amp;$A213&amp;"&gt;"&amp;Idiomas!E214&amp;"&lt;/"&amp;$A213&amp;"&gt;"</f>
        <v xml:space="preserve">    &lt;ruta_new&gt;Nouvel itinéraire&lt;/ruta_new&gt;</v>
      </c>
      <c r="F213" s="19" t="str">
        <f>"    "&amp;"&lt;"&amp;$A213&amp;"&gt;"&amp;Idiomas!F214&amp;"&lt;/"&amp;$A213&amp;"&gt;"</f>
        <v xml:space="preserve">    &lt;ruta_new&gt;Neue Route&lt;/ruta_new&gt;</v>
      </c>
      <c r="G213" s="19" t="str">
        <f>"    "&amp;"&lt;"&amp;$A213&amp;"&gt;"&amp;Idiomas!G214&amp;"&lt;/"&amp;$A213&amp;"&gt;"</f>
        <v xml:space="preserve">    &lt;ruta_new&gt;Yeni Rota&lt;/ruta_new&gt;</v>
      </c>
      <c r="H213" s="19" t="str">
        <f>"    "&amp;"&lt;"&amp;$A213&amp;"&gt;"&amp;Idiomas!H214&amp;"&lt;/"&amp;$A213&amp;"&gt;"</f>
        <v xml:space="preserve">    &lt;ruta_new&gt;Nuovo Percorso&lt;/ruta_new&gt;</v>
      </c>
      <c r="I213" s="19" t="str">
        <f>"    "&amp;"&lt;"&amp;$A213&amp;"&gt;"&amp;Idiomas!I214&amp;"&lt;/"&amp;$A213&amp;"&gt;"</f>
        <v xml:space="preserve">    &lt;ruta_new&gt;Nowa Ścieżka&lt;/ruta_new&gt;</v>
      </c>
      <c r="J213" s="19" t="str">
        <f>"    "&amp;"&lt;"&amp;$A213&amp;"&gt;"&amp;Idiomas!J214&amp;"&lt;/"&amp;$A213&amp;"&gt;"</f>
        <v xml:space="preserve">    &lt;ruta_new&gt;Νέο Route&lt;/ruta_new&gt;</v>
      </c>
      <c r="K213" s="19" t="str">
        <f>"    "&amp;"&lt;"&amp;$A213&amp;"&gt;"&amp;Idiomas!K214&amp;"&lt;/"&amp;$A213&amp;"&gt;"</f>
        <v xml:space="preserve">    &lt;ruta_new&gt;Новый маршрут&lt;/ruta_new&gt;</v>
      </c>
    </row>
    <row r="214" spans="1:11" x14ac:dyDescent="0.25">
      <c r="A214" s="21" t="str">
        <f>Idiomas!A215</f>
        <v>ruta_alt</v>
      </c>
      <c r="B214" s="19" t="str">
        <f>"    "&amp;"&lt;"&amp;$A214&amp;"&gt;"&amp;Idiomas!B215&amp;"&lt;/"&amp;$A214&amp;"&gt;"</f>
        <v xml:space="preserve">    &lt;ruta_alt&gt;Ruta alternativa&lt;/ruta_alt&gt;</v>
      </c>
      <c r="C214" s="19" t="str">
        <f>"    "&amp;"&lt;"&amp;$A214&amp;"&gt;"&amp;Idiomas!C215&amp;"&lt;/"&amp;$A214&amp;"&gt;"</f>
        <v xml:space="preserve">    &lt;ruta_alt&gt;Alternative Route&lt;/ruta_alt&gt;</v>
      </c>
      <c r="D214" s="19" t="str">
        <f>"    "&amp;"&lt;"&amp;$A214&amp;"&gt;"&amp;Idiomas!D215&amp;"&lt;/"&amp;$A214&amp;"&gt;"</f>
        <v xml:space="preserve">    &lt;ruta_alt&gt;&lt;/ruta_alt&gt;</v>
      </c>
      <c r="E214" s="19" t="str">
        <f>"    "&amp;"&lt;"&amp;$A214&amp;"&gt;"&amp;Idiomas!E215&amp;"&lt;/"&amp;$A214&amp;"&gt;"</f>
        <v xml:space="preserve">    &lt;ruta_alt&gt;Alternative Route&lt;/ruta_alt&gt;</v>
      </c>
      <c r="F214" s="19" t="str">
        <f>"    "&amp;"&lt;"&amp;$A214&amp;"&gt;"&amp;Idiomas!F215&amp;"&lt;/"&amp;$A214&amp;"&gt;"</f>
        <v xml:space="preserve">    &lt;ruta_alt&gt;Alternative Route&lt;/ruta_alt&gt;</v>
      </c>
      <c r="G214" s="19" t="str">
        <f>"    "&amp;"&lt;"&amp;$A214&amp;"&gt;"&amp;Idiomas!G215&amp;"&lt;/"&amp;$A214&amp;"&gt;"</f>
        <v xml:space="preserve">    &lt;ruta_alt&gt;Alternative Route&lt;/ruta_alt&gt;</v>
      </c>
      <c r="H214" s="19" t="str">
        <f>"    "&amp;"&lt;"&amp;$A214&amp;"&gt;"&amp;Idiomas!H215&amp;"&lt;/"&amp;$A214&amp;"&gt;"</f>
        <v xml:space="preserve">    &lt;ruta_alt&gt;Alternative Route&lt;/ruta_alt&gt;</v>
      </c>
      <c r="I214" s="19" t="str">
        <f>"    "&amp;"&lt;"&amp;$A214&amp;"&gt;"&amp;Idiomas!I215&amp;"&lt;/"&amp;$A214&amp;"&gt;"</f>
        <v xml:space="preserve">    &lt;ruta_alt&gt;Alternative Route&lt;/ruta_alt&gt;</v>
      </c>
      <c r="J214" s="19" t="str">
        <f>"    "&amp;"&lt;"&amp;$A214&amp;"&gt;"&amp;Idiomas!J215&amp;"&lt;/"&amp;$A214&amp;"&gt;"</f>
        <v xml:space="preserve">    &lt;ruta_alt&gt;Alternative Route&lt;/ruta_alt&gt;</v>
      </c>
      <c r="K214" s="19" t="str">
        <f>"    "&amp;"&lt;"&amp;$A214&amp;"&gt;"&amp;Idiomas!K215&amp;"&lt;/"&amp;$A214&amp;"&gt;"</f>
        <v xml:space="preserve">    &lt;ruta_alt&gt;Alternative Route&lt;/ruta_alt&gt;</v>
      </c>
    </row>
    <row r="215" spans="1:11" x14ac:dyDescent="0.25">
      <c r="A215" s="21" t="str">
        <f>Idiomas!A217</f>
        <v>ruta_proveedor</v>
      </c>
      <c r="B215" s="19" t="str">
        <f>"    "&amp;"&lt;"&amp;$A215&amp;"&gt;"&amp;Idiomas!B217&amp;"&lt;/"&amp;$A215&amp;"&gt;"</f>
        <v xml:space="preserve">    &lt;ruta_proveedor&gt;Ruta - Proveedor&lt;/ruta_proveedor&gt;</v>
      </c>
      <c r="C215" s="19" t="str">
        <f>"    "&amp;"&lt;"&amp;$A215&amp;"&gt;"&amp;Idiomas!C217&amp;"&lt;/"&amp;$A215&amp;"&gt;"</f>
        <v xml:space="preserve">    &lt;ruta_proveedor&gt;Route - Provider&lt;/ruta_proveedor&gt;</v>
      </c>
      <c r="D215" s="19" t="str">
        <f>"    "&amp;"&lt;"&amp;$A215&amp;"&gt;"&amp;Idiomas!D217&amp;"&lt;/"&amp;$A215&amp;"&gt;"</f>
        <v xml:space="preserve">    &lt;ruta_proveedor&gt;&lt;/ruta_proveedor&gt;</v>
      </c>
      <c r="E215" s="19" t="str">
        <f>"    "&amp;"&lt;"&amp;$A215&amp;"&gt;"&amp;Idiomas!E217&amp;"&lt;/"&amp;$A215&amp;"&gt;"</f>
        <v xml:space="preserve">    &lt;ruta_proveedor&gt;Itinéraire - Fournisseur&lt;/ruta_proveedor&gt;</v>
      </c>
      <c r="F215" s="19" t="str">
        <f>"    "&amp;"&lt;"&amp;$A215&amp;"&gt;"&amp;Idiomas!F217&amp;"&lt;/"&amp;$A215&amp;"&gt;"</f>
        <v xml:space="preserve">    &lt;ruta_proveedor&gt;Route - Anbieter&lt;/ruta_proveedor&gt;</v>
      </c>
      <c r="G215" s="19" t="str">
        <f>"    "&amp;"&lt;"&amp;$A215&amp;"&gt;"&amp;Idiomas!G217&amp;"&lt;/"&amp;$A215&amp;"&gt;"</f>
        <v xml:space="preserve">    &lt;ruta_proveedor&gt;Rota - Tedarikçi&lt;/ruta_proveedor&gt;</v>
      </c>
      <c r="H215" s="19" t="str">
        <f>"    "&amp;"&lt;"&amp;$A215&amp;"&gt;"&amp;Idiomas!H217&amp;"&lt;/"&amp;$A215&amp;"&gt;"</f>
        <v xml:space="preserve">    &lt;ruta_proveedor&gt;Percorso - Gestore&lt;/ruta_proveedor&gt;</v>
      </c>
      <c r="I215" s="19" t="str">
        <f>"    "&amp;"&lt;"&amp;$A215&amp;"&gt;"&amp;Idiomas!I217&amp;"&lt;/"&amp;$A215&amp;"&gt;"</f>
        <v xml:space="preserve">    &lt;ruta_proveedor&gt;Dostawca - Scieżek&lt;/ruta_proveedor&gt;</v>
      </c>
      <c r="J215" s="19" t="str">
        <f>"    "&amp;"&lt;"&amp;$A215&amp;"&gt;"&amp;Idiomas!J217&amp;"&lt;/"&amp;$A215&amp;"&gt;"</f>
        <v xml:space="preserve">    &lt;ruta_proveedor&gt;Route - Πάροχος&lt;/ruta_proveedor&gt;</v>
      </c>
      <c r="K215" s="19" t="str">
        <f>"    "&amp;"&lt;"&amp;$A215&amp;"&gt;"&amp;Idiomas!K217&amp;"&lt;/"&amp;$A215&amp;"&gt;"</f>
        <v xml:space="preserve">    &lt;ruta_proveedor&gt;Маршрут - провайдер&lt;/ruta_proveedor&gt;</v>
      </c>
    </row>
    <row r="216" spans="1:11" x14ac:dyDescent="0.25">
      <c r="A216" s="21" t="str">
        <f>Idiomas!A218</f>
        <v>ruta_real</v>
      </c>
      <c r="B216" s="19" t="str">
        <f>"    "&amp;"&lt;"&amp;$A216&amp;"&gt;"&amp;Idiomas!B218&amp;"&lt;/"&amp;$A216&amp;"&gt;"</f>
        <v xml:space="preserve">    &lt;ruta_real&gt;Ruta real&lt;/ruta_real&gt;</v>
      </c>
      <c r="C216" s="19" t="str">
        <f>"    "&amp;"&lt;"&amp;$A216&amp;"&gt;"&amp;Idiomas!C218&amp;"&lt;/"&amp;$A216&amp;"&gt;"</f>
        <v xml:space="preserve">    &lt;ruta_real&gt;Real route&lt;/ruta_real&gt;</v>
      </c>
      <c r="D216" s="19" t="str">
        <f>"    "&amp;"&lt;"&amp;$A216&amp;"&gt;"&amp;Idiomas!D218&amp;"&lt;/"&amp;$A216&amp;"&gt;"</f>
        <v xml:space="preserve">    &lt;ruta_real&gt;&lt;/ruta_real&gt;</v>
      </c>
      <c r="E216" s="19" t="str">
        <f>"    "&amp;"&lt;"&amp;$A216&amp;"&gt;"&amp;Idiomas!E218&amp;"&lt;/"&amp;$A216&amp;"&gt;"</f>
        <v xml:space="preserve">    &lt;ruta_real&gt;Itinéraire réel&lt;/ruta_real&gt;</v>
      </c>
      <c r="F216" s="19" t="str">
        <f>"    "&amp;"&lt;"&amp;$A216&amp;"&gt;"&amp;Idiomas!F218&amp;"&lt;/"&amp;$A216&amp;"&gt;"</f>
        <v xml:space="preserve">    &lt;ruta_real&gt;Reale Router&lt;/ruta_real&gt;</v>
      </c>
      <c r="G216" s="19" t="str">
        <f>"    "&amp;"&lt;"&amp;$A216&amp;"&gt;"&amp;Idiomas!G218&amp;"&lt;/"&amp;$A216&amp;"&gt;"</f>
        <v xml:space="preserve">    &lt;ruta_real&gt;Gerçek Rota&lt;/ruta_real&gt;</v>
      </c>
      <c r="H216" s="19" t="str">
        <f>"    "&amp;"&lt;"&amp;$A216&amp;"&gt;"&amp;Idiomas!H218&amp;"&lt;/"&amp;$A216&amp;"&gt;"</f>
        <v xml:space="preserve">    &lt;ruta_real&gt;Percorso Reale&lt;/ruta_real&gt;</v>
      </c>
      <c r="I216" s="19" t="str">
        <f>"    "&amp;"&lt;"&amp;$A216&amp;"&gt;"&amp;Idiomas!I218&amp;"&lt;/"&amp;$A216&amp;"&gt;"</f>
        <v xml:space="preserve">    &lt;ruta_real&gt;Realna ścieżka&lt;/ruta_real&gt;</v>
      </c>
      <c r="J216" s="19" t="str">
        <f>"    "&amp;"&lt;"&amp;$A216&amp;"&gt;"&amp;Idiomas!J218&amp;"&lt;/"&amp;$A216&amp;"&gt;"</f>
        <v xml:space="preserve">    &lt;ruta_real&gt;Πραγματικό Route&lt;/ruta_real&gt;</v>
      </c>
      <c r="K216" s="19" t="str">
        <f>"    "&amp;"&lt;"&amp;$A216&amp;"&gt;"&amp;Idiomas!K218&amp;"&lt;/"&amp;$A216&amp;"&gt;"</f>
        <v xml:space="preserve">    &lt;ruta_real&gt;Real route&lt;/ruta_real&gt;</v>
      </c>
    </row>
    <row r="217" spans="1:11" x14ac:dyDescent="0.25">
      <c r="A217" s="21" t="str">
        <f>Idiomas!A219</f>
        <v>salir</v>
      </c>
      <c r="B217" s="19" t="str">
        <f>"    "&amp;"&lt;"&amp;$A217&amp;"&gt;"&amp;Idiomas!B219&amp;"&lt;/"&amp;$A217&amp;"&gt;"</f>
        <v xml:space="preserve">    &lt;salir&gt;Desconectar&lt;/salir&gt;</v>
      </c>
      <c r="C217" s="19" t="str">
        <f>"    "&amp;"&lt;"&amp;$A217&amp;"&gt;"&amp;Idiomas!C219&amp;"&lt;/"&amp;$A217&amp;"&gt;"</f>
        <v xml:space="preserve">    &lt;salir&gt;Log Out&lt;/salir&gt;</v>
      </c>
      <c r="D217" s="19" t="str">
        <f>"    "&amp;"&lt;"&amp;$A217&amp;"&gt;"&amp;Idiomas!D219&amp;"&lt;/"&amp;$A217&amp;"&gt;"</f>
        <v xml:space="preserve">    &lt;salir&gt;&lt;/salir&gt;</v>
      </c>
      <c r="E217" s="19" t="str">
        <f>"    "&amp;"&lt;"&amp;$A217&amp;"&gt;"&amp;Idiomas!E219&amp;"&lt;/"&amp;$A217&amp;"&gt;"</f>
        <v xml:space="preserve">    &lt;salir&gt;Se déconnecter&lt;/salir&gt;</v>
      </c>
      <c r="F217" s="19" t="str">
        <f>"    "&amp;"&lt;"&amp;$A217&amp;"&gt;"&amp;Idiomas!F219&amp;"&lt;/"&amp;$A217&amp;"&gt;"</f>
        <v xml:space="preserve">    &lt;salir&gt;Ausloggen&lt;/salir&gt;</v>
      </c>
      <c r="G217" s="19" t="str">
        <f>"    "&amp;"&lt;"&amp;$A217&amp;"&gt;"&amp;Idiomas!G219&amp;"&lt;/"&amp;$A217&amp;"&gt;"</f>
        <v xml:space="preserve">    &lt;salir&gt;Çıkış&lt;/salir&gt;</v>
      </c>
      <c r="H217" s="19" t="str">
        <f>"    "&amp;"&lt;"&amp;$A217&amp;"&gt;"&amp;Idiomas!H219&amp;"&lt;/"&amp;$A217&amp;"&gt;"</f>
        <v xml:space="preserve">    &lt;salir&gt;Esci&lt;/salir&gt;</v>
      </c>
      <c r="I217" s="19" t="str">
        <f>"    "&amp;"&lt;"&amp;$A217&amp;"&gt;"&amp;Idiomas!I219&amp;"&lt;/"&amp;$A217&amp;"&gt;"</f>
        <v xml:space="preserve">    &lt;salir&gt;Wyloguj&lt;/salir&gt;</v>
      </c>
      <c r="J217" s="19" t="str">
        <f>"    "&amp;"&lt;"&amp;$A217&amp;"&gt;"&amp;Idiomas!J219&amp;"&lt;/"&amp;$A217&amp;"&gt;"</f>
        <v xml:space="preserve">    &lt;salir&gt;Αποσυνδέση&lt;/salir&gt;</v>
      </c>
      <c r="K217" s="19" t="str">
        <f>"    "&amp;"&lt;"&amp;$A217&amp;"&gt;"&amp;Idiomas!K219&amp;"&lt;/"&amp;$A217&amp;"&gt;"</f>
        <v xml:space="preserve">    &lt;salir&gt;Выйти&lt;/salir&gt;</v>
      </c>
    </row>
    <row r="218" spans="1:11" x14ac:dyDescent="0.25">
      <c r="A218" s="21" t="str">
        <f>Idiomas!A220</f>
        <v>selecciona</v>
      </c>
      <c r="B218" s="19" t="str">
        <f>"    "&amp;"&lt;"&amp;$A218&amp;"&gt;"&amp;Idiomas!B220&amp;"&lt;/"&amp;$A218&amp;"&gt;"</f>
        <v xml:space="preserve">    &lt;selecciona&gt;Elige un rango de fechas para ver los resultados:&lt;/selecciona&gt;</v>
      </c>
      <c r="C218" s="19" t="str">
        <f>"    "&amp;"&lt;"&amp;$A218&amp;"&gt;"&amp;Idiomas!C220&amp;"&lt;/"&amp;$A218&amp;"&gt;"</f>
        <v xml:space="preserve">    &lt;selecciona&gt;Choose a date range to show results:&lt;/selecciona&gt;</v>
      </c>
      <c r="D218" s="19" t="str">
        <f>"    "&amp;"&lt;"&amp;$A218&amp;"&gt;"&amp;Idiomas!D220&amp;"&lt;/"&amp;$A218&amp;"&gt;"</f>
        <v xml:space="preserve">    &lt;selecciona&gt;&lt;/selecciona&gt;</v>
      </c>
      <c r="E218" s="19" t="str">
        <f>"    "&amp;"&lt;"&amp;$A218&amp;"&gt;"&amp;Idiomas!E220&amp;"&lt;/"&amp;$A218&amp;"&gt;"</f>
        <v xml:space="preserve">    &lt;selecciona&gt;Choisissez une période pour afficher les résultats :&lt;/selecciona&gt;</v>
      </c>
      <c r="F218" s="19" t="str">
        <f>"    "&amp;"&lt;"&amp;$A218&amp;"&gt;"&amp;Idiomas!F220&amp;"&lt;/"&amp;$A218&amp;"&gt;"</f>
        <v xml:space="preserve">    &lt;selecciona&gt;Wählen Sie einen Datumsbereich, um die Ergebnisse anzuzeigen:&lt;/selecciona&gt;</v>
      </c>
      <c r="G218" s="19" t="str">
        <f>"    "&amp;"&lt;"&amp;$A218&amp;"&gt;"&amp;Idiomas!G220&amp;"&lt;/"&amp;$A218&amp;"&gt;"</f>
        <v xml:space="preserve">    &lt;selecciona&gt;Sonuçları görmek için tarih aralığı seçin:&lt;/selecciona&gt;</v>
      </c>
      <c r="H218" s="19" t="str">
        <f>"    "&amp;"&lt;"&amp;$A218&amp;"&gt;"&amp;Idiomas!H220&amp;"&lt;/"&amp;$A218&amp;"&gt;"</f>
        <v xml:space="preserve">    &lt;selecciona&gt;Scegli un intervallo di tempo per i risultati:&lt;/selecciona&gt;</v>
      </c>
      <c r="I218" s="19" t="str">
        <f>"    "&amp;"&lt;"&amp;$A218&amp;"&gt;"&amp;Idiomas!I220&amp;"&lt;/"&amp;$A218&amp;"&gt;"</f>
        <v xml:space="preserve">    &lt;selecciona&gt;Wtbierz zakres dat, żeby pokazać wyniki:&lt;/selecciona&gt;</v>
      </c>
      <c r="J218" s="19" t="str">
        <f>"    "&amp;"&lt;"&amp;$A218&amp;"&gt;"&amp;Idiomas!J220&amp;"&lt;/"&amp;$A218&amp;"&gt;"</f>
        <v xml:space="preserve">    &lt;selecciona&gt;Επιλέξτε ένα εύρος ημερομηνιών για την εμφάνιση αποτελεσμάτων:&lt;/selecciona&gt;</v>
      </c>
      <c r="K218" s="19" t="str">
        <f>"    "&amp;"&lt;"&amp;$A218&amp;"&gt;"&amp;Idiomas!K220&amp;"&lt;/"&amp;$A218&amp;"&gt;"</f>
        <v xml:space="preserve">    &lt;selecciona&gt;Выберите период между датами для просмотра результатов&lt;/selecciona&gt;</v>
      </c>
    </row>
    <row r="219" spans="1:11" x14ac:dyDescent="0.25">
      <c r="A219" s="21" t="str">
        <f>Idiomas!A221</f>
        <v>seleccionar_c</v>
      </c>
      <c r="B219" s="19" t="str">
        <f>"    "&amp;"&lt;"&amp;$A219&amp;"&gt;"&amp;Idiomas!B221&amp;"&lt;/"&amp;$A219&amp;"&gt;"</f>
        <v xml:space="preserve">    &lt;seleccionar_c&gt;Seleccionar campos&lt;/seleccionar_c&gt;</v>
      </c>
      <c r="C219" s="19" t="str">
        <f>"    "&amp;"&lt;"&amp;$A219&amp;"&gt;"&amp;Idiomas!C221&amp;"&lt;/"&amp;$A219&amp;"&gt;"</f>
        <v xml:space="preserve">    &lt;seleccionar_c&gt;Select fields&lt;/seleccionar_c&gt;</v>
      </c>
      <c r="D219" s="19" t="str">
        <f>"    "&amp;"&lt;"&amp;$A219&amp;"&gt;"&amp;Idiomas!D221&amp;"&lt;/"&amp;$A219&amp;"&gt;"</f>
        <v xml:space="preserve">    &lt;seleccionar_c&gt;&lt;/seleccionar_c&gt;</v>
      </c>
      <c r="E219" s="19" t="str">
        <f>"    "&amp;"&lt;"&amp;$A219&amp;"&gt;"&amp;Idiomas!E221&amp;"&lt;/"&amp;$A219&amp;"&gt;"</f>
        <v xml:space="preserve">    &lt;seleccionar_c&gt;Sélectionner les champs&lt;/seleccionar_c&gt;</v>
      </c>
      <c r="F219" s="19" t="str">
        <f>"    "&amp;"&lt;"&amp;$A219&amp;"&gt;"&amp;Idiomas!F221&amp;"&lt;/"&amp;$A219&amp;"&gt;"</f>
        <v xml:space="preserve">    &lt;seleccionar_c&gt;Felder auswählen&lt;/seleccionar_c&gt;</v>
      </c>
      <c r="G219" s="19" t="str">
        <f>"    "&amp;"&lt;"&amp;$A219&amp;"&gt;"&amp;Idiomas!G221&amp;"&lt;/"&amp;$A219&amp;"&gt;"</f>
        <v xml:space="preserve">    &lt;seleccionar_c&gt;Alan seçin&lt;/seleccionar_c&gt;</v>
      </c>
      <c r="H219" s="19" t="str">
        <f>"    "&amp;"&lt;"&amp;$A219&amp;"&gt;"&amp;Idiomas!H221&amp;"&lt;/"&amp;$A219&amp;"&gt;"</f>
        <v xml:space="preserve">    &lt;seleccionar_c&gt;Seleziona campi&lt;/seleccionar_c&gt;</v>
      </c>
      <c r="I219" s="19" t="str">
        <f>"    "&amp;"&lt;"&amp;$A219&amp;"&gt;"&amp;Idiomas!I221&amp;"&lt;/"&amp;$A219&amp;"&gt;"</f>
        <v xml:space="preserve">    &lt;seleccionar_c&gt;Wybierz pola&lt;/seleccionar_c&gt;</v>
      </c>
      <c r="J219" s="19" t="str">
        <f>"    "&amp;"&lt;"&amp;$A219&amp;"&gt;"&amp;Idiomas!J221&amp;"&lt;/"&amp;$A219&amp;"&gt;"</f>
        <v xml:space="preserve">    &lt;seleccionar_c&gt;Επιλέξτε πεδία&lt;/seleccionar_c&gt;</v>
      </c>
      <c r="K219" s="19" t="str">
        <f>"    "&amp;"&lt;"&amp;$A219&amp;"&gt;"&amp;Idiomas!K221&amp;"&lt;/"&amp;$A219&amp;"&gt;"</f>
        <v xml:space="preserve">    &lt;seleccionar_c&gt;Выберите поле&lt;/seleccionar_c&gt;</v>
      </c>
    </row>
    <row r="220" spans="1:11" x14ac:dyDescent="0.25">
      <c r="A220" s="21" t="str">
        <f>Idiomas!A222</f>
        <v>seleccionar_d</v>
      </c>
      <c r="B220" s="19" t="str">
        <f>"    "&amp;"&lt;"&amp;$A220&amp;"&gt;"&amp;Idiomas!B222&amp;"&lt;/"&amp;$A220&amp;"&gt;"</f>
        <v xml:space="preserve">    &lt;seleccionar_d&gt;Seleccionar datos&lt;/seleccionar_d&gt;</v>
      </c>
      <c r="C220" s="19" t="str">
        <f>"    "&amp;"&lt;"&amp;$A220&amp;"&gt;"&amp;Idiomas!C222&amp;"&lt;/"&amp;$A220&amp;"&gt;"</f>
        <v xml:space="preserve">    &lt;seleccionar_d&gt;Select data&lt;/seleccionar_d&gt;</v>
      </c>
      <c r="D220" s="19" t="str">
        <f>"    "&amp;"&lt;"&amp;$A220&amp;"&gt;"&amp;Idiomas!D222&amp;"&lt;/"&amp;$A220&amp;"&gt;"</f>
        <v xml:space="preserve">    &lt;seleccionar_d&gt;&lt;/seleccionar_d&gt;</v>
      </c>
      <c r="E220" s="19" t="str">
        <f>"    "&amp;"&lt;"&amp;$A220&amp;"&gt;"&amp;Idiomas!E222&amp;"&lt;/"&amp;$A220&amp;"&gt;"</f>
        <v xml:space="preserve">    &lt;seleccionar_d&gt;Sélectionner les dates&lt;/seleccionar_d&gt;</v>
      </c>
      <c r="F220" s="19" t="str">
        <f>"    "&amp;"&lt;"&amp;$A220&amp;"&gt;"&amp;Idiomas!F222&amp;"&lt;/"&amp;$A220&amp;"&gt;"</f>
        <v xml:space="preserve">    &lt;seleccionar_d&gt;Dateien Auswählen&lt;/seleccionar_d&gt;</v>
      </c>
      <c r="G220" s="19" t="str">
        <f>"    "&amp;"&lt;"&amp;$A220&amp;"&gt;"&amp;Idiomas!G222&amp;"&lt;/"&amp;$A220&amp;"&gt;"</f>
        <v xml:space="preserve">    &lt;seleccionar_d&gt;Veri seçin&lt;/seleccionar_d&gt;</v>
      </c>
      <c r="H220" s="19" t="str">
        <f>"    "&amp;"&lt;"&amp;$A220&amp;"&gt;"&amp;Idiomas!H222&amp;"&lt;/"&amp;$A220&amp;"&gt;"</f>
        <v xml:space="preserve">    &lt;seleccionar_d&gt;Seleziona dati&lt;/seleccionar_d&gt;</v>
      </c>
      <c r="I220" s="19" t="str">
        <f>"    "&amp;"&lt;"&amp;$A220&amp;"&gt;"&amp;Idiomas!I222&amp;"&lt;/"&amp;$A220&amp;"&gt;"</f>
        <v xml:space="preserve">    &lt;seleccionar_d&gt;Wybierz dane&lt;/seleccionar_d&gt;</v>
      </c>
      <c r="J220" s="19" t="str">
        <f>"    "&amp;"&lt;"&amp;$A220&amp;"&gt;"&amp;Idiomas!J222&amp;"&lt;/"&amp;$A220&amp;"&gt;"</f>
        <v xml:space="preserve">    &lt;seleccionar_d&gt;Επιλέξτε δεδομένα&lt;/seleccionar_d&gt;</v>
      </c>
      <c r="K220" s="19" t="str">
        <f>"    "&amp;"&lt;"&amp;$A220&amp;"&gt;"&amp;Idiomas!K222&amp;"&lt;/"&amp;$A220&amp;"&gt;"</f>
        <v xml:space="preserve">    &lt;seleccionar_d&gt;Выберите данные&lt;/seleccionar_d&gt;</v>
      </c>
    </row>
    <row r="221" spans="1:11" x14ac:dyDescent="0.25">
      <c r="A221" s="21" t="str">
        <f>Idiomas!A223</f>
        <v>seleccionar_f</v>
      </c>
      <c r="B221" s="19" t="str">
        <f>"    "&amp;"&lt;"&amp;$A221&amp;"&gt;"&amp;Idiomas!B223&amp;"&lt;/"&amp;$A221&amp;"&gt;"</f>
        <v xml:space="preserve">    &lt;seleccionar_f&gt;Seleccionar fichero&lt;/seleccionar_f&gt;</v>
      </c>
      <c r="C221" s="19" t="str">
        <f>"    "&amp;"&lt;"&amp;$A221&amp;"&gt;"&amp;Idiomas!C223&amp;"&lt;/"&amp;$A221&amp;"&gt;"</f>
        <v xml:space="preserve">    &lt;seleccionar_f&gt;Select file&lt;/seleccionar_f&gt;</v>
      </c>
      <c r="D221" s="19" t="str">
        <f>"    "&amp;"&lt;"&amp;$A221&amp;"&gt;"&amp;Idiomas!D223&amp;"&lt;/"&amp;$A221&amp;"&gt;"</f>
        <v xml:space="preserve">    &lt;seleccionar_f&gt;&lt;/seleccionar_f&gt;</v>
      </c>
      <c r="E221" s="19" t="str">
        <f>"    "&amp;"&lt;"&amp;$A221&amp;"&gt;"&amp;Idiomas!E223&amp;"&lt;/"&amp;$A221&amp;"&gt;"</f>
        <v xml:space="preserve">    &lt;seleccionar_f&gt;Sélectionner le fichier&lt;/seleccionar_f&gt;</v>
      </c>
      <c r="F221" s="19" t="str">
        <f>"    "&amp;"&lt;"&amp;$A221&amp;"&gt;"&amp;Idiomas!F223&amp;"&lt;/"&amp;$A221&amp;"&gt;"</f>
        <v xml:space="preserve">    &lt;seleccionar_f&gt;Archive Auswählen&lt;/seleccionar_f&gt;</v>
      </c>
      <c r="G221" s="19" t="str">
        <f>"    "&amp;"&lt;"&amp;$A221&amp;"&gt;"&amp;Idiomas!G223&amp;"&lt;/"&amp;$A221&amp;"&gt;"</f>
        <v xml:space="preserve">    &lt;seleccionar_f&gt;Dosya seç&lt;/seleccionar_f&gt;</v>
      </c>
      <c r="H221" s="19" t="str">
        <f>"    "&amp;"&lt;"&amp;$A221&amp;"&gt;"&amp;Idiomas!H223&amp;"&lt;/"&amp;$A221&amp;"&gt;"</f>
        <v xml:space="preserve">    &lt;seleccionar_f&gt;Seleziona file&lt;/seleccionar_f&gt;</v>
      </c>
      <c r="I221" s="19" t="str">
        <f>"    "&amp;"&lt;"&amp;$A221&amp;"&gt;"&amp;Idiomas!I223&amp;"&lt;/"&amp;$A221&amp;"&gt;"</f>
        <v xml:space="preserve">    &lt;seleccionar_f&gt;Wybierz plik&lt;/seleccionar_f&gt;</v>
      </c>
      <c r="J221" s="19" t="str">
        <f>"    "&amp;"&lt;"&amp;$A221&amp;"&gt;"&amp;Idiomas!J223&amp;"&lt;/"&amp;$A221&amp;"&gt;"</f>
        <v xml:space="preserve">    &lt;seleccionar_f&gt;Επιλέξτε αρχείο&lt;/seleccionar_f&gt;</v>
      </c>
      <c r="K221" s="19" t="str">
        <f>"    "&amp;"&lt;"&amp;$A221&amp;"&gt;"&amp;Idiomas!K223&amp;"&lt;/"&amp;$A221&amp;"&gt;"</f>
        <v xml:space="preserve">    &lt;seleccionar_f&gt;Выберите файл&lt;/seleccionar_f&gt;</v>
      </c>
    </row>
    <row r="222" spans="1:11" x14ac:dyDescent="0.25">
      <c r="A222" s="21" t="str">
        <f>Idiomas!A224</f>
        <v>seleccionado</v>
      </c>
      <c r="B222" s="19" t="str">
        <f>"    "&amp;"&lt;"&amp;$A222&amp;"&gt;"&amp;Idiomas!B224&amp;"&lt;/"&amp;$A222&amp;"&gt;"</f>
        <v xml:space="preserve">    &lt;seleccionado&gt;Seleccionado&lt;/seleccionado&gt;</v>
      </c>
      <c r="C222" s="19" t="str">
        <f>"    "&amp;"&lt;"&amp;$A222&amp;"&gt;"&amp;Idiomas!C224&amp;"&lt;/"&amp;$A222&amp;"&gt;"</f>
        <v xml:space="preserve">    &lt;seleccionado&gt;Selected&lt;/seleccionado&gt;</v>
      </c>
      <c r="D222" s="19" t="str">
        <f>"    "&amp;"&lt;"&amp;$A222&amp;"&gt;"&amp;Idiomas!D224&amp;"&lt;/"&amp;$A222&amp;"&gt;"</f>
        <v xml:space="preserve">    &lt;seleccionado&gt;&lt;/seleccionado&gt;</v>
      </c>
      <c r="E222" s="19" t="str">
        <f>"    "&amp;"&lt;"&amp;$A222&amp;"&gt;"&amp;Idiomas!E224&amp;"&lt;/"&amp;$A222&amp;"&gt;"</f>
        <v xml:space="preserve">    &lt;seleccionado&gt;Sélectionné&lt;/seleccionado&gt;</v>
      </c>
      <c r="F222" s="19" t="str">
        <f>"    "&amp;"&lt;"&amp;$A222&amp;"&gt;"&amp;Idiomas!F224&amp;"&lt;/"&amp;$A222&amp;"&gt;"</f>
        <v xml:space="preserve">    &lt;seleccionado&gt;Ausgewählt&lt;/seleccionado&gt;</v>
      </c>
      <c r="G222" s="19" t="str">
        <f>"    "&amp;"&lt;"&amp;$A222&amp;"&gt;"&amp;Idiomas!G224&amp;"&lt;/"&amp;$A222&amp;"&gt;"</f>
        <v xml:space="preserve">    &lt;seleccionado&gt;Seçildi&lt;/seleccionado&gt;</v>
      </c>
      <c r="H222" s="19" t="str">
        <f>"    "&amp;"&lt;"&amp;$A222&amp;"&gt;"&amp;Idiomas!H224&amp;"&lt;/"&amp;$A222&amp;"&gt;"</f>
        <v xml:space="preserve">    &lt;seleccionado&gt;Selezionato&lt;/seleccionado&gt;</v>
      </c>
      <c r="I222" s="19" t="str">
        <f>"    "&amp;"&lt;"&amp;$A222&amp;"&gt;"&amp;Idiomas!I224&amp;"&lt;/"&amp;$A222&amp;"&gt;"</f>
        <v xml:space="preserve">    &lt;seleccionado&gt;Wybrane&lt;/seleccionado&gt;</v>
      </c>
      <c r="J222" s="19" t="str">
        <f>"    "&amp;"&lt;"&amp;$A222&amp;"&gt;"&amp;Idiomas!J224&amp;"&lt;/"&amp;$A222&amp;"&gt;"</f>
        <v xml:space="preserve">    &lt;seleccionado&gt;Επιλεγμένο&lt;/seleccionado&gt;</v>
      </c>
      <c r="K222" s="19" t="str">
        <f>"    "&amp;"&lt;"&amp;$A222&amp;"&gt;"&amp;Idiomas!K224&amp;"&lt;/"&amp;$A222&amp;"&gt;"</f>
        <v xml:space="preserve">    &lt;seleccionado&gt;Выбрано&lt;/seleccionado&gt;</v>
      </c>
    </row>
    <row r="223" spans="1:11" x14ac:dyDescent="0.25">
      <c r="A223" s="21" t="str">
        <f>Idiomas!A225</f>
        <v>senderid</v>
      </c>
      <c r="B223" s="19" t="str">
        <f>"    "&amp;"&lt;"&amp;$A223&amp;"&gt;"&amp;Idiomas!B225&amp;"&lt;/"&amp;$A223&amp;"&gt;"</f>
        <v xml:space="preserve">    &lt;senderid&gt;SenderID&lt;/senderid&gt;</v>
      </c>
      <c r="C223" s="19" t="str">
        <f>"    "&amp;"&lt;"&amp;$A223&amp;"&gt;"&amp;Idiomas!C225&amp;"&lt;/"&amp;$A223&amp;"&gt;"</f>
        <v xml:space="preserve">    &lt;senderid&gt;SenderID&lt;/senderid&gt;</v>
      </c>
      <c r="D223" s="19" t="str">
        <f>"    "&amp;"&lt;"&amp;$A223&amp;"&gt;"&amp;Idiomas!D225&amp;"&lt;/"&amp;$A223&amp;"&gt;"</f>
        <v xml:space="preserve">    &lt;senderid&gt;&lt;/senderid&gt;</v>
      </c>
      <c r="E223" s="19" t="str">
        <f>"    "&amp;"&lt;"&amp;$A223&amp;"&gt;"&amp;Idiomas!E225&amp;"&lt;/"&amp;$A223&amp;"&gt;"</f>
        <v xml:space="preserve">    &lt;senderid&gt;SenderID&lt;/senderid&gt;</v>
      </c>
      <c r="F223" s="19" t="str">
        <f>"    "&amp;"&lt;"&amp;$A223&amp;"&gt;"&amp;Idiomas!F225&amp;"&lt;/"&amp;$A223&amp;"&gt;"</f>
        <v xml:space="preserve">    &lt;senderid&gt;SenderID&lt;/senderid&gt;</v>
      </c>
      <c r="G223" s="19" t="str">
        <f>"    "&amp;"&lt;"&amp;$A223&amp;"&gt;"&amp;Idiomas!G225&amp;"&lt;/"&amp;$A223&amp;"&gt;"</f>
        <v xml:space="preserve">    &lt;senderid&gt;SenderID&lt;/senderid&gt;</v>
      </c>
      <c r="H223" s="19" t="str">
        <f>"    "&amp;"&lt;"&amp;$A223&amp;"&gt;"&amp;Idiomas!H225&amp;"&lt;/"&amp;$A223&amp;"&gt;"</f>
        <v xml:space="preserve">    &lt;senderid&gt;SenderID&lt;/senderid&gt;</v>
      </c>
      <c r="I223" s="19" t="str">
        <f>"    "&amp;"&lt;"&amp;$A223&amp;"&gt;"&amp;Idiomas!I225&amp;"&lt;/"&amp;$A223&amp;"&gt;"</f>
        <v xml:space="preserve">    &lt;senderid&gt;SenderID&lt;/senderid&gt;</v>
      </c>
      <c r="J223" s="19" t="str">
        <f>"    "&amp;"&lt;"&amp;$A223&amp;"&gt;"&amp;Idiomas!J225&amp;"&lt;/"&amp;$A223&amp;"&gt;"</f>
        <v xml:space="preserve">    &lt;senderid&gt;SenderID&lt;/senderid&gt;</v>
      </c>
      <c r="K223" s="19" t="str">
        <f>"    "&amp;"&lt;"&amp;$A223&amp;"&gt;"&amp;Idiomas!K225&amp;"&lt;/"&amp;$A223&amp;"&gt;"</f>
        <v xml:space="preserve">    &lt;senderid&gt;ID отправителя&lt;/senderid&gt;</v>
      </c>
    </row>
    <row r="224" spans="1:11" x14ac:dyDescent="0.25">
      <c r="A224" s="21" t="str">
        <f>Idiomas!A226</f>
        <v>servicio</v>
      </c>
      <c r="B224" s="19" t="str">
        <f>"    "&amp;"&lt;"&amp;$A224&amp;"&gt;"&amp;Idiomas!B226&amp;"&lt;/"&amp;$A224&amp;"&gt;"</f>
        <v xml:space="preserve">    &lt;servicio&gt;Servicio&lt;/servicio&gt;</v>
      </c>
      <c r="C224" s="19" t="str">
        <f>"    "&amp;"&lt;"&amp;$A224&amp;"&gt;"&amp;Idiomas!C226&amp;"&lt;/"&amp;$A224&amp;"&gt;"</f>
        <v xml:space="preserve">    &lt;servicio&gt;Service&lt;/servicio&gt;</v>
      </c>
      <c r="D224" s="19" t="str">
        <f>"    "&amp;"&lt;"&amp;$A224&amp;"&gt;"&amp;Idiomas!D226&amp;"&lt;/"&amp;$A224&amp;"&gt;"</f>
        <v xml:space="preserve">    &lt;servicio&gt;&lt;/servicio&gt;</v>
      </c>
      <c r="E224" s="19" t="str">
        <f>"    "&amp;"&lt;"&amp;$A224&amp;"&gt;"&amp;Idiomas!E226&amp;"&lt;/"&amp;$A224&amp;"&gt;"</f>
        <v xml:space="preserve">    &lt;servicio&gt;Service&lt;/servicio&gt;</v>
      </c>
      <c r="F224" s="19" t="str">
        <f>"    "&amp;"&lt;"&amp;$A224&amp;"&gt;"&amp;Idiomas!F226&amp;"&lt;/"&amp;$A224&amp;"&gt;"</f>
        <v xml:space="preserve">    &lt;servicio&gt;Service&lt;/servicio&gt;</v>
      </c>
      <c r="G224" s="19" t="str">
        <f>"    "&amp;"&lt;"&amp;$A224&amp;"&gt;"&amp;Idiomas!G226&amp;"&lt;/"&amp;$A224&amp;"&gt;"</f>
        <v xml:space="preserve">    &lt;servicio&gt;Hizmet&lt;/servicio&gt;</v>
      </c>
      <c r="H224" s="19" t="str">
        <f>"    "&amp;"&lt;"&amp;$A224&amp;"&gt;"&amp;Idiomas!H226&amp;"&lt;/"&amp;$A224&amp;"&gt;"</f>
        <v xml:space="preserve">    &lt;servicio&gt;Servizio&lt;/servicio&gt;</v>
      </c>
      <c r="I224" s="19" t="str">
        <f>"    "&amp;"&lt;"&amp;$A224&amp;"&gt;"&amp;Idiomas!I226&amp;"&lt;/"&amp;$A224&amp;"&gt;"</f>
        <v xml:space="preserve">    &lt;servicio&gt;Usługa&lt;/servicio&gt;</v>
      </c>
      <c r="J224" s="19" t="str">
        <f>"    "&amp;"&lt;"&amp;$A224&amp;"&gt;"&amp;Idiomas!J226&amp;"&lt;/"&amp;$A224&amp;"&gt;"</f>
        <v xml:space="preserve">    &lt;servicio&gt;Υπηρεσία&lt;/servicio&gt;</v>
      </c>
      <c r="K224" s="19" t="str">
        <f>"    "&amp;"&lt;"&amp;$A224&amp;"&gt;"&amp;Idiomas!K226&amp;"&lt;/"&amp;$A224&amp;"&gt;"</f>
        <v xml:space="preserve">    &lt;servicio&gt;Сервис&lt;/servicio&gt;</v>
      </c>
    </row>
    <row r="225" spans="1:11" x14ac:dyDescent="0.25">
      <c r="A225" s="21" t="str">
        <f>Idiomas!A227</f>
        <v>servidor</v>
      </c>
      <c r="B225" s="19" t="str">
        <f>"    "&amp;"&lt;"&amp;$A225&amp;"&gt;"&amp;Idiomas!B227&amp;"&lt;/"&amp;$A225&amp;"&gt;"</f>
        <v xml:space="preserve">    &lt;servidor&gt;Servidor&lt;/servidor&gt;</v>
      </c>
      <c r="C225" s="19" t="str">
        <f>"    "&amp;"&lt;"&amp;$A225&amp;"&gt;"&amp;Idiomas!C227&amp;"&lt;/"&amp;$A225&amp;"&gt;"</f>
        <v xml:space="preserve">    &lt;servidor&gt;Server&lt;/servidor&gt;</v>
      </c>
      <c r="D225" s="19" t="str">
        <f>"    "&amp;"&lt;"&amp;$A225&amp;"&gt;"&amp;Idiomas!D227&amp;"&lt;/"&amp;$A225&amp;"&gt;"</f>
        <v xml:space="preserve">    &lt;servidor&gt;&lt;/servidor&gt;</v>
      </c>
      <c r="E225" s="19" t="str">
        <f>"    "&amp;"&lt;"&amp;$A225&amp;"&gt;"&amp;Idiomas!E227&amp;"&lt;/"&amp;$A225&amp;"&gt;"</f>
        <v xml:space="preserve">    &lt;servidor&gt;Serveur&lt;/servidor&gt;</v>
      </c>
      <c r="F225" s="19" t="str">
        <f>"    "&amp;"&lt;"&amp;$A225&amp;"&gt;"&amp;Idiomas!F227&amp;"&lt;/"&amp;$A225&amp;"&gt;"</f>
        <v xml:space="preserve">    &lt;servidor&gt;Server&lt;/servidor&gt;</v>
      </c>
      <c r="G225" s="19" t="str">
        <f>"    "&amp;"&lt;"&amp;$A225&amp;"&gt;"&amp;Idiomas!G227&amp;"&lt;/"&amp;$A225&amp;"&gt;"</f>
        <v xml:space="preserve">    &lt;servidor&gt;Sunucu&lt;/servidor&gt;</v>
      </c>
      <c r="H225" s="19" t="str">
        <f>"    "&amp;"&lt;"&amp;$A225&amp;"&gt;"&amp;Idiomas!H227&amp;"&lt;/"&amp;$A225&amp;"&gt;"</f>
        <v xml:space="preserve">    &lt;servidor&gt;Server&lt;/servidor&gt;</v>
      </c>
      <c r="I225" s="19" t="str">
        <f>"    "&amp;"&lt;"&amp;$A225&amp;"&gt;"&amp;Idiomas!I227&amp;"&lt;/"&amp;$A225&amp;"&gt;"</f>
        <v xml:space="preserve">    &lt;servidor&gt;Serwer&lt;/servidor&gt;</v>
      </c>
      <c r="J225" s="19" t="str">
        <f>"    "&amp;"&lt;"&amp;$A225&amp;"&gt;"&amp;Idiomas!J227&amp;"&lt;/"&amp;$A225&amp;"&gt;"</f>
        <v xml:space="preserve">    &lt;servidor&gt;Server&lt;/servidor&gt;</v>
      </c>
      <c r="K225" s="19" t="str">
        <f>"    "&amp;"&lt;"&amp;$A225&amp;"&gt;"&amp;Idiomas!K227&amp;"&lt;/"&amp;$A225&amp;"&gt;"</f>
        <v xml:space="preserve">    &lt;servidor&gt;Сервер&lt;/servidor&gt;</v>
      </c>
    </row>
    <row r="226" spans="1:11" x14ac:dyDescent="0.25">
      <c r="A226" s="21" t="str">
        <f>Idiomas!A228</f>
        <v>servidores</v>
      </c>
      <c r="B226" s="19" t="str">
        <f>"    "&amp;"&lt;"&amp;$A226&amp;"&gt;"&amp;Idiomas!B228&amp;"&lt;/"&amp;$A226&amp;"&gt;"</f>
        <v xml:space="preserve">    &lt;servidores&gt;Servidores&lt;/servidores&gt;</v>
      </c>
      <c r="C226" s="19" t="str">
        <f>"    "&amp;"&lt;"&amp;$A226&amp;"&gt;"&amp;Idiomas!C228&amp;"&lt;/"&amp;$A226&amp;"&gt;"</f>
        <v xml:space="preserve">    &lt;servidores&gt;Servers&lt;/servidores&gt;</v>
      </c>
      <c r="D226" s="19" t="str">
        <f>"    "&amp;"&lt;"&amp;$A226&amp;"&gt;"&amp;Idiomas!D228&amp;"&lt;/"&amp;$A226&amp;"&gt;"</f>
        <v xml:space="preserve">    &lt;servidores&gt;&lt;/servidores&gt;</v>
      </c>
      <c r="E226" s="19" t="str">
        <f>"    "&amp;"&lt;"&amp;$A226&amp;"&gt;"&amp;Idiomas!E228&amp;"&lt;/"&amp;$A226&amp;"&gt;"</f>
        <v xml:space="preserve">    &lt;servidores&gt;Serveurs&lt;/servidores&gt;</v>
      </c>
      <c r="F226" s="19" t="str">
        <f>"    "&amp;"&lt;"&amp;$A226&amp;"&gt;"&amp;Idiomas!F228&amp;"&lt;/"&amp;$A226&amp;"&gt;"</f>
        <v xml:space="preserve">    &lt;servidores&gt;Servers&lt;/servidores&gt;</v>
      </c>
      <c r="G226" s="19" t="str">
        <f>"    "&amp;"&lt;"&amp;$A226&amp;"&gt;"&amp;Idiomas!G228&amp;"&lt;/"&amp;$A226&amp;"&gt;"</f>
        <v xml:space="preserve">    &lt;servidores&gt;Sunucular&lt;/servidores&gt;</v>
      </c>
      <c r="H226" s="19" t="str">
        <f>"    "&amp;"&lt;"&amp;$A226&amp;"&gt;"&amp;Idiomas!H228&amp;"&lt;/"&amp;$A226&amp;"&gt;"</f>
        <v xml:space="preserve">    &lt;servidores&gt;Server&lt;/servidores&gt;</v>
      </c>
      <c r="I226" s="19" t="str">
        <f>"    "&amp;"&lt;"&amp;$A226&amp;"&gt;"&amp;Idiomas!I228&amp;"&lt;/"&amp;$A226&amp;"&gt;"</f>
        <v xml:space="preserve">    &lt;servidores&gt;Serwery&lt;/servidores&gt;</v>
      </c>
      <c r="J226" s="19" t="str">
        <f>"    "&amp;"&lt;"&amp;$A226&amp;"&gt;"&amp;Idiomas!J228&amp;"&lt;/"&amp;$A226&amp;"&gt;"</f>
        <v xml:space="preserve">    &lt;servidores&gt;Servers&lt;/servidores&gt;</v>
      </c>
      <c r="K226" s="19" t="str">
        <f>"    "&amp;"&lt;"&amp;$A226&amp;"&gt;"&amp;Idiomas!K228&amp;"&lt;/"&amp;$A226&amp;"&gt;"</f>
        <v xml:space="preserve">    &lt;servidores&gt;Серверы&lt;/servidores&gt;</v>
      </c>
    </row>
    <row r="227" spans="1:11" x14ac:dyDescent="0.25">
      <c r="A227" s="21" t="str">
        <f>Idiomas!A229</f>
        <v>shortnum</v>
      </c>
      <c r="B227" s="19" t="str">
        <f>"    "&amp;"&lt;"&amp;$A227&amp;"&gt;"&amp;Idiomas!B229&amp;"&lt;/"&amp;$A227&amp;"&gt;"</f>
        <v xml:space="preserve">    &lt;shortnum&gt;Short Numeric 1234 (DC=0)&lt;/shortnum&gt;</v>
      </c>
      <c r="C227" s="19" t="str">
        <f>"    "&amp;"&lt;"&amp;$A227&amp;"&gt;"&amp;Idiomas!C229&amp;"&lt;/"&amp;$A227&amp;"&gt;"</f>
        <v xml:space="preserve">    &lt;shortnum&gt;Short Numeric 1234 (DC=0)&lt;/shortnum&gt;</v>
      </c>
      <c r="D227" s="19" t="str">
        <f>"    "&amp;"&lt;"&amp;$A227&amp;"&gt;"&amp;Idiomas!D229&amp;"&lt;/"&amp;$A227&amp;"&gt;"</f>
        <v xml:space="preserve">    &lt;shortnum&gt;&lt;/shortnum&gt;</v>
      </c>
      <c r="E227" s="19" t="str">
        <f>"    "&amp;"&lt;"&amp;$A227&amp;"&gt;"&amp;Idiomas!E229&amp;"&lt;/"&amp;$A227&amp;"&gt;"</f>
        <v xml:space="preserve">    &lt;shortnum&gt;Short Numeric 1234 (DC=0)&lt;/shortnum&gt;</v>
      </c>
      <c r="F227" s="19" t="str">
        <f>"    "&amp;"&lt;"&amp;$A227&amp;"&gt;"&amp;Idiomas!F229&amp;"&lt;/"&amp;$A227&amp;"&gt;"</f>
        <v xml:space="preserve">    &lt;shortnum&gt;Short Numeric 1234 (DC=0)&lt;/shortnum&gt;</v>
      </c>
      <c r="G227" s="19" t="str">
        <f>"    "&amp;"&lt;"&amp;$A227&amp;"&gt;"&amp;Idiomas!G229&amp;"&lt;/"&amp;$A227&amp;"&gt;"</f>
        <v xml:space="preserve">    &lt;shortnum&gt;Short Numeric 1234 (DC=0)&lt;/shortnum&gt;</v>
      </c>
      <c r="H227" s="19" t="str">
        <f>"    "&amp;"&lt;"&amp;$A227&amp;"&gt;"&amp;Idiomas!H229&amp;"&lt;/"&amp;$A227&amp;"&gt;"</f>
        <v xml:space="preserve">    &lt;shortnum&gt;Short Numeric 1234 (DC=0)&lt;/shortnum&gt;</v>
      </c>
      <c r="I227" s="19" t="str">
        <f>"    "&amp;"&lt;"&amp;$A227&amp;"&gt;"&amp;Idiomas!I229&amp;"&lt;/"&amp;$A227&amp;"&gt;"</f>
        <v xml:space="preserve">    &lt;shortnum&gt;Short Numeric 1234 (DC=0)&lt;/shortnum&gt;</v>
      </c>
      <c r="J227" s="19" t="str">
        <f>"    "&amp;"&lt;"&amp;$A227&amp;"&gt;"&amp;Idiomas!J229&amp;"&lt;/"&amp;$A227&amp;"&gt;"</f>
        <v xml:space="preserve">    &lt;shortnum&gt;Short Numeric 1234 (DC=0)&lt;/shortnum&gt;</v>
      </c>
      <c r="K227" s="19" t="str">
        <f>"    "&amp;"&lt;"&amp;$A227&amp;"&gt;"&amp;Idiomas!K229&amp;"&lt;/"&amp;$A227&amp;"&gt;"</f>
        <v xml:space="preserve">    &lt;shortnum&gt;Короткий номер 1234 (DC=0)&lt;/shortnum&gt;</v>
      </c>
    </row>
    <row r="228" spans="1:11" x14ac:dyDescent="0.25">
      <c r="A228" s="21" t="str">
        <f>Idiomas!A230</f>
        <v>subtotal</v>
      </c>
      <c r="B228" s="19" t="str">
        <f>"    "&amp;"&lt;"&amp;$A228&amp;"&gt;"&amp;Idiomas!B230&amp;"&lt;/"&amp;$A228&amp;"&gt;"</f>
        <v xml:space="preserve">    &lt;subtotal&gt;Subtotal&lt;/subtotal&gt;</v>
      </c>
      <c r="C228" s="19" t="str">
        <f>"    "&amp;"&lt;"&amp;$A228&amp;"&gt;"&amp;Idiomas!C230&amp;"&lt;/"&amp;$A228&amp;"&gt;"</f>
        <v xml:space="preserve">    &lt;subtotal&gt;Subtotal&lt;/subtotal&gt;</v>
      </c>
      <c r="D228" s="19" t="str">
        <f>"    "&amp;"&lt;"&amp;$A228&amp;"&gt;"&amp;Idiomas!D230&amp;"&lt;/"&amp;$A228&amp;"&gt;"</f>
        <v xml:space="preserve">    &lt;subtotal&gt;&lt;/subtotal&gt;</v>
      </c>
      <c r="E228" s="19" t="str">
        <f>"    "&amp;"&lt;"&amp;$A228&amp;"&gt;"&amp;Idiomas!E230&amp;"&lt;/"&amp;$A228&amp;"&gt;"</f>
        <v xml:space="preserve">    &lt;subtotal&gt;Sous-total&lt;/subtotal&gt;</v>
      </c>
      <c r="F228" s="19" t="str">
        <f>"    "&amp;"&lt;"&amp;$A228&amp;"&gt;"&amp;Idiomas!F230&amp;"&lt;/"&amp;$A228&amp;"&gt;"</f>
        <v xml:space="preserve">    &lt;subtotal&gt;Subtotal&lt;/subtotal&gt;</v>
      </c>
      <c r="G228" s="19" t="str">
        <f>"    "&amp;"&lt;"&amp;$A228&amp;"&gt;"&amp;Idiomas!G230&amp;"&lt;/"&amp;$A228&amp;"&gt;"</f>
        <v xml:space="preserve">    &lt;subtotal&gt;Subtotal&lt;/subtotal&gt;</v>
      </c>
      <c r="H228" s="19" t="str">
        <f>"    "&amp;"&lt;"&amp;$A228&amp;"&gt;"&amp;Idiomas!H230&amp;"&lt;/"&amp;$A228&amp;"&gt;"</f>
        <v xml:space="preserve">    &lt;subtotal&gt;Subtotale&lt;/subtotal&gt;</v>
      </c>
      <c r="I228" s="19" t="str">
        <f>"    "&amp;"&lt;"&amp;$A228&amp;"&gt;"&amp;Idiomas!I230&amp;"&lt;/"&amp;$A228&amp;"&gt;"</f>
        <v xml:space="preserve">    &lt;subtotal&gt;Subtotal&lt;/subtotal&gt;</v>
      </c>
      <c r="J228" s="19" t="str">
        <f>"    "&amp;"&lt;"&amp;$A228&amp;"&gt;"&amp;Idiomas!J230&amp;"&lt;/"&amp;$A228&amp;"&gt;"</f>
        <v xml:space="preserve">    &lt;subtotal&gt;Μερικό σύνολο&lt;/subtotal&gt;</v>
      </c>
      <c r="K228" s="19" t="str">
        <f>"    "&amp;"&lt;"&amp;$A228&amp;"&gt;"&amp;Idiomas!K230&amp;"&lt;/"&amp;$A228&amp;"&gt;"</f>
        <v xml:space="preserve">    &lt;subtotal&gt;Итого&lt;/subtotal&gt;</v>
      </c>
    </row>
    <row r="229" spans="1:11" x14ac:dyDescent="0.25">
      <c r="A229" s="21" t="str">
        <f>Idiomas!A231</f>
        <v>status</v>
      </c>
      <c r="B229" s="19" t="str">
        <f>"    "&amp;"&lt;"&amp;$A229&amp;"&gt;"&amp;Idiomas!B231&amp;"&lt;/"&amp;$A229&amp;"&gt;"</f>
        <v xml:space="preserve">    &lt;status&gt;Estado&lt;/status&gt;</v>
      </c>
      <c r="C229" s="19" t="str">
        <f>"    "&amp;"&lt;"&amp;$A229&amp;"&gt;"&amp;Idiomas!C231&amp;"&lt;/"&amp;$A229&amp;"&gt;"</f>
        <v xml:space="preserve">    &lt;status&gt;Status&lt;/status&gt;</v>
      </c>
      <c r="D229" s="19" t="str">
        <f>"    "&amp;"&lt;"&amp;$A229&amp;"&gt;"&amp;Idiomas!D231&amp;"&lt;/"&amp;$A229&amp;"&gt;"</f>
        <v xml:space="preserve">    &lt;status&gt;&lt;/status&gt;</v>
      </c>
      <c r="E229" s="19" t="str">
        <f>"    "&amp;"&lt;"&amp;$A229&amp;"&gt;"&amp;Idiomas!E231&amp;"&lt;/"&amp;$A229&amp;"&gt;"</f>
        <v xml:space="preserve">    &lt;status&gt;État&lt;/status&gt;</v>
      </c>
      <c r="F229" s="19" t="str">
        <f>"    "&amp;"&lt;"&amp;$A229&amp;"&gt;"&amp;Idiomas!F231&amp;"&lt;/"&amp;$A229&amp;"&gt;"</f>
        <v xml:space="preserve">    &lt;status&gt;Status&lt;/status&gt;</v>
      </c>
      <c r="G229" s="19" t="str">
        <f>"    "&amp;"&lt;"&amp;$A229&amp;"&gt;"&amp;Idiomas!G231&amp;"&lt;/"&amp;$A229&amp;"&gt;"</f>
        <v xml:space="preserve">    &lt;status&gt;Durum&lt;/status&gt;</v>
      </c>
      <c r="H229" s="19" t="str">
        <f>"    "&amp;"&lt;"&amp;$A229&amp;"&gt;"&amp;Idiomas!H231&amp;"&lt;/"&amp;$A229&amp;"&gt;"</f>
        <v xml:space="preserve">    &lt;status&gt;Stato&lt;/status&gt;</v>
      </c>
      <c r="I229" s="19" t="str">
        <f>"    "&amp;"&lt;"&amp;$A229&amp;"&gt;"&amp;Idiomas!I231&amp;"&lt;/"&amp;$A229&amp;"&gt;"</f>
        <v xml:space="preserve">    &lt;status&gt;Status&lt;/status&gt;</v>
      </c>
      <c r="J229" s="19" t="str">
        <f>"    "&amp;"&lt;"&amp;$A229&amp;"&gt;"&amp;Idiomas!J231&amp;"&lt;/"&amp;$A229&amp;"&gt;"</f>
        <v xml:space="preserve">    &lt;status&gt;Κατάσταση&lt;/status&gt;</v>
      </c>
      <c r="K229" s="19" t="str">
        <f>"    "&amp;"&lt;"&amp;$A229&amp;"&gt;"&amp;Idiomas!K231&amp;"&lt;/"&amp;$A229&amp;"&gt;"</f>
        <v xml:space="preserve">    &lt;status&gt;Статус&lt;/status&gt;</v>
      </c>
    </row>
    <row r="230" spans="1:11" x14ac:dyDescent="0.25">
      <c r="A230" s="21" t="str">
        <f>Idiomas!A232</f>
        <v>tarifa</v>
      </c>
      <c r="B230" s="19" t="str">
        <f>"    "&amp;"&lt;"&amp;$A230&amp;"&gt;"&amp;Idiomas!B232&amp;"&lt;/"&amp;$A230&amp;"&gt;"</f>
        <v xml:space="preserve">    &lt;tarifa&gt;Tarifa&lt;/tarifa&gt;</v>
      </c>
      <c r="C230" s="19" t="str">
        <f>"    "&amp;"&lt;"&amp;$A230&amp;"&gt;"&amp;Idiomas!C232&amp;"&lt;/"&amp;$A230&amp;"&gt;"</f>
        <v xml:space="preserve">    &lt;tarifa&gt;Tariff&lt;/tarifa&gt;</v>
      </c>
      <c r="D230" s="19" t="str">
        <f>"    "&amp;"&lt;"&amp;$A230&amp;"&gt;"&amp;Idiomas!D232&amp;"&lt;/"&amp;$A230&amp;"&gt;"</f>
        <v xml:space="preserve">    &lt;tarifa&gt;&lt;/tarifa&gt;</v>
      </c>
      <c r="E230" s="19" t="str">
        <f>"    "&amp;"&lt;"&amp;$A230&amp;"&gt;"&amp;Idiomas!E232&amp;"&lt;/"&amp;$A230&amp;"&gt;"</f>
        <v xml:space="preserve">    &lt;tarifa&gt;Tarif&lt;/tarifa&gt;</v>
      </c>
      <c r="F230" s="19" t="str">
        <f>"    "&amp;"&lt;"&amp;$A230&amp;"&gt;"&amp;Idiomas!F232&amp;"&lt;/"&amp;$A230&amp;"&gt;"</f>
        <v xml:space="preserve">    &lt;tarifa&gt;Tarif&lt;/tarifa&gt;</v>
      </c>
      <c r="G230" s="19" t="str">
        <f>"    "&amp;"&lt;"&amp;$A230&amp;"&gt;"&amp;Idiomas!G232&amp;"&lt;/"&amp;$A230&amp;"&gt;"</f>
        <v xml:space="preserve">    &lt;tarifa&gt;Tarife&lt;/tarifa&gt;</v>
      </c>
      <c r="H230" s="19" t="str">
        <f>"    "&amp;"&lt;"&amp;$A230&amp;"&gt;"&amp;Idiomas!H232&amp;"&lt;/"&amp;$A230&amp;"&gt;"</f>
        <v xml:space="preserve">    &lt;tarifa&gt;Tariffa&lt;/tarifa&gt;</v>
      </c>
      <c r="I230" s="19" t="str">
        <f>"    "&amp;"&lt;"&amp;$A230&amp;"&gt;"&amp;Idiomas!I232&amp;"&lt;/"&amp;$A230&amp;"&gt;"</f>
        <v xml:space="preserve">    &lt;tarifa&gt;Taryfa&lt;/tarifa&gt;</v>
      </c>
      <c r="J230" s="19" t="str">
        <f>"    "&amp;"&lt;"&amp;$A230&amp;"&gt;"&amp;Idiomas!J232&amp;"&lt;/"&amp;$A230&amp;"&gt;"</f>
        <v xml:space="preserve">    &lt;tarifa&gt;Ταρίφα&lt;/tarifa&gt;</v>
      </c>
      <c r="K230" s="19" t="str">
        <f>"    "&amp;"&lt;"&amp;$A230&amp;"&gt;"&amp;Idiomas!K232&amp;"&lt;/"&amp;$A230&amp;"&gt;"</f>
        <v xml:space="preserve">    &lt;tarifa&gt;Тариф &lt;/tarifa&gt;</v>
      </c>
    </row>
    <row r="231" spans="1:11" x14ac:dyDescent="0.25">
      <c r="A231" s="21" t="str">
        <f>Idiomas!A233</f>
        <v>tecnico</v>
      </c>
      <c r="B231" s="19" t="str">
        <f>"    "&amp;"&lt;"&amp;$A231&amp;"&gt;"&amp;Idiomas!B233&amp;"&lt;/"&amp;$A231&amp;"&gt;"</f>
        <v xml:space="preserve">    &lt;tecnico&gt;Técnico&lt;/tecnico&gt;</v>
      </c>
      <c r="C231" s="19" t="str">
        <f>"    "&amp;"&lt;"&amp;$A231&amp;"&gt;"&amp;Idiomas!C233&amp;"&lt;/"&amp;$A231&amp;"&gt;"</f>
        <v xml:space="preserve">    &lt;tecnico&gt;Technician&lt;/tecnico&gt;</v>
      </c>
      <c r="D231" s="19" t="str">
        <f>"    "&amp;"&lt;"&amp;$A231&amp;"&gt;"&amp;Idiomas!D233&amp;"&lt;/"&amp;$A231&amp;"&gt;"</f>
        <v xml:space="preserve">    &lt;tecnico&gt;&lt;/tecnico&gt;</v>
      </c>
      <c r="E231" s="19" t="str">
        <f>"    "&amp;"&lt;"&amp;$A231&amp;"&gt;"&amp;Idiomas!E233&amp;"&lt;/"&amp;$A231&amp;"&gt;"</f>
        <v xml:space="preserve">    &lt;tecnico&gt;Technicien&lt;/tecnico&gt;</v>
      </c>
      <c r="F231" s="19" t="str">
        <f>"    "&amp;"&lt;"&amp;$A231&amp;"&gt;"&amp;Idiomas!F233&amp;"&lt;/"&amp;$A231&amp;"&gt;"</f>
        <v xml:space="preserve">    &lt;tecnico&gt;Techniker&lt;/tecnico&gt;</v>
      </c>
      <c r="G231" s="19" t="str">
        <f>"    "&amp;"&lt;"&amp;$A231&amp;"&gt;"&amp;Idiomas!G233&amp;"&lt;/"&amp;$A231&amp;"&gt;"</f>
        <v xml:space="preserve">    &lt;tecnico&gt;Teknik&lt;/tecnico&gt;</v>
      </c>
      <c r="H231" s="19" t="str">
        <f>"    "&amp;"&lt;"&amp;$A231&amp;"&gt;"&amp;Idiomas!H233&amp;"&lt;/"&amp;$A231&amp;"&gt;"</f>
        <v xml:space="preserve">    &lt;tecnico&gt;Tecnico&lt;/tecnico&gt;</v>
      </c>
      <c r="I231" s="19" t="str">
        <f>"    "&amp;"&lt;"&amp;$A231&amp;"&gt;"&amp;Idiomas!I233&amp;"&lt;/"&amp;$A231&amp;"&gt;"</f>
        <v xml:space="preserve">    &lt;tecnico&gt;Technik&lt;/tecnico&gt;</v>
      </c>
      <c r="J231" s="19" t="str">
        <f>"    "&amp;"&lt;"&amp;$A231&amp;"&gt;"&amp;Idiomas!J233&amp;"&lt;/"&amp;$A231&amp;"&gt;"</f>
        <v xml:space="preserve">    &lt;tecnico&gt;Τεχνικός&lt;/tecnico&gt;</v>
      </c>
      <c r="K231" s="19" t="str">
        <f>"    "&amp;"&lt;"&amp;$A231&amp;"&gt;"&amp;Idiomas!K233&amp;"&lt;/"&amp;$A231&amp;"&gt;"</f>
        <v xml:space="preserve">    &lt;tecnico&gt;Техник&lt;/tecnico&gt;</v>
      </c>
    </row>
    <row r="232" spans="1:11" x14ac:dyDescent="0.25">
      <c r="A232" s="21" t="str">
        <f>Idiomas!A234</f>
        <v>testing</v>
      </c>
      <c r="B232" s="19" t="str">
        <f>"    "&amp;"&lt;"&amp;$A232&amp;"&gt;"&amp;Idiomas!B234&amp;"&lt;/"&amp;$A232&amp;"&gt;"</f>
        <v xml:space="preserve">    &lt;testing&gt;Testing&lt;/testing&gt;</v>
      </c>
      <c r="C232" s="19" t="str">
        <f>"    "&amp;"&lt;"&amp;$A232&amp;"&gt;"&amp;Idiomas!C234&amp;"&lt;/"&amp;$A232&amp;"&gt;"</f>
        <v xml:space="preserve">    &lt;testing&gt;Testing&lt;/testing&gt;</v>
      </c>
      <c r="D232" s="19" t="str">
        <f>"    "&amp;"&lt;"&amp;$A232&amp;"&gt;"&amp;Idiomas!D234&amp;"&lt;/"&amp;$A232&amp;"&gt;"</f>
        <v xml:space="preserve">    &lt;testing&gt;&lt;/testing&gt;</v>
      </c>
      <c r="E232" s="19" t="str">
        <f>"    "&amp;"&lt;"&amp;$A232&amp;"&gt;"&amp;Idiomas!E234&amp;"&lt;/"&amp;$A232&amp;"&gt;"</f>
        <v xml:space="preserve">    &lt;testing&gt;Testing&lt;/testing&gt;</v>
      </c>
      <c r="F232" s="19" t="str">
        <f>"    "&amp;"&lt;"&amp;$A232&amp;"&gt;"&amp;Idiomas!F234&amp;"&lt;/"&amp;$A232&amp;"&gt;"</f>
        <v xml:space="preserve">    &lt;testing&gt;Testen&lt;/testing&gt;</v>
      </c>
      <c r="G232" s="19" t="str">
        <f>"    "&amp;"&lt;"&amp;$A232&amp;"&gt;"&amp;Idiomas!G234&amp;"&lt;/"&amp;$A232&amp;"&gt;"</f>
        <v xml:space="preserve">    &lt;testing&gt;Testing&lt;/testing&gt;</v>
      </c>
      <c r="H232" s="19" t="str">
        <f>"    "&amp;"&lt;"&amp;$A232&amp;"&gt;"&amp;Idiomas!H234&amp;"&lt;/"&amp;$A232&amp;"&gt;"</f>
        <v xml:space="preserve">    &lt;testing&gt;Testing&lt;/testing&gt;</v>
      </c>
      <c r="I232" s="19" t="str">
        <f>"    "&amp;"&lt;"&amp;$A232&amp;"&gt;"&amp;Idiomas!I234&amp;"&lt;/"&amp;$A232&amp;"&gt;"</f>
        <v xml:space="preserve">    &lt;testing&gt;Testowanie&lt;/testing&gt;</v>
      </c>
      <c r="J232" s="19" t="str">
        <f>"    "&amp;"&lt;"&amp;$A232&amp;"&gt;"&amp;Idiomas!J234&amp;"&lt;/"&amp;$A232&amp;"&gt;"</f>
        <v xml:space="preserve">    &lt;testing&gt;Δοκιμές&lt;/testing&gt;</v>
      </c>
      <c r="K232" s="19" t="str">
        <f>"    "&amp;"&lt;"&amp;$A232&amp;"&gt;"&amp;Idiomas!K234&amp;"&lt;/"&amp;$A232&amp;"&gt;"</f>
        <v xml:space="preserve">    &lt;testing&gt;Тестирование&lt;/testing&gt;</v>
      </c>
    </row>
    <row r="233" spans="1:11" x14ac:dyDescent="0.25">
      <c r="A233" s="21" t="str">
        <f>Idiomas!A235</f>
        <v>texto</v>
      </c>
      <c r="B233" s="19" t="str">
        <f>"    "&amp;"&lt;"&amp;$A233&amp;"&gt;"&amp;Idiomas!B235&amp;"&lt;/"&amp;$A233&amp;"&gt;"</f>
        <v xml:space="preserve">    &lt;texto&gt;Texto&lt;/texto&gt;</v>
      </c>
      <c r="C233" s="19" t="str">
        <f>"    "&amp;"&lt;"&amp;$A233&amp;"&gt;"&amp;Idiomas!C235&amp;"&lt;/"&amp;$A233&amp;"&gt;"</f>
        <v xml:space="preserve">    &lt;texto&gt;Text&lt;/texto&gt;</v>
      </c>
      <c r="D233" s="19" t="str">
        <f>"    "&amp;"&lt;"&amp;$A233&amp;"&gt;"&amp;Idiomas!D235&amp;"&lt;/"&amp;$A233&amp;"&gt;"</f>
        <v xml:space="preserve">    &lt;texto&gt;&lt;/texto&gt;</v>
      </c>
      <c r="E233" s="19" t="str">
        <f>"    "&amp;"&lt;"&amp;$A233&amp;"&gt;"&amp;Idiomas!E235&amp;"&lt;/"&amp;$A233&amp;"&gt;"</f>
        <v xml:space="preserve">    &lt;texto&gt;Texte&lt;/texto&gt;</v>
      </c>
      <c r="F233" s="19" t="str">
        <f>"    "&amp;"&lt;"&amp;$A233&amp;"&gt;"&amp;Idiomas!F235&amp;"&lt;/"&amp;$A233&amp;"&gt;"</f>
        <v xml:space="preserve">    &lt;texto&gt;Text&lt;/texto&gt;</v>
      </c>
      <c r="G233" s="19" t="str">
        <f>"    "&amp;"&lt;"&amp;$A233&amp;"&gt;"&amp;Idiomas!G235&amp;"&lt;/"&amp;$A233&amp;"&gt;"</f>
        <v xml:space="preserve">    &lt;texto&gt;Metin&lt;/texto&gt;</v>
      </c>
      <c r="H233" s="19" t="str">
        <f>"    "&amp;"&lt;"&amp;$A233&amp;"&gt;"&amp;Idiomas!H235&amp;"&lt;/"&amp;$A233&amp;"&gt;"</f>
        <v xml:space="preserve">    &lt;texto&gt;Testo&lt;/texto&gt;</v>
      </c>
      <c r="I233" s="19" t="str">
        <f>"    "&amp;"&lt;"&amp;$A233&amp;"&gt;"&amp;Idiomas!I235&amp;"&lt;/"&amp;$A233&amp;"&gt;"</f>
        <v xml:space="preserve">    &lt;texto&gt;Tekst&lt;/texto&gt;</v>
      </c>
      <c r="J233" s="19" t="str">
        <f>"    "&amp;"&lt;"&amp;$A233&amp;"&gt;"&amp;Idiomas!J235&amp;"&lt;/"&amp;$A233&amp;"&gt;"</f>
        <v xml:space="preserve">    &lt;texto&gt;Κείμενο&lt;/texto&gt;</v>
      </c>
      <c r="K233" s="19" t="str">
        <f>"    "&amp;"&lt;"&amp;$A233&amp;"&gt;"&amp;Idiomas!K235&amp;"&lt;/"&amp;$A233&amp;"&gt;"</f>
        <v xml:space="preserve">    &lt;texto&gt;Текст&lt;/texto&gt;</v>
      </c>
    </row>
    <row r="234" spans="1:11" x14ac:dyDescent="0.25">
      <c r="A234" s="21" t="str">
        <f>Idiomas!A236</f>
        <v>thai</v>
      </c>
      <c r="B234" s="19" t="str">
        <f>"    "&amp;"&lt;"&amp;$A234&amp;"&gt;"&amp;Idiomas!B236&amp;"&lt;/"&amp;$A234&amp;"&gt;"</f>
        <v xml:space="preserve">    &lt;thai&gt;Unicode Thai (DC=8)&lt;/thai&gt;</v>
      </c>
      <c r="C234" s="19" t="str">
        <f>"    "&amp;"&lt;"&amp;$A234&amp;"&gt;"&amp;Idiomas!C236&amp;"&lt;/"&amp;$A234&amp;"&gt;"</f>
        <v xml:space="preserve">    &lt;thai&gt;Unicode Thai (DC=8)&lt;/thai&gt;</v>
      </c>
      <c r="D234" s="19" t="str">
        <f>"    "&amp;"&lt;"&amp;$A234&amp;"&gt;"&amp;Idiomas!D236&amp;"&lt;/"&amp;$A234&amp;"&gt;"</f>
        <v xml:space="preserve">    &lt;thai&gt;&lt;/thai&gt;</v>
      </c>
      <c r="E234" s="19" t="str">
        <f>"    "&amp;"&lt;"&amp;$A234&amp;"&gt;"&amp;Idiomas!E236&amp;"&lt;/"&amp;$A234&amp;"&gt;"</f>
        <v xml:space="preserve">    &lt;thai&gt;Unicode Thai (DC=8)&lt;/thai&gt;</v>
      </c>
      <c r="F234" s="19" t="str">
        <f>"    "&amp;"&lt;"&amp;$A234&amp;"&gt;"&amp;Idiomas!F236&amp;"&lt;/"&amp;$A234&amp;"&gt;"</f>
        <v xml:space="preserve">    &lt;thai&gt;Unicode Thai (DC=8)&lt;/thai&gt;</v>
      </c>
      <c r="G234" s="19" t="str">
        <f>"    "&amp;"&lt;"&amp;$A234&amp;"&gt;"&amp;Idiomas!G236&amp;"&lt;/"&amp;$A234&amp;"&gt;"</f>
        <v xml:space="preserve">    &lt;thai&gt;Unicode Thai (DC=8)&lt;/thai&gt;</v>
      </c>
      <c r="H234" s="19" t="str">
        <f>"    "&amp;"&lt;"&amp;$A234&amp;"&gt;"&amp;Idiomas!H236&amp;"&lt;/"&amp;$A234&amp;"&gt;"</f>
        <v xml:space="preserve">    &lt;thai&gt;Unicode Thai (DC=8)&lt;/thai&gt;</v>
      </c>
      <c r="I234" s="19" t="str">
        <f>"    "&amp;"&lt;"&amp;$A234&amp;"&gt;"&amp;Idiomas!I236&amp;"&lt;/"&amp;$A234&amp;"&gt;"</f>
        <v xml:space="preserve">    &lt;thai&gt;Unicode Thai (DC=8)&lt;/thai&gt;</v>
      </c>
      <c r="J234" s="19" t="str">
        <f>"    "&amp;"&lt;"&amp;$A234&amp;"&gt;"&amp;Idiomas!J236&amp;"&lt;/"&amp;$A234&amp;"&gt;"</f>
        <v xml:space="preserve">    &lt;thai&gt;Unicode Ταϊλάνδης (DC = 8)&lt;/thai&gt;</v>
      </c>
      <c r="K234" s="19" t="str">
        <f>"    "&amp;"&lt;"&amp;$A234&amp;"&gt;"&amp;Idiomas!K236&amp;"&lt;/"&amp;$A234&amp;"&gt;"</f>
        <v xml:space="preserve">    &lt;thai&gt;Юникод Тайский  (DC=8)&lt;/thai&gt;</v>
      </c>
    </row>
    <row r="235" spans="1:11" x14ac:dyDescent="0.25">
      <c r="A235" s="21" t="str">
        <f>Idiomas!A237</f>
        <v>tipo</v>
      </c>
      <c r="B235" s="19" t="str">
        <f>"    "&amp;"&lt;"&amp;$A235&amp;"&gt;"&amp;Idiomas!B237&amp;"&lt;/"&amp;$A235&amp;"&gt;"</f>
        <v xml:space="preserve">    &lt;tipo&gt;Tipo&lt;/tipo&gt;</v>
      </c>
      <c r="C235" s="19" t="str">
        <f>"    "&amp;"&lt;"&amp;$A235&amp;"&gt;"&amp;Idiomas!C237&amp;"&lt;/"&amp;$A235&amp;"&gt;"</f>
        <v xml:space="preserve">    &lt;tipo&gt;Type&lt;/tipo&gt;</v>
      </c>
      <c r="D235" s="19" t="str">
        <f>"    "&amp;"&lt;"&amp;$A235&amp;"&gt;"&amp;Idiomas!D237&amp;"&lt;/"&amp;$A235&amp;"&gt;"</f>
        <v xml:space="preserve">    &lt;tipo&gt;&lt;/tipo&gt;</v>
      </c>
      <c r="E235" s="19" t="str">
        <f>"    "&amp;"&lt;"&amp;$A235&amp;"&gt;"&amp;Idiomas!E237&amp;"&lt;/"&amp;$A235&amp;"&gt;"</f>
        <v xml:space="preserve">    &lt;tipo&gt;Type&lt;/tipo&gt;</v>
      </c>
      <c r="F235" s="19" t="str">
        <f>"    "&amp;"&lt;"&amp;$A235&amp;"&gt;"&amp;Idiomas!F237&amp;"&lt;/"&amp;$A235&amp;"&gt;"</f>
        <v xml:space="preserve">    &lt;tipo&gt;Art&lt;/tipo&gt;</v>
      </c>
      <c r="G235" s="19" t="str">
        <f>"    "&amp;"&lt;"&amp;$A235&amp;"&gt;"&amp;Idiomas!G237&amp;"&lt;/"&amp;$A235&amp;"&gt;"</f>
        <v xml:space="preserve">    &lt;tipo&gt;Tür&lt;/tipo&gt;</v>
      </c>
      <c r="H235" s="19" t="str">
        <f>"    "&amp;"&lt;"&amp;$A235&amp;"&gt;"&amp;Idiomas!H237&amp;"&lt;/"&amp;$A235&amp;"&gt;"</f>
        <v xml:space="preserve">    &lt;tipo&gt;Tipo&lt;/tipo&gt;</v>
      </c>
      <c r="I235" s="19" t="str">
        <f>"    "&amp;"&lt;"&amp;$A235&amp;"&gt;"&amp;Idiomas!I237&amp;"&lt;/"&amp;$A235&amp;"&gt;"</f>
        <v xml:space="preserve">    &lt;tipo&gt;Typ&lt;/tipo&gt;</v>
      </c>
      <c r="J235" s="19" t="str">
        <f>"    "&amp;"&lt;"&amp;$A235&amp;"&gt;"&amp;Idiomas!J237&amp;"&lt;/"&amp;$A235&amp;"&gt;"</f>
        <v xml:space="preserve">    &lt;tipo&gt;Τύπος&lt;/tipo&gt;</v>
      </c>
      <c r="K235" s="19" t="str">
        <f>"    "&amp;"&lt;"&amp;$A235&amp;"&gt;"&amp;Idiomas!K237&amp;"&lt;/"&amp;$A235&amp;"&gt;"</f>
        <v xml:space="preserve">    &lt;tipo&gt;Тип&lt;/tipo&gt;</v>
      </c>
    </row>
    <row r="236" spans="1:11" x14ac:dyDescent="0.25">
      <c r="A236" s="21" t="str">
        <f>Idiomas!A238</f>
        <v>tipobulk</v>
      </c>
      <c r="B236" s="19" t="str">
        <f>"    "&amp;"&lt;"&amp;$A236&amp;"&gt;"&amp;Idiomas!B238&amp;"&lt;/"&amp;$A236&amp;"&gt;"</f>
        <v xml:space="preserve">    &lt;tipobulk&gt;Tipo Bulk&lt;/tipobulk&gt;</v>
      </c>
      <c r="C236" s="19" t="str">
        <f>"    "&amp;"&lt;"&amp;$A236&amp;"&gt;"&amp;Idiomas!C238&amp;"&lt;/"&amp;$A236&amp;"&gt;"</f>
        <v xml:space="preserve">    &lt;tipobulk&gt;Type of Bulk&lt;/tipobulk&gt;</v>
      </c>
      <c r="D236" s="19" t="str">
        <f>"    "&amp;"&lt;"&amp;$A236&amp;"&gt;"&amp;Idiomas!D238&amp;"&lt;/"&amp;$A236&amp;"&gt;"</f>
        <v xml:space="preserve">    &lt;tipobulk&gt;&lt;/tipobulk&gt;</v>
      </c>
      <c r="E236" s="19" t="str">
        <f>"    "&amp;"&lt;"&amp;$A236&amp;"&gt;"&amp;Idiomas!E238&amp;"&lt;/"&amp;$A236&amp;"&gt;"</f>
        <v xml:space="preserve">    &lt;tipobulk&gt;Type de Bulk&lt;/tipobulk&gt;</v>
      </c>
      <c r="F236" s="19" t="str">
        <f>"    "&amp;"&lt;"&amp;$A236&amp;"&gt;"&amp;Idiomas!F238&amp;"&lt;/"&amp;$A236&amp;"&gt;"</f>
        <v xml:space="preserve">    &lt;tipobulk&gt;Massenart&lt;/tipobulk&gt;</v>
      </c>
      <c r="G236" s="19" t="str">
        <f>"    "&amp;"&lt;"&amp;$A236&amp;"&gt;"&amp;Idiomas!G238&amp;"&lt;/"&amp;$A236&amp;"&gt;"</f>
        <v xml:space="preserve">    &lt;tipobulk&gt;Büyüme Türü&lt;/tipobulk&gt;</v>
      </c>
      <c r="H236" s="19" t="str">
        <f>"    "&amp;"&lt;"&amp;$A236&amp;"&gt;"&amp;Idiomas!H238&amp;"&lt;/"&amp;$A236&amp;"&gt;"</f>
        <v xml:space="preserve">    &lt;tipobulk&gt;Tipo di Bulk&lt;/tipobulk&gt;</v>
      </c>
      <c r="I236" s="19" t="str">
        <f>"    "&amp;"&lt;"&amp;$A236&amp;"&gt;"&amp;Idiomas!I238&amp;"&lt;/"&amp;$A236&amp;"&gt;"</f>
        <v xml:space="preserve">    &lt;tipobulk&gt;Typ Bulk&lt;/tipobulk&gt;</v>
      </c>
      <c r="J236" s="19" t="str">
        <f>"    "&amp;"&lt;"&amp;$A236&amp;"&gt;"&amp;Idiomas!J238&amp;"&lt;/"&amp;$A236&amp;"&gt;"</f>
        <v xml:space="preserve">    &lt;tipobulk&gt;Τύπος Bulk&lt;/tipobulk&gt;</v>
      </c>
      <c r="K236" s="19" t="str">
        <f>"    "&amp;"&lt;"&amp;$A236&amp;"&gt;"&amp;Idiomas!K238&amp;"&lt;/"&amp;$A236&amp;"&gt;"</f>
        <v xml:space="preserve">    &lt;tipobulk&gt;Тип балка&lt;/tipobulk&gt;</v>
      </c>
    </row>
    <row r="237" spans="1:11" x14ac:dyDescent="0.25">
      <c r="A237" s="21" t="str">
        <f>Idiomas!A239</f>
        <v>tipocobro</v>
      </c>
      <c r="B237" s="19" t="str">
        <f>"    "&amp;"&lt;"&amp;$A237&amp;"&gt;"&amp;Idiomas!B239&amp;"&lt;/"&amp;$A237&amp;"&gt;"</f>
        <v xml:space="preserve">    &lt;tipocobro&gt;Tipo Cobro&lt;/tipocobro&gt;</v>
      </c>
      <c r="C237" s="19" t="str">
        <f>"    "&amp;"&lt;"&amp;$A237&amp;"&gt;"&amp;Idiomas!C239&amp;"&lt;/"&amp;$A237&amp;"&gt;"</f>
        <v xml:space="preserve">    &lt;tipocobro&gt;Type of charge&lt;/tipocobro&gt;</v>
      </c>
      <c r="D237" s="19" t="str">
        <f>"    "&amp;"&lt;"&amp;$A237&amp;"&gt;"&amp;Idiomas!D239&amp;"&lt;/"&amp;$A237&amp;"&gt;"</f>
        <v xml:space="preserve">    &lt;tipocobro&gt;&lt;/tipocobro&gt;</v>
      </c>
      <c r="E237" s="19" t="str">
        <f>"    "&amp;"&lt;"&amp;$A237&amp;"&gt;"&amp;Idiomas!E239&amp;"&lt;/"&amp;$A237&amp;"&gt;"</f>
        <v xml:space="preserve">    &lt;tipocobro&gt;Type de frais&lt;/tipocobro&gt;</v>
      </c>
      <c r="F237" s="19" t="str">
        <f>"    "&amp;"&lt;"&amp;$A237&amp;"&gt;"&amp;Idiomas!F239&amp;"&lt;/"&amp;$A237&amp;"&gt;"</f>
        <v xml:space="preserve">    &lt;tipocobro&gt;Art der Gebühr&lt;/tipocobro&gt;</v>
      </c>
      <c r="G237" s="19" t="str">
        <f>"    "&amp;"&lt;"&amp;$A237&amp;"&gt;"&amp;Idiomas!G239&amp;"&lt;/"&amp;$A237&amp;"&gt;"</f>
        <v xml:space="preserve">    &lt;tipocobro&gt;Ücret Türü&lt;/tipocobro&gt;</v>
      </c>
      <c r="H237" s="19" t="str">
        <f>"    "&amp;"&lt;"&amp;$A237&amp;"&gt;"&amp;Idiomas!H239&amp;"&lt;/"&amp;$A237&amp;"&gt;"</f>
        <v xml:space="preserve">    &lt;tipocobro&gt;Tipo di pagamento&lt;/tipocobro&gt;</v>
      </c>
      <c r="I237" s="19" t="str">
        <f>"    "&amp;"&lt;"&amp;$A237&amp;"&gt;"&amp;Idiomas!I239&amp;"&lt;/"&amp;$A237&amp;"&gt;"</f>
        <v xml:space="preserve">    &lt;tipocobro&gt;Typ Bulk&lt;/tipocobro&gt;</v>
      </c>
      <c r="J237" s="19" t="str">
        <f>"    "&amp;"&lt;"&amp;$A237&amp;"&gt;"&amp;Idiomas!J239&amp;"&lt;/"&amp;$A237&amp;"&gt;"</f>
        <v xml:space="preserve">    &lt;tipocobro&gt;Τύπος χρέωσης&lt;/tipocobro&gt;</v>
      </c>
      <c r="K237" s="19" t="str">
        <f>"    "&amp;"&lt;"&amp;$A237&amp;"&gt;"&amp;Idiomas!K239&amp;"&lt;/"&amp;$A237&amp;"&gt;"</f>
        <v xml:space="preserve">    &lt;tipocobro&gt;Виды оплаты&lt;/tipocobro&gt;</v>
      </c>
    </row>
    <row r="238" spans="1:11" x14ac:dyDescent="0.25">
      <c r="A238" s="21" t="str">
        <f>Idiomas!A240</f>
        <v>tipocon</v>
      </c>
      <c r="B238" s="19" t="str">
        <f>"    "&amp;"&lt;"&amp;$A238&amp;"&gt;"&amp;Idiomas!B240&amp;"&lt;/"&amp;$A238&amp;"&gt;"</f>
        <v xml:space="preserve">    &lt;tipocon&gt;Tipo de Conexión&lt;/tipocon&gt;</v>
      </c>
      <c r="C238" s="19" t="str">
        <f>"    "&amp;"&lt;"&amp;$A238&amp;"&gt;"&amp;Idiomas!C240&amp;"&lt;/"&amp;$A238&amp;"&gt;"</f>
        <v xml:space="preserve">    &lt;tipocon&gt;Conection type&lt;/tipocon&gt;</v>
      </c>
      <c r="D238" s="19" t="str">
        <f>"    "&amp;"&lt;"&amp;$A238&amp;"&gt;"&amp;Idiomas!D240&amp;"&lt;/"&amp;$A238&amp;"&gt;"</f>
        <v xml:space="preserve">    &lt;tipocon&gt;&lt;/tipocon&gt;</v>
      </c>
      <c r="E238" s="19" t="str">
        <f>"    "&amp;"&lt;"&amp;$A238&amp;"&gt;"&amp;Idiomas!E240&amp;"&lt;/"&amp;$A238&amp;"&gt;"</f>
        <v xml:space="preserve">    &lt;tipocon&gt;Type de connexion&lt;/tipocon&gt;</v>
      </c>
      <c r="F238" s="19" t="str">
        <f>"    "&amp;"&lt;"&amp;$A238&amp;"&gt;"&amp;Idiomas!F240&amp;"&lt;/"&amp;$A238&amp;"&gt;"</f>
        <v xml:space="preserve">    &lt;tipocon&gt;Verbindungstyp&lt;/tipocon&gt;</v>
      </c>
      <c r="G238" s="19" t="str">
        <f>"    "&amp;"&lt;"&amp;$A238&amp;"&gt;"&amp;Idiomas!G240&amp;"&lt;/"&amp;$A238&amp;"&gt;"</f>
        <v xml:space="preserve">    &lt;tipocon&gt;Bağlantı Türü&lt;/tipocon&gt;</v>
      </c>
      <c r="H238" s="19" t="str">
        <f>"    "&amp;"&lt;"&amp;$A238&amp;"&gt;"&amp;Idiomas!H240&amp;"&lt;/"&amp;$A238&amp;"&gt;"</f>
        <v xml:space="preserve">    &lt;tipocon&gt;Tipo di connessione&lt;/tipocon&gt;</v>
      </c>
      <c r="I238" s="19" t="str">
        <f>"    "&amp;"&lt;"&amp;$A238&amp;"&gt;"&amp;Idiomas!I240&amp;"&lt;/"&amp;$A238&amp;"&gt;"</f>
        <v xml:space="preserve">    &lt;tipocon&gt;Typ opłaty&lt;/tipocon&gt;</v>
      </c>
      <c r="J238" s="19" t="str">
        <f>"    "&amp;"&lt;"&amp;$A238&amp;"&gt;"&amp;Idiomas!J240&amp;"&lt;/"&amp;$A238&amp;"&gt;"</f>
        <v xml:space="preserve">    &lt;tipocon&gt;Τύπος σύνδεσης&lt;/tipocon&gt;</v>
      </c>
      <c r="K238" s="19" t="str">
        <f>"    "&amp;"&lt;"&amp;$A238&amp;"&gt;"&amp;Idiomas!K240&amp;"&lt;/"&amp;$A238&amp;"&gt;"</f>
        <v xml:space="preserve">    &lt;tipocon&gt;Тип подключения&lt;/tipocon&gt;</v>
      </c>
    </row>
    <row r="239" spans="1:11" x14ac:dyDescent="0.25">
      <c r="A239" s="21" t="str">
        <f>Idiomas!A241</f>
        <v>tipoenvio</v>
      </c>
      <c r="B239" s="19" t="str">
        <f>"    "&amp;"&lt;"&amp;$A239&amp;"&gt;"&amp;Idiomas!B241&amp;"&lt;/"&amp;$A239&amp;"&gt;"</f>
        <v xml:space="preserve">    &lt;tipoenvio&gt;Tipo Envío&lt;/tipoenvio&gt;</v>
      </c>
      <c r="C239" s="19" t="str">
        <f>"    "&amp;"&lt;"&amp;$A239&amp;"&gt;"&amp;Idiomas!C241&amp;"&lt;/"&amp;$A239&amp;"&gt;"</f>
        <v xml:space="preserve">    &lt;tipoenvio&gt;Sending Mode&lt;/tipoenvio&gt;</v>
      </c>
      <c r="D239" s="19" t="str">
        <f>"    "&amp;"&lt;"&amp;$A239&amp;"&gt;"&amp;Idiomas!D241&amp;"&lt;/"&amp;$A239&amp;"&gt;"</f>
        <v xml:space="preserve">    &lt;tipoenvio&gt;&lt;/tipoenvio&gt;</v>
      </c>
      <c r="E239" s="19" t="str">
        <f>"    "&amp;"&lt;"&amp;$A239&amp;"&gt;"&amp;Idiomas!E241&amp;"&lt;/"&amp;$A239&amp;"&gt;"</f>
        <v xml:space="preserve">    &lt;tipoenvio&gt;Type d'envoi&lt;/tipoenvio&gt;</v>
      </c>
      <c r="F239" s="19" t="str">
        <f>"    "&amp;"&lt;"&amp;$A239&amp;"&gt;"&amp;Idiomas!F241&amp;"&lt;/"&amp;$A239&amp;"&gt;"</f>
        <v xml:space="preserve">    &lt;tipoenvio&gt;Sende-Modus&lt;/tipoenvio&gt;</v>
      </c>
      <c r="G239" s="19" t="str">
        <f>"    "&amp;"&lt;"&amp;$A239&amp;"&gt;"&amp;Idiomas!G241&amp;"&lt;/"&amp;$A239&amp;"&gt;"</f>
        <v xml:space="preserve">    &lt;tipoenvio&gt;Gönderi Türü&lt;/tipoenvio&gt;</v>
      </c>
      <c r="H239" s="19" t="str">
        <f>"    "&amp;"&lt;"&amp;$A239&amp;"&gt;"&amp;Idiomas!H241&amp;"&lt;/"&amp;$A239&amp;"&gt;"</f>
        <v xml:space="preserve">    &lt;tipoenvio&gt;Tipo di invio&lt;/tipoenvio&gt;</v>
      </c>
      <c r="I239" s="19" t="str">
        <f>"    "&amp;"&lt;"&amp;$A239&amp;"&gt;"&amp;Idiomas!I241&amp;"&lt;/"&amp;$A239&amp;"&gt;"</f>
        <v xml:space="preserve">    &lt;tipoenvio&gt;Tryb Wysyłania&lt;/tipoenvio&gt;</v>
      </c>
      <c r="J239" s="19" t="str">
        <f>"    "&amp;"&lt;"&amp;$A239&amp;"&gt;"&amp;Idiomas!J241&amp;"&lt;/"&amp;$A239&amp;"&gt;"</f>
        <v xml:space="preserve">    &lt;tipoenvio&gt;Λειτουργία αποστολής&lt;/tipoenvio&gt;</v>
      </c>
      <c r="K239" s="19" t="str">
        <f>"    "&amp;"&lt;"&amp;$A239&amp;"&gt;"&amp;Idiomas!K241&amp;"&lt;/"&amp;$A239&amp;"&gt;"</f>
        <v xml:space="preserve">    &lt;tipoenvio&gt;Тип отсылки&lt;/tipoenvio&gt;</v>
      </c>
    </row>
    <row r="240" spans="1:11" x14ac:dyDescent="0.25">
      <c r="A240" s="21" t="str">
        <f>Idiomas!A242</f>
        <v>tipomensaje</v>
      </c>
      <c r="B240" s="19" t="str">
        <f>"    "&amp;"&lt;"&amp;$A240&amp;"&gt;"&amp;Idiomas!B242&amp;"&lt;/"&amp;$A240&amp;"&gt;"</f>
        <v xml:space="preserve">    &lt;tipomensaje&gt;Tipo de Mensaje&lt;/tipomensaje&gt;</v>
      </c>
      <c r="C240" s="19" t="str">
        <f>"    "&amp;"&lt;"&amp;$A240&amp;"&gt;"&amp;Idiomas!C242&amp;"&lt;/"&amp;$A240&amp;"&gt;"</f>
        <v xml:space="preserve">    &lt;tipomensaje&gt;Type of message&lt;/tipomensaje&gt;</v>
      </c>
      <c r="D240" s="19" t="str">
        <f>"    "&amp;"&lt;"&amp;$A240&amp;"&gt;"&amp;Idiomas!D242&amp;"&lt;/"&amp;$A240&amp;"&gt;"</f>
        <v xml:space="preserve">    &lt;tipomensaje&gt;&lt;/tipomensaje&gt;</v>
      </c>
      <c r="E240" s="19" t="str">
        <f>"    "&amp;"&lt;"&amp;$A240&amp;"&gt;"&amp;Idiomas!E242&amp;"&lt;/"&amp;$A240&amp;"&gt;"</f>
        <v xml:space="preserve">    &lt;tipomensaje&gt;Type de message&lt;/tipomensaje&gt;</v>
      </c>
      <c r="F240" s="19" t="str">
        <f>"    "&amp;"&lt;"&amp;$A240&amp;"&gt;"&amp;Idiomas!F242&amp;"&lt;/"&amp;$A240&amp;"&gt;"</f>
        <v xml:space="preserve">    &lt;tipomensaje&gt;Art der Nachricht&lt;/tipomensaje&gt;</v>
      </c>
      <c r="G240" s="19" t="str">
        <f>"    "&amp;"&lt;"&amp;$A240&amp;"&gt;"&amp;Idiomas!G242&amp;"&lt;/"&amp;$A240&amp;"&gt;"</f>
        <v xml:space="preserve">    &lt;tipomensaje&gt;Mesaj Türü&lt;/tipomensaje&gt;</v>
      </c>
      <c r="H240" s="19" t="str">
        <f>"    "&amp;"&lt;"&amp;$A240&amp;"&gt;"&amp;Idiomas!H242&amp;"&lt;/"&amp;$A240&amp;"&gt;"</f>
        <v xml:space="preserve">    &lt;tipomensaje&gt;Tipo di messaggio&lt;/tipomensaje&gt;</v>
      </c>
      <c r="I240" s="19" t="str">
        <f>"    "&amp;"&lt;"&amp;$A240&amp;"&gt;"&amp;Idiomas!I242&amp;"&lt;/"&amp;$A240&amp;"&gt;"</f>
        <v xml:space="preserve">    &lt;tipomensaje&gt;Typ wiadomości&lt;/tipomensaje&gt;</v>
      </c>
      <c r="J240" s="19" t="str">
        <f>"    "&amp;"&lt;"&amp;$A240&amp;"&gt;"&amp;Idiomas!J242&amp;"&lt;/"&amp;$A240&amp;"&gt;"</f>
        <v xml:space="preserve">    &lt;tipomensaje&gt;Τύπος μηνύματος&lt;/tipomensaje&gt;</v>
      </c>
      <c r="K240" s="19" t="str">
        <f>"    "&amp;"&lt;"&amp;$A240&amp;"&gt;"&amp;Idiomas!K242&amp;"&lt;/"&amp;$A240&amp;"&gt;"</f>
        <v xml:space="preserve">    &lt;tipomensaje&gt;Вид сообщения&lt;/tipomensaje&gt;</v>
      </c>
    </row>
    <row r="241" spans="1:11" x14ac:dyDescent="0.25">
      <c r="A241" s="21" t="str">
        <f>Idiomas!A243</f>
        <v>tiporuta</v>
      </c>
      <c r="B241" s="19" t="str">
        <f>"    "&amp;"&lt;"&amp;$A241&amp;"&gt;"&amp;Idiomas!B243&amp;"&lt;/"&amp;$A241&amp;"&gt;"</f>
        <v xml:space="preserve">    &lt;tiporuta&gt;Tipo Ruta&lt;/tiporuta&gt;</v>
      </c>
      <c r="C241" s="19" t="str">
        <f>"    "&amp;"&lt;"&amp;$A241&amp;"&gt;"&amp;Idiomas!C243&amp;"&lt;/"&amp;$A241&amp;"&gt;"</f>
        <v xml:space="preserve">    &lt;tiporuta&gt;Type of route&lt;/tiporuta&gt;</v>
      </c>
      <c r="D241" s="19" t="str">
        <f>"    "&amp;"&lt;"&amp;$A241&amp;"&gt;"&amp;Idiomas!D243&amp;"&lt;/"&amp;$A241&amp;"&gt;"</f>
        <v xml:space="preserve">    &lt;tiporuta&gt;&lt;/tiporuta&gt;</v>
      </c>
      <c r="E241" s="19" t="str">
        <f>"    "&amp;"&lt;"&amp;$A241&amp;"&gt;"&amp;Idiomas!E243&amp;"&lt;/"&amp;$A241&amp;"&gt;"</f>
        <v xml:space="preserve">    &lt;tiporuta&gt;Type d'itinéraire&lt;/tiporuta&gt;</v>
      </c>
      <c r="F241" s="19" t="str">
        <f>"    "&amp;"&lt;"&amp;$A241&amp;"&gt;"&amp;Idiomas!F243&amp;"&lt;/"&amp;$A241&amp;"&gt;"</f>
        <v xml:space="preserve">    &lt;tiporuta&gt;Art der Route&lt;/tiporuta&gt;</v>
      </c>
      <c r="G241" s="19" t="str">
        <f>"    "&amp;"&lt;"&amp;$A241&amp;"&gt;"&amp;Idiomas!G243&amp;"&lt;/"&amp;$A241&amp;"&gt;"</f>
        <v xml:space="preserve">    &lt;tiporuta&gt;Rota Türü&lt;/tiporuta&gt;</v>
      </c>
      <c r="H241" s="19" t="str">
        <f>"    "&amp;"&lt;"&amp;$A241&amp;"&gt;"&amp;Idiomas!H243&amp;"&lt;/"&amp;$A241&amp;"&gt;"</f>
        <v xml:space="preserve">    &lt;tiporuta&gt;Tipo di percorso&lt;/tiporuta&gt;</v>
      </c>
      <c r="I241" s="19" t="str">
        <f>"    "&amp;"&lt;"&amp;$A241&amp;"&gt;"&amp;Idiomas!I243&amp;"&lt;/"&amp;$A241&amp;"&gt;"</f>
        <v xml:space="preserve">    &lt;tiporuta&gt;Typ ścieżki&lt;/tiporuta&gt;</v>
      </c>
      <c r="J241" s="19" t="str">
        <f>"    "&amp;"&lt;"&amp;$A241&amp;"&gt;"&amp;Idiomas!J243&amp;"&lt;/"&amp;$A241&amp;"&gt;"</f>
        <v xml:space="preserve">    &lt;tiporuta&gt;Τύπος route&lt;/tiporuta&gt;</v>
      </c>
      <c r="K241" s="19" t="str">
        <f>"    "&amp;"&lt;"&amp;$A241&amp;"&gt;"&amp;Idiomas!K243&amp;"&lt;/"&amp;$A241&amp;"&gt;"</f>
        <v xml:space="preserve">    &lt;tiporuta&gt;Тип маршрутизации&lt;/tiporuta&gt;</v>
      </c>
    </row>
    <row r="242" spans="1:11" x14ac:dyDescent="0.25">
      <c r="A242" s="21" t="str">
        <f>Idiomas!A244</f>
        <v>todos</v>
      </c>
      <c r="B242" s="19" t="str">
        <f>"    "&amp;"&lt;"&amp;$A242&amp;"&gt;"&amp;Idiomas!B244&amp;"&lt;/"&amp;$A242&amp;"&gt;"</f>
        <v xml:space="preserve">    &lt;todos&gt;Todos&lt;/todos&gt;</v>
      </c>
      <c r="C242" s="19" t="str">
        <f>"    "&amp;"&lt;"&amp;$A242&amp;"&gt;"&amp;Idiomas!C244&amp;"&lt;/"&amp;$A242&amp;"&gt;"</f>
        <v xml:space="preserve">    &lt;todos&gt;All&lt;/todos&gt;</v>
      </c>
      <c r="D242" s="19" t="str">
        <f>"    "&amp;"&lt;"&amp;$A242&amp;"&gt;"&amp;Idiomas!D244&amp;"&lt;/"&amp;$A242&amp;"&gt;"</f>
        <v xml:space="preserve">    &lt;todos&gt;&lt;/todos&gt;</v>
      </c>
      <c r="E242" s="19" t="str">
        <f>"    "&amp;"&lt;"&amp;$A242&amp;"&gt;"&amp;Idiomas!E244&amp;"&lt;/"&amp;$A242&amp;"&gt;"</f>
        <v xml:space="preserve">    &lt;todos&gt;Tous&lt;/todos&gt;</v>
      </c>
      <c r="F242" s="19" t="str">
        <f>"    "&amp;"&lt;"&amp;$A242&amp;"&gt;"&amp;Idiomas!F244&amp;"&lt;/"&amp;$A242&amp;"&gt;"</f>
        <v xml:space="preserve">    &lt;todos&gt;Alle&lt;/todos&gt;</v>
      </c>
      <c r="G242" s="19" t="str">
        <f>"    "&amp;"&lt;"&amp;$A242&amp;"&gt;"&amp;Idiomas!G244&amp;"&lt;/"&amp;$A242&amp;"&gt;"</f>
        <v xml:space="preserve">    &lt;todos&gt;Hepsi&lt;/todos&gt;</v>
      </c>
      <c r="H242" s="19" t="str">
        <f>"    "&amp;"&lt;"&amp;$A242&amp;"&gt;"&amp;Idiomas!H244&amp;"&lt;/"&amp;$A242&amp;"&gt;"</f>
        <v xml:space="preserve">    &lt;todos&gt;Tutti&lt;/todos&gt;</v>
      </c>
      <c r="I242" s="19" t="str">
        <f>"    "&amp;"&lt;"&amp;$A242&amp;"&gt;"&amp;Idiomas!I244&amp;"&lt;/"&amp;$A242&amp;"&gt;"</f>
        <v xml:space="preserve">    &lt;todos&gt;Wszystkie&lt;/todos&gt;</v>
      </c>
      <c r="J242" s="19" t="str">
        <f>"    "&amp;"&lt;"&amp;$A242&amp;"&gt;"&amp;Idiomas!J244&amp;"&lt;/"&amp;$A242&amp;"&gt;"</f>
        <v xml:space="preserve">    &lt;todos&gt;Ολα&lt;/todos&gt;</v>
      </c>
      <c r="K242" s="19" t="str">
        <f>"    "&amp;"&lt;"&amp;$A242&amp;"&gt;"&amp;Idiomas!K244&amp;"&lt;/"&amp;$A242&amp;"&gt;"</f>
        <v xml:space="preserve">    &lt;todos&gt;Все&lt;/todos&gt;</v>
      </c>
    </row>
    <row r="243" spans="1:11" x14ac:dyDescent="0.25">
      <c r="A243" s="21" t="str">
        <f>Idiomas!A245</f>
        <v>total</v>
      </c>
      <c r="B243" s="19" t="str">
        <f>"    "&amp;"&lt;"&amp;$A243&amp;"&gt;"&amp;Idiomas!B245&amp;"&lt;/"&amp;$A243&amp;"&gt;"</f>
        <v xml:space="preserve">    &lt;total&gt;Total&lt;/total&gt;</v>
      </c>
      <c r="C243" s="19" t="str">
        <f>"    "&amp;"&lt;"&amp;$A243&amp;"&gt;"&amp;Idiomas!C245&amp;"&lt;/"&amp;$A243&amp;"&gt;"</f>
        <v xml:space="preserve">    &lt;total&gt;Total&lt;/total&gt;</v>
      </c>
      <c r="D243" s="19" t="str">
        <f>"    "&amp;"&lt;"&amp;$A243&amp;"&gt;"&amp;Idiomas!D245&amp;"&lt;/"&amp;$A243&amp;"&gt;"</f>
        <v xml:space="preserve">    &lt;total&gt;&lt;/total&gt;</v>
      </c>
      <c r="E243" s="19" t="str">
        <f>"    "&amp;"&lt;"&amp;$A243&amp;"&gt;"&amp;Idiomas!E245&amp;"&lt;/"&amp;$A243&amp;"&gt;"</f>
        <v xml:space="preserve">    &lt;total&gt;Total&lt;/total&gt;</v>
      </c>
      <c r="F243" s="19" t="str">
        <f>"    "&amp;"&lt;"&amp;$A243&amp;"&gt;"&amp;Idiomas!F245&amp;"&lt;/"&amp;$A243&amp;"&gt;"</f>
        <v xml:space="preserve">    &lt;total&gt;Total&lt;/total&gt;</v>
      </c>
      <c r="G243" s="19" t="str">
        <f>"    "&amp;"&lt;"&amp;$A243&amp;"&gt;"&amp;Idiomas!G245&amp;"&lt;/"&amp;$A243&amp;"&gt;"</f>
        <v xml:space="preserve">    &lt;total&gt;Toplam&lt;/total&gt;</v>
      </c>
      <c r="H243" s="19" t="str">
        <f>"    "&amp;"&lt;"&amp;$A243&amp;"&gt;"&amp;Idiomas!H245&amp;"&lt;/"&amp;$A243&amp;"&gt;"</f>
        <v xml:space="preserve">    &lt;total&gt;Totale&lt;/total&gt;</v>
      </c>
      <c r="I243" s="19" t="str">
        <f>"    "&amp;"&lt;"&amp;$A243&amp;"&gt;"&amp;Idiomas!I245&amp;"&lt;/"&amp;$A243&amp;"&gt;"</f>
        <v xml:space="preserve">    &lt;total&gt;Całkowite&lt;/total&gt;</v>
      </c>
      <c r="J243" s="19" t="str">
        <f>"    "&amp;"&lt;"&amp;$A243&amp;"&gt;"&amp;Idiomas!J245&amp;"&lt;/"&amp;$A243&amp;"&gt;"</f>
        <v xml:space="preserve">    &lt;total&gt;Σύνολο&lt;/total&gt;</v>
      </c>
      <c r="K243" s="19" t="str">
        <f>"    "&amp;"&lt;"&amp;$A243&amp;"&gt;"&amp;Idiomas!K245&amp;"&lt;/"&amp;$A243&amp;"&gt;"</f>
        <v xml:space="preserve">    &lt;total&gt;Всего&lt;/total&gt;</v>
      </c>
    </row>
    <row r="244" spans="1:11" x14ac:dyDescent="0.25">
      <c r="A244" s="21" t="str">
        <f>Idiomas!A246</f>
        <v>total_edicion</v>
      </c>
      <c r="B244" s="19" t="str">
        <f>"    "&amp;"&lt;"&amp;$A244&amp;"&gt;"&amp;Idiomas!B246&amp;"&lt;/"&amp;$A244&amp;"&gt;"</f>
        <v xml:space="preserve">    &lt;total_edicion&gt;Total Edicion&lt;/total_edicion&gt;</v>
      </c>
      <c r="C244" s="19" t="str">
        <f>"    "&amp;"&lt;"&amp;$A244&amp;"&gt;"&amp;Idiomas!C246&amp;"&lt;/"&amp;$A244&amp;"&gt;"</f>
        <v xml:space="preserve">    &lt;total_edicion&gt;Total Editions&lt;/total_edicion&gt;</v>
      </c>
      <c r="D244" s="19" t="str">
        <f>"    "&amp;"&lt;"&amp;$A244&amp;"&gt;"&amp;Idiomas!D246&amp;"&lt;/"&amp;$A244&amp;"&gt;"</f>
        <v xml:space="preserve">    &lt;total_edicion&gt;&lt;/total_edicion&gt;</v>
      </c>
      <c r="E244" s="19" t="str">
        <f>"    "&amp;"&lt;"&amp;$A244&amp;"&gt;"&amp;Idiomas!E246&amp;"&lt;/"&amp;$A244&amp;"&gt;"</f>
        <v xml:space="preserve">    &lt;total_edicion&gt;Total d'éditions&lt;/total_edicion&gt;</v>
      </c>
      <c r="F244" s="19" t="str">
        <f>"    "&amp;"&lt;"&amp;$A244&amp;"&gt;"&amp;Idiomas!F246&amp;"&lt;/"&amp;$A244&amp;"&gt;"</f>
        <v xml:space="preserve">    &lt;total_edicion&gt;Total Edition&lt;/total_edicion&gt;</v>
      </c>
      <c r="G244" s="19" t="str">
        <f>"    "&amp;"&lt;"&amp;$A244&amp;"&gt;"&amp;Idiomas!G246&amp;"&lt;/"&amp;$A244&amp;"&gt;"</f>
        <v xml:space="preserve">    &lt;total_edicion&gt;Toplam Edisyon&lt;/total_edicion&gt;</v>
      </c>
      <c r="H244" s="19" t="str">
        <f>"    "&amp;"&lt;"&amp;$A244&amp;"&gt;"&amp;Idiomas!H246&amp;"&lt;/"&amp;$A244&amp;"&gt;"</f>
        <v xml:space="preserve">    &lt;total_edicion&gt;Totale Edizioni&lt;/total_edicion&gt;</v>
      </c>
      <c r="I244" s="19" t="str">
        <f>"    "&amp;"&lt;"&amp;$A244&amp;"&gt;"&amp;Idiomas!I246&amp;"&lt;/"&amp;$A244&amp;"&gt;"</f>
        <v xml:space="preserve">    &lt;total_edicion&gt;Całkowite Edycje&lt;/total_edicion&gt;</v>
      </c>
      <c r="J244" s="19" t="str">
        <f>"    "&amp;"&lt;"&amp;$A244&amp;"&gt;"&amp;Idiomas!J246&amp;"&lt;/"&amp;$A244&amp;"&gt;"</f>
        <v xml:space="preserve">    &lt;total_edicion&gt;Συνολικές Εκδόσεις&lt;/total_edicion&gt;</v>
      </c>
      <c r="K244" s="19" t="str">
        <f>"    "&amp;"&lt;"&amp;$A244&amp;"&gt;"&amp;Idiomas!K246&amp;"&lt;/"&amp;$A244&amp;"&gt;"</f>
        <v xml:space="preserve">    &lt;total_edicion&gt;Всего версий&lt;/total_edicion&gt;</v>
      </c>
    </row>
    <row r="245" spans="1:11" x14ac:dyDescent="0.25">
      <c r="A245" s="21" t="str">
        <f>Idiomas!A247</f>
        <v>totales</v>
      </c>
      <c r="B245" s="19" t="str">
        <f>"    "&amp;"&lt;"&amp;$A245&amp;"&gt;"&amp;Idiomas!B247&amp;"&lt;/"&amp;$A245&amp;"&gt;"</f>
        <v xml:space="preserve">    &lt;totales&gt;Totales&lt;/totales&gt;</v>
      </c>
      <c r="C245" s="19" t="str">
        <f>"    "&amp;"&lt;"&amp;$A245&amp;"&gt;"&amp;Idiomas!C247&amp;"&lt;/"&amp;$A245&amp;"&gt;"</f>
        <v xml:space="preserve">    &lt;totales&gt;Totals&lt;/totales&gt;</v>
      </c>
      <c r="D245" s="19" t="str">
        <f>"    "&amp;"&lt;"&amp;$A245&amp;"&gt;"&amp;Idiomas!D247&amp;"&lt;/"&amp;$A245&amp;"&gt;"</f>
        <v xml:space="preserve">    &lt;totales&gt;&lt;/totales&gt;</v>
      </c>
      <c r="E245" s="19" t="str">
        <f>"    "&amp;"&lt;"&amp;$A245&amp;"&gt;"&amp;Idiomas!E247&amp;"&lt;/"&amp;$A245&amp;"&gt;"</f>
        <v xml:space="preserve">    &lt;totales&gt;Totaux&lt;/totales&gt;</v>
      </c>
      <c r="F245" s="19" t="str">
        <f>"    "&amp;"&lt;"&amp;$A245&amp;"&gt;"&amp;Idiomas!F247&amp;"&lt;/"&amp;$A245&amp;"&gt;"</f>
        <v xml:space="preserve">    &lt;totales&gt;Total&lt;/totales&gt;</v>
      </c>
      <c r="G245" s="19" t="str">
        <f>"    "&amp;"&lt;"&amp;$A245&amp;"&gt;"&amp;Idiomas!G247&amp;"&lt;/"&amp;$A245&amp;"&gt;"</f>
        <v xml:space="preserve">    &lt;totales&gt;Toplam&lt;/totales&gt;</v>
      </c>
      <c r="H245" s="19" t="str">
        <f>"    "&amp;"&lt;"&amp;$A245&amp;"&gt;"&amp;Idiomas!H247&amp;"&lt;/"&amp;$A245&amp;"&gt;"</f>
        <v xml:space="preserve">    &lt;totales&gt;Totali&lt;/totales&gt;</v>
      </c>
      <c r="I245" s="19" t="str">
        <f>"    "&amp;"&lt;"&amp;$A245&amp;"&gt;"&amp;Idiomas!I247&amp;"&lt;/"&amp;$A245&amp;"&gt;"</f>
        <v xml:space="preserve">    &lt;totales&gt;Sumy&lt;/totales&gt;</v>
      </c>
      <c r="J245" s="19" t="str">
        <f>"    "&amp;"&lt;"&amp;$A245&amp;"&gt;"&amp;Idiomas!J247&amp;"&lt;/"&amp;$A245&amp;"&gt;"</f>
        <v xml:space="preserve">    &lt;totales&gt;Σύνολα&lt;/totales&gt;</v>
      </c>
      <c r="K245" s="19" t="str">
        <f>"    "&amp;"&lt;"&amp;$A245&amp;"&gt;"&amp;Idiomas!K247&amp;"&lt;/"&amp;$A245&amp;"&gt;"</f>
        <v xml:space="preserve">    &lt;totales&gt;Всего&lt;/totales&gt;</v>
      </c>
    </row>
    <row r="246" spans="1:11" x14ac:dyDescent="0.25">
      <c r="A246" s="21" t="str">
        <f>Idiomas!A248</f>
        <v>ultimahora</v>
      </c>
      <c r="B246" s="19" t="str">
        <f>"    "&amp;"&lt;"&amp;$A246&amp;"&gt;"&amp;Idiomas!B248&amp;"&lt;/"&amp;$A246&amp;"&gt;"</f>
        <v xml:space="preserve">    &lt;ultimahora&gt;Última Hora&lt;/ultimahora&gt;</v>
      </c>
      <c r="C246" s="19" t="str">
        <f>"    "&amp;"&lt;"&amp;$A246&amp;"&gt;"&amp;Idiomas!C248&amp;"&lt;/"&amp;$A246&amp;"&gt;"</f>
        <v xml:space="preserve">    &lt;ultimahora&gt;Last Hour&lt;/ultimahora&gt;</v>
      </c>
      <c r="D246" s="19" t="str">
        <f>"    "&amp;"&lt;"&amp;$A246&amp;"&gt;"&amp;Idiomas!D248&amp;"&lt;/"&amp;$A246&amp;"&gt;"</f>
        <v xml:space="preserve">    &lt;ultimahora&gt;&lt;/ultimahora&gt;</v>
      </c>
      <c r="E246" s="19" t="str">
        <f>"    "&amp;"&lt;"&amp;$A246&amp;"&gt;"&amp;Idiomas!E248&amp;"&lt;/"&amp;$A246&amp;"&gt;"</f>
        <v xml:space="preserve">    &lt;ultimahora&gt;Dernière heure&lt;/ultimahora&gt;</v>
      </c>
      <c r="F246" s="19" t="str">
        <f>"    "&amp;"&lt;"&amp;$A246&amp;"&gt;"&amp;Idiomas!F248&amp;"&lt;/"&amp;$A246&amp;"&gt;"</f>
        <v xml:space="preserve">    &lt;ultimahora&gt;Letzte Stunde&lt;/ultimahora&gt;</v>
      </c>
      <c r="G246" s="19" t="str">
        <f>"    "&amp;"&lt;"&amp;$A246&amp;"&gt;"&amp;Idiomas!G248&amp;"&lt;/"&amp;$A246&amp;"&gt;"</f>
        <v xml:space="preserve">    &lt;ultimahora&gt;Son Saat&lt;/ultimahora&gt;</v>
      </c>
      <c r="H246" s="19" t="str">
        <f>"    "&amp;"&lt;"&amp;$A246&amp;"&gt;"&amp;Idiomas!H248&amp;"&lt;/"&amp;$A246&amp;"&gt;"</f>
        <v xml:space="preserve">    &lt;ultimahora&gt;Ultima Ora&lt;/ultimahora&gt;</v>
      </c>
      <c r="I246" s="19" t="str">
        <f>"    "&amp;"&lt;"&amp;$A246&amp;"&gt;"&amp;Idiomas!I248&amp;"&lt;/"&amp;$A246&amp;"&gt;"</f>
        <v xml:space="preserve">    &lt;ultimahora&gt;Ostatnia Godzina&lt;/ultimahora&gt;</v>
      </c>
      <c r="J246" s="19" t="str">
        <f>"    "&amp;"&lt;"&amp;$A246&amp;"&gt;"&amp;Idiomas!J248&amp;"&lt;/"&amp;$A246&amp;"&gt;"</f>
        <v xml:space="preserve">    &lt;ultimahora&gt;Τελευταία Ωρα&lt;/ultimahora&gt;</v>
      </c>
      <c r="K246" s="19" t="str">
        <f>"    "&amp;"&lt;"&amp;$A246&amp;"&gt;"&amp;Idiomas!K248&amp;"&lt;/"&amp;$A246&amp;"&gt;"</f>
        <v xml:space="preserve">    &lt;ultimahora&gt;Последний час&lt;/ultimahora&gt;</v>
      </c>
    </row>
    <row r="247" spans="1:11" x14ac:dyDescent="0.25">
      <c r="A247" s="21" t="str">
        <f>Idiomas!A249</f>
        <v>ultimos</v>
      </c>
      <c r="B247" s="19" t="str">
        <f>"    "&amp;"&lt;"&amp;$A247&amp;"&gt;"&amp;Idiomas!B249&amp;"&lt;/"&amp;$A247&amp;"&gt;"</f>
        <v xml:space="preserve">    &lt;ultimos&gt;Últimos&lt;/ultimos&gt;</v>
      </c>
      <c r="C247" s="19" t="str">
        <f>"    "&amp;"&lt;"&amp;$A247&amp;"&gt;"&amp;Idiomas!C249&amp;"&lt;/"&amp;$A247&amp;"&gt;"</f>
        <v xml:space="preserve">    &lt;ultimos&gt;Last&lt;/ultimos&gt;</v>
      </c>
      <c r="D247" s="19" t="str">
        <f>"    "&amp;"&lt;"&amp;$A247&amp;"&gt;"&amp;Idiomas!D249&amp;"&lt;/"&amp;$A247&amp;"&gt;"</f>
        <v xml:space="preserve">    &lt;ultimos&gt;&lt;/ultimos&gt;</v>
      </c>
      <c r="E247" s="19" t="str">
        <f>"    "&amp;"&lt;"&amp;$A247&amp;"&gt;"&amp;Idiomas!E249&amp;"&lt;/"&amp;$A247&amp;"&gt;"</f>
        <v xml:space="preserve">    &lt;ultimos&gt;Derniers&lt;/ultimos&gt;</v>
      </c>
      <c r="F247" s="19" t="str">
        <f>"    "&amp;"&lt;"&amp;$A247&amp;"&gt;"&amp;Idiomas!F249&amp;"&lt;/"&amp;$A247&amp;"&gt;"</f>
        <v xml:space="preserve">    &lt;ultimos&gt;Letzte&lt;/ultimos&gt;</v>
      </c>
      <c r="G247" s="19" t="str">
        <f>"    "&amp;"&lt;"&amp;$A247&amp;"&gt;"&amp;Idiomas!G249&amp;"&lt;/"&amp;$A247&amp;"&gt;"</f>
        <v xml:space="preserve">    &lt;ultimos&gt;Son&lt;/ultimos&gt;</v>
      </c>
      <c r="H247" s="19" t="str">
        <f>"    "&amp;"&lt;"&amp;$A247&amp;"&gt;"&amp;Idiomas!H249&amp;"&lt;/"&amp;$A247&amp;"&gt;"</f>
        <v xml:space="preserve">    &lt;ultimos&gt;Ultimi&lt;/ultimos&gt;</v>
      </c>
      <c r="I247" s="19" t="str">
        <f>"    "&amp;"&lt;"&amp;$A247&amp;"&gt;"&amp;Idiomas!I249&amp;"&lt;/"&amp;$A247&amp;"&gt;"</f>
        <v xml:space="preserve">    &lt;ultimos&gt;Ostatnie&lt;/ultimos&gt;</v>
      </c>
      <c r="J247" s="19" t="str">
        <f>"    "&amp;"&lt;"&amp;$A247&amp;"&gt;"&amp;Idiomas!J249&amp;"&lt;/"&amp;$A247&amp;"&gt;"</f>
        <v xml:space="preserve">    &lt;ultimos&gt;τελευταίο&lt;/ultimos&gt;</v>
      </c>
      <c r="K247" s="19" t="str">
        <f>"    "&amp;"&lt;"&amp;$A247&amp;"&gt;"&amp;Idiomas!K249&amp;"&lt;/"&amp;$A247&amp;"&gt;"</f>
        <v xml:space="preserve">    &lt;ultimos&gt;Последние&lt;/ultimos&gt;</v>
      </c>
    </row>
    <row r="248" spans="1:11" x14ac:dyDescent="0.25">
      <c r="A248" s="21" t="str">
        <f>Idiomas!A250</f>
        <v>ultimosmensajes</v>
      </c>
      <c r="B248" s="19" t="str">
        <f>"    "&amp;"&lt;"&amp;$A248&amp;"&gt;"&amp;Idiomas!B250&amp;"&lt;/"&amp;$A248&amp;"&gt;"</f>
        <v xml:space="preserve">    &lt;ultimosmensajes&gt;Últimos Mensajes&lt;/ultimosmensajes&gt;</v>
      </c>
      <c r="C248" s="19" t="str">
        <f>"    "&amp;"&lt;"&amp;$A248&amp;"&gt;"&amp;Idiomas!C250&amp;"&lt;/"&amp;$A248&amp;"&gt;"</f>
        <v xml:space="preserve">    &lt;ultimosmensajes&gt;Last Messages&lt;/ultimosmensajes&gt;</v>
      </c>
      <c r="D248" s="19" t="str">
        <f>"    "&amp;"&lt;"&amp;$A248&amp;"&gt;"&amp;Idiomas!D250&amp;"&lt;/"&amp;$A248&amp;"&gt;"</f>
        <v xml:space="preserve">    &lt;ultimosmensajes&gt;&lt;/ultimosmensajes&gt;</v>
      </c>
      <c r="E248" s="19" t="str">
        <f>"    "&amp;"&lt;"&amp;$A248&amp;"&gt;"&amp;Idiomas!E250&amp;"&lt;/"&amp;$A248&amp;"&gt;"</f>
        <v xml:space="preserve">    &lt;ultimosmensajes&gt;Derniers messages&lt;/ultimosmensajes&gt;</v>
      </c>
      <c r="F248" s="19" t="str">
        <f>"    "&amp;"&lt;"&amp;$A248&amp;"&gt;"&amp;Idiomas!F250&amp;"&lt;/"&amp;$A248&amp;"&gt;"</f>
        <v xml:space="preserve">    &lt;ultimosmensajes&gt;Letzte Nachricht&lt;/ultimosmensajes&gt;</v>
      </c>
      <c r="G248" s="19" t="str">
        <f>"    "&amp;"&lt;"&amp;$A248&amp;"&gt;"&amp;Idiomas!G250&amp;"&lt;/"&amp;$A248&amp;"&gt;"</f>
        <v xml:space="preserve">    &lt;ultimosmensajes&gt;Son Mesajlar&lt;/ultimosmensajes&gt;</v>
      </c>
      <c r="H248" s="19" t="str">
        <f>"    "&amp;"&lt;"&amp;$A248&amp;"&gt;"&amp;Idiomas!H250&amp;"&lt;/"&amp;$A248&amp;"&gt;"</f>
        <v xml:space="preserve">    &lt;ultimosmensajes&gt;Ultimi Messaggi&lt;/ultimosmensajes&gt;</v>
      </c>
      <c r="I248" s="19" t="str">
        <f>"    "&amp;"&lt;"&amp;$A248&amp;"&gt;"&amp;Idiomas!I250&amp;"&lt;/"&amp;$A248&amp;"&gt;"</f>
        <v xml:space="preserve">    &lt;ultimosmensajes&gt;Ostatnie Wiadomości&lt;/ultimosmensajes&gt;</v>
      </c>
      <c r="J248" s="19" t="str">
        <f>"    "&amp;"&lt;"&amp;$A248&amp;"&gt;"&amp;Idiomas!J250&amp;"&lt;/"&amp;$A248&amp;"&gt;"</f>
        <v xml:space="preserve">    &lt;ultimosmensajes&gt;Τελευταία μηνύματα&lt;/ultimosmensajes&gt;</v>
      </c>
      <c r="K248" s="19" t="str">
        <f>"    "&amp;"&lt;"&amp;$A248&amp;"&gt;"&amp;Idiomas!K250&amp;"&lt;/"&amp;$A248&amp;"&gt;"</f>
        <v xml:space="preserve">    &lt;ultimosmensajes&gt;Последние сообщения&lt;/ultimosmensajes&gt;</v>
      </c>
    </row>
    <row r="249" spans="1:11" x14ac:dyDescent="0.25">
      <c r="A249" s="21" t="str">
        <f>Idiomas!A251</f>
        <v>usuario</v>
      </c>
      <c r="B249" s="19" t="str">
        <f>"    "&amp;"&lt;"&amp;$A249&amp;"&gt;"&amp;Idiomas!B251&amp;"&lt;/"&amp;$A249&amp;"&gt;"</f>
        <v xml:space="preserve">    &lt;usuario&gt;Usuario&lt;/usuario&gt;</v>
      </c>
      <c r="C249" s="19" t="str">
        <f>"    "&amp;"&lt;"&amp;$A249&amp;"&gt;"&amp;Idiomas!C251&amp;"&lt;/"&amp;$A249&amp;"&gt;"</f>
        <v xml:space="preserve">    &lt;usuario&gt;User&lt;/usuario&gt;</v>
      </c>
      <c r="D249" s="19" t="str">
        <f>"    "&amp;"&lt;"&amp;$A249&amp;"&gt;"&amp;Idiomas!D251&amp;"&lt;/"&amp;$A249&amp;"&gt;"</f>
        <v xml:space="preserve">    &lt;usuario&gt;&lt;/usuario&gt;</v>
      </c>
      <c r="E249" s="19" t="str">
        <f>"    "&amp;"&lt;"&amp;$A249&amp;"&gt;"&amp;Idiomas!E251&amp;"&lt;/"&amp;$A249&amp;"&gt;"</f>
        <v xml:space="preserve">    &lt;usuario&gt;Utilisateur&lt;/usuario&gt;</v>
      </c>
      <c r="F249" s="19" t="str">
        <f>"    "&amp;"&lt;"&amp;$A249&amp;"&gt;"&amp;Idiomas!F251&amp;"&lt;/"&amp;$A249&amp;"&gt;"</f>
        <v xml:space="preserve">    &lt;usuario&gt;Benutzer&lt;/usuario&gt;</v>
      </c>
      <c r="G249" s="19" t="str">
        <f>"    "&amp;"&lt;"&amp;$A249&amp;"&gt;"&amp;Idiomas!G251&amp;"&lt;/"&amp;$A249&amp;"&gt;"</f>
        <v xml:space="preserve">    &lt;usuario&gt;Kullanıcı&lt;/usuario&gt;</v>
      </c>
      <c r="H249" s="19" t="str">
        <f>"    "&amp;"&lt;"&amp;$A249&amp;"&gt;"&amp;Idiomas!H251&amp;"&lt;/"&amp;$A249&amp;"&gt;"</f>
        <v xml:space="preserve">    &lt;usuario&gt;Utente&lt;/usuario&gt;</v>
      </c>
      <c r="I249" s="19" t="str">
        <f>"    "&amp;"&lt;"&amp;$A249&amp;"&gt;"&amp;Idiomas!I251&amp;"&lt;/"&amp;$A249&amp;"&gt;"</f>
        <v xml:space="preserve">    &lt;usuario&gt;Użytkownik&lt;/usuario&gt;</v>
      </c>
      <c r="J249" s="19" t="str">
        <f>"    "&amp;"&lt;"&amp;$A249&amp;"&gt;"&amp;Idiomas!J251&amp;"&lt;/"&amp;$A249&amp;"&gt;"</f>
        <v xml:space="preserve">    &lt;usuario&gt;Χρήστης&lt;/usuario&gt;</v>
      </c>
      <c r="K249" s="19" t="str">
        <f>"    "&amp;"&lt;"&amp;$A249&amp;"&gt;"&amp;Idiomas!K251&amp;"&lt;/"&amp;$A249&amp;"&gt;"</f>
        <v xml:space="preserve">    &lt;usuario&gt;Пользователь&lt;/usuario&gt;</v>
      </c>
    </row>
    <row r="250" spans="1:11" x14ac:dyDescent="0.25">
      <c r="A250" s="21" t="str">
        <f>Idiomas!A252</f>
        <v>usuarios</v>
      </c>
      <c r="B250" s="19" t="str">
        <f>"    "&amp;"&lt;"&amp;$A250&amp;"&gt;"&amp;Idiomas!B252&amp;"&lt;/"&amp;$A250&amp;"&gt;"</f>
        <v xml:space="preserve">    &lt;usuarios&gt;Usuarios&lt;/usuarios&gt;</v>
      </c>
      <c r="C250" s="19" t="str">
        <f>"    "&amp;"&lt;"&amp;$A250&amp;"&gt;"&amp;Idiomas!C252&amp;"&lt;/"&amp;$A250&amp;"&gt;"</f>
        <v xml:space="preserve">    &lt;usuarios&gt;Users&lt;/usuarios&gt;</v>
      </c>
      <c r="D250" s="19" t="str">
        <f>"    "&amp;"&lt;"&amp;$A250&amp;"&gt;"&amp;Idiomas!D252&amp;"&lt;/"&amp;$A250&amp;"&gt;"</f>
        <v xml:space="preserve">    &lt;usuarios&gt;&lt;/usuarios&gt;</v>
      </c>
      <c r="E250" s="19" t="str">
        <f>"    "&amp;"&lt;"&amp;$A250&amp;"&gt;"&amp;Idiomas!E252&amp;"&lt;/"&amp;$A250&amp;"&gt;"</f>
        <v xml:space="preserve">    &lt;usuarios&gt;Utilisateurs&lt;/usuarios&gt;</v>
      </c>
      <c r="F250" s="19" t="str">
        <f>"    "&amp;"&lt;"&amp;$A250&amp;"&gt;"&amp;Idiomas!F252&amp;"&lt;/"&amp;$A250&amp;"&gt;"</f>
        <v xml:space="preserve">    &lt;usuarios&gt;Benutzer&lt;/usuarios&gt;</v>
      </c>
      <c r="G250" s="19" t="str">
        <f>"    "&amp;"&lt;"&amp;$A250&amp;"&gt;"&amp;Idiomas!G252&amp;"&lt;/"&amp;$A250&amp;"&gt;"</f>
        <v xml:space="preserve">    &lt;usuarios&gt;Kullanıcılar&lt;/usuarios&gt;</v>
      </c>
      <c r="H250" s="19" t="str">
        <f>"    "&amp;"&lt;"&amp;$A250&amp;"&gt;"&amp;Idiomas!H252&amp;"&lt;/"&amp;$A250&amp;"&gt;"</f>
        <v xml:space="preserve">    &lt;usuarios&gt;Utenti&lt;/usuarios&gt;</v>
      </c>
      <c r="I250" s="19" t="str">
        <f>"    "&amp;"&lt;"&amp;$A250&amp;"&gt;"&amp;Idiomas!I252&amp;"&lt;/"&amp;$A250&amp;"&gt;"</f>
        <v xml:space="preserve">    &lt;usuarios&gt;Użytkownicy&lt;/usuarios&gt;</v>
      </c>
      <c r="J250" s="19" t="str">
        <f>"    "&amp;"&lt;"&amp;$A250&amp;"&gt;"&amp;Idiomas!J252&amp;"&lt;/"&amp;$A250&amp;"&gt;"</f>
        <v xml:space="preserve">    &lt;usuarios&gt;Χρήστες&lt;/usuarios&gt;</v>
      </c>
      <c r="K250" s="19" t="str">
        <f>"    "&amp;"&lt;"&amp;$A250&amp;"&gt;"&amp;Idiomas!K252&amp;"&lt;/"&amp;$A250&amp;"&gt;"</f>
        <v xml:space="preserve">    &lt;usuarios&gt;Пользователи&lt;/usuarios&gt;</v>
      </c>
    </row>
    <row r="251" spans="1:11" x14ac:dyDescent="0.25">
      <c r="A251" s="21" t="str">
        <f>Idiomas!A253</f>
        <v>utilidades</v>
      </c>
      <c r="B251" s="19" t="str">
        <f>"    "&amp;"&lt;"&amp;$A251&amp;"&gt;"&amp;Idiomas!B253&amp;"&lt;/"&amp;$A251&amp;"&gt;"</f>
        <v xml:space="preserve">    &lt;utilidades&gt;Utilidades&lt;/utilidades&gt;</v>
      </c>
      <c r="C251" s="19" t="str">
        <f>"    "&amp;"&lt;"&amp;$A251&amp;"&gt;"&amp;Idiomas!C253&amp;"&lt;/"&amp;$A251&amp;"&gt;"</f>
        <v xml:space="preserve">    &lt;utilidades&gt;Utils&lt;/utilidades&gt;</v>
      </c>
      <c r="D251" s="19" t="str">
        <f>"    "&amp;"&lt;"&amp;$A251&amp;"&gt;"&amp;Idiomas!D253&amp;"&lt;/"&amp;$A251&amp;"&gt;"</f>
        <v xml:space="preserve">    &lt;utilidades&gt;&lt;/utilidades&gt;</v>
      </c>
      <c r="E251" s="19" t="str">
        <f>"    "&amp;"&lt;"&amp;$A251&amp;"&gt;"&amp;Idiomas!E253&amp;"&lt;/"&amp;$A251&amp;"&gt;"</f>
        <v xml:space="preserve">    &lt;utilidades&gt;Outils&lt;/utilidades&gt;</v>
      </c>
      <c r="F251" s="19" t="str">
        <f>"    "&amp;"&lt;"&amp;$A251&amp;"&gt;"&amp;Idiomas!F253&amp;"&lt;/"&amp;$A251&amp;"&gt;"</f>
        <v xml:space="preserve">    &lt;utilidades&gt;Dienstprogramme&lt;/utilidades&gt;</v>
      </c>
      <c r="G251" s="19" t="str">
        <f>"    "&amp;"&lt;"&amp;$A251&amp;"&gt;"&amp;Idiomas!G253&amp;"&lt;/"&amp;$A251&amp;"&gt;"</f>
        <v xml:space="preserve">    &lt;utilidades&gt;Hizmetler&lt;/utilidades&gt;</v>
      </c>
      <c r="H251" s="19" t="str">
        <f>"    "&amp;"&lt;"&amp;$A251&amp;"&gt;"&amp;Idiomas!H253&amp;"&lt;/"&amp;$A251&amp;"&gt;"</f>
        <v xml:space="preserve">    &lt;utilidades&gt;Utilità&lt;/utilidades&gt;</v>
      </c>
      <c r="I251" s="19" t="str">
        <f>"    "&amp;"&lt;"&amp;$A251&amp;"&gt;"&amp;Idiomas!I253&amp;"&lt;/"&amp;$A251&amp;"&gt;"</f>
        <v xml:space="preserve">    &lt;utilidades&gt;Narzędzia&lt;/utilidades&gt;</v>
      </c>
      <c r="J251" s="19" t="str">
        <f>"    "&amp;"&lt;"&amp;$A251&amp;"&gt;"&amp;Idiomas!J253&amp;"&lt;/"&amp;$A251&amp;"&gt;"</f>
        <v xml:space="preserve">    &lt;utilidades&gt;Utils&lt;/utilidades&gt;</v>
      </c>
      <c r="K251" s="19" t="str">
        <f>"    "&amp;"&lt;"&amp;$A251&amp;"&gt;"&amp;Idiomas!K253&amp;"&lt;/"&amp;$A251&amp;"&gt;"</f>
        <v xml:space="preserve">    &lt;utilidades&gt;Утилиты&lt;/utilidades&gt;</v>
      </c>
    </row>
    <row r="252" spans="1:11" x14ac:dyDescent="0.25">
      <c r="A252" s="21" t="str">
        <f>Idiomas!A254</f>
        <v>ultima_mod</v>
      </c>
      <c r="B252" s="19" t="str">
        <f>"    "&amp;"&lt;"&amp;$A252&amp;"&gt;"&amp;Idiomas!B254&amp;"&lt;/"&amp;$A252&amp;"&gt;"</f>
        <v xml:space="preserve">    &lt;ultima_mod&gt;Última Modificación&lt;/ultima_mod&gt;</v>
      </c>
      <c r="C252" s="19" t="str">
        <f>"    "&amp;"&lt;"&amp;$A252&amp;"&gt;"&amp;Idiomas!C254&amp;"&lt;/"&amp;$A252&amp;"&gt;"</f>
        <v xml:space="preserve">    &lt;ultima_mod&gt;Last Change&lt;/ultima_mod&gt;</v>
      </c>
      <c r="D252" s="19" t="str">
        <f>"    "&amp;"&lt;"&amp;$A252&amp;"&gt;"&amp;Idiomas!D254&amp;"&lt;/"&amp;$A252&amp;"&gt;"</f>
        <v xml:space="preserve">    &lt;ultima_mod&gt;&lt;/ultima_mod&gt;</v>
      </c>
      <c r="E252" s="19" t="str">
        <f>"    "&amp;"&lt;"&amp;$A252&amp;"&gt;"&amp;Idiomas!E254&amp;"&lt;/"&amp;$A252&amp;"&gt;"</f>
        <v xml:space="preserve">    &lt;ultima_mod&gt;Dernière modification&lt;/ultima_mod&gt;</v>
      </c>
      <c r="F252" s="19" t="str">
        <f>"    "&amp;"&lt;"&amp;$A252&amp;"&gt;"&amp;Idiomas!F254&amp;"&lt;/"&amp;$A252&amp;"&gt;"</f>
        <v xml:space="preserve">    &lt;ultima_mod&gt;Letzte Veränderrung&lt;/ultima_mod&gt;</v>
      </c>
      <c r="G252" s="19" t="str">
        <f>"    "&amp;"&lt;"&amp;$A252&amp;"&gt;"&amp;Idiomas!G254&amp;"&lt;/"&amp;$A252&amp;"&gt;"</f>
        <v xml:space="preserve">    &lt;ultima_mod&gt;Son Düzenleme&lt;/ultima_mod&gt;</v>
      </c>
      <c r="H252" s="19" t="str">
        <f>"    "&amp;"&lt;"&amp;$A252&amp;"&gt;"&amp;Idiomas!H254&amp;"&lt;/"&amp;$A252&amp;"&gt;"</f>
        <v xml:space="preserve">    &lt;ultima_mod&gt;Ultima Modifica&lt;/ultima_mod&gt;</v>
      </c>
      <c r="I252" s="19" t="str">
        <f>"    "&amp;"&lt;"&amp;$A252&amp;"&gt;"&amp;Idiomas!I254&amp;"&lt;/"&amp;$A252&amp;"&gt;"</f>
        <v xml:space="preserve">    &lt;ultima_mod&gt;Ostatnia Modyfikacja&lt;/ultima_mod&gt;</v>
      </c>
      <c r="J252" s="19" t="str">
        <f>"    "&amp;"&lt;"&amp;$A252&amp;"&gt;"&amp;Idiomas!J254&amp;"&lt;/"&amp;$A252&amp;"&gt;"</f>
        <v xml:space="preserve">    &lt;ultima_mod&gt;Τελευταία Αλλαγή&lt;/ultima_mod&gt;</v>
      </c>
      <c r="K252" s="19" t="str">
        <f>"    "&amp;"&lt;"&amp;$A252&amp;"&gt;"&amp;Idiomas!K254&amp;"&lt;/"&amp;$A252&amp;"&gt;"</f>
        <v xml:space="preserve">    &lt;ultima_mod&gt;Последние модификации&lt;/ultima_mod&gt;</v>
      </c>
    </row>
    <row r="253" spans="1:11" x14ac:dyDescent="0.25">
      <c r="A253" s="21" t="str">
        <f>Idiomas!A255</f>
        <v>valor_fijo</v>
      </c>
      <c r="B253" s="19" t="str">
        <f>"    "&amp;"&lt;"&amp;$A253&amp;"&gt;"&amp;Idiomas!B255&amp;"&lt;/"&amp;$A253&amp;"&gt;"</f>
        <v xml:space="preserve">    &lt;valor_fijo&gt;Valor fijo&lt;/valor_fijo&gt;</v>
      </c>
      <c r="C253" s="19" t="str">
        <f>"    "&amp;"&lt;"&amp;$A253&amp;"&gt;"&amp;Idiomas!C255&amp;"&lt;/"&amp;$A253&amp;"&gt;"</f>
        <v xml:space="preserve">    &lt;valor_fijo&gt;Constant value&lt;/valor_fijo&gt;</v>
      </c>
      <c r="D253" s="19" t="str">
        <f>"    "&amp;"&lt;"&amp;$A253&amp;"&gt;"&amp;Idiomas!D255&amp;"&lt;/"&amp;$A253&amp;"&gt;"</f>
        <v xml:space="preserve">    &lt;valor_fijo&gt;&lt;/valor_fijo&gt;</v>
      </c>
      <c r="E253" s="19" t="str">
        <f>"    "&amp;"&lt;"&amp;$A253&amp;"&gt;"&amp;Idiomas!E255&amp;"&lt;/"&amp;$A253&amp;"&gt;"</f>
        <v xml:space="preserve">    &lt;valor_fijo&gt;Valeur fixe&lt;/valor_fijo&gt;</v>
      </c>
      <c r="F253" s="19" t="str">
        <f>"    "&amp;"&lt;"&amp;$A253&amp;"&gt;"&amp;Idiomas!F255&amp;"&lt;/"&amp;$A253&amp;"&gt;"</f>
        <v xml:space="preserve">    &lt;valor_fijo&gt;Festwert&lt;/valor_fijo&gt;</v>
      </c>
      <c r="G253" s="19" t="str">
        <f>"    "&amp;"&lt;"&amp;$A253&amp;"&gt;"&amp;Idiomas!G255&amp;"&lt;/"&amp;$A253&amp;"&gt;"</f>
        <v xml:space="preserve">    &lt;valor_fijo&gt;Tabit Değer&lt;/valor_fijo&gt;</v>
      </c>
      <c r="H253" s="19" t="str">
        <f>"    "&amp;"&lt;"&amp;$A253&amp;"&gt;"&amp;Idiomas!H255&amp;"&lt;/"&amp;$A253&amp;"&gt;"</f>
        <v xml:space="preserve">    &lt;valor_fijo&gt;Valore fisso&lt;/valor_fijo&gt;</v>
      </c>
      <c r="I253" s="19" t="str">
        <f>"    "&amp;"&lt;"&amp;$A253&amp;"&gt;"&amp;Idiomas!I255&amp;"&lt;/"&amp;$A253&amp;"&gt;"</f>
        <v xml:space="preserve">    &lt;valor_fijo&gt;Stała wartość&lt;/valor_fijo&gt;</v>
      </c>
      <c r="J253" s="19" t="str">
        <f>"    "&amp;"&lt;"&amp;$A253&amp;"&gt;"&amp;Idiomas!J255&amp;"&lt;/"&amp;$A253&amp;"&gt;"</f>
        <v xml:space="preserve">    &lt;valor_fijo&gt;Σταθερή τιμή&lt;/valor_fijo&gt;</v>
      </c>
      <c r="K253" s="19" t="str">
        <f>"    "&amp;"&lt;"&amp;$A253&amp;"&gt;"&amp;Idiomas!K255&amp;"&lt;/"&amp;$A253&amp;"&gt;"</f>
        <v xml:space="preserve">    &lt;valor_fijo&gt;Постоянное значение&lt;/valor_fijo&gt;</v>
      </c>
    </row>
    <row r="254" spans="1:11" x14ac:dyDescent="0.25">
      <c r="A254" s="21" t="str">
        <f>Idiomas!A256</f>
        <v>value</v>
      </c>
      <c r="B254" s="19" t="str">
        <f>"    "&amp;"&lt;"&amp;$A254&amp;"&gt;"&amp;Idiomas!B256&amp;"&lt;/"&amp;$A254&amp;"&gt;"</f>
        <v xml:space="preserve">    &lt;value&gt;Valor&lt;/value&gt;</v>
      </c>
      <c r="C254" s="19" t="str">
        <f>"    "&amp;"&lt;"&amp;$A254&amp;"&gt;"&amp;Idiomas!C256&amp;"&lt;/"&amp;$A254&amp;"&gt;"</f>
        <v xml:space="preserve">    &lt;value&gt;Value&lt;/value&gt;</v>
      </c>
      <c r="D254" s="19" t="str">
        <f>"    "&amp;"&lt;"&amp;$A254&amp;"&gt;"&amp;Idiomas!D256&amp;"&lt;/"&amp;$A254&amp;"&gt;"</f>
        <v xml:space="preserve">    &lt;value&gt;&lt;/value&gt;</v>
      </c>
      <c r="E254" s="19" t="str">
        <f>"    "&amp;"&lt;"&amp;$A254&amp;"&gt;"&amp;Idiomas!E256&amp;"&lt;/"&amp;$A254&amp;"&gt;"</f>
        <v xml:space="preserve">    &lt;value&gt;Valeur&lt;/value&gt;</v>
      </c>
      <c r="F254" s="19" t="str">
        <f>"    "&amp;"&lt;"&amp;$A254&amp;"&gt;"&amp;Idiomas!F256&amp;"&lt;/"&amp;$A254&amp;"&gt;"</f>
        <v xml:space="preserve">    &lt;value&gt;Wert&lt;/value&gt;</v>
      </c>
      <c r="G254" s="19" t="str">
        <f>"    "&amp;"&lt;"&amp;$A254&amp;"&gt;"&amp;Idiomas!G256&amp;"&lt;/"&amp;$A254&amp;"&gt;"</f>
        <v xml:space="preserve">    &lt;value&gt;Değer&lt;/value&gt;</v>
      </c>
      <c r="H254" s="19" t="str">
        <f>"    "&amp;"&lt;"&amp;$A254&amp;"&gt;"&amp;Idiomas!H256&amp;"&lt;/"&amp;$A254&amp;"&gt;"</f>
        <v xml:space="preserve">    &lt;value&gt;Valore&lt;/value&gt;</v>
      </c>
      <c r="I254" s="19" t="str">
        <f>"    "&amp;"&lt;"&amp;$A254&amp;"&gt;"&amp;Idiomas!I256&amp;"&lt;/"&amp;$A254&amp;"&gt;"</f>
        <v xml:space="preserve">    &lt;value&gt;Wartość&lt;/value&gt;</v>
      </c>
      <c r="J254" s="19" t="str">
        <f>"    "&amp;"&lt;"&amp;$A254&amp;"&gt;"&amp;Idiomas!J256&amp;"&lt;/"&amp;$A254&amp;"&gt;"</f>
        <v xml:space="preserve">    &lt;value&gt;Τιμή&lt;/value&gt;</v>
      </c>
      <c r="K254" s="19" t="str">
        <f>"    "&amp;"&lt;"&amp;$A254&amp;"&gt;"&amp;Idiomas!K256&amp;"&lt;/"&amp;$A254&amp;"&gt;"</f>
        <v xml:space="preserve">    &lt;value&gt;Значение&lt;/value&gt;</v>
      </c>
    </row>
    <row r="255" spans="1:11" x14ac:dyDescent="0.25">
      <c r="A255" s="21" t="str">
        <f>Idiomas!A257</f>
        <v>vacio</v>
      </c>
      <c r="B255" s="19" t="str">
        <f>"    "&amp;"&lt;"&amp;$A255&amp;"&gt;"&amp;Idiomas!B257&amp;"&lt;/"&amp;$A255&amp;"&gt;"</f>
        <v xml:space="preserve">    &lt;vacio&gt;La consulta no ha devuelto ningún resultado&lt;/vacio&gt;</v>
      </c>
      <c r="C255" s="19" t="str">
        <f>"    "&amp;"&lt;"&amp;$A255&amp;"&gt;"&amp;Idiomas!C257&amp;"&lt;/"&amp;$A255&amp;"&gt;"</f>
        <v xml:space="preserve">    &lt;vacio&gt;The query did not return any results&lt;/vacio&gt;</v>
      </c>
      <c r="D255" s="19" t="str">
        <f>"    "&amp;"&lt;"&amp;$A255&amp;"&gt;"&amp;Idiomas!D257&amp;"&lt;/"&amp;$A255&amp;"&gt;"</f>
        <v xml:space="preserve">    &lt;vacio&gt;&lt;/vacio&gt;</v>
      </c>
      <c r="E255" s="19" t="str">
        <f>"    "&amp;"&lt;"&amp;$A255&amp;"&gt;"&amp;Idiomas!E257&amp;"&lt;/"&amp;$A255&amp;"&gt;"</f>
        <v xml:space="preserve">    &lt;vacio&gt;La requête n'a donné aucun résultat&lt;/vacio&gt;</v>
      </c>
      <c r="F255" s="19" t="str">
        <f>"    "&amp;"&lt;"&amp;$A255&amp;"&gt;"&amp;Idiomas!F257&amp;"&lt;/"&amp;$A255&amp;"&gt;"</f>
        <v xml:space="preserve">    &lt;vacio&gt;Die Abfrage hat keine Ergebnisse zurückgegeben&lt;/vacio&gt;</v>
      </c>
      <c r="G255" s="19" t="str">
        <f>"    "&amp;"&lt;"&amp;$A255&amp;"&gt;"&amp;Idiomas!G257&amp;"&lt;/"&amp;$A255&amp;"&gt;"</f>
        <v xml:space="preserve">    &lt;vacio&gt;Sorgu işlemi sonuç vermedi&lt;/vacio&gt;</v>
      </c>
      <c r="H255" s="19" t="str">
        <f>"    "&amp;"&lt;"&amp;$A255&amp;"&gt;"&amp;Idiomas!H257&amp;"&lt;/"&amp;$A255&amp;"&gt;"</f>
        <v xml:space="preserve">    &lt;vacio&gt;La ricerca non ha prodotto alcun risultato&lt;/vacio&gt;</v>
      </c>
      <c r="I255" s="19" t="str">
        <f>"    "&amp;"&lt;"&amp;$A255&amp;"&gt;"&amp;Idiomas!I257&amp;"&lt;/"&amp;$A255&amp;"&gt;"</f>
        <v xml:space="preserve">    &lt;vacio&gt;Zapytanie nie przyniosło żadnych wyników&lt;/vacio&gt;</v>
      </c>
      <c r="J255" s="19" t="str">
        <f>"    "&amp;"&lt;"&amp;$A255&amp;"&gt;"&amp;Idiomas!J257&amp;"&lt;/"&amp;$A255&amp;"&gt;"</f>
        <v xml:space="preserve">    &lt;vacio&gt;Η αναζήτηση δεν επέστρεψε κανένα αποτέλεσμα&lt;/vacio&gt;</v>
      </c>
      <c r="K255" s="19" t="str">
        <f>"    "&amp;"&lt;"&amp;$A255&amp;"&gt;"&amp;Idiomas!K257&amp;"&lt;/"&amp;$A255&amp;"&gt;"</f>
        <v xml:space="preserve">    &lt;vacio&gt;Запрос без результата&lt;/vacio&gt;</v>
      </c>
    </row>
    <row r="256" spans="1:11" x14ac:dyDescent="0.25">
      <c r="A256" s="21" t="str">
        <f>Idiomas!A258</f>
        <v>version</v>
      </c>
      <c r="B256" s="19" t="str">
        <f>"    "&amp;"&lt;"&amp;$A256&amp;"&gt;"&amp;Idiomas!B258&amp;"&lt;/"&amp;$A256&amp;"&gt;"</f>
        <v xml:space="preserve">    &lt;version&gt;Versión&lt;/version&gt;</v>
      </c>
      <c r="C256" s="19" t="str">
        <f>"    "&amp;"&lt;"&amp;$A256&amp;"&gt;"&amp;Idiomas!C258&amp;"&lt;/"&amp;$A256&amp;"&gt;"</f>
        <v xml:space="preserve">    &lt;version&gt;Version&lt;/version&gt;</v>
      </c>
      <c r="D256" s="19" t="str">
        <f>"    "&amp;"&lt;"&amp;$A256&amp;"&gt;"&amp;Idiomas!D258&amp;"&lt;/"&amp;$A256&amp;"&gt;"</f>
        <v xml:space="preserve">    &lt;version&gt;&lt;/version&gt;</v>
      </c>
      <c r="E256" s="19" t="str">
        <f>"    "&amp;"&lt;"&amp;$A256&amp;"&gt;"&amp;Idiomas!E258&amp;"&lt;/"&amp;$A256&amp;"&gt;"</f>
        <v xml:space="preserve">    &lt;version&gt;Version&lt;/version&gt;</v>
      </c>
      <c r="F256" s="19" t="str">
        <f>"    "&amp;"&lt;"&amp;$A256&amp;"&gt;"&amp;Idiomas!F258&amp;"&lt;/"&amp;$A256&amp;"&gt;"</f>
        <v xml:space="preserve">    &lt;version&gt;Version&lt;/version&gt;</v>
      </c>
      <c r="G256" s="19" t="str">
        <f>"    "&amp;"&lt;"&amp;$A256&amp;"&gt;"&amp;Idiomas!G258&amp;"&lt;/"&amp;$A256&amp;"&gt;"</f>
        <v xml:space="preserve">    &lt;version&gt;Versiyon&lt;/version&gt;</v>
      </c>
      <c r="H256" s="19" t="str">
        <f>"    "&amp;"&lt;"&amp;$A256&amp;"&gt;"&amp;Idiomas!H258&amp;"&lt;/"&amp;$A256&amp;"&gt;"</f>
        <v xml:space="preserve">    &lt;version&gt;Versione&lt;/version&gt;</v>
      </c>
      <c r="I256" s="19" t="str">
        <f>"    "&amp;"&lt;"&amp;$A256&amp;"&gt;"&amp;Idiomas!I258&amp;"&lt;/"&amp;$A256&amp;"&gt;"</f>
        <v xml:space="preserve">    &lt;version&gt;Wersja&lt;/version&gt;</v>
      </c>
      <c r="J256" s="19" t="str">
        <f>"    "&amp;"&lt;"&amp;$A256&amp;"&gt;"&amp;Idiomas!J258&amp;"&lt;/"&amp;$A256&amp;"&gt;"</f>
        <v xml:space="preserve">    &lt;version&gt;Εκδοχή&lt;/version&gt;</v>
      </c>
      <c r="K256" s="19" t="str">
        <f>"    "&amp;"&lt;"&amp;$A256&amp;"&gt;"&amp;Idiomas!K258&amp;"&lt;/"&amp;$A256&amp;"&gt;"</f>
        <v xml:space="preserve">    &lt;version&gt;Версия&lt;/version&gt;</v>
      </c>
    </row>
    <row r="257" spans="1:11" x14ac:dyDescent="0.25">
      <c r="A257" s="21" t="str">
        <f>Idiomas!A259</f>
        <v>vietnamite</v>
      </c>
      <c r="B257" s="19" t="str">
        <f>"    "&amp;"&lt;"&amp;$A257&amp;"&gt;"&amp;Idiomas!B259&amp;"&lt;/"&amp;$A257&amp;"&gt;"</f>
        <v xml:space="preserve">    &lt;vietnamite&gt;Unicode Vietnamite (DC=8)&lt;/vietnamite&gt;</v>
      </c>
      <c r="C257" s="19" t="str">
        <f>"    "&amp;"&lt;"&amp;$A257&amp;"&gt;"&amp;Idiomas!C259&amp;"&lt;/"&amp;$A257&amp;"&gt;"</f>
        <v xml:space="preserve">    &lt;vietnamite&gt;Unicode Vietnamite (DC=8)&lt;/vietnamite&gt;</v>
      </c>
      <c r="D257" s="19" t="str">
        <f>"    "&amp;"&lt;"&amp;$A257&amp;"&gt;"&amp;Idiomas!D259&amp;"&lt;/"&amp;$A257&amp;"&gt;"</f>
        <v xml:space="preserve">    &lt;vietnamite&gt;&lt;/vietnamite&gt;</v>
      </c>
      <c r="E257" s="19" t="str">
        <f>"    "&amp;"&lt;"&amp;$A257&amp;"&gt;"&amp;Idiomas!E259&amp;"&lt;/"&amp;$A257&amp;"&gt;"</f>
        <v xml:space="preserve">    &lt;vietnamite&gt;Unicode Vietnamite (DC=8)&lt;/vietnamite&gt;</v>
      </c>
      <c r="F257" s="19" t="str">
        <f>"    "&amp;"&lt;"&amp;$A257&amp;"&gt;"&amp;Idiomas!F259&amp;"&lt;/"&amp;$A257&amp;"&gt;"</f>
        <v xml:space="preserve">    &lt;vietnamite&gt;Unicode Vietnamite (DC=8)&lt;/vietnamite&gt;</v>
      </c>
      <c r="G257" s="19" t="str">
        <f>"    "&amp;"&lt;"&amp;$A257&amp;"&gt;"&amp;Idiomas!G259&amp;"&lt;/"&amp;$A257&amp;"&gt;"</f>
        <v xml:space="preserve">    &lt;vietnamite&gt;Unicode Vietnamite (DC=8)&lt;/vietnamite&gt;</v>
      </c>
      <c r="H257" s="19" t="str">
        <f>"    "&amp;"&lt;"&amp;$A257&amp;"&gt;"&amp;Idiomas!H259&amp;"&lt;/"&amp;$A257&amp;"&gt;"</f>
        <v xml:space="preserve">    &lt;vietnamite&gt;Unicode Vietnamite (DC=8)&lt;/vietnamite&gt;</v>
      </c>
      <c r="I257" s="19" t="str">
        <f>"    "&amp;"&lt;"&amp;$A257&amp;"&gt;"&amp;Idiomas!I259&amp;"&lt;/"&amp;$A257&amp;"&gt;"</f>
        <v xml:space="preserve">    &lt;vietnamite&gt;Unicode Vietnamite (DC=8)&lt;/vietnamite&gt;</v>
      </c>
      <c r="J257" s="19" t="str">
        <f>"    "&amp;"&lt;"&amp;$A257&amp;"&gt;"&amp;Idiomas!J259&amp;"&lt;/"&amp;$A257&amp;"&gt;"</f>
        <v xml:space="preserve">    &lt;vietnamite&gt;Unicode Vietnamite (DC=8)&lt;/vietnamite&gt;</v>
      </c>
      <c r="K257" s="19" t="str">
        <f>"    "&amp;"&lt;"&amp;$A257&amp;"&gt;"&amp;Idiomas!K259&amp;"&lt;/"&amp;$A257&amp;"&gt;"</f>
        <v xml:space="preserve">    &lt;vietnamite&gt;Юникод Вьетнам (DC=8)&lt;/vietnamite&gt;</v>
      </c>
    </row>
    <row r="258" spans="1:11" x14ac:dyDescent="0.25">
      <c r="A258" s="21" t="str">
        <f>Idiomas!A260</f>
        <v>wappush</v>
      </c>
      <c r="B258" s="19" t="str">
        <f>"    "&amp;"&lt;"&amp;$A258&amp;"&gt;"&amp;Idiomas!B260&amp;"&lt;/"&amp;$A258&amp;"&gt;"</f>
        <v xml:space="preserve">    &lt;wappush&gt;WapPush (DC=4)&lt;/wappush&gt;</v>
      </c>
      <c r="C258" s="19" t="str">
        <f>"    "&amp;"&lt;"&amp;$A258&amp;"&gt;"&amp;Idiomas!C260&amp;"&lt;/"&amp;$A258&amp;"&gt;"</f>
        <v xml:space="preserve">    &lt;wappush&gt;WapPush (DC=4)&lt;/wappush&gt;</v>
      </c>
      <c r="D258" s="19" t="str">
        <f>"    "&amp;"&lt;"&amp;$A258&amp;"&gt;"&amp;Idiomas!D260&amp;"&lt;/"&amp;$A258&amp;"&gt;"</f>
        <v xml:space="preserve">    &lt;wappush&gt;&lt;/wappush&gt;</v>
      </c>
      <c r="E258" s="19" t="str">
        <f>"    "&amp;"&lt;"&amp;$A258&amp;"&gt;"&amp;Idiomas!E260&amp;"&lt;/"&amp;$A258&amp;"&gt;"</f>
        <v xml:space="preserve">    &lt;wappush&gt;WapPush (DC=4)&lt;/wappush&gt;</v>
      </c>
      <c r="F258" s="19" t="str">
        <f>"    "&amp;"&lt;"&amp;$A258&amp;"&gt;"&amp;Idiomas!F260&amp;"&lt;/"&amp;$A258&amp;"&gt;"</f>
        <v xml:space="preserve">    &lt;wappush&gt;WapPush (DC=4)&lt;/wappush&gt;</v>
      </c>
      <c r="G258" s="19" t="str">
        <f>"    "&amp;"&lt;"&amp;$A258&amp;"&gt;"&amp;Idiomas!G260&amp;"&lt;/"&amp;$A258&amp;"&gt;"</f>
        <v xml:space="preserve">    &lt;wappush&gt;WapPush (DC=4)&lt;/wappush&gt;</v>
      </c>
      <c r="H258" s="19" t="str">
        <f>"    "&amp;"&lt;"&amp;$A258&amp;"&gt;"&amp;Idiomas!H260&amp;"&lt;/"&amp;$A258&amp;"&gt;"</f>
        <v xml:space="preserve">    &lt;wappush&gt;WapPush (DC=4)&lt;/wappush&gt;</v>
      </c>
      <c r="I258" s="19" t="str">
        <f>"    "&amp;"&lt;"&amp;$A258&amp;"&gt;"&amp;Idiomas!I260&amp;"&lt;/"&amp;$A258&amp;"&gt;"</f>
        <v xml:space="preserve">    &lt;wappush&gt;WapPush (DC=4)&lt;/wappush&gt;</v>
      </c>
      <c r="J258" s="19" t="str">
        <f>"    "&amp;"&lt;"&amp;$A258&amp;"&gt;"&amp;Idiomas!J260&amp;"&lt;/"&amp;$A258&amp;"&gt;"</f>
        <v xml:space="preserve">    &lt;wappush&gt;WapPush (DC=4)&lt;/wappush&gt;</v>
      </c>
      <c r="K258" s="19" t="str">
        <f>"    "&amp;"&lt;"&amp;$A258&amp;"&gt;"&amp;Idiomas!K260&amp;"&lt;/"&amp;$A258&amp;"&gt;"</f>
        <v xml:space="preserve">    &lt;wappush&gt;WapPush (DC=4)&lt;/wappush&gt;</v>
      </c>
    </row>
    <row r="259" spans="1:11" x14ac:dyDescent="0.25">
      <c r="A259" s="21" t="str">
        <f>Idiomas!A261</f>
        <v>zonah</v>
      </c>
      <c r="B259" s="19" t="str">
        <f>"    "&amp;"&lt;"&amp;$A259&amp;"&gt;"&amp;Idiomas!B261&amp;"&lt;/"&amp;$A259&amp;"&gt;"</f>
        <v xml:space="preserve">    &lt;zonah&gt;Zona Horaria&lt;/zonah&gt;</v>
      </c>
      <c r="C259" s="19" t="str">
        <f>"    "&amp;"&lt;"&amp;$A259&amp;"&gt;"&amp;Idiomas!C261&amp;"&lt;/"&amp;$A259&amp;"&gt;"</f>
        <v xml:space="preserve">    &lt;zonah&gt;Time zone&lt;/zonah&gt;</v>
      </c>
      <c r="D259" s="19" t="str">
        <f>"    "&amp;"&lt;"&amp;$A259&amp;"&gt;"&amp;Idiomas!D261&amp;"&lt;/"&amp;$A259&amp;"&gt;"</f>
        <v xml:space="preserve">    &lt;zonah&gt;&lt;/zonah&gt;</v>
      </c>
      <c r="E259" s="19" t="str">
        <f>"    "&amp;"&lt;"&amp;$A259&amp;"&gt;"&amp;Idiomas!E261&amp;"&lt;/"&amp;$A259&amp;"&gt;"</f>
        <v xml:space="preserve">    &lt;zonah&gt;Fuseau horaire&lt;/zonah&gt;</v>
      </c>
      <c r="F259" s="19" t="str">
        <f>"    "&amp;"&lt;"&amp;$A259&amp;"&gt;"&amp;Idiomas!F261&amp;"&lt;/"&amp;$A259&amp;"&gt;"</f>
        <v xml:space="preserve">    &lt;zonah&gt;Zeit Zone&lt;/zonah&gt;</v>
      </c>
      <c r="G259" s="19" t="str">
        <f>"    "&amp;"&lt;"&amp;$A259&amp;"&gt;"&amp;Idiomas!G261&amp;"&lt;/"&amp;$A259&amp;"&gt;"</f>
        <v xml:space="preserve">    &lt;zonah&gt;Zaman Dilimi&lt;/zonah&gt;</v>
      </c>
      <c r="H259" s="19" t="str">
        <f>"    "&amp;"&lt;"&amp;$A259&amp;"&gt;"&amp;Idiomas!H261&amp;"&lt;/"&amp;$A259&amp;"&gt;"</f>
        <v xml:space="preserve">    &lt;zonah&gt;Fuso orario&lt;/zonah&gt;</v>
      </c>
      <c r="I259" s="19" t="str">
        <f>"    "&amp;"&lt;"&amp;$A259&amp;"&gt;"&amp;Idiomas!I261&amp;"&lt;/"&amp;$A259&amp;"&gt;"</f>
        <v xml:space="preserve">    &lt;zonah&gt;Strefa czasowa&lt;/zonah&gt;</v>
      </c>
      <c r="J259" s="19" t="str">
        <f>"    "&amp;"&lt;"&amp;$A259&amp;"&gt;"&amp;Idiomas!J261&amp;"&lt;/"&amp;$A259&amp;"&gt;"</f>
        <v xml:space="preserve">    &lt;zonah&gt;Ζώνη ώρας&lt;/zonah&gt;</v>
      </c>
      <c r="K259" s="19" t="str">
        <f>"    "&amp;"&lt;"&amp;$A259&amp;"&gt;"&amp;Idiomas!K261&amp;"&lt;/"&amp;$A259&amp;"&gt;"</f>
        <v xml:space="preserve">    &lt;zonah&gt;Часовая зона&lt;/zonah&gt;</v>
      </c>
    </row>
    <row r="260" spans="1:11" x14ac:dyDescent="0.25">
      <c r="A260" s="21" t="str">
        <f>Idiomas!A262</f>
        <v>zonah_min</v>
      </c>
      <c r="B260" s="19" t="str">
        <f>"    "&amp;"&lt;"&amp;$A260&amp;"&gt;"&amp;Idiomas!B262&amp;"&lt;/"&amp;$A260&amp;"&gt;"</f>
        <v xml:space="preserve">    &lt;zonah_min&gt;Zona H.&lt;/zonah_min&gt;</v>
      </c>
      <c r="C260" s="19" t="str">
        <f>"    "&amp;"&lt;"&amp;$A260&amp;"&gt;"&amp;Idiomas!C262&amp;"&lt;/"&amp;$A260&amp;"&gt;"</f>
        <v xml:space="preserve">    &lt;zonah_min&gt;Time Z.&lt;/zonah_min&gt;</v>
      </c>
      <c r="D260" s="19" t="str">
        <f>"    "&amp;"&lt;"&amp;$A260&amp;"&gt;"&amp;Idiomas!D262&amp;"&lt;/"&amp;$A260&amp;"&gt;"</f>
        <v xml:space="preserve">    &lt;zonah_min&gt;&lt;/zonah_min&gt;</v>
      </c>
      <c r="E260" s="19" t="str">
        <f>"    "&amp;"&lt;"&amp;$A260&amp;"&gt;"&amp;Idiomas!E262&amp;"&lt;/"&amp;$A260&amp;"&gt;"</f>
        <v xml:space="preserve">    &lt;zonah_min&gt;Fuseau H.&lt;/zonah_min&gt;</v>
      </c>
      <c r="F260" s="19" t="str">
        <f>"    "&amp;"&lt;"&amp;$A260&amp;"&gt;"&amp;Idiomas!F262&amp;"&lt;/"&amp;$A260&amp;"&gt;"</f>
        <v xml:space="preserve">    &lt;zonah_min&gt;Zeit Z.&lt;/zonah_min&gt;</v>
      </c>
      <c r="G260" s="19" t="str">
        <f>"    "&amp;"&lt;"&amp;$A260&amp;"&gt;"&amp;Idiomas!G262&amp;"&lt;/"&amp;$A260&amp;"&gt;"</f>
        <v xml:space="preserve">    &lt;zonah_min&gt;Zaman D.&lt;/zonah_min&gt;</v>
      </c>
      <c r="H260" s="19" t="str">
        <f>"    "&amp;"&lt;"&amp;$A260&amp;"&gt;"&amp;Idiomas!H262&amp;"&lt;/"&amp;$A260&amp;"&gt;"</f>
        <v xml:space="preserve">    &lt;zonah_min&gt;Fuso O.&lt;/zonah_min&gt;</v>
      </c>
      <c r="I260" s="19" t="str">
        <f>"    "&amp;"&lt;"&amp;$A260&amp;"&gt;"&amp;Idiomas!I262&amp;"&lt;/"&amp;$A260&amp;"&gt;"</f>
        <v xml:space="preserve">    &lt;zonah_min&gt;Str. Czas.&lt;/zonah_min&gt;</v>
      </c>
      <c r="J260" s="19" t="str">
        <f>"    "&amp;"&lt;"&amp;$A260&amp;"&gt;"&amp;Idiomas!J262&amp;"&lt;/"&amp;$A260&amp;"&gt;"</f>
        <v xml:space="preserve">    &lt;zonah_min&gt;Ώρα Ζ.&lt;/zonah_min&gt;</v>
      </c>
      <c r="K260" s="19" t="str">
        <f>"    "&amp;"&lt;"&amp;$A260&amp;"&gt;"&amp;Idiomas!K262&amp;"&lt;/"&amp;$A260&amp;"&gt;"</f>
        <v xml:space="preserve">    &lt;zonah_min&gt;Часовая зона&lt;/zonah_min&gt;</v>
      </c>
    </row>
    <row r="261" spans="1:11" x14ac:dyDescent="0.25">
      <c r="A261" s="21"/>
    </row>
    <row r="262" spans="1:11" s="23" customFormat="1" x14ac:dyDescent="0.25">
      <c r="A262" s="23" t="s">
        <v>1423</v>
      </c>
      <c r="B262" s="23" t="str">
        <f t="shared" ref="B262:K262" si="1">"    "&amp;$A262</f>
        <v xml:space="preserve">    &lt;facturacion_b&gt;</v>
      </c>
      <c r="C262" s="23" t="str">
        <f t="shared" si="1"/>
        <v xml:space="preserve">    &lt;facturacion_b&gt;</v>
      </c>
      <c r="D262" s="23" t="str">
        <f t="shared" si="1"/>
        <v xml:space="preserve">    &lt;facturacion_b&gt;</v>
      </c>
      <c r="E262" s="23" t="str">
        <f t="shared" si="1"/>
        <v xml:space="preserve">    &lt;facturacion_b&gt;</v>
      </c>
      <c r="F262" s="23" t="str">
        <f t="shared" si="1"/>
        <v xml:space="preserve">    &lt;facturacion_b&gt;</v>
      </c>
      <c r="G262" s="23" t="str">
        <f t="shared" si="1"/>
        <v xml:space="preserve">    &lt;facturacion_b&gt;</v>
      </c>
      <c r="H262" s="23" t="str">
        <f t="shared" si="1"/>
        <v xml:space="preserve">    &lt;facturacion_b&gt;</v>
      </c>
      <c r="I262" s="23" t="str">
        <f t="shared" si="1"/>
        <v xml:space="preserve">    &lt;facturacion_b&gt;</v>
      </c>
      <c r="J262" s="23" t="str">
        <f t="shared" si="1"/>
        <v xml:space="preserve">    &lt;facturacion_b&gt;</v>
      </c>
      <c r="K262" s="23" t="str">
        <f t="shared" si="1"/>
        <v xml:space="preserve">    &lt;facturacion_b&gt;</v>
      </c>
    </row>
    <row r="263" spans="1:11" x14ac:dyDescent="0.25">
      <c r="A263" s="21" t="s">
        <v>829</v>
      </c>
      <c r="B263" s="19" t="str">
        <f>"        "&amp;"&lt;"&amp;$A263&amp;"&gt;"&amp;Idiomas!B264&amp;"&lt;/"&amp;$A263&amp;"&gt;"</f>
        <v xml:space="preserve">        &lt;filename&gt;Facturacion&lt;/filename&gt;</v>
      </c>
      <c r="C263" s="19" t="str">
        <f>"        "&amp;"&lt;"&amp;$A263&amp;"&gt;"&amp;Idiomas!C264&amp;"&lt;/"&amp;$A263&amp;"&gt;"</f>
        <v xml:space="preserve">        &lt;filename&gt;Billing&lt;/filename&gt;</v>
      </c>
      <c r="D263" s="19" t="str">
        <f>"        "&amp;"&lt;"&amp;$A263&amp;"&gt;"&amp;Idiomas!D264&amp;"&lt;/"&amp;$A263&amp;"&gt;"</f>
        <v xml:space="preserve">        &lt;filename&gt;&lt;/filename&gt;</v>
      </c>
      <c r="E263" s="19" t="str">
        <f>"        "&amp;"&lt;"&amp;$A263&amp;"&gt;"&amp;Idiomas!E264&amp;"&lt;/"&amp;$A263&amp;"&gt;"</f>
        <v xml:space="preserve">        &lt;filename&gt;Facturation&lt;/filename&gt;</v>
      </c>
      <c r="F263" s="19" t="str">
        <f>"        "&amp;"&lt;"&amp;$A263&amp;"&gt;"&amp;Idiomas!F264&amp;"&lt;/"&amp;$A263&amp;"&gt;"</f>
        <v xml:space="preserve">        &lt;filename&gt;Abrechnung&lt;/filename&gt;</v>
      </c>
      <c r="G263" s="19" t="str">
        <f>"        "&amp;"&lt;"&amp;$A263&amp;"&gt;"&amp;Idiomas!G264&amp;"&lt;/"&amp;$A263&amp;"&gt;"</f>
        <v xml:space="preserve">        &lt;filename&gt;Fatura&lt;/filename&gt;</v>
      </c>
      <c r="H263" s="19" t="str">
        <f>"        "&amp;"&lt;"&amp;$A263&amp;"&gt;"&amp;Idiomas!H264&amp;"&lt;/"&amp;$A263&amp;"&gt;"</f>
        <v xml:space="preserve">        &lt;filename&gt;Fatturazione&lt;/filename&gt;</v>
      </c>
      <c r="I263" s="19" t="str">
        <f>"        "&amp;"&lt;"&amp;$A263&amp;"&gt;"&amp;Idiomas!I264&amp;"&lt;/"&amp;$A263&amp;"&gt;"</f>
        <v xml:space="preserve">        &lt;filename&gt;Fakturowanie&lt;/filename&gt;</v>
      </c>
      <c r="J263" s="19" t="str">
        <f>"        "&amp;"&lt;"&amp;$A263&amp;"&gt;"&amp;Idiomas!J264&amp;"&lt;/"&amp;$A263&amp;"&gt;"</f>
        <v xml:space="preserve">        &lt;filename&gt;Τιμολόγηση&lt;/filename&gt;</v>
      </c>
      <c r="K263" s="19" t="str">
        <f>"        "&amp;"&lt;"&amp;$A263&amp;"&gt;"&amp;Idiomas!K264&amp;"&lt;/"&amp;$A263&amp;"&gt;"</f>
        <v xml:space="preserve">        &lt;filename&gt;Биллинг&lt;/filename&gt;</v>
      </c>
    </row>
    <row r="264" spans="1:11" x14ac:dyDescent="0.25">
      <c r="A264" s="21" t="s">
        <v>830</v>
      </c>
      <c r="B264" s="19" t="str">
        <f>"        "&amp;"&lt;"&amp;$A264&amp;"&gt;"&amp;Idiomas!B265&amp;"&lt;/"&amp;$A264&amp;"&gt;"</f>
        <v xml:space="preserve">        &lt;error&gt;Ha+ocurrido+un+error+al+ejecutar+su+consulta&lt;/error&gt;</v>
      </c>
      <c r="C264" s="19" t="str">
        <f>"        "&amp;"&lt;"&amp;$A264&amp;"&gt;"&amp;Idiomas!C265&amp;"&lt;/"&amp;$A264&amp;"&gt;"</f>
        <v xml:space="preserve">        &lt;error&gt;An+error+has+occur+while+making+your+query&lt;/error&gt;</v>
      </c>
      <c r="D264" s="19" t="str">
        <f>"        "&amp;"&lt;"&amp;$A264&amp;"&gt;"&amp;Idiomas!D265&amp;"&lt;/"&amp;$A264&amp;"&gt;"</f>
        <v xml:space="preserve">        &lt;error&gt;&lt;/error&gt;</v>
      </c>
      <c r="E264" s="19" t="str">
        <f>"        "&amp;"&lt;"&amp;$A264&amp;"&gt;"&amp;Idiomas!E265&amp;"&lt;/"&amp;$A264&amp;"&gt;"</f>
        <v xml:space="preserve">        &lt;error&gt;Une+erreur+est+survenue+lors+de+votre+requête&lt;/error&gt;</v>
      </c>
      <c r="F264" s="19" t="str">
        <f>"        "&amp;"&lt;"&amp;$A264&amp;"&gt;"&amp;Idiomas!F265&amp;"&lt;/"&amp;$A264&amp;"&gt;"</f>
        <v xml:space="preserve">        &lt;error&gt;Ein+Fehler+ist+aufgetaucht+be+der+Ausführung&lt;/error&gt;</v>
      </c>
      <c r="G264" s="19" t="str">
        <f>"        "&amp;"&lt;"&amp;$A264&amp;"&gt;"&amp;Idiomas!G265&amp;"&lt;/"&amp;$A264&amp;"&gt;"</f>
        <v xml:space="preserve">        &lt;error&gt;Sorgulama+sırasında+hata+oluştu&lt;/error&gt;</v>
      </c>
      <c r="H264" s="19" t="str">
        <f>"        "&amp;"&lt;"&amp;$A264&amp;"&gt;"&amp;Idiomas!H265&amp;"&lt;/"&amp;$A264&amp;"&gt;"</f>
        <v xml:space="preserve">        &lt;error&gt;Si+è+verificato+un+errore+durante+la+ricerca&lt;/error&gt;</v>
      </c>
      <c r="I264" s="19" t="str">
        <f>"        "&amp;"&lt;"&amp;$A264&amp;"&gt;"&amp;Idiomas!I265&amp;"&lt;/"&amp;$A264&amp;"&gt;"</f>
        <v xml:space="preserve">        &lt;error&gt;Wystąpił+błąd+podczas+tworzenia+twojego+zapytania&lt;/error&gt;</v>
      </c>
      <c r="J264" s="19" t="str">
        <f>"        "&amp;"&lt;"&amp;$A264&amp;"&gt;"&amp;Idiomas!J265&amp;"&lt;/"&amp;$A264&amp;"&gt;"</f>
        <v xml:space="preserve">        &lt;error&gt;Ένα+σφάλμα+έχει+εμφανιστεί+κατά+την+αναζήτησή+σας&lt;/error&gt;</v>
      </c>
      <c r="K264" s="19" t="str">
        <f>"        "&amp;"&lt;"&amp;$A264&amp;"&gt;"&amp;Idiomas!K265&amp;"&lt;/"&amp;$A264&amp;"&gt;"</f>
        <v xml:space="preserve">        &lt;error&gt;Произошла+ошибка+при+запросе&lt;/error&gt;</v>
      </c>
    </row>
    <row r="265" spans="1:11" x14ac:dyDescent="0.25">
      <c r="A265" s="21" t="s">
        <v>831</v>
      </c>
      <c r="B265" s="19" t="str">
        <f>"        "&amp;"&lt;"&amp;$A265&amp;"&gt;"&amp;Idiomas!B266&amp;"&lt;/"&amp;$A265&amp;"&gt;"</f>
        <v xml:space="preserve">        &lt;no_hay&gt;No+hay+movimientos+en+el+periodo+solicitado&lt;/no_hay&gt;</v>
      </c>
      <c r="C265" s="19" t="str">
        <f>"        "&amp;"&lt;"&amp;$A265&amp;"&gt;"&amp;Idiomas!C266&amp;"&lt;/"&amp;$A265&amp;"&gt;"</f>
        <v xml:space="preserve">        &lt;no_hay&gt;There+are+no+movements+for+the+selected+period&lt;/no_hay&gt;</v>
      </c>
      <c r="D265" s="19" t="str">
        <f>"        "&amp;"&lt;"&amp;$A265&amp;"&gt;"&amp;Idiomas!D266&amp;"&lt;/"&amp;$A265&amp;"&gt;"</f>
        <v xml:space="preserve">        &lt;no_hay&gt;&lt;/no_hay&gt;</v>
      </c>
      <c r="E265" s="19" t="str">
        <f>"        "&amp;"&lt;"&amp;$A265&amp;"&gt;"&amp;Idiomas!E266&amp;"&lt;/"&amp;$A265&amp;"&gt;"</f>
        <v xml:space="preserve">        &lt;no_hay&gt;Il+n'y+a+aucun+mouvement+pour+la+période+sélectionnée&lt;/no_hay&gt;</v>
      </c>
      <c r="F265" s="19" t="str">
        <f>"        "&amp;"&lt;"&amp;$A265&amp;"&gt;"&amp;Idiomas!F266&amp;"&lt;/"&amp;$A265&amp;"&gt;"</f>
        <v xml:space="preserve">        &lt;no_hay&gt;Dort+sind+keine+Bewegungen+für+die+ausgewählte+Periode&lt;/no_hay&gt;</v>
      </c>
      <c r="G265" s="19" t="str">
        <f>"        "&amp;"&lt;"&amp;$A265&amp;"&gt;"&amp;Idiomas!G266&amp;"&lt;/"&amp;$A265&amp;"&gt;"</f>
        <v xml:space="preserve">        &lt;no_hay&gt;Belirtilen+tarihler+arasında+hareket+bulunmuyor&lt;/no_hay&gt;</v>
      </c>
      <c r="H265" s="19" t="str">
        <f>"        "&amp;"&lt;"&amp;$A265&amp;"&gt;"&amp;Idiomas!H266&amp;"&lt;/"&amp;$A265&amp;"&gt;"</f>
        <v xml:space="preserve">        &lt;no_hay&gt;Non+ci+sono+movimenti+nel+periodo+selezionato&lt;/no_hay&gt;</v>
      </c>
      <c r="I265" s="19" t="str">
        <f>"        "&amp;"&lt;"&amp;$A265&amp;"&gt;"&amp;Idiomas!I266&amp;"&lt;/"&amp;$A265&amp;"&gt;"</f>
        <v xml:space="preserve">        &lt;no_hay&gt;Nie+ma+żadnych+działań+dla+wybranego+okresu&lt;/no_hay&gt;</v>
      </c>
      <c r="J265" s="19" t="str">
        <f>"        "&amp;"&lt;"&amp;$A265&amp;"&gt;"&amp;Idiomas!J266&amp;"&lt;/"&amp;$A265&amp;"&gt;"</f>
        <v xml:space="preserve">        &lt;no_hay&gt;Δεν+υπάρχουν+κινήσεις+για+την+επιλεγμένη+περίοδο&lt;/no_hay&gt;</v>
      </c>
      <c r="K265" s="19" t="str">
        <f>"        "&amp;"&lt;"&amp;$A265&amp;"&gt;"&amp;Idiomas!K266&amp;"&lt;/"&amp;$A265&amp;"&gt;"</f>
        <v xml:space="preserve">        &lt;no_hay&gt;Нет+движений+в+указанном+периоде&lt;/no_hay&gt;</v>
      </c>
    </row>
    <row r="266" spans="1:11" x14ac:dyDescent="0.25">
      <c r="A266" s="21" t="s">
        <v>832</v>
      </c>
      <c r="B266" s="19" t="str">
        <f>"        "&amp;"&lt;"&amp;$A266&amp;"&gt;"&amp;Idiomas!B267&amp;"&lt;/"&amp;$A266&amp;"&gt;"</f>
        <v xml:space="preserve">        &lt;aviso&gt;Por+favor+seleccione+la+fecha+de+facturaci%C3%B3n&lt;/aviso&gt;</v>
      </c>
      <c r="C266" s="19" t="str">
        <f>"        "&amp;"&lt;"&amp;$A266&amp;"&gt;"&amp;Idiomas!C267&amp;"&lt;/"&amp;$A266&amp;"&gt;"</f>
        <v xml:space="preserve">        &lt;aviso&gt;Select+the+date+of+the+billing,+please&lt;/aviso&gt;</v>
      </c>
      <c r="D266" s="19" t="str">
        <f>"        "&amp;"&lt;"&amp;$A266&amp;"&gt;"&amp;Idiomas!D267&amp;"&lt;/"&amp;$A266&amp;"&gt;"</f>
        <v xml:space="preserve">        &lt;aviso&gt;&lt;/aviso&gt;</v>
      </c>
      <c r="E266" s="19" t="str">
        <f>"        "&amp;"&lt;"&amp;$A266&amp;"&gt;"&amp;Idiomas!E267&amp;"&lt;/"&amp;$A266&amp;"&gt;"</f>
        <v xml:space="preserve">        &lt;aviso&gt;Veuillez+sélectionner+la+date+de+la+facturation&lt;/aviso&gt;</v>
      </c>
      <c r="F266" s="19" t="str">
        <f>"        "&amp;"&lt;"&amp;$A266&amp;"&gt;"&amp;Idiomas!F267&amp;"&lt;/"&amp;$A266&amp;"&gt;"</f>
        <v xml:space="preserve">        &lt;aviso&gt;Wählen+das+Datum+der+Rechnungsstellung,+bitte&lt;/aviso&gt;</v>
      </c>
      <c r="G266" s="19" t="str">
        <f>"        "&amp;"&lt;"&amp;$A266&amp;"&gt;"&amp;Idiomas!G267&amp;"&lt;/"&amp;$A266&amp;"&gt;"</f>
        <v xml:space="preserve">        &lt;aviso&gt;Lütfen+fatura+tarihini+seçin&lt;/aviso&gt;</v>
      </c>
      <c r="H266" s="19" t="str">
        <f>"        "&amp;"&lt;"&amp;$A266&amp;"&gt;"&amp;Idiomas!H267&amp;"&lt;/"&amp;$A266&amp;"&gt;"</f>
        <v xml:space="preserve">        &lt;aviso&gt;Seleziona+la+data+della+fattura&lt;/aviso&gt;</v>
      </c>
      <c r="I266" s="19" t="str">
        <f>"        "&amp;"&lt;"&amp;$A266&amp;"&gt;"&amp;Idiomas!I267&amp;"&lt;/"&amp;$A266&amp;"&gt;"</f>
        <v xml:space="preserve">        &lt;aviso&gt;Wybierz+datę+fakturowania&lt;/aviso&gt;</v>
      </c>
      <c r="J266" s="19" t="str">
        <f>"        "&amp;"&lt;"&amp;$A266&amp;"&gt;"&amp;Idiomas!J267&amp;"&lt;/"&amp;$A266&amp;"&gt;"</f>
        <v xml:space="preserve">        &lt;aviso&gt;Επιλέξτε+την+ημερομηνία+της+χρέωσης+παρακαλώ&lt;/aviso&gt;</v>
      </c>
      <c r="K266" s="19" t="str">
        <f>"        "&amp;"&lt;"&amp;$A266&amp;"&gt;"&amp;Idiomas!K267&amp;"&lt;/"&amp;$A266&amp;"&gt;"</f>
        <v xml:space="preserve">        &lt;aviso&gt;Укажите+дату+инвойса&lt;/aviso&gt;</v>
      </c>
    </row>
    <row r="267" spans="1:11" x14ac:dyDescent="0.25">
      <c r="A267" s="21" t="s">
        <v>833</v>
      </c>
      <c r="B267" s="19" t="str">
        <f>"        "&amp;"&lt;"&amp;$A267&amp;"&gt;"&amp;Idiomas!B268&amp;"&lt;/"&amp;$A267&amp;"&gt;"</f>
        <v xml:space="preserve">        &lt;criterios&gt;Facturaci%C3%B3n+de+Clientes+en+servicios+&lt;/criterios&gt;</v>
      </c>
      <c r="C267" s="19" t="str">
        <f>"        "&amp;"&lt;"&amp;$A267&amp;"&gt;"&amp;Idiomas!C268&amp;"&lt;/"&amp;$A267&amp;"&gt;"</f>
        <v xml:space="preserve">        &lt;criterios&gt;Client+Billing+in+services&lt;/criterios&gt;</v>
      </c>
      <c r="D267" s="19" t="str">
        <f>"        "&amp;"&lt;"&amp;$A267&amp;"&gt;"&amp;Idiomas!D268&amp;"&lt;/"&amp;$A267&amp;"&gt;"</f>
        <v xml:space="preserve">        &lt;criterios&gt;&lt;/criterios&gt;</v>
      </c>
      <c r="E267" s="19" t="str">
        <f>"        "&amp;"&lt;"&amp;$A267&amp;"&gt;"&amp;Idiomas!E268&amp;"&lt;/"&amp;$A267&amp;"&gt;"</f>
        <v xml:space="preserve">        &lt;criterios&gt;Facturation+des+clients+en+service&lt;/criterios&gt;</v>
      </c>
      <c r="F267" s="19" t="str">
        <f>"        "&amp;"&lt;"&amp;$A267&amp;"&gt;"&amp;Idiomas!F268&amp;"&lt;/"&amp;$A267&amp;"&gt;"</f>
        <v xml:space="preserve">        &lt;criterios&gt;Kunden+Abrechnung+im+Gange&lt;/criterios&gt;</v>
      </c>
      <c r="G267" s="19" t="str">
        <f>"        "&amp;"&lt;"&amp;$A267&amp;"&gt;"&amp;Idiomas!G268&amp;"&lt;/"&amp;$A267&amp;"&gt;"</f>
        <v xml:space="preserve">        &lt;criterios&gt;Müşteri+faturası+hizmette&lt;/criterios&gt;</v>
      </c>
      <c r="H267" s="19" t="str">
        <f>"        "&amp;"&lt;"&amp;$A267&amp;"&gt;"&amp;Idiomas!H268&amp;"&lt;/"&amp;$A267&amp;"&gt;"</f>
        <v xml:space="preserve">        &lt;criterios&gt;Fatture+Cliente+nei+servizi&lt;/criterios&gt;</v>
      </c>
      <c r="I267" s="19" t="str">
        <f>"        "&amp;"&lt;"&amp;$A267&amp;"&gt;"&amp;Idiomas!I268&amp;"&lt;/"&amp;$A267&amp;"&gt;"</f>
        <v xml:space="preserve">        &lt;criterios&gt;Fakturowanie+Klienta+w+usługach&lt;/criterios&gt;</v>
      </c>
      <c r="J267" s="19" t="str">
        <f>"        "&amp;"&lt;"&amp;$A267&amp;"&gt;"&amp;Idiomas!J268&amp;"&lt;/"&amp;$A267&amp;"&gt;"</f>
        <v xml:space="preserve">        &lt;criterios&gt;Χρέωση+Πελάτη+στις+υπηρεσίες&lt;/criterios&gt;</v>
      </c>
      <c r="K267" s="19" t="str">
        <f>"        "&amp;"&lt;"&amp;$A267&amp;"&gt;"&amp;Idiomas!K268&amp;"&lt;/"&amp;$A267&amp;"&gt;"</f>
        <v xml:space="preserve">        &lt;criterios&gt;Инвойс+в+процессе&lt;/criterios&gt;</v>
      </c>
    </row>
    <row r="268" spans="1:11" s="23" customFormat="1" x14ac:dyDescent="0.25">
      <c r="A268" s="23" t="s">
        <v>1424</v>
      </c>
      <c r="B268" s="23" t="str">
        <f t="shared" ref="B268:K269" si="2">"    "&amp;$A268</f>
        <v xml:space="preserve">    &lt;/facturacion_b&gt;</v>
      </c>
      <c r="C268" s="23" t="str">
        <f t="shared" si="2"/>
        <v xml:space="preserve">    &lt;/facturacion_b&gt;</v>
      </c>
      <c r="D268" s="23" t="str">
        <f t="shared" si="2"/>
        <v xml:space="preserve">    &lt;/facturacion_b&gt;</v>
      </c>
      <c r="E268" s="23" t="str">
        <f t="shared" si="2"/>
        <v xml:space="preserve">    &lt;/facturacion_b&gt;</v>
      </c>
      <c r="F268" s="23" t="str">
        <f t="shared" si="2"/>
        <v xml:space="preserve">    &lt;/facturacion_b&gt;</v>
      </c>
      <c r="G268" s="23" t="str">
        <f t="shared" si="2"/>
        <v xml:space="preserve">    &lt;/facturacion_b&gt;</v>
      </c>
      <c r="H268" s="23" t="str">
        <f t="shared" si="2"/>
        <v xml:space="preserve">    &lt;/facturacion_b&gt;</v>
      </c>
      <c r="I268" s="23" t="str">
        <f t="shared" si="2"/>
        <v xml:space="preserve">    &lt;/facturacion_b&gt;</v>
      </c>
      <c r="J268" s="23" t="str">
        <f t="shared" si="2"/>
        <v xml:space="preserve">    &lt;/facturacion_b&gt;</v>
      </c>
      <c r="K268" s="23" t="str">
        <f t="shared" si="2"/>
        <v xml:space="preserve">    &lt;/facturacion_b&gt;</v>
      </c>
    </row>
    <row r="269" spans="1:11" s="23" customFormat="1" x14ac:dyDescent="0.25">
      <c r="A269" s="23" t="s">
        <v>1425</v>
      </c>
      <c r="B269" s="23" t="str">
        <f t="shared" si="2"/>
        <v xml:space="preserve">    &lt;afiliados&gt;</v>
      </c>
      <c r="C269" s="23" t="str">
        <f t="shared" si="2"/>
        <v xml:space="preserve">    &lt;afiliados&gt;</v>
      </c>
      <c r="D269" s="23" t="str">
        <f t="shared" si="2"/>
        <v xml:space="preserve">    &lt;afiliados&gt;</v>
      </c>
      <c r="E269" s="23" t="str">
        <f t="shared" si="2"/>
        <v xml:space="preserve">    &lt;afiliados&gt;</v>
      </c>
      <c r="F269" s="23" t="str">
        <f t="shared" si="2"/>
        <v xml:space="preserve">    &lt;afiliados&gt;</v>
      </c>
      <c r="G269" s="23" t="str">
        <f t="shared" si="2"/>
        <v xml:space="preserve">    &lt;afiliados&gt;</v>
      </c>
      <c r="H269" s="23" t="str">
        <f t="shared" si="2"/>
        <v xml:space="preserve">    &lt;afiliados&gt;</v>
      </c>
      <c r="I269" s="23" t="str">
        <f t="shared" si="2"/>
        <v xml:space="preserve">    &lt;afiliados&gt;</v>
      </c>
      <c r="J269" s="23" t="str">
        <f t="shared" si="2"/>
        <v xml:space="preserve">    &lt;afiliados&gt;</v>
      </c>
      <c r="K269" s="23" t="str">
        <f t="shared" si="2"/>
        <v xml:space="preserve">    &lt;afiliados&gt;</v>
      </c>
    </row>
    <row r="270" spans="1:11" x14ac:dyDescent="0.25">
      <c r="A270" s="21" t="s">
        <v>829</v>
      </c>
      <c r="B270" s="19" t="str">
        <f>"        "&amp;"&lt;"&amp;$A270&amp;"&gt;"&amp;Idiomas!B271&amp;"&lt;/"&amp;$A270&amp;"&gt;"</f>
        <v xml:space="preserve">        &lt;filename&gt;Afiliados&lt;/filename&gt;</v>
      </c>
      <c r="C270" s="19" t="str">
        <f>"        "&amp;"&lt;"&amp;$A270&amp;"&gt;"&amp;Idiomas!C271&amp;"&lt;/"&amp;$A270&amp;"&gt;"</f>
        <v xml:space="preserve">        &lt;filename&gt;Afiliates&lt;/filename&gt;</v>
      </c>
      <c r="D270" s="19" t="str">
        <f>"        "&amp;"&lt;"&amp;$A270&amp;"&gt;"&amp;Idiomas!D271&amp;"&lt;/"&amp;$A270&amp;"&gt;"</f>
        <v xml:space="preserve">        &lt;filename&gt;&lt;/filename&gt;</v>
      </c>
      <c r="E270" s="19" t="str">
        <f>"        "&amp;"&lt;"&amp;$A270&amp;"&gt;"&amp;Idiomas!E271&amp;"&lt;/"&amp;$A270&amp;"&gt;"</f>
        <v xml:space="preserve">        &lt;filename&gt;Membres&lt;/filename&gt;</v>
      </c>
      <c r="F270" s="19" t="str">
        <f>"        "&amp;"&lt;"&amp;$A270&amp;"&gt;"&amp;Idiomas!F271&amp;"&lt;/"&amp;$A270&amp;"&gt;"</f>
        <v xml:space="preserve">        &lt;filename&gt;Mitgliedsorganisationen&lt;/filename&gt;</v>
      </c>
      <c r="G270" s="19" t="str">
        <f>"        "&amp;"&lt;"&amp;$A270&amp;"&gt;"&amp;Idiomas!G271&amp;"&lt;/"&amp;$A270&amp;"&gt;"</f>
        <v xml:space="preserve">        &lt;filename&gt;Aboneler&lt;/filename&gt;</v>
      </c>
      <c r="H270" s="19" t="str">
        <f>"        "&amp;"&lt;"&amp;$A270&amp;"&gt;"&amp;Idiomas!H271&amp;"&lt;/"&amp;$A270&amp;"&gt;"</f>
        <v xml:space="preserve">        &lt;filename&gt;Affiliati&lt;/filename&gt;</v>
      </c>
      <c r="I270" s="19" t="str">
        <f>"        "&amp;"&lt;"&amp;$A270&amp;"&gt;"&amp;Idiomas!I271&amp;"&lt;/"&amp;$A270&amp;"&gt;"</f>
        <v xml:space="preserve">        &lt;filename&gt;Partnerzy&lt;/filename&gt;</v>
      </c>
      <c r="J270" s="19" t="str">
        <f>"        "&amp;"&lt;"&amp;$A270&amp;"&gt;"&amp;Idiomas!J271&amp;"&lt;/"&amp;$A270&amp;"&gt;"</f>
        <v xml:space="preserve">        &lt;filename&gt;Afiliates&lt;/filename&gt;</v>
      </c>
      <c r="K270" s="19" t="str">
        <f>"        "&amp;"&lt;"&amp;$A270&amp;"&gt;"&amp;Idiomas!K271&amp;"&lt;/"&amp;$A270&amp;"&gt;"</f>
        <v xml:space="preserve">        &lt;filename&gt;Партнеры&lt;/filename&gt;</v>
      </c>
    </row>
    <row r="271" spans="1:11" x14ac:dyDescent="0.25">
      <c r="A271" s="21" t="s">
        <v>836</v>
      </c>
      <c r="B271" s="19" t="str">
        <f>"        "&amp;"&lt;"&amp;$A271&amp;"&gt;"&amp;Idiomas!B272&amp;"&lt;/"&amp;$A271&amp;"&gt;"</f>
        <v xml:space="preserve">        &lt;afiliado&gt;Afiliado&lt;/afiliado&gt;</v>
      </c>
      <c r="C271" s="19" t="str">
        <f>"        "&amp;"&lt;"&amp;$A271&amp;"&gt;"&amp;Idiomas!C272&amp;"&lt;/"&amp;$A271&amp;"&gt;"</f>
        <v xml:space="preserve">        &lt;afiliado&gt;Afiliate&lt;/afiliado&gt;</v>
      </c>
      <c r="D271" s="19" t="str">
        <f>"        "&amp;"&lt;"&amp;$A271&amp;"&gt;"&amp;Idiomas!D272&amp;"&lt;/"&amp;$A271&amp;"&gt;"</f>
        <v xml:space="preserve">        &lt;afiliado&gt;&lt;/afiliado&gt;</v>
      </c>
      <c r="E271" s="19" t="str">
        <f>"        "&amp;"&lt;"&amp;$A271&amp;"&gt;"&amp;Idiomas!E272&amp;"&lt;/"&amp;$A271&amp;"&gt;"</f>
        <v xml:space="preserve">        &lt;afiliado&gt;Membres&lt;/afiliado&gt;</v>
      </c>
      <c r="F271" s="19" t="str">
        <f>"        "&amp;"&lt;"&amp;$A271&amp;"&gt;"&amp;Idiomas!F272&amp;"&lt;/"&amp;$A271&amp;"&gt;"</f>
        <v xml:space="preserve">        &lt;afiliado&gt;Mitgliedsorganisationen&lt;/afiliado&gt;</v>
      </c>
      <c r="G271" s="19" t="str">
        <f>"        "&amp;"&lt;"&amp;$A271&amp;"&gt;"&amp;Idiomas!G272&amp;"&lt;/"&amp;$A271&amp;"&gt;"</f>
        <v xml:space="preserve">        &lt;afiliado&gt;Abone&lt;/afiliado&gt;</v>
      </c>
      <c r="H271" s="19" t="str">
        <f>"        "&amp;"&lt;"&amp;$A271&amp;"&gt;"&amp;Idiomas!H272&amp;"&lt;/"&amp;$A271&amp;"&gt;"</f>
        <v xml:space="preserve">        &lt;afiliado&gt;Affiliato&lt;/afiliado&gt;</v>
      </c>
      <c r="I271" s="19" t="str">
        <f>"        "&amp;"&lt;"&amp;$A271&amp;"&gt;"&amp;Idiomas!I272&amp;"&lt;/"&amp;$A271&amp;"&gt;"</f>
        <v xml:space="preserve">        &lt;afiliado&gt;Partnerzy&lt;/afiliado&gt;</v>
      </c>
      <c r="J271" s="19" t="str">
        <f>"        "&amp;"&lt;"&amp;$A271&amp;"&gt;"&amp;Idiomas!J272&amp;"&lt;/"&amp;$A271&amp;"&gt;"</f>
        <v xml:space="preserve">        &lt;afiliado&gt;Afiliate&lt;/afiliado&gt;</v>
      </c>
      <c r="K271" s="19" t="str">
        <f>"        "&amp;"&lt;"&amp;$A271&amp;"&gt;"&amp;Idiomas!K272&amp;"&lt;/"&amp;$A271&amp;"&gt;"</f>
        <v xml:space="preserve">        &lt;afiliado&gt;Партнер &lt;/afiliado&gt;</v>
      </c>
    </row>
    <row r="272" spans="1:11" x14ac:dyDescent="0.25">
      <c r="A272" s="21" t="s">
        <v>830</v>
      </c>
      <c r="B272" s="19" t="str">
        <f>"        "&amp;"&lt;"&amp;$A272&amp;"&gt;"&amp;Idiomas!B273&amp;"&lt;/"&amp;$A272&amp;"&gt;"</f>
        <v xml:space="preserve">        &lt;error&gt;Ha+ocurrido+un+error+al+ejecutar+su+consulta&lt;/error&gt;</v>
      </c>
      <c r="C272" s="19" t="str">
        <f>"        "&amp;"&lt;"&amp;$A272&amp;"&gt;"&amp;Idiomas!C273&amp;"&lt;/"&amp;$A272&amp;"&gt;"</f>
        <v xml:space="preserve">        &lt;error&gt;An+error+has+occur+while+making+your+query&lt;/error&gt;</v>
      </c>
      <c r="D272" s="19" t="str">
        <f>"        "&amp;"&lt;"&amp;$A272&amp;"&gt;"&amp;Idiomas!D273&amp;"&lt;/"&amp;$A272&amp;"&gt;"</f>
        <v xml:space="preserve">        &lt;error&gt;&lt;/error&gt;</v>
      </c>
      <c r="E272" s="19" t="str">
        <f>"        "&amp;"&lt;"&amp;$A272&amp;"&gt;"&amp;Idiomas!E273&amp;"&lt;/"&amp;$A272&amp;"&gt;"</f>
        <v xml:space="preserve">        &lt;error&gt;Une+erreur+est+survenue+lors+de+votre+requête&lt;/error&gt;</v>
      </c>
      <c r="F272" s="19" t="str">
        <f>"        "&amp;"&lt;"&amp;$A272&amp;"&gt;"&amp;Idiomas!F273&amp;"&lt;/"&amp;$A272&amp;"&gt;"</f>
        <v xml:space="preserve">        &lt;error&gt;Ein+Fehler+ist+aufgetreten+während+Ihrer+Abfrage&lt;/error&gt;</v>
      </c>
      <c r="G272" s="19" t="str">
        <f>"        "&amp;"&lt;"&amp;$A272&amp;"&gt;"&amp;Idiomas!G273&amp;"&lt;/"&amp;$A272&amp;"&gt;"</f>
        <v xml:space="preserve">        &lt;error&gt;Sorgulama+sırasında+hata+oluştu&lt;/error&gt;</v>
      </c>
      <c r="H272" s="19" t="str">
        <f>"        "&amp;"&lt;"&amp;$A272&amp;"&gt;"&amp;Idiomas!H273&amp;"&lt;/"&amp;$A272&amp;"&gt;"</f>
        <v xml:space="preserve">        &lt;error&gt;Si+è+verificato+un+errore+durante+la+ricerca&lt;/error&gt;</v>
      </c>
      <c r="I272" s="19" t="str">
        <f>"        "&amp;"&lt;"&amp;$A272&amp;"&gt;"&amp;Idiomas!I273&amp;"&lt;/"&amp;$A272&amp;"&gt;"</f>
        <v xml:space="preserve">        &lt;error&gt;Wystąpił+błąd+podczas+tworzenia+twojego+zapytania&lt;/error&gt;</v>
      </c>
      <c r="J272" s="19" t="str">
        <f>"        "&amp;"&lt;"&amp;$A272&amp;"&gt;"&amp;Idiomas!J273&amp;"&lt;/"&amp;$A272&amp;"&gt;"</f>
        <v xml:space="preserve">        &lt;error&gt;Ένα+σφάλμα+έχει+εμφανιστεί+κατά+την+αναζήτησή+σας&lt;/error&gt;</v>
      </c>
      <c r="K272" s="19" t="str">
        <f>"        "&amp;"&lt;"&amp;$A272&amp;"&gt;"&amp;Idiomas!K273&amp;"&lt;/"&amp;$A272&amp;"&gt;"</f>
        <v xml:space="preserve">        &lt;error&gt;Произошла+ошибка+при+запросе&lt;/error&gt;</v>
      </c>
    </row>
    <row r="273" spans="1:11" x14ac:dyDescent="0.25">
      <c r="A273" s="21" t="s">
        <v>831</v>
      </c>
      <c r="B273" s="19" t="str">
        <f>"        "&amp;"&lt;"&amp;$A273&amp;"&gt;"&amp;Idiomas!B274&amp;"&lt;/"&amp;$A273&amp;"&gt;"</f>
        <v xml:space="preserve">        &lt;no_hay&gt;No+hay+movimientos+en+el+periodo+solicitado&lt;/no_hay&gt;</v>
      </c>
      <c r="C273" s="19" t="str">
        <f>"        "&amp;"&lt;"&amp;$A273&amp;"&gt;"&amp;Idiomas!C274&amp;"&lt;/"&amp;$A273&amp;"&gt;"</f>
        <v xml:space="preserve">        &lt;no_hay&gt;No+hay+movimientos+en+el+periodo+solicitado&lt;/no_hay&gt;</v>
      </c>
      <c r="D273" s="19" t="str">
        <f>"        "&amp;"&lt;"&amp;$A273&amp;"&gt;"&amp;Idiomas!D274&amp;"&lt;/"&amp;$A273&amp;"&gt;"</f>
        <v xml:space="preserve">        &lt;no_hay&gt;&lt;/no_hay&gt;</v>
      </c>
      <c r="E273" s="19" t="str">
        <f>"        "&amp;"&lt;"&amp;$A273&amp;"&gt;"&amp;Idiomas!E274&amp;"&lt;/"&amp;$A273&amp;"&gt;"</f>
        <v xml:space="preserve">        &lt;no_hay&gt;Il+n'y+a+aucun+mouvement+pour+la+période+sélectionnée&lt;/no_hay&gt;</v>
      </c>
      <c r="F273" s="19" t="str">
        <f>"        "&amp;"&lt;"&amp;$A273&amp;"&gt;"&amp;Idiomas!F274&amp;"&lt;/"&amp;$A273&amp;"&gt;"</f>
        <v xml:space="preserve">        &lt;no_hay&gt;Es+gibt+keine+Bewegen+in+der+angeforderten+Periode&lt;/no_hay&gt;</v>
      </c>
      <c r="G273" s="19" t="str">
        <f>"        "&amp;"&lt;"&amp;$A273&amp;"&gt;"&amp;Idiomas!G274&amp;"&lt;/"&amp;$A273&amp;"&gt;"</f>
        <v xml:space="preserve">        &lt;no_hay&gt;Belirtilen+tarihler+arasında+hareket+bulunmuyor&lt;/no_hay&gt;</v>
      </c>
      <c r="H273" s="19" t="str">
        <f>"        "&amp;"&lt;"&amp;$A273&amp;"&gt;"&amp;Idiomas!H274&amp;"&lt;/"&amp;$A273&amp;"&gt;"</f>
        <v xml:space="preserve">        &lt;no_hay&gt;Non+ci+sono+movimenti+nel+periodo+selezionato&lt;/no_hay&gt;</v>
      </c>
      <c r="I273" s="19" t="str">
        <f>"        "&amp;"&lt;"&amp;$A273&amp;"&gt;"&amp;Idiomas!I274&amp;"&lt;/"&amp;$A273&amp;"&gt;"</f>
        <v xml:space="preserve">        &lt;no_hay&gt;Nie+ma+żadnych+działań+dla+wybranego+okresu&lt;/no_hay&gt;</v>
      </c>
      <c r="J273" s="19" t="str">
        <f>"        "&amp;"&lt;"&amp;$A273&amp;"&gt;"&amp;Idiomas!J274&amp;"&lt;/"&amp;$A273&amp;"&gt;"</f>
        <v xml:space="preserve">        &lt;no_hay&gt;Δεν+υπάρχουν+κινήσεις+για+την+επιλεγμένη+περίοδο&lt;/no_hay&gt;</v>
      </c>
      <c r="K273" s="19" t="str">
        <f>"        "&amp;"&lt;"&amp;$A273&amp;"&gt;"&amp;Idiomas!K274&amp;"&lt;/"&amp;$A273&amp;"&gt;"</f>
        <v xml:space="preserve">        &lt;no_hay&gt;Нет+движений+в+выбраном+периоде&lt;/no_hay&gt;</v>
      </c>
    </row>
    <row r="274" spans="1:11" x14ac:dyDescent="0.25">
      <c r="A274" s="21" t="s">
        <v>832</v>
      </c>
      <c r="B274" s="19" t="str">
        <f>"        "&amp;"&lt;"&amp;$A274&amp;"&gt;"&amp;Idiomas!B275&amp;"&lt;/"&amp;$A274&amp;"&gt;"</f>
        <v xml:space="preserve">        &lt;aviso&gt;Por+favor+seleccione+la+fecha+de+facturaci%C3%B3n+de+Afiliados&lt;/aviso&gt;</v>
      </c>
      <c r="C274" s="19" t="str">
        <f>"        "&amp;"&lt;"&amp;$A274&amp;"&gt;"&amp;Idiomas!C275&amp;"&lt;/"&amp;$A274&amp;"&gt;"</f>
        <v xml:space="preserve">        &lt;aviso&gt;Select+the+data+of+the+billing+of+Affiliates&lt;/aviso&gt;</v>
      </c>
      <c r="D274" s="19" t="str">
        <f>"        "&amp;"&lt;"&amp;$A274&amp;"&gt;"&amp;Idiomas!D275&amp;"&lt;/"&amp;$A274&amp;"&gt;"</f>
        <v xml:space="preserve">        &lt;aviso&gt;&lt;/aviso&gt;</v>
      </c>
      <c r="E274" s="19" t="str">
        <f>"        "&amp;"&lt;"&amp;$A274&amp;"&gt;"&amp;Idiomas!E275&amp;"&lt;/"&amp;$A274&amp;"&gt;"</f>
        <v xml:space="preserve">        &lt;aviso&gt;Veuillez+sélectionner+la+date+de+la+facturation+des+Membres&lt;/aviso&gt;</v>
      </c>
      <c r="F274" s="19" t="str">
        <f>"        "&amp;"&lt;"&amp;$A274&amp;"&gt;"&amp;Idiomas!F275&amp;"&lt;/"&amp;$A274&amp;"&gt;"</f>
        <v xml:space="preserve">        &lt;aviso&gt;Wählen+Sie+die+Daten+der+Rechnungsstelle+der+Mitgliedsorganisationen&lt;/aviso&gt;</v>
      </c>
      <c r="G274" s="19" t="str">
        <f>"        "&amp;"&lt;"&amp;$A274&amp;"&gt;"&amp;Idiomas!G275&amp;"&lt;/"&amp;$A274&amp;"&gt;"</f>
        <v xml:space="preserve">        &lt;aviso&gt;Lütfen+abonelerin+fatura+tarihini+seçin&lt;/aviso&gt;</v>
      </c>
      <c r="H274" s="19" t="str">
        <f>"        "&amp;"&lt;"&amp;$A274&amp;"&gt;"&amp;Idiomas!H275&amp;"&lt;/"&amp;$A274&amp;"&gt;"</f>
        <v xml:space="preserve">        &lt;aviso&gt;Seleziona+la+data+della+fattura+degli+Affiliati&lt;/aviso&gt;</v>
      </c>
      <c r="I274" s="19" t="str">
        <f>"        "&amp;"&lt;"&amp;$A274&amp;"&gt;"&amp;Idiomas!I275&amp;"&lt;/"&amp;$A274&amp;"&gt;"</f>
        <v xml:space="preserve">        &lt;aviso&gt;Wybierz+datę+fakturowania+Partnerów&lt;/aviso&gt;</v>
      </c>
      <c r="J274" s="19" t="str">
        <f>"        "&amp;"&lt;"&amp;$A274&amp;"&gt;"&amp;Idiomas!J275&amp;"&lt;/"&amp;$A274&amp;"&gt;"</f>
        <v xml:space="preserve">        &lt;aviso&gt;Επιλέξτε+την+ημερομηνία+της+χρέωσης+παρακαλώ&lt;/aviso&gt;</v>
      </c>
      <c r="K274" s="19" t="str">
        <f>"        "&amp;"&lt;"&amp;$A274&amp;"&gt;"&amp;Idiomas!K275&amp;"&lt;/"&amp;$A274&amp;"&gt;"</f>
        <v xml:space="preserve">        &lt;aviso&gt;Укажите+дату+инвойса+партнера&lt;/aviso&gt;</v>
      </c>
    </row>
    <row r="275" spans="1:11" x14ac:dyDescent="0.25">
      <c r="A275" s="21" t="s">
        <v>833</v>
      </c>
      <c r="B275" s="19" t="str">
        <f>"        "&amp;"&lt;"&amp;$A275&amp;"&gt;"&amp;Idiomas!B276&amp;"&lt;/"&amp;$A275&amp;"&gt;"</f>
        <v xml:space="preserve">        &lt;criterios&gt;Facturaci%C3%B3n+de+Afiliados+en+servicios+&lt;/criterios&gt;</v>
      </c>
      <c r="C275" s="19" t="str">
        <f>"        "&amp;"&lt;"&amp;$A275&amp;"&gt;"&amp;Idiomas!C276&amp;"&lt;/"&amp;$A275&amp;"&gt;"</f>
        <v xml:space="preserve">        &lt;criterios&gt;Affiliate+Billing+in+services&lt;/criterios&gt;</v>
      </c>
      <c r="D275" s="19" t="str">
        <f>"        "&amp;"&lt;"&amp;$A275&amp;"&gt;"&amp;Idiomas!D276&amp;"&lt;/"&amp;$A275&amp;"&gt;"</f>
        <v xml:space="preserve">        &lt;criterios&gt;&lt;/criterios&gt;</v>
      </c>
      <c r="E275" s="19" t="str">
        <f>"        "&amp;"&lt;"&amp;$A275&amp;"&gt;"&amp;Idiomas!E276&amp;"&lt;/"&amp;$A275&amp;"&gt;"</f>
        <v xml:space="preserve">        &lt;criterios&gt;Facturation+des+membres+en+service&lt;/criterios&gt;</v>
      </c>
      <c r="F275" s="19" t="str">
        <f>"        "&amp;"&lt;"&amp;$A275&amp;"&gt;"&amp;Idiomas!F276&amp;"&lt;/"&amp;$A275&amp;"&gt;"</f>
        <v xml:space="preserve">        &lt;criterios&gt;Mitgliedsorganisationen+Abrechnung+in+Dienste&lt;/criterios&gt;</v>
      </c>
      <c r="G275" s="19" t="str">
        <f>"        "&amp;"&lt;"&amp;$A275&amp;"&gt;"&amp;Idiomas!G276&amp;"&lt;/"&amp;$A275&amp;"&gt;"</f>
        <v xml:space="preserve">        &lt;criterios&gt;Abone+faturası+hizmette&lt;/criterios&gt;</v>
      </c>
      <c r="H275" s="19" t="str">
        <f>"        "&amp;"&lt;"&amp;$A275&amp;"&gt;"&amp;Idiomas!H276&amp;"&lt;/"&amp;$A275&amp;"&gt;"</f>
        <v xml:space="preserve">        &lt;criterios&gt;Fatture+Affiliati+nei+servizi&lt;/criterios&gt;</v>
      </c>
      <c r="I275" s="19" t="str">
        <f>"        "&amp;"&lt;"&amp;$A275&amp;"&gt;"&amp;Idiomas!I276&amp;"&lt;/"&amp;$A275&amp;"&gt;"</f>
        <v xml:space="preserve">        &lt;criterios&gt;Fakturowanie+Partnera+w+usługach&lt;/criterios&gt;</v>
      </c>
      <c r="J275" s="19" t="str">
        <f>"        "&amp;"&lt;"&amp;$A275&amp;"&gt;"&amp;Idiomas!J276&amp;"&lt;/"&amp;$A275&amp;"&gt;"</f>
        <v xml:space="preserve">        &lt;criterios&gt;Χρέωση+Affiliate+στις+υπηρεσίες&lt;/criterios&gt;</v>
      </c>
      <c r="K275" s="19" t="str">
        <f>"        "&amp;"&lt;"&amp;$A275&amp;"&gt;"&amp;Idiomas!K276&amp;"&lt;/"&amp;$A275&amp;"&gt;"</f>
        <v xml:space="preserve">        &lt;criterios&gt;Инвойс+в+процессе&lt;/criterios&gt;</v>
      </c>
    </row>
    <row r="276" spans="1:11" s="23" customFormat="1" x14ac:dyDescent="0.25">
      <c r="A276" s="23" t="s">
        <v>1426</v>
      </c>
      <c r="B276" s="23" t="str">
        <f t="shared" ref="B276:K277" si="3">"    "&amp;$A276</f>
        <v xml:space="preserve">    &lt;/afiliados&gt;</v>
      </c>
      <c r="C276" s="23" t="str">
        <f t="shared" si="3"/>
        <v xml:space="preserve">    &lt;/afiliados&gt;</v>
      </c>
      <c r="D276" s="23" t="str">
        <f t="shared" si="3"/>
        <v xml:space="preserve">    &lt;/afiliados&gt;</v>
      </c>
      <c r="E276" s="23" t="str">
        <f t="shared" si="3"/>
        <v xml:space="preserve">    &lt;/afiliados&gt;</v>
      </c>
      <c r="F276" s="23" t="str">
        <f t="shared" si="3"/>
        <v xml:space="preserve">    &lt;/afiliados&gt;</v>
      </c>
      <c r="G276" s="23" t="str">
        <f t="shared" si="3"/>
        <v xml:space="preserve">    &lt;/afiliados&gt;</v>
      </c>
      <c r="H276" s="23" t="str">
        <f t="shared" si="3"/>
        <v xml:space="preserve">    &lt;/afiliados&gt;</v>
      </c>
      <c r="I276" s="23" t="str">
        <f t="shared" si="3"/>
        <v xml:space="preserve">    &lt;/afiliados&gt;</v>
      </c>
      <c r="J276" s="23" t="str">
        <f t="shared" si="3"/>
        <v xml:space="preserve">    &lt;/afiliados&gt;</v>
      </c>
      <c r="K276" s="23" t="str">
        <f t="shared" si="3"/>
        <v xml:space="preserve">    &lt;/afiliados&gt;</v>
      </c>
    </row>
    <row r="277" spans="1:11" s="23" customFormat="1" x14ac:dyDescent="0.25">
      <c r="A277" s="23" t="s">
        <v>1427</v>
      </c>
      <c r="B277" s="23" t="str">
        <f t="shared" si="3"/>
        <v xml:space="preserve">    &lt;codigolibre&gt;</v>
      </c>
      <c r="C277" s="23" t="str">
        <f t="shared" si="3"/>
        <v xml:space="preserve">    &lt;codigolibre&gt;</v>
      </c>
      <c r="D277" s="23" t="str">
        <f t="shared" si="3"/>
        <v xml:space="preserve">    &lt;codigolibre&gt;</v>
      </c>
      <c r="E277" s="23" t="str">
        <f t="shared" si="3"/>
        <v xml:space="preserve">    &lt;codigolibre&gt;</v>
      </c>
      <c r="F277" s="23" t="str">
        <f t="shared" si="3"/>
        <v xml:space="preserve">    &lt;codigolibre&gt;</v>
      </c>
      <c r="G277" s="23" t="str">
        <f t="shared" si="3"/>
        <v xml:space="preserve">    &lt;codigolibre&gt;</v>
      </c>
      <c r="H277" s="23" t="str">
        <f t="shared" si="3"/>
        <v xml:space="preserve">    &lt;codigolibre&gt;</v>
      </c>
      <c r="I277" s="23" t="str">
        <f t="shared" si="3"/>
        <v xml:space="preserve">    &lt;codigolibre&gt;</v>
      </c>
      <c r="J277" s="23" t="str">
        <f t="shared" si="3"/>
        <v xml:space="preserve">    &lt;codigolibre&gt;</v>
      </c>
      <c r="K277" s="23" t="str">
        <f t="shared" si="3"/>
        <v xml:space="preserve">    &lt;codigolibre&gt;</v>
      </c>
    </row>
    <row r="278" spans="1:11" x14ac:dyDescent="0.25">
      <c r="A278" s="21" t="s">
        <v>829</v>
      </c>
      <c r="B278" s="19" t="str">
        <f>"        "&amp;"&lt;"&amp;$A278&amp;"&gt;"&amp;Idiomas!B279&amp;"&lt;/"&amp;$A278&amp;"&gt;"</f>
        <v xml:space="preserve">        &lt;filename&gt;Codigos+Libres&lt;/filename&gt;</v>
      </c>
      <c r="C278" s="19" t="str">
        <f>"        "&amp;"&lt;"&amp;$A278&amp;"&gt;"&amp;Idiomas!C279&amp;"&lt;/"&amp;$A278&amp;"&gt;"</f>
        <v xml:space="preserve">        &lt;filename&gt;Free+codes&lt;/filename&gt;</v>
      </c>
      <c r="D278" s="19" t="str">
        <f>"        "&amp;"&lt;"&amp;$A278&amp;"&gt;"&amp;Idiomas!D279&amp;"&lt;/"&amp;$A278&amp;"&gt;"</f>
        <v xml:space="preserve">        &lt;filename&gt;&lt;/filename&gt;</v>
      </c>
      <c r="E278" s="19" t="str">
        <f>"        "&amp;"&lt;"&amp;$A278&amp;"&gt;"&amp;Idiomas!E279&amp;"&lt;/"&amp;$A278&amp;"&gt;"</f>
        <v xml:space="preserve">        &lt;filename&gt;Codes+libres&lt;/filename&gt;</v>
      </c>
      <c r="F278" s="19" t="str">
        <f>"        "&amp;"&lt;"&amp;$A278&amp;"&gt;"&amp;Idiomas!F279&amp;"&lt;/"&amp;$A278&amp;"&gt;"</f>
        <v xml:space="preserve">        &lt;filename&gt;Gratis+codes&lt;/filename&gt;</v>
      </c>
      <c r="G278" s="19" t="str">
        <f>"        "&amp;"&lt;"&amp;$A278&amp;"&gt;"&amp;Idiomas!G279&amp;"&lt;/"&amp;$A278&amp;"&gt;"</f>
        <v xml:space="preserve">        &lt;filename&gt;Serbest+Kodlar&lt;/filename&gt;</v>
      </c>
      <c r="H278" s="19" t="str">
        <f>"        "&amp;"&lt;"&amp;$A278&amp;"&gt;"&amp;Idiomas!H279&amp;"&lt;/"&amp;$A278&amp;"&gt;"</f>
        <v xml:space="preserve">        &lt;filename&gt;Codici+liberi&lt;/filename&gt;</v>
      </c>
      <c r="I278" s="19" t="str">
        <f>"        "&amp;"&lt;"&amp;$A278&amp;"&gt;"&amp;Idiomas!I279&amp;"&lt;/"&amp;$A278&amp;"&gt;"</f>
        <v xml:space="preserve">        &lt;filename&gt;Darmowe+kody&lt;/filename&gt;</v>
      </c>
      <c r="J278" s="19" t="str">
        <f>"        "&amp;"&lt;"&amp;$A278&amp;"&gt;"&amp;Idiomas!J279&amp;"&lt;/"&amp;$A278&amp;"&gt;"</f>
        <v xml:space="preserve">        &lt;filename&gt;Δωρεάν+κωδικοί&lt;/filename&gt;</v>
      </c>
      <c r="K278" s="19" t="str">
        <f>"        "&amp;"&lt;"&amp;$A278&amp;"&gt;"&amp;Idiomas!K279&amp;"&lt;/"&amp;$A278&amp;"&gt;"</f>
        <v xml:space="preserve">        &lt;filename&gt;Бесплатные+коды&lt;/filename&gt;</v>
      </c>
    </row>
    <row r="279" spans="1:11" x14ac:dyDescent="0.25">
      <c r="A279" s="21" t="s">
        <v>839</v>
      </c>
      <c r="B279" s="19" t="str">
        <f>"        "&amp;"&lt;"&amp;$A279&amp;"&gt;"&amp;Idiomas!B280&amp;"&lt;/"&amp;$A279&amp;"&gt;"</f>
        <v xml:space="preserve">        &lt;busqueda&gt;Introduzca+el+codigo+a+buscar&lt;/busqueda&gt;</v>
      </c>
      <c r="C279" s="19" t="str">
        <f>"        "&amp;"&lt;"&amp;$A279&amp;"&gt;"&amp;Idiomas!C280&amp;"&lt;/"&amp;$A279&amp;"&gt;"</f>
        <v xml:space="preserve">        &lt;busqueda&gt;Insert+the+code+to+look+for+it&lt;/busqueda&gt;</v>
      </c>
      <c r="D279" s="19" t="str">
        <f>"        "&amp;"&lt;"&amp;$A279&amp;"&gt;"&amp;Idiomas!D280&amp;"&lt;/"&amp;$A279&amp;"&gt;"</f>
        <v xml:space="preserve">        &lt;busqueda&gt;&lt;/busqueda&gt;</v>
      </c>
      <c r="E279" s="19" t="str">
        <f>"        "&amp;"&lt;"&amp;$A279&amp;"&gt;"&amp;Idiomas!E280&amp;"&lt;/"&amp;$A279&amp;"&gt;"</f>
        <v xml:space="preserve">        &lt;busqueda&gt;Introduisez+le+code+pour+le+chercher&lt;/busqueda&gt;</v>
      </c>
      <c r="F279" s="19" t="str">
        <f>"        "&amp;"&lt;"&amp;$A279&amp;"&gt;"&amp;Idiomas!F280&amp;"&lt;/"&amp;$A279&amp;"&gt;"</f>
        <v xml:space="preserve">        &lt;busqueda&gt;Fügen+Sie+den+Code+ein,+um+nach+zu+suchen&lt;/busqueda&gt;</v>
      </c>
      <c r="G279" s="19" t="str">
        <f>"        "&amp;"&lt;"&amp;$A279&amp;"&gt;"&amp;Idiomas!G280&amp;"&lt;/"&amp;$A279&amp;"&gt;"</f>
        <v xml:space="preserve">        &lt;busqueda&gt;Aranacak+kodu+giriniz&lt;/busqueda&gt;</v>
      </c>
      <c r="H279" s="19" t="str">
        <f>"        "&amp;"&lt;"&amp;$A279&amp;"&gt;"&amp;Idiomas!H280&amp;"&lt;/"&amp;$A279&amp;"&gt;"</f>
        <v xml:space="preserve">        &lt;busqueda&gt;Inserisci+il+codice+da+cercare&lt;/busqueda&gt;</v>
      </c>
      <c r="I279" s="19" t="str">
        <f>"        "&amp;"&lt;"&amp;$A279&amp;"&gt;"&amp;Idiomas!I280&amp;"&lt;/"&amp;$A279&amp;"&gt;"</f>
        <v xml:space="preserve">        &lt;busqueda&gt;Wpisz+kod+żeby+go+wyszukać&lt;/busqueda&gt;</v>
      </c>
      <c r="J279" s="19" t="str">
        <f>"        "&amp;"&lt;"&amp;$A279&amp;"&gt;"&amp;Idiomas!J280&amp;"&lt;/"&amp;$A279&amp;"&gt;"</f>
        <v xml:space="preserve">        &lt;busqueda&gt;Εισαγάγετε+τον+κωδικό+για+την+αναζήτηση&lt;/busqueda&gt;</v>
      </c>
      <c r="K279" s="19" t="str">
        <f>"        "&amp;"&lt;"&amp;$A279&amp;"&gt;"&amp;Idiomas!K280&amp;"&lt;/"&amp;$A279&amp;"&gt;"</f>
        <v xml:space="preserve">        &lt;busqueda&gt;Введите+искомый+код&lt;/busqueda&gt;</v>
      </c>
    </row>
    <row r="280" spans="1:11" x14ac:dyDescent="0.25">
      <c r="A280" s="21" t="s">
        <v>830</v>
      </c>
      <c r="B280" s="19" t="str">
        <f>"        "&amp;"&lt;"&amp;$A280&amp;"&gt;"&amp;Idiomas!B281&amp;"&lt;/"&amp;$A280&amp;"&gt;"</f>
        <v xml:space="preserve">        &lt;error&gt;Ha+ocurrido+un+error+al+ejecutar+su+consulta&lt;/error&gt;</v>
      </c>
      <c r="C280" s="19" t="str">
        <f>"        "&amp;"&lt;"&amp;$A280&amp;"&gt;"&amp;Idiomas!C281&amp;"&lt;/"&amp;$A280&amp;"&gt;"</f>
        <v xml:space="preserve">        &lt;error&gt;An+error+has+occur+while+making+your+query&lt;/error&gt;</v>
      </c>
      <c r="D280" s="19" t="str">
        <f>"        "&amp;"&lt;"&amp;$A280&amp;"&gt;"&amp;Idiomas!D281&amp;"&lt;/"&amp;$A280&amp;"&gt;"</f>
        <v xml:space="preserve">        &lt;error&gt;&lt;/error&gt;</v>
      </c>
      <c r="E280" s="19" t="str">
        <f>"        "&amp;"&lt;"&amp;$A280&amp;"&gt;"&amp;Idiomas!E281&amp;"&lt;/"&amp;$A280&amp;"&gt;"</f>
        <v xml:space="preserve">        &lt;error&gt;Une+erreur+est+survenue+lors+de+votre+requête&lt;/error&gt;</v>
      </c>
      <c r="F280" s="19" t="str">
        <f>"        "&amp;"&lt;"&amp;$A280&amp;"&gt;"&amp;Idiomas!F281&amp;"&lt;/"&amp;$A280&amp;"&gt;"</f>
        <v xml:space="preserve">        &lt;error&gt;Ein+Fehler+ist+aufgetaucht+währrend+Ihrer+Anfrage&lt;/error&gt;</v>
      </c>
      <c r="G280" s="19" t="str">
        <f>"        "&amp;"&lt;"&amp;$A280&amp;"&gt;"&amp;Idiomas!G281&amp;"&lt;/"&amp;$A280&amp;"&gt;"</f>
        <v xml:space="preserve">        &lt;error&gt;Sorgulama+sırasında+hata+oluştu&lt;/error&gt;</v>
      </c>
      <c r="H280" s="19" t="str">
        <f>"        "&amp;"&lt;"&amp;$A280&amp;"&gt;"&amp;Idiomas!H281&amp;"&lt;/"&amp;$A280&amp;"&gt;"</f>
        <v xml:space="preserve">        &lt;error&gt;Si+è+verificato+un+errore+durante+la+ricerca&lt;/error&gt;</v>
      </c>
      <c r="I280" s="19" t="str">
        <f>"        "&amp;"&lt;"&amp;$A280&amp;"&gt;"&amp;Idiomas!I281&amp;"&lt;/"&amp;$A280&amp;"&gt;"</f>
        <v xml:space="preserve">        &lt;error&gt;Wystąpił+błąd+podczas+tworzenia+twojego+zapytania&lt;/error&gt;</v>
      </c>
      <c r="J280" s="19" t="str">
        <f>"        "&amp;"&lt;"&amp;$A280&amp;"&gt;"&amp;Idiomas!J281&amp;"&lt;/"&amp;$A280&amp;"&gt;"</f>
        <v xml:space="preserve">        &lt;error&gt;Ένα+σφάλμα+έχει+εμφανιστεί+κατά+την+αναζήτησή+σας&lt;/error&gt;</v>
      </c>
      <c r="K280" s="19" t="str">
        <f>"        "&amp;"&lt;"&amp;$A280&amp;"&gt;"&amp;Idiomas!K281&amp;"&lt;/"&amp;$A280&amp;"&gt;"</f>
        <v xml:space="preserve">        &lt;error&gt;Произошла+ошибка+при+запросе&lt;/error&gt;</v>
      </c>
    </row>
    <row r="281" spans="1:11" x14ac:dyDescent="0.25">
      <c r="A281" s="21" t="s">
        <v>832</v>
      </c>
      <c r="B281" s="19" t="str">
        <f>"        "&amp;"&lt;"&amp;$A281&amp;"&gt;"&amp;Idiomas!B282&amp;"&lt;/"&amp;$A281&amp;"&gt;"</f>
        <v xml:space="preserve">        &lt;aviso&gt;Introduzca+el+codigo+que+desee+consultar&lt;/aviso&gt;</v>
      </c>
      <c r="C281" s="19" t="str">
        <f>"        "&amp;"&lt;"&amp;$A281&amp;"&gt;"&amp;Idiomas!C282&amp;"&lt;/"&amp;$A281&amp;"&gt;"</f>
        <v xml:space="preserve">        &lt;aviso&gt;Insert+the+telephone+to+look+for&lt;/aviso&gt;</v>
      </c>
      <c r="D281" s="19" t="str">
        <f>"        "&amp;"&lt;"&amp;$A281&amp;"&gt;"&amp;Idiomas!D282&amp;"&lt;/"&amp;$A281&amp;"&gt;"</f>
        <v xml:space="preserve">        &lt;aviso&gt;&lt;/aviso&gt;</v>
      </c>
      <c r="E281" s="19" t="str">
        <f>"        "&amp;"&lt;"&amp;$A281&amp;"&gt;"&amp;Idiomas!E282&amp;"&lt;/"&amp;$A281&amp;"&gt;"</f>
        <v xml:space="preserve">        &lt;aviso&gt;Insérez+le+code+pour+le+chercher&lt;/aviso&gt;</v>
      </c>
      <c r="F281" s="19" t="str">
        <f>"        "&amp;"&lt;"&amp;$A281&amp;"&gt;"&amp;Idiomas!F282&amp;"&lt;/"&amp;$A281&amp;"&gt;"</f>
        <v xml:space="preserve">        &lt;aviso&gt;Fügen+Sie+Ihre*Telefonnummer+ein&lt;/aviso&gt;</v>
      </c>
      <c r="G281" s="19" t="str">
        <f>"        "&amp;"&lt;"&amp;$A281&amp;"&gt;"&amp;Idiomas!G282&amp;"&lt;/"&amp;$A281&amp;"&gt;"</f>
        <v xml:space="preserve">        &lt;aviso&gt;Sorgulamak+istediğiniz+kodu+girin&lt;/aviso&gt;</v>
      </c>
      <c r="H281" s="19" t="str">
        <f>"        "&amp;"&lt;"&amp;$A281&amp;"&gt;"&amp;Idiomas!H282&amp;"&lt;/"&amp;$A281&amp;"&gt;"</f>
        <v xml:space="preserve">        &lt;aviso&gt;Inserisci+il+numero+da+cercare&lt;/aviso&gt;</v>
      </c>
      <c r="I281" s="19" t="str">
        <f>"        "&amp;"&lt;"&amp;$A281&amp;"&gt;"&amp;Idiomas!I282&amp;"&lt;/"&amp;$A281&amp;"&gt;"</f>
        <v xml:space="preserve">        &lt;aviso&gt;Wpisz+telefon+żeby+go+wyszukać&lt;/aviso&gt;</v>
      </c>
      <c r="J281" s="19" t="str">
        <f>"        "&amp;"&lt;"&amp;$A281&amp;"&gt;"&amp;Idiomas!J282&amp;"&lt;/"&amp;$A281&amp;"&gt;"</f>
        <v xml:space="preserve">        &lt;aviso&gt;Εισαγάγετε+το+τηλέφωνο+που+αναζητάτε&lt;/aviso&gt;</v>
      </c>
      <c r="K281" s="19" t="str">
        <f>"        "&amp;"&lt;"&amp;$A281&amp;"&gt;"&amp;Idiomas!K282&amp;"&lt;/"&amp;$A281&amp;"&gt;"</f>
        <v xml:space="preserve">        &lt;aviso&gt;Введите+искомый+номер+телефона&lt;/aviso&gt;</v>
      </c>
    </row>
    <row r="282" spans="1:11" x14ac:dyDescent="0.25">
      <c r="A282" s="21" t="s">
        <v>840</v>
      </c>
      <c r="B282" s="19" t="str">
        <f>"        "&amp;"&lt;"&amp;$A282&amp;"&gt;"&amp;Idiomas!B283&amp;"&lt;/"&amp;$A282&amp;"&gt;"</f>
        <v xml:space="preserve">        &lt;estado&gt;Estado&lt;/estado&gt;</v>
      </c>
      <c r="C282" s="19" t="str">
        <f>"        "&amp;"&lt;"&amp;$A282&amp;"&gt;"&amp;Idiomas!C283&amp;"&lt;/"&amp;$A282&amp;"&gt;"</f>
        <v xml:space="preserve">        &lt;estado&gt;Status&lt;/estado&gt;</v>
      </c>
      <c r="D282" s="19" t="str">
        <f>"        "&amp;"&lt;"&amp;$A282&amp;"&gt;"&amp;Idiomas!D283&amp;"&lt;/"&amp;$A282&amp;"&gt;"</f>
        <v xml:space="preserve">        &lt;estado&gt;&lt;/estado&gt;</v>
      </c>
      <c r="E282" s="19" t="str">
        <f>"        "&amp;"&lt;"&amp;$A282&amp;"&gt;"&amp;Idiomas!E283&amp;"&lt;/"&amp;$A282&amp;"&gt;"</f>
        <v xml:space="preserve">        &lt;estado&gt;État&lt;/estado&gt;</v>
      </c>
      <c r="F282" s="19" t="str">
        <f>"        "&amp;"&lt;"&amp;$A282&amp;"&gt;"&amp;Idiomas!F283&amp;"&lt;/"&amp;$A282&amp;"&gt;"</f>
        <v xml:space="preserve">        &lt;estado&gt;Status&lt;/estado&gt;</v>
      </c>
      <c r="G282" s="19" t="str">
        <f>"        "&amp;"&lt;"&amp;$A282&amp;"&gt;"&amp;Idiomas!G283&amp;"&lt;/"&amp;$A282&amp;"&gt;"</f>
        <v xml:space="preserve">        &lt;estado&gt;Durum&lt;/estado&gt;</v>
      </c>
      <c r="H282" s="19" t="str">
        <f>"        "&amp;"&lt;"&amp;$A282&amp;"&gt;"&amp;Idiomas!H283&amp;"&lt;/"&amp;$A282&amp;"&gt;"</f>
        <v xml:space="preserve">        &lt;estado&gt;Stato&lt;/estado&gt;</v>
      </c>
      <c r="I282" s="19" t="str">
        <f>"        "&amp;"&lt;"&amp;$A282&amp;"&gt;"&amp;Idiomas!I283&amp;"&lt;/"&amp;$A282&amp;"&gt;"</f>
        <v xml:space="preserve">        &lt;estado&gt;Status&lt;/estado&gt;</v>
      </c>
      <c r="J282" s="19" t="str">
        <f>"        "&amp;"&lt;"&amp;$A282&amp;"&gt;"&amp;Idiomas!J283&amp;"&lt;/"&amp;$A282&amp;"&gt;"</f>
        <v xml:space="preserve">        &lt;estado&gt;Κατάσταση&lt;/estado&gt;</v>
      </c>
      <c r="K282" s="19" t="str">
        <f>"        "&amp;"&lt;"&amp;$A282&amp;"&gt;"&amp;Idiomas!K283&amp;"&lt;/"&amp;$A282&amp;"&gt;"</f>
        <v xml:space="preserve">        &lt;estado&gt;Статус&lt;/estado&gt;</v>
      </c>
    </row>
    <row r="283" spans="1:11" x14ac:dyDescent="0.25">
      <c r="A283" s="21" t="s">
        <v>841</v>
      </c>
      <c r="B283" s="19" t="str">
        <f>"        "&amp;"&lt;"&amp;$A283&amp;"&gt;"&amp;Idiomas!B284&amp;"&lt;/"&amp;$A283&amp;"&gt;"</f>
        <v xml:space="preserve">        &lt;precio&gt;Precio&lt;/precio&gt;</v>
      </c>
      <c r="C283" s="19" t="str">
        <f>"        "&amp;"&lt;"&amp;$A283&amp;"&gt;"&amp;Idiomas!C284&amp;"&lt;/"&amp;$A283&amp;"&gt;"</f>
        <v xml:space="preserve">        &lt;precio&gt;Price&lt;/precio&gt;</v>
      </c>
      <c r="D283" s="19" t="str">
        <f>"        "&amp;"&lt;"&amp;$A283&amp;"&gt;"&amp;Idiomas!D284&amp;"&lt;/"&amp;$A283&amp;"&gt;"</f>
        <v xml:space="preserve">        &lt;precio&gt;&lt;/precio&gt;</v>
      </c>
      <c r="E283" s="19" t="str">
        <f>"        "&amp;"&lt;"&amp;$A283&amp;"&gt;"&amp;Idiomas!E284&amp;"&lt;/"&amp;$A283&amp;"&gt;"</f>
        <v xml:space="preserve">        &lt;precio&gt;Prix&lt;/precio&gt;</v>
      </c>
      <c r="F283" s="19" t="str">
        <f>"        "&amp;"&lt;"&amp;$A283&amp;"&gt;"&amp;Idiomas!F284&amp;"&lt;/"&amp;$A283&amp;"&gt;"</f>
        <v xml:space="preserve">        &lt;precio&gt;Preis&lt;/precio&gt;</v>
      </c>
      <c r="G283" s="19" t="str">
        <f>"        "&amp;"&lt;"&amp;$A283&amp;"&gt;"&amp;Idiomas!G284&amp;"&lt;/"&amp;$A283&amp;"&gt;"</f>
        <v xml:space="preserve">        &lt;precio&gt;Ücret&lt;/precio&gt;</v>
      </c>
      <c r="H283" s="19" t="str">
        <f>"        "&amp;"&lt;"&amp;$A283&amp;"&gt;"&amp;Idiomas!H284&amp;"&lt;/"&amp;$A283&amp;"&gt;"</f>
        <v xml:space="preserve">        &lt;precio&gt;Prezzo&lt;/precio&gt;</v>
      </c>
      <c r="I283" s="19" t="str">
        <f>"        "&amp;"&lt;"&amp;$A283&amp;"&gt;"&amp;Idiomas!I284&amp;"&lt;/"&amp;$A283&amp;"&gt;"</f>
        <v xml:space="preserve">        &lt;precio&gt;Cena&lt;/precio&gt;</v>
      </c>
      <c r="J283" s="19" t="str">
        <f>"        "&amp;"&lt;"&amp;$A283&amp;"&gt;"&amp;Idiomas!J284&amp;"&lt;/"&amp;$A283&amp;"&gt;"</f>
        <v xml:space="preserve">        &lt;precio&gt;Τιμή&lt;/precio&gt;</v>
      </c>
      <c r="K283" s="19" t="str">
        <f>"        "&amp;"&lt;"&amp;$A283&amp;"&gt;"&amp;Idiomas!K284&amp;"&lt;/"&amp;$A283&amp;"&gt;"</f>
        <v xml:space="preserve">        &lt;precio&gt;Цена&lt;/precio&gt;</v>
      </c>
    </row>
    <row r="284" spans="1:11" s="23" customFormat="1" x14ac:dyDescent="0.25">
      <c r="A284" s="23" t="s">
        <v>1428</v>
      </c>
      <c r="B284" s="23" t="str">
        <f t="shared" ref="B284:K285" si="4">"    "&amp;$A284</f>
        <v xml:space="preserve">    &lt;/codigolibre&gt;</v>
      </c>
      <c r="C284" s="23" t="str">
        <f t="shared" si="4"/>
        <v xml:space="preserve">    &lt;/codigolibre&gt;</v>
      </c>
      <c r="D284" s="23" t="str">
        <f t="shared" si="4"/>
        <v xml:space="preserve">    &lt;/codigolibre&gt;</v>
      </c>
      <c r="E284" s="23" t="str">
        <f t="shared" si="4"/>
        <v xml:space="preserve">    &lt;/codigolibre&gt;</v>
      </c>
      <c r="F284" s="23" t="str">
        <f t="shared" si="4"/>
        <v xml:space="preserve">    &lt;/codigolibre&gt;</v>
      </c>
      <c r="G284" s="23" t="str">
        <f t="shared" si="4"/>
        <v xml:space="preserve">    &lt;/codigolibre&gt;</v>
      </c>
      <c r="H284" s="23" t="str">
        <f t="shared" si="4"/>
        <v xml:space="preserve">    &lt;/codigolibre&gt;</v>
      </c>
      <c r="I284" s="23" t="str">
        <f t="shared" si="4"/>
        <v xml:space="preserve">    &lt;/codigolibre&gt;</v>
      </c>
      <c r="J284" s="23" t="str">
        <f t="shared" si="4"/>
        <v xml:space="preserve">    &lt;/codigolibre&gt;</v>
      </c>
      <c r="K284" s="23" t="str">
        <f t="shared" si="4"/>
        <v xml:space="preserve">    &lt;/codigolibre&gt;</v>
      </c>
    </row>
    <row r="285" spans="1:11" s="23" customFormat="1" x14ac:dyDescent="0.25">
      <c r="A285" s="23" t="s">
        <v>1429</v>
      </c>
      <c r="B285" s="23" t="str">
        <f t="shared" si="4"/>
        <v xml:space="preserve">    &lt;buscador&gt;</v>
      </c>
      <c r="C285" s="23" t="str">
        <f t="shared" si="4"/>
        <v xml:space="preserve">    &lt;buscador&gt;</v>
      </c>
      <c r="D285" s="23" t="str">
        <f t="shared" si="4"/>
        <v xml:space="preserve">    &lt;buscador&gt;</v>
      </c>
      <c r="E285" s="23" t="str">
        <f t="shared" si="4"/>
        <v xml:space="preserve">    &lt;buscador&gt;</v>
      </c>
      <c r="F285" s="23" t="str">
        <f t="shared" si="4"/>
        <v xml:space="preserve">    &lt;buscador&gt;</v>
      </c>
      <c r="G285" s="23" t="str">
        <f t="shared" si="4"/>
        <v xml:space="preserve">    &lt;buscador&gt;</v>
      </c>
      <c r="H285" s="23" t="str">
        <f t="shared" si="4"/>
        <v xml:space="preserve">    &lt;buscador&gt;</v>
      </c>
      <c r="I285" s="23" t="str">
        <f t="shared" si="4"/>
        <v xml:space="preserve">    &lt;buscador&gt;</v>
      </c>
      <c r="J285" s="23" t="str">
        <f t="shared" si="4"/>
        <v xml:space="preserve">    &lt;buscador&gt;</v>
      </c>
      <c r="K285" s="23" t="str">
        <f t="shared" si="4"/>
        <v xml:space="preserve">    &lt;buscador&gt;</v>
      </c>
    </row>
    <row r="286" spans="1:11" x14ac:dyDescent="0.25">
      <c r="A286" s="21" t="s">
        <v>829</v>
      </c>
      <c r="B286" s="19" t="str">
        <f>"        "&amp;"&lt;"&amp;$A286&amp;"&gt;"&amp;Idiomas!B287&amp;"&lt;/"&amp;$A286&amp;"&gt;"</f>
        <v xml:space="preserve">        &lt;filename&gt;Buscar+SMS&lt;/filename&gt;</v>
      </c>
      <c r="C286" s="19" t="str">
        <f>"        "&amp;"&lt;"&amp;$A286&amp;"&gt;"&amp;Idiomas!C287&amp;"&lt;/"&amp;$A286&amp;"&gt;"</f>
        <v xml:space="preserve">        &lt;filename&gt;Search+SMS&lt;/filename&gt;</v>
      </c>
      <c r="D286" s="19" t="str">
        <f>"        "&amp;"&lt;"&amp;$A286&amp;"&gt;"&amp;Idiomas!D287&amp;"&lt;/"&amp;$A286&amp;"&gt;"</f>
        <v xml:space="preserve">        &lt;filename&gt;&lt;/filename&gt;</v>
      </c>
      <c r="E286" s="19" t="str">
        <f>"        "&amp;"&lt;"&amp;$A286&amp;"&gt;"&amp;Idiomas!E287&amp;"&lt;/"&amp;$A286&amp;"&gt;"</f>
        <v xml:space="preserve">        &lt;filename&gt;Chercher+SMS&lt;/filename&gt;</v>
      </c>
      <c r="F286" s="19" t="str">
        <f>"        "&amp;"&lt;"&amp;$A286&amp;"&gt;"&amp;Idiomas!F287&amp;"&lt;/"&amp;$A286&amp;"&gt;"</f>
        <v xml:space="preserve">        &lt;filename&gt;SMS Suchen&lt;/filename&gt;</v>
      </c>
      <c r="G286" s="19" t="str">
        <f>"        "&amp;"&lt;"&amp;$A286&amp;"&gt;"&amp;Idiomas!G287&amp;"&lt;/"&amp;$A286&amp;"&gt;"</f>
        <v xml:space="preserve">        &lt;filename&gt;SMS+Ara&lt;/filename&gt;</v>
      </c>
      <c r="H286" s="19" t="str">
        <f>"        "&amp;"&lt;"&amp;$A286&amp;"&gt;"&amp;Idiomas!H287&amp;"&lt;/"&amp;$A286&amp;"&gt;"</f>
        <v xml:space="preserve">        &lt;filename&gt;Cerca+SMS&lt;/filename&gt;</v>
      </c>
      <c r="I286" s="19" t="str">
        <f>"        "&amp;"&lt;"&amp;$A286&amp;"&gt;"&amp;Idiomas!I287&amp;"&lt;/"&amp;$A286&amp;"&gt;"</f>
        <v xml:space="preserve">        &lt;filename&gt;Szukaj+SMS&lt;/filename&gt;</v>
      </c>
      <c r="J286" s="19" t="str">
        <f>"        "&amp;"&lt;"&amp;$A286&amp;"&gt;"&amp;Idiomas!J287&amp;"&lt;/"&amp;$A286&amp;"&gt;"</f>
        <v xml:space="preserve">        &lt;filename&gt;Αναζήτηση+SMS&lt;/filename&gt;</v>
      </c>
      <c r="K286" s="19" t="str">
        <f>"        "&amp;"&lt;"&amp;$A286&amp;"&gt;"&amp;Idiomas!K287&amp;"&lt;/"&amp;$A286&amp;"&gt;"</f>
        <v xml:space="preserve">        &lt;filename&gt;Поиск+СМС&lt;/filename&gt;</v>
      </c>
    </row>
    <row r="287" spans="1:11" x14ac:dyDescent="0.25">
      <c r="A287" s="21" t="s">
        <v>839</v>
      </c>
      <c r="B287" s="19" t="str">
        <f>"        "&amp;"&lt;"&amp;$A287&amp;"&gt;"&amp;Idiomas!B288&amp;"&lt;/"&amp;$A287&amp;"&gt;"</f>
        <v xml:space="preserve">        &lt;busqueda&gt;Introduzca+el+telefono+a+buscar&lt;/busqueda&gt;</v>
      </c>
      <c r="C287" s="19" t="str">
        <f>"        "&amp;"&lt;"&amp;$A287&amp;"&gt;"&amp;Idiomas!C288&amp;"&lt;/"&amp;$A287&amp;"&gt;"</f>
        <v xml:space="preserve">        &lt;busqueda&gt;Insert+the+telephone+to+look+for&lt;/busqueda&gt;</v>
      </c>
      <c r="D287" s="19" t="str">
        <f>"        "&amp;"&lt;"&amp;$A287&amp;"&gt;"&amp;Idiomas!D288&amp;"&lt;/"&amp;$A287&amp;"&gt;"</f>
        <v xml:space="preserve">        &lt;busqueda&gt;&lt;/busqueda&gt;</v>
      </c>
      <c r="E287" s="19" t="str">
        <f>"        "&amp;"&lt;"&amp;$A287&amp;"&gt;"&amp;Idiomas!E288&amp;"&lt;/"&amp;$A287&amp;"&gt;"</f>
        <v xml:space="preserve">        &lt;busqueda&gt;Insérez+le+téléphone+pour+le+chercher&lt;/busqueda&gt;</v>
      </c>
      <c r="F287" s="19" t="str">
        <f>"        "&amp;"&lt;"&amp;$A287&amp;"&gt;"&amp;Idiomas!F288&amp;"&lt;/"&amp;$A287&amp;"&gt;"</f>
        <v xml:space="preserve">        &lt;busqueda&gt;Geben+Sie+Ihr+Telefon+ein+um+zu+suchen&lt;/busqueda&gt;</v>
      </c>
      <c r="G287" s="19" t="str">
        <f>"        "&amp;"&lt;"&amp;$A287&amp;"&gt;"&amp;Idiomas!G288&amp;"&lt;/"&amp;$A287&amp;"&gt;"</f>
        <v xml:space="preserve">        &lt;busqueda&gt;Aranacak+telefonu+giriniz&lt;/busqueda&gt;</v>
      </c>
      <c r="H287" s="19" t="str">
        <f>"        "&amp;"&lt;"&amp;$A287&amp;"&gt;"&amp;Idiomas!H288&amp;"&lt;/"&amp;$A287&amp;"&gt;"</f>
        <v xml:space="preserve">        &lt;busqueda&gt;Inserisci+il+numero+da+cercare&lt;/busqueda&gt;</v>
      </c>
      <c r="I287" s="19" t="str">
        <f>"        "&amp;"&lt;"&amp;$A287&amp;"&gt;"&amp;Idiomas!I288&amp;"&lt;/"&amp;$A287&amp;"&gt;"</f>
        <v xml:space="preserve">        &lt;busqueda&gt;Wpisz+telefon+żeby+go+wyszukać&lt;/busqueda&gt;</v>
      </c>
      <c r="J287" s="19" t="str">
        <f>"        "&amp;"&lt;"&amp;$A287&amp;"&gt;"&amp;Idiomas!J288&amp;"&lt;/"&amp;$A287&amp;"&gt;"</f>
        <v xml:space="preserve">        &lt;busqueda&gt;Εισαγάγετε+το+τηλέφωνο+που+αναζητάτε&lt;/busqueda&gt;</v>
      </c>
      <c r="K287" s="19" t="str">
        <f>"        "&amp;"&lt;"&amp;$A287&amp;"&gt;"&amp;Idiomas!K288&amp;"&lt;/"&amp;$A287&amp;"&gt;"</f>
        <v xml:space="preserve">        &lt;busqueda&gt;Введите + номер+ телефона+ для поиска&lt;/busqueda&gt;</v>
      </c>
    </row>
    <row r="288" spans="1:11" x14ac:dyDescent="0.25">
      <c r="A288" s="21" t="s">
        <v>830</v>
      </c>
      <c r="B288" s="19" t="str">
        <f>"        "&amp;"&lt;"&amp;$A288&amp;"&gt;"&amp;Idiomas!B289&amp;"&lt;/"&amp;$A288&amp;"&gt;"</f>
        <v xml:space="preserve">        &lt;error&gt;Ha+ocurrido+un+error+al+ejecutar+su+consulta&lt;/error&gt;</v>
      </c>
      <c r="C288" s="19" t="str">
        <f>"        "&amp;"&lt;"&amp;$A288&amp;"&gt;"&amp;Idiomas!C289&amp;"&lt;/"&amp;$A288&amp;"&gt;"</f>
        <v xml:space="preserve">        &lt;error&gt;An+error+has+occur+while+making+your+query&lt;/error&gt;</v>
      </c>
      <c r="D288" s="19" t="str">
        <f>"        "&amp;"&lt;"&amp;$A288&amp;"&gt;"&amp;Idiomas!D289&amp;"&lt;/"&amp;$A288&amp;"&gt;"</f>
        <v xml:space="preserve">        &lt;error&gt;&lt;/error&gt;</v>
      </c>
      <c r="E288" s="19" t="str">
        <f>"        "&amp;"&lt;"&amp;$A288&amp;"&gt;"&amp;Idiomas!E289&amp;"&lt;/"&amp;$A288&amp;"&gt;"</f>
        <v xml:space="preserve">        &lt;error&gt;Une+erreur+est+survenue+lors+de+votre+requête&lt;/error&gt;</v>
      </c>
      <c r="F288" s="19" t="str">
        <f>"        "&amp;"&lt;"&amp;$A288&amp;"&gt;"&amp;Idiomas!F289&amp;"&lt;/"&amp;$A288&amp;"&gt;"</f>
        <v xml:space="preserve">        &lt;error&gt;Ein+Fehler+ist+Unterlaufen+währrend+ihrer+Suche&lt;/error&gt;</v>
      </c>
      <c r="G288" s="19" t="str">
        <f>"        "&amp;"&lt;"&amp;$A288&amp;"&gt;"&amp;Idiomas!G289&amp;"&lt;/"&amp;$A288&amp;"&gt;"</f>
        <v xml:space="preserve">        &lt;error&gt;Sorgulama+sırasında+hata+oluştu&lt;/error&gt;</v>
      </c>
      <c r="H288" s="19" t="str">
        <f>"        "&amp;"&lt;"&amp;$A288&amp;"&gt;"&amp;Idiomas!H289&amp;"&lt;/"&amp;$A288&amp;"&gt;"</f>
        <v xml:space="preserve">        &lt;error&gt;Si+è+verificato+un+errore+durante+la+ricerca&lt;/error&gt;</v>
      </c>
      <c r="I288" s="19" t="str">
        <f>"        "&amp;"&lt;"&amp;$A288&amp;"&gt;"&amp;Idiomas!I289&amp;"&lt;/"&amp;$A288&amp;"&gt;"</f>
        <v xml:space="preserve">        &lt;error&gt;Wystąpił+błąd+podczas+tworzenia+twojego+zapytania&lt;/error&gt;</v>
      </c>
      <c r="J288" s="19" t="str">
        <f>"        "&amp;"&lt;"&amp;$A288&amp;"&gt;"&amp;Idiomas!J289&amp;"&lt;/"&amp;$A288&amp;"&gt;"</f>
        <v xml:space="preserve">        &lt;error&gt;Ένα+σφάλμα+έχει+εμφανιστεί+κατά+την+αναζήτησή+σας&lt;/error&gt;</v>
      </c>
      <c r="K288" s="19" t="str">
        <f>"        "&amp;"&lt;"&amp;$A288&amp;"&gt;"&amp;Idiomas!K289&amp;"&lt;/"&amp;$A288&amp;"&gt;"</f>
        <v xml:space="preserve">        &lt;error&gt;При+ выполнении+ запроса+ произошла+ ошибка&lt;/error&gt;</v>
      </c>
    </row>
    <row r="289" spans="1:11" x14ac:dyDescent="0.25">
      <c r="A289" s="21" t="s">
        <v>832</v>
      </c>
      <c r="B289" s="19" t="str">
        <f>"        "&amp;"&lt;"&amp;$A289&amp;"&gt;"&amp;Idiomas!B290&amp;"&lt;/"&amp;$A289&amp;"&gt;"</f>
        <v xml:space="preserve">        &lt;aviso&gt;Introduzca+el+telefono+que+desea+buscar&lt;/aviso&gt;</v>
      </c>
      <c r="C289" s="19" t="str">
        <f>"        "&amp;"&lt;"&amp;$A289&amp;"&gt;"&amp;Idiomas!C290&amp;"&lt;/"&amp;$A289&amp;"&gt;"</f>
        <v xml:space="preserve">        &lt;aviso&gt;Insert+the+telephone+you+wish+to+look+for&lt;/aviso&gt;</v>
      </c>
      <c r="D289" s="19" t="str">
        <f>"        "&amp;"&lt;"&amp;$A289&amp;"&gt;"&amp;Idiomas!D290&amp;"&lt;/"&amp;$A289&amp;"&gt;"</f>
        <v xml:space="preserve">        &lt;aviso&gt;&lt;/aviso&gt;</v>
      </c>
      <c r="E289" s="19" t="str">
        <f>"        "&amp;"&lt;"&amp;$A289&amp;"&gt;"&amp;Idiomas!E290&amp;"&lt;/"&amp;$A289&amp;"&gt;"</f>
        <v xml:space="preserve">        &lt;aviso&gt;Insérez+le+téléphone+que+vous+voulez+chercher&lt;/aviso&gt;</v>
      </c>
      <c r="F289" s="19" t="str">
        <f>"        "&amp;"&lt;"&amp;$A289&amp;"&gt;"&amp;Idiomas!F290&amp;"&lt;/"&amp;$A289&amp;"&gt;"</f>
        <v xml:space="preserve">        &lt;aviso&gt;Geben+Sie+Ihre+gewünschte+Telefonnr.+ein+um+zu+suchen&lt;/aviso&gt;</v>
      </c>
      <c r="G289" s="19" t="str">
        <f>"        "&amp;"&lt;"&amp;$A289&amp;"&gt;"&amp;Idiomas!G290&amp;"&lt;/"&amp;$A289&amp;"&gt;"</f>
        <v xml:space="preserve">        &lt;aviso&gt;Aramak+istediğiniz+telefonu+giriniz&lt;/aviso&gt;</v>
      </c>
      <c r="H289" s="19" t="str">
        <f>"        "&amp;"&lt;"&amp;$A289&amp;"&gt;"&amp;Idiomas!H290&amp;"&lt;/"&amp;$A289&amp;"&gt;"</f>
        <v xml:space="preserve">        &lt;aviso&gt;Inserisci+il+numero+che+vuoi+cercare&lt;/aviso&gt;</v>
      </c>
      <c r="I289" s="19" t="str">
        <f>"        "&amp;"&lt;"&amp;$A289&amp;"&gt;"&amp;Idiomas!I290&amp;"&lt;/"&amp;$A289&amp;"&gt;"</f>
        <v xml:space="preserve">        &lt;aviso&gt;Wpisz+telefon+który+chcesz+wyszukać&lt;/aviso&gt;</v>
      </c>
      <c r="J289" s="19" t="str">
        <f>"        "&amp;"&lt;"&amp;$A289&amp;"&gt;"&amp;Idiomas!J290&amp;"&lt;/"&amp;$A289&amp;"&gt;"</f>
        <v xml:space="preserve">        &lt;aviso&gt;Εισαγάγετε+το+τηλέφωνο+επιθυμείτε+να+βρείτε&lt;/aviso&gt;</v>
      </c>
      <c r="K289" s="19" t="str">
        <f>"        "&amp;"&lt;"&amp;$A289&amp;"&gt;"&amp;Idiomas!K290&amp;"&lt;/"&amp;$A289&amp;"&gt;"</f>
        <v xml:space="preserve">        &lt;aviso&gt; Для поиска+введите + номер+ телефона&lt;/aviso&gt;</v>
      </c>
    </row>
    <row r="290" spans="1:11" x14ac:dyDescent="0.25">
      <c r="A290" s="21" t="s">
        <v>831</v>
      </c>
      <c r="B290" s="19" t="str">
        <f>"        "&amp;"&lt;"&amp;$A290&amp;"&gt;"&amp;Idiomas!B291&amp;"&lt;/"&amp;$A290&amp;"&gt;"</f>
        <v xml:space="preserve">        &lt;no_hay&gt;No+hay+mensajes+para+el+telefono+seleccionado&lt;/no_hay&gt;</v>
      </c>
      <c r="C290" s="19" t="str">
        <f>"        "&amp;"&lt;"&amp;$A290&amp;"&gt;"&amp;Idiomas!C291&amp;"&lt;/"&amp;$A290&amp;"&gt;"</f>
        <v xml:space="preserve">        &lt;no_hay&gt;There+are+no+messages+for+the+selected+period&lt;/no_hay&gt;</v>
      </c>
      <c r="D290" s="19" t="str">
        <f>"        "&amp;"&lt;"&amp;$A290&amp;"&gt;"&amp;Idiomas!D291&amp;"&lt;/"&amp;$A290&amp;"&gt;"</f>
        <v xml:space="preserve">        &lt;no_hay&gt;&lt;/no_hay&gt;</v>
      </c>
      <c r="E290" s="19" t="str">
        <f>"        "&amp;"&lt;"&amp;$A290&amp;"&gt;"&amp;Idiomas!E291&amp;"&lt;/"&amp;$A290&amp;"&gt;"</f>
        <v xml:space="preserve">        &lt;no_hay&gt;Il+n'y+a+aucun+message+pour+la+période+sélectionnée&lt;/no_hay&gt;</v>
      </c>
      <c r="F290" s="19" t="str">
        <f>"        "&amp;"&lt;"&amp;$A290&amp;"&gt;"&amp;Idiomas!F291&amp;"&lt;/"&amp;$A290&amp;"&gt;"</f>
        <v xml:space="preserve">        &lt;no_hay&gt;Keine+Nachrichten+verfügbar+für+den+ausgewehlten+Zeitraum&lt;/no_hay&gt;</v>
      </c>
      <c r="G290" s="19" t="str">
        <f>"        "&amp;"&lt;"&amp;$A290&amp;"&gt;"&amp;Idiomas!G291&amp;"&lt;/"&amp;$A290&amp;"&gt;"</f>
        <v xml:space="preserve">        &lt;no_hay&gt;Seçilen+numayara+ait+mesaj+bulunmuyor&lt;/no_hay&gt;</v>
      </c>
      <c r="H290" s="19" t="str">
        <f>"        "&amp;"&lt;"&amp;$A290&amp;"&gt;"&amp;Idiomas!H291&amp;"&lt;/"&amp;$A290&amp;"&gt;"</f>
        <v xml:space="preserve">        &lt;no_hay&gt;Non+ci+sono+messaggi+nel+periodo+selezionato&lt;/no_hay&gt;</v>
      </c>
      <c r="I290" s="19" t="str">
        <f>"        "&amp;"&lt;"&amp;$A290&amp;"&gt;"&amp;Idiomas!I291&amp;"&lt;/"&amp;$A290&amp;"&gt;"</f>
        <v xml:space="preserve">        &lt;no_hay&gt;Nie+ma+wiadomości+dla+wybranego+okresu&lt;/no_hay&gt;</v>
      </c>
      <c r="J290" s="19" t="str">
        <f>"        "&amp;"&lt;"&amp;$A290&amp;"&gt;"&amp;Idiomas!J291&amp;"&lt;/"&amp;$A290&amp;"&gt;"</f>
        <v xml:space="preserve">        &lt;no_hay&gt;Δεν+υπάρχουν+μηνύματα+για+την+επιλεγμένη+περίοδο&lt;/no_hay&gt;</v>
      </c>
      <c r="K290" s="19" t="str">
        <f>"        "&amp;"&lt;"&amp;$A290&amp;"&gt;"&amp;Idiomas!K291&amp;"&lt;/"&amp;$A290&amp;"&gt;"</f>
        <v xml:space="preserve">        &lt;no_hay&gt;Нет+ сообщений +для+ указанного+ номера+ телефона&lt;/no_hay&gt;</v>
      </c>
    </row>
    <row r="291" spans="1:11" s="23" customFormat="1" x14ac:dyDescent="0.25">
      <c r="A291" s="23" t="s">
        <v>1430</v>
      </c>
      <c r="B291" s="23" t="str">
        <f t="shared" ref="B291:K292" si="5">"    "&amp;$A291</f>
        <v xml:space="preserve">    &lt;/buscador&gt;</v>
      </c>
      <c r="C291" s="23" t="str">
        <f t="shared" si="5"/>
        <v xml:space="preserve">    &lt;/buscador&gt;</v>
      </c>
      <c r="D291" s="23" t="str">
        <f t="shared" si="5"/>
        <v xml:space="preserve">    &lt;/buscador&gt;</v>
      </c>
      <c r="E291" s="23" t="str">
        <f t="shared" si="5"/>
        <v xml:space="preserve">    &lt;/buscador&gt;</v>
      </c>
      <c r="F291" s="23" t="str">
        <f t="shared" si="5"/>
        <v xml:space="preserve">    &lt;/buscador&gt;</v>
      </c>
      <c r="G291" s="23" t="str">
        <f t="shared" si="5"/>
        <v xml:space="preserve">    &lt;/buscador&gt;</v>
      </c>
      <c r="H291" s="23" t="str">
        <f t="shared" si="5"/>
        <v xml:space="preserve">    &lt;/buscador&gt;</v>
      </c>
      <c r="I291" s="23" t="str">
        <f t="shared" si="5"/>
        <v xml:space="preserve">    &lt;/buscador&gt;</v>
      </c>
      <c r="J291" s="23" t="str">
        <f t="shared" si="5"/>
        <v xml:space="preserve">    &lt;/buscador&gt;</v>
      </c>
      <c r="K291" s="23" t="str">
        <f t="shared" si="5"/>
        <v xml:space="preserve">    &lt;/buscador&gt;</v>
      </c>
    </row>
    <row r="292" spans="1:11" s="23" customFormat="1" x14ac:dyDescent="0.25">
      <c r="A292" s="23" t="s">
        <v>1431</v>
      </c>
      <c r="B292" s="23" t="str">
        <f t="shared" si="5"/>
        <v xml:space="preserve">    &lt;essms&gt;</v>
      </c>
      <c r="C292" s="23" t="str">
        <f t="shared" si="5"/>
        <v xml:space="preserve">    &lt;essms&gt;</v>
      </c>
      <c r="D292" s="23" t="str">
        <f t="shared" si="5"/>
        <v xml:space="preserve">    &lt;essms&gt;</v>
      </c>
      <c r="E292" s="23" t="str">
        <f t="shared" si="5"/>
        <v xml:space="preserve">    &lt;essms&gt;</v>
      </c>
      <c r="F292" s="23" t="str">
        <f t="shared" si="5"/>
        <v xml:space="preserve">    &lt;essms&gt;</v>
      </c>
      <c r="G292" s="23" t="str">
        <f t="shared" si="5"/>
        <v xml:space="preserve">    &lt;essms&gt;</v>
      </c>
      <c r="H292" s="23" t="str">
        <f t="shared" si="5"/>
        <v xml:space="preserve">    &lt;essms&gt;</v>
      </c>
      <c r="I292" s="23" t="str">
        <f t="shared" si="5"/>
        <v xml:space="preserve">    &lt;essms&gt;</v>
      </c>
      <c r="J292" s="23" t="str">
        <f t="shared" si="5"/>
        <v xml:space="preserve">    &lt;essms&gt;</v>
      </c>
      <c r="K292" s="23" t="str">
        <f t="shared" si="5"/>
        <v xml:space="preserve">    &lt;essms&gt;</v>
      </c>
    </row>
    <row r="293" spans="1:11" x14ac:dyDescent="0.25">
      <c r="A293" s="21" t="s">
        <v>846</v>
      </c>
      <c r="B293" s="19" t="str">
        <f>"        "&amp;"&lt;"&amp;$A293&amp;"&gt;"&amp;Idiomas!B294&amp;"&lt;/"&amp;$A293&amp;"&gt;"</f>
        <v xml:space="preserve">        &lt;fecha_ini&gt;Fecha+Inicial&lt;/fecha_ini&gt;</v>
      </c>
      <c r="C293" s="19" t="str">
        <f>"        "&amp;"&lt;"&amp;$A293&amp;"&gt;"&amp;Idiomas!C294&amp;"&lt;/"&amp;$A293&amp;"&gt;"</f>
        <v xml:space="preserve">        &lt;fecha_ini&gt;Initial+date&lt;/fecha_ini&gt;</v>
      </c>
      <c r="D293" s="19" t="str">
        <f>"        "&amp;"&lt;"&amp;$A293&amp;"&gt;"&amp;Idiomas!D294&amp;"&lt;/"&amp;$A293&amp;"&gt;"</f>
        <v xml:space="preserve">        &lt;fecha_ini&gt;&lt;/fecha_ini&gt;</v>
      </c>
      <c r="E293" s="19" t="str">
        <f>"        "&amp;"&lt;"&amp;$A293&amp;"&gt;"&amp;Idiomas!E294&amp;"&lt;/"&amp;$A293&amp;"&gt;"</f>
        <v xml:space="preserve">        &lt;fecha_ini&gt;Date+Initiale&lt;/fecha_ini&gt;</v>
      </c>
      <c r="F293" s="19" t="str">
        <f>"        "&amp;"&lt;"&amp;$A293&amp;"&gt;"&amp;Idiomas!F294&amp;"&lt;/"&amp;$A293&amp;"&gt;"</f>
        <v xml:space="preserve">        &lt;fecha_ini&gt;Anfangs+Datum&lt;/fecha_ini&gt;</v>
      </c>
      <c r="G293" s="19" t="str">
        <f>"        "&amp;"&lt;"&amp;$A293&amp;"&gt;"&amp;Idiomas!G294&amp;"&lt;/"&amp;$A293&amp;"&gt;"</f>
        <v xml:space="preserve">        &lt;fecha_ini&gt;Başlangıç+Tarihi&lt;/fecha_ini&gt;</v>
      </c>
      <c r="H293" s="19" t="str">
        <f>"        "&amp;"&lt;"&amp;$A293&amp;"&gt;"&amp;Idiomas!H294&amp;"&lt;/"&amp;$A293&amp;"&gt;"</f>
        <v xml:space="preserve">        &lt;fecha_ini&gt;Data+Iniziale&lt;/fecha_ini&gt;</v>
      </c>
      <c r="I293" s="19" t="str">
        <f>"        "&amp;"&lt;"&amp;$A293&amp;"&gt;"&amp;Idiomas!I294&amp;"&lt;/"&amp;$A293&amp;"&gt;"</f>
        <v xml:space="preserve">        &lt;fecha_ini&gt;Data+rozpoczęcia&lt;/fecha_ini&gt;</v>
      </c>
      <c r="J293" s="19" t="str">
        <f>"        "&amp;"&lt;"&amp;$A293&amp;"&gt;"&amp;Idiomas!J294&amp;"&lt;/"&amp;$A293&amp;"&gt;"</f>
        <v xml:space="preserve">        &lt;fecha_ini&gt;Αρχική+ημερομηνία&lt;/fecha_ini&gt;</v>
      </c>
      <c r="K293" s="19" t="str">
        <f>"        "&amp;"&lt;"&amp;$A293&amp;"&gt;"&amp;Idiomas!K294&amp;"&lt;/"&amp;$A293&amp;"&gt;"</f>
        <v xml:space="preserve">        &lt;fecha_ini&gt;Исходная+дата&lt;/fecha_ini&gt;</v>
      </c>
    </row>
    <row r="294" spans="1:11" x14ac:dyDescent="0.25">
      <c r="A294" s="21" t="s">
        <v>847</v>
      </c>
      <c r="B294" s="19" t="str">
        <f>"        "&amp;"&lt;"&amp;$A294&amp;"&gt;"&amp;Idiomas!B295&amp;"&lt;/"&amp;$A294&amp;"&gt;"</f>
        <v xml:space="preserve">        &lt;fecha_fin&gt;Fecha+Final&lt;/fecha_fin&gt;</v>
      </c>
      <c r="C294" s="19" t="str">
        <f>"        "&amp;"&lt;"&amp;$A294&amp;"&gt;"&amp;Idiomas!C295&amp;"&lt;/"&amp;$A294&amp;"&gt;"</f>
        <v xml:space="preserve">        &lt;fecha_fin&gt;Final+date&lt;/fecha_fin&gt;</v>
      </c>
      <c r="D294" s="19" t="str">
        <f>"        "&amp;"&lt;"&amp;$A294&amp;"&gt;"&amp;Idiomas!D295&amp;"&lt;/"&amp;$A294&amp;"&gt;"</f>
        <v xml:space="preserve">        &lt;fecha_fin&gt;&lt;/fecha_fin&gt;</v>
      </c>
      <c r="E294" s="19" t="str">
        <f>"        "&amp;"&lt;"&amp;$A294&amp;"&gt;"&amp;Idiomas!E295&amp;"&lt;/"&amp;$A294&amp;"&gt;"</f>
        <v xml:space="preserve">        &lt;fecha_fin&gt;Date+Finale&lt;/fecha_fin&gt;</v>
      </c>
      <c r="F294" s="19" t="str">
        <f>"        "&amp;"&lt;"&amp;$A294&amp;"&gt;"&amp;Idiomas!F295&amp;"&lt;/"&amp;$A294&amp;"&gt;"</f>
        <v xml:space="preserve">        &lt;fecha_fin&gt;End+Datum&lt;/fecha_fin&gt;</v>
      </c>
      <c r="G294" s="19" t="str">
        <f>"        "&amp;"&lt;"&amp;$A294&amp;"&gt;"&amp;Idiomas!G295&amp;"&lt;/"&amp;$A294&amp;"&gt;"</f>
        <v xml:space="preserve">        &lt;fecha_fin&gt;Bitiş+Tarihi&lt;/fecha_fin&gt;</v>
      </c>
      <c r="H294" s="19" t="str">
        <f>"        "&amp;"&lt;"&amp;$A294&amp;"&gt;"&amp;Idiomas!H295&amp;"&lt;/"&amp;$A294&amp;"&gt;"</f>
        <v xml:space="preserve">        &lt;fecha_fin&gt;Data+Finale&lt;/fecha_fin&gt;</v>
      </c>
      <c r="I294" s="19" t="str">
        <f>"        "&amp;"&lt;"&amp;$A294&amp;"&gt;"&amp;Idiomas!I295&amp;"&lt;/"&amp;$A294&amp;"&gt;"</f>
        <v xml:space="preserve">        &lt;fecha_fin&gt;Data+zakończenia&lt;/fecha_fin&gt;</v>
      </c>
      <c r="J294" s="19" t="str">
        <f>"        "&amp;"&lt;"&amp;$A294&amp;"&gt;"&amp;Idiomas!J295&amp;"&lt;/"&amp;$A294&amp;"&gt;"</f>
        <v xml:space="preserve">        &lt;fecha_fin&gt;Τελική+ημερομηνία&lt;/fecha_fin&gt;</v>
      </c>
      <c r="K294" s="19" t="str">
        <f>"        "&amp;"&lt;"&amp;$A294&amp;"&gt;"&amp;Idiomas!K295&amp;"&lt;/"&amp;$A294&amp;"&gt;"</f>
        <v xml:space="preserve">        &lt;fecha_fin&gt;Финальная+ дата&lt;/fecha_fin&gt;</v>
      </c>
    </row>
    <row r="295" spans="1:11" x14ac:dyDescent="0.25">
      <c r="A295" s="21" t="s">
        <v>848</v>
      </c>
      <c r="B295" s="19" t="str">
        <f>"        "&amp;"&lt;"&amp;$A295&amp;"&gt;"&amp;Idiomas!B296&amp;"&lt;/"&amp;$A295&amp;"&gt;"</f>
        <v xml:space="preserve">        &lt;fecha_entrada&gt;Fecha+de+Entrada&lt;/fecha_entrada&gt;</v>
      </c>
      <c r="C295" s="19" t="str">
        <f>"        "&amp;"&lt;"&amp;$A295&amp;"&gt;"&amp;Idiomas!C296&amp;"&lt;/"&amp;$A295&amp;"&gt;"</f>
        <v xml:space="preserve">        &lt;fecha_entrada&gt;Incoming+date&lt;/fecha_entrada&gt;</v>
      </c>
      <c r="D295" s="19" t="str">
        <f>"        "&amp;"&lt;"&amp;$A295&amp;"&gt;"&amp;Idiomas!D296&amp;"&lt;/"&amp;$A295&amp;"&gt;"</f>
        <v xml:space="preserve">        &lt;fecha_entrada&gt;&lt;/fecha_entrada&gt;</v>
      </c>
      <c r="E295" s="19" t="str">
        <f>"        "&amp;"&lt;"&amp;$A295&amp;"&gt;"&amp;Idiomas!E296&amp;"&lt;/"&amp;$A295&amp;"&gt;"</f>
        <v xml:space="preserve">        &lt;fecha_entrada&gt;Date+de+Réception&lt;/fecha_entrada&gt;</v>
      </c>
      <c r="F295" s="19" t="str">
        <f>"        "&amp;"&lt;"&amp;$A295&amp;"&gt;"&amp;Idiomas!F296&amp;"&lt;/"&amp;$A295&amp;"&gt;"</f>
        <v xml:space="preserve">        &lt;fecha_entrada&gt;Eingehendes+Datum&lt;/fecha_entrada&gt;</v>
      </c>
      <c r="G295" s="19" t="str">
        <f>"        "&amp;"&lt;"&amp;$A295&amp;"&gt;"&amp;Idiomas!G296&amp;"&lt;/"&amp;$A295&amp;"&gt;"</f>
        <v xml:space="preserve">        &lt;fecha_entrada&gt;Giriş+Tarihi&lt;/fecha_entrada&gt;</v>
      </c>
      <c r="H295" s="19" t="str">
        <f>"        "&amp;"&lt;"&amp;$A295&amp;"&gt;"&amp;Idiomas!H296&amp;"&lt;/"&amp;$A295&amp;"&gt;"</f>
        <v xml:space="preserve">        &lt;fecha_entrada&gt;Data+di+arrivo&lt;/fecha_entrada&gt;</v>
      </c>
      <c r="I295" s="19" t="str">
        <f>"        "&amp;"&lt;"&amp;$A295&amp;"&gt;"&amp;Idiomas!I296&amp;"&lt;/"&amp;$A295&amp;"&gt;"</f>
        <v xml:space="preserve">        &lt;fecha_entrada&gt;Data+nadejścia&lt;/fecha_entrada&gt;</v>
      </c>
      <c r="J295" s="19" t="str">
        <f>"        "&amp;"&lt;"&amp;$A295&amp;"&gt;"&amp;Idiomas!J296&amp;"&lt;/"&amp;$A295&amp;"&gt;"</f>
        <v xml:space="preserve">        &lt;fecha_entrada&gt;Ημερομηνία+εισερχόμενου &lt;/fecha_entrada&gt;</v>
      </c>
      <c r="K295" s="19" t="str">
        <f>"        "&amp;"&lt;"&amp;$A295&amp;"&gt;"&amp;Idiomas!K296&amp;"&lt;/"&amp;$A295&amp;"&gt;"</f>
        <v xml:space="preserve">        &lt;fecha_entrada&gt;Дата+ получения&lt;/fecha_entrada&gt;</v>
      </c>
    </row>
    <row r="296" spans="1:11" x14ac:dyDescent="0.25">
      <c r="A296" s="21" t="s">
        <v>849</v>
      </c>
      <c r="B296" s="19" t="str">
        <f>"        "&amp;"&lt;"&amp;$A296&amp;"&gt;"&amp;Idiomas!B297&amp;"&lt;/"&amp;$A296&amp;"&gt;"</f>
        <v xml:space="preserve">        &lt;fecha_salida&gt;Fecha+de+Salida&lt;/fecha_salida&gt;</v>
      </c>
      <c r="C296" s="19" t="str">
        <f>"        "&amp;"&lt;"&amp;$A296&amp;"&gt;"&amp;Idiomas!C297&amp;"&lt;/"&amp;$A296&amp;"&gt;"</f>
        <v xml:space="preserve">        &lt;fecha_salida&gt;Outcoming+date&lt;/fecha_salida&gt;</v>
      </c>
      <c r="D296" s="19" t="str">
        <f>"        "&amp;"&lt;"&amp;$A296&amp;"&gt;"&amp;Idiomas!D297&amp;"&lt;/"&amp;$A296&amp;"&gt;"</f>
        <v xml:space="preserve">        &lt;fecha_salida&gt;&lt;/fecha_salida&gt;</v>
      </c>
      <c r="E296" s="19" t="str">
        <f>"        "&amp;"&lt;"&amp;$A296&amp;"&gt;"&amp;Idiomas!E297&amp;"&lt;/"&amp;$A296&amp;"&gt;"</f>
        <v xml:space="preserve">        &lt;fecha_salida&gt;Date+d'+Envoi&lt;/fecha_salida&gt;</v>
      </c>
      <c r="F296" s="19" t="str">
        <f>"        "&amp;"&lt;"&amp;$A296&amp;"&gt;"&amp;Idiomas!F297&amp;"&lt;/"&amp;$A296&amp;"&gt;"</f>
        <v xml:space="preserve">        &lt;fecha_salida&gt;Ausgehendes+Datum&lt;/fecha_salida&gt;</v>
      </c>
      <c r="G296" s="19" t="str">
        <f>"        "&amp;"&lt;"&amp;$A296&amp;"&gt;"&amp;Idiomas!G297&amp;"&lt;/"&amp;$A296&amp;"&gt;"</f>
        <v xml:space="preserve">        &lt;fecha_salida&gt;Çıkış+Tarihi&lt;/fecha_salida&gt;</v>
      </c>
      <c r="H296" s="19" t="str">
        <f>"        "&amp;"&lt;"&amp;$A296&amp;"&gt;"&amp;Idiomas!H297&amp;"&lt;/"&amp;$A296&amp;"&gt;"</f>
        <v xml:space="preserve">        &lt;fecha_salida&gt;Data+di+invio&lt;/fecha_salida&gt;</v>
      </c>
      <c r="I296" s="19" t="str">
        <f>"        "&amp;"&lt;"&amp;$A296&amp;"&gt;"&amp;Idiomas!I297&amp;"&lt;/"&amp;$A296&amp;"&gt;"</f>
        <v xml:space="preserve">        &lt;fecha_salida&gt;Data+wyjścia&lt;/fecha_salida&gt;</v>
      </c>
      <c r="J296" s="19" t="str">
        <f>"        "&amp;"&lt;"&amp;$A296&amp;"&gt;"&amp;Idiomas!J297&amp;"&lt;/"&amp;$A296&amp;"&gt;"</f>
        <v xml:space="preserve">        &lt;fecha_salida&gt;Ημερομηνία+εξερχόμενου &lt;/fecha_salida&gt;</v>
      </c>
      <c r="K296" s="19" t="str">
        <f>"        "&amp;"&lt;"&amp;$A296&amp;"&gt;"&amp;Idiomas!K297&amp;"&lt;/"&amp;$A296&amp;"&gt;"</f>
        <v xml:space="preserve">        &lt;fecha_salida&gt;Дата+ отправления&lt;/fecha_salida&gt;</v>
      </c>
    </row>
    <row r="297" spans="1:11" x14ac:dyDescent="0.25">
      <c r="A297" s="21" t="s">
        <v>850</v>
      </c>
      <c r="B297" s="19" t="str">
        <f>"        "&amp;"&lt;"&amp;$A297&amp;"&gt;"&amp;Idiomas!B298&amp;"&lt;/"&amp;$A297&amp;"&gt;"</f>
        <v xml:space="preserve">        &lt;sel_edicion&gt;Seleccione+una+Edici%C3%B3n&lt;/sel_edicion&gt;</v>
      </c>
      <c r="C297" s="19" t="str">
        <f>"        "&amp;"&lt;"&amp;$A297&amp;"&gt;"&amp;Idiomas!C298&amp;"&lt;/"&amp;$A297&amp;"&gt;"</f>
        <v xml:space="preserve">        &lt;sel_edicion&gt;Select+an+edition&lt;/sel_edicion&gt;</v>
      </c>
      <c r="D297" s="19" t="str">
        <f>"        "&amp;"&lt;"&amp;$A297&amp;"&gt;"&amp;Idiomas!D298&amp;"&lt;/"&amp;$A297&amp;"&gt;"</f>
        <v xml:space="preserve">        &lt;sel_edicion&gt;&lt;/sel_edicion&gt;</v>
      </c>
      <c r="E297" s="19" t="str">
        <f>"        "&amp;"&lt;"&amp;$A297&amp;"&gt;"&amp;Idiomas!E298&amp;"&lt;/"&amp;$A297&amp;"&gt;"</f>
        <v xml:space="preserve">        &lt;sel_edicion&gt;Sélectionnez+une+édition&lt;/sel_edicion&gt;</v>
      </c>
      <c r="F297" s="19" t="str">
        <f>"        "&amp;"&lt;"&amp;$A297&amp;"&gt;"&amp;Idiomas!F298&amp;"&lt;/"&amp;$A297&amp;"&gt;"</f>
        <v xml:space="preserve">        &lt;sel_edicion&gt;Wähle+eine+Edition+aus&lt;/sel_edicion&gt;</v>
      </c>
      <c r="G297" s="19" t="str">
        <f>"        "&amp;"&lt;"&amp;$A297&amp;"&gt;"&amp;Idiomas!G298&amp;"&lt;/"&amp;$A297&amp;"&gt;"</f>
        <v xml:space="preserve">        &lt;sel_edicion&gt;Bir+Edisyon+seç&lt;/sel_edicion&gt;</v>
      </c>
      <c r="H297" s="19" t="str">
        <f>"        "&amp;"&lt;"&amp;$A297&amp;"&gt;"&amp;Idiomas!H298&amp;"&lt;/"&amp;$A297&amp;"&gt;"</f>
        <v xml:space="preserve">        &lt;sel_edicion&gt;Seleziona+un'+edizione&lt;/sel_edicion&gt;</v>
      </c>
      <c r="I297" s="19" t="str">
        <f>"        "&amp;"&lt;"&amp;$A297&amp;"&gt;"&amp;Idiomas!I298&amp;"&lt;/"&amp;$A297&amp;"&gt;"</f>
        <v xml:space="preserve">        &lt;sel_edicion&gt;Wybierz+edycję&lt;/sel_edicion&gt;</v>
      </c>
      <c r="J297" s="19" t="str">
        <f>"        "&amp;"&lt;"&amp;$A297&amp;"&gt;"&amp;Idiomas!J298&amp;"&lt;/"&amp;$A297&amp;"&gt;"</f>
        <v xml:space="preserve">        &lt;sel_edicion&gt;Επιλέξτε+έκδοση&lt;/sel_edicion&gt;</v>
      </c>
      <c r="K297" s="19" t="str">
        <f>"        "&amp;"&lt;"&amp;$A297&amp;"&gt;"&amp;Idiomas!K298&amp;"&lt;/"&amp;$A297&amp;"&gt;"</f>
        <v xml:space="preserve">        &lt;sel_edicion&gt;Выберите исправления&lt;/sel_edicion&gt;</v>
      </c>
    </row>
    <row r="298" spans="1:11" x14ac:dyDescent="0.25">
      <c r="A298" s="21" t="s">
        <v>851</v>
      </c>
      <c r="B298" s="19" t="str">
        <f>"        "&amp;"&lt;"&amp;$A298&amp;"&gt;"&amp;Idiomas!B299&amp;"&lt;/"&amp;$A298&amp;"&gt;"</f>
        <v xml:space="preserve">        &lt;texto_entrante&gt;Texto+entrante&lt;/texto_entrante&gt;</v>
      </c>
      <c r="C298" s="19" t="str">
        <f>"        "&amp;"&lt;"&amp;$A298&amp;"&gt;"&amp;Idiomas!C299&amp;"&lt;/"&amp;$A298&amp;"&gt;"</f>
        <v xml:space="preserve">        &lt;texto_entrante&gt;Incoming+text&lt;/texto_entrante&gt;</v>
      </c>
      <c r="D298" s="19" t="str">
        <f>"        "&amp;"&lt;"&amp;$A298&amp;"&gt;"&amp;Idiomas!D299&amp;"&lt;/"&amp;$A298&amp;"&gt;"</f>
        <v xml:space="preserve">        &lt;texto_entrante&gt;&lt;/texto_entrante&gt;</v>
      </c>
      <c r="E298" s="19" t="str">
        <f>"        "&amp;"&lt;"&amp;$A298&amp;"&gt;"&amp;Idiomas!E299&amp;"&lt;/"&amp;$A298&amp;"&gt;"</f>
        <v xml:space="preserve">        &lt;texto_entrante&gt;Texte+entrant&lt;/texto_entrante&gt;</v>
      </c>
      <c r="F298" s="19" t="str">
        <f>"        "&amp;"&lt;"&amp;$A298&amp;"&gt;"&amp;Idiomas!F299&amp;"&lt;/"&amp;$A298&amp;"&gt;"</f>
        <v xml:space="preserve">        &lt;texto_entrante&gt;Eingehender+Text&lt;/texto_entrante&gt;</v>
      </c>
      <c r="G298" s="19" t="str">
        <f>"        "&amp;"&lt;"&amp;$A298&amp;"&gt;"&amp;Idiomas!G299&amp;"&lt;/"&amp;$A298&amp;"&gt;"</f>
        <v xml:space="preserve">        &lt;texto_entrante&gt;Giriş+metni&lt;/texto_entrante&gt;</v>
      </c>
      <c r="H298" s="19" t="str">
        <f>"        "&amp;"&lt;"&amp;$A298&amp;"&gt;"&amp;Idiomas!H299&amp;"&lt;/"&amp;$A298&amp;"&gt;"</f>
        <v xml:space="preserve">        &lt;texto_entrante&gt;Testo+in+entrata&lt;/texto_entrante&gt;</v>
      </c>
      <c r="I298" s="19" t="str">
        <f>"        "&amp;"&lt;"&amp;$A298&amp;"&gt;"&amp;Idiomas!I299&amp;"&lt;/"&amp;$A298&amp;"&gt;"</f>
        <v xml:space="preserve">        &lt;texto_entrante&gt;Tekst+przychodzący&lt;/texto_entrante&gt;</v>
      </c>
      <c r="J298" s="19" t="str">
        <f>"        "&amp;"&lt;"&amp;$A298&amp;"&gt;"&amp;Idiomas!J299&amp;"&lt;/"&amp;$A298&amp;"&gt;"</f>
        <v xml:space="preserve">        &lt;texto_entrante&gt;Εισερχόμενο+κείμενο&lt;/texto_entrante&gt;</v>
      </c>
      <c r="K298" s="19" t="str">
        <f>"        "&amp;"&lt;"&amp;$A298&amp;"&gt;"&amp;Idiomas!K299&amp;"&lt;/"&amp;$A298&amp;"&gt;"</f>
        <v xml:space="preserve">        &lt;texto_entrante&gt;Входящий+текст&lt;/texto_entrante&gt;</v>
      </c>
    </row>
    <row r="299" spans="1:11" x14ac:dyDescent="0.25">
      <c r="A299" s="21" t="s">
        <v>852</v>
      </c>
      <c r="B299" s="19" t="str">
        <f>"        "&amp;"&lt;"&amp;$A299&amp;"&gt;"&amp;Idiomas!B300&amp;"&lt;/"&amp;$A299&amp;"&gt;"</f>
        <v xml:space="preserve">        &lt;texto_saliente&gt;Texto+saliente&lt;/texto_saliente&gt;</v>
      </c>
      <c r="C299" s="19" t="str">
        <f>"        "&amp;"&lt;"&amp;$A299&amp;"&gt;"&amp;Idiomas!C300&amp;"&lt;/"&amp;$A299&amp;"&gt;"</f>
        <v xml:space="preserve">        &lt;texto_saliente&gt;Outcoming+text&lt;/texto_saliente&gt;</v>
      </c>
      <c r="D299" s="19" t="str">
        <f>"        "&amp;"&lt;"&amp;$A299&amp;"&gt;"&amp;Idiomas!D300&amp;"&lt;/"&amp;$A299&amp;"&gt;"</f>
        <v xml:space="preserve">        &lt;texto_saliente&gt;&lt;/texto_saliente&gt;</v>
      </c>
      <c r="E299" s="19" t="str">
        <f>"        "&amp;"&lt;"&amp;$A299&amp;"&gt;"&amp;Idiomas!E300&amp;"&lt;/"&amp;$A299&amp;"&gt;"</f>
        <v xml:space="preserve">        &lt;texto_saliente&gt;Texte+sortant&lt;/texto_saliente&gt;</v>
      </c>
      <c r="F299" s="19" t="str">
        <f>"        "&amp;"&lt;"&amp;$A299&amp;"&gt;"&amp;Idiomas!F300&amp;"&lt;/"&amp;$A299&amp;"&gt;"</f>
        <v xml:space="preserve">        &lt;texto_saliente&gt;Ausgehender+Text&lt;/texto_saliente&gt;</v>
      </c>
      <c r="G299" s="19" t="str">
        <f>"        "&amp;"&lt;"&amp;$A299&amp;"&gt;"&amp;Idiomas!G300&amp;"&lt;/"&amp;$A299&amp;"&gt;"</f>
        <v xml:space="preserve">        &lt;texto_saliente&gt;Çıkış+metni&lt;/texto_saliente&gt;</v>
      </c>
      <c r="H299" s="19" t="str">
        <f>"        "&amp;"&lt;"&amp;$A299&amp;"&gt;"&amp;Idiomas!H300&amp;"&lt;/"&amp;$A299&amp;"&gt;"</f>
        <v xml:space="preserve">        &lt;texto_saliente&gt;Testo+in+uscita&lt;/texto_saliente&gt;</v>
      </c>
      <c r="I299" s="19" t="str">
        <f>"        "&amp;"&lt;"&amp;$A299&amp;"&gt;"&amp;Idiomas!I300&amp;"&lt;/"&amp;$A299&amp;"&gt;"</f>
        <v xml:space="preserve">        &lt;texto_saliente&gt;Tekst+wychodzący&lt;/texto_saliente&gt;</v>
      </c>
      <c r="J299" s="19" t="str">
        <f>"        "&amp;"&lt;"&amp;$A299&amp;"&gt;"&amp;Idiomas!J300&amp;"&lt;/"&amp;$A299&amp;"&gt;"</f>
        <v xml:space="preserve">        &lt;texto_saliente&gt;Εξερχόμενο+κείμενο&lt;/texto_saliente&gt;</v>
      </c>
      <c r="K299" s="19" t="str">
        <f>"        "&amp;"&lt;"&amp;$A299&amp;"&gt;"&amp;Idiomas!K300&amp;"&lt;/"&amp;$A299&amp;"&gt;"</f>
        <v xml:space="preserve">        &lt;texto_saliente&gt;Исходящий+текст&lt;/texto_saliente&gt;</v>
      </c>
    </row>
    <row r="300" spans="1:11" x14ac:dyDescent="0.25">
      <c r="A300" s="21" t="s">
        <v>853</v>
      </c>
      <c r="B300" s="19" t="str">
        <f>"        "&amp;"&lt;"&amp;$A300&amp;"&gt;"&amp;Idiomas!B301&amp;"&lt;/"&amp;$A300&amp;"&gt;"</f>
        <v xml:space="preserve">        &lt;mensajes&gt;Mensajes&lt;/mensajes&gt;</v>
      </c>
      <c r="C300" s="19" t="str">
        <f>"        "&amp;"&lt;"&amp;$A300&amp;"&gt;"&amp;Idiomas!C301&amp;"&lt;/"&amp;$A300&amp;"&gt;"</f>
        <v xml:space="preserve">        &lt;mensajes&gt;Messages&lt;/mensajes&gt;</v>
      </c>
      <c r="D300" s="19" t="str">
        <f>"        "&amp;"&lt;"&amp;$A300&amp;"&gt;"&amp;Idiomas!D301&amp;"&lt;/"&amp;$A300&amp;"&gt;"</f>
        <v xml:space="preserve">        &lt;mensajes&gt;&lt;/mensajes&gt;</v>
      </c>
      <c r="E300" s="19" t="str">
        <f>"        "&amp;"&lt;"&amp;$A300&amp;"&gt;"&amp;Idiomas!E301&amp;"&lt;/"&amp;$A300&amp;"&gt;"</f>
        <v xml:space="preserve">        &lt;mensajes&gt;Messages&lt;/mensajes&gt;</v>
      </c>
      <c r="F300" s="19" t="str">
        <f>"        "&amp;"&lt;"&amp;$A300&amp;"&gt;"&amp;Idiomas!F301&amp;"&lt;/"&amp;$A300&amp;"&gt;"</f>
        <v xml:space="preserve">        &lt;mensajes&gt;Nachrichten&lt;/mensajes&gt;</v>
      </c>
      <c r="G300" s="19" t="str">
        <f>"        "&amp;"&lt;"&amp;$A300&amp;"&gt;"&amp;Idiomas!G301&amp;"&lt;/"&amp;$A300&amp;"&gt;"</f>
        <v xml:space="preserve">        &lt;mensajes&gt;Mesajlar&lt;/mensajes&gt;</v>
      </c>
      <c r="H300" s="19" t="str">
        <f>"        "&amp;"&lt;"&amp;$A300&amp;"&gt;"&amp;Idiomas!H301&amp;"&lt;/"&amp;$A300&amp;"&gt;"</f>
        <v xml:space="preserve">        &lt;mensajes&gt;Messaggi&lt;/mensajes&gt;</v>
      </c>
      <c r="I300" s="19" t="str">
        <f>"        "&amp;"&lt;"&amp;$A300&amp;"&gt;"&amp;Idiomas!I301&amp;"&lt;/"&amp;$A300&amp;"&gt;"</f>
        <v xml:space="preserve">        &lt;mensajes&gt;Wiadomości&lt;/mensajes&gt;</v>
      </c>
      <c r="J300" s="19" t="str">
        <f>"        "&amp;"&lt;"&amp;$A300&amp;"&gt;"&amp;Idiomas!J301&amp;"&lt;/"&amp;$A300&amp;"&gt;"</f>
        <v xml:space="preserve">        &lt;mensajes&gt;Μηνύματα&lt;/mensajes&gt;</v>
      </c>
      <c r="K300" s="19" t="str">
        <f>"        "&amp;"&lt;"&amp;$A300&amp;"&gt;"&amp;Idiomas!K301&amp;"&lt;/"&amp;$A300&amp;"&gt;"</f>
        <v xml:space="preserve">        &lt;mensajes&gt;Сообщения&lt;/mensajes&gt;</v>
      </c>
    </row>
    <row r="301" spans="1:11" x14ac:dyDescent="0.25">
      <c r="A301" s="21" t="s">
        <v>830</v>
      </c>
      <c r="B301" s="19" t="str">
        <f>"        "&amp;"&lt;"&amp;$A301&amp;"&gt;"&amp;Idiomas!B302&amp;"&lt;/"&amp;$A301&amp;"&gt;"</f>
        <v xml:space="preserve">        &lt;error&gt;Ha+ocurrido+un+error+al+ejecutar+su+consulta&lt;/error&gt;</v>
      </c>
      <c r="C301" s="19" t="str">
        <f>"        "&amp;"&lt;"&amp;$A301&amp;"&gt;"&amp;Idiomas!C302&amp;"&lt;/"&amp;$A301&amp;"&gt;"</f>
        <v xml:space="preserve">        &lt;error&gt;An+error+has+occur+while+making+your+query&lt;/error&gt;</v>
      </c>
      <c r="D301" s="19" t="str">
        <f>"        "&amp;"&lt;"&amp;$A301&amp;"&gt;"&amp;Idiomas!D302&amp;"&lt;/"&amp;$A301&amp;"&gt;"</f>
        <v xml:space="preserve">        &lt;error&gt;&lt;/error&gt;</v>
      </c>
      <c r="E301" s="19" t="str">
        <f>"        "&amp;"&lt;"&amp;$A301&amp;"&gt;"&amp;Idiomas!E302&amp;"&lt;/"&amp;$A301&amp;"&gt;"</f>
        <v xml:space="preserve">        &lt;error&gt;Une+erreur+est+survenue+lors+de+votre+requête&lt;/error&gt;</v>
      </c>
      <c r="F301" s="19" t="str">
        <f>"        "&amp;"&lt;"&amp;$A301&amp;"&gt;"&amp;Idiomas!F302&amp;"&lt;/"&amp;$A301&amp;"&gt;"</f>
        <v xml:space="preserve">        &lt;error&gt;Ein+Fehler+ist+aufgetaucht+während+Ihrer+Suche &lt;/error&gt;</v>
      </c>
      <c r="G301" s="19" t="str">
        <f>"        "&amp;"&lt;"&amp;$A301&amp;"&gt;"&amp;Idiomas!G302&amp;"&lt;/"&amp;$A301&amp;"&gt;"</f>
        <v xml:space="preserve">        &lt;error&gt;Sorgulama+sırasında+hata+oluştu&lt;/error&gt;</v>
      </c>
      <c r="H301" s="19" t="str">
        <f>"        "&amp;"&lt;"&amp;$A301&amp;"&gt;"&amp;Idiomas!H302&amp;"&lt;/"&amp;$A301&amp;"&gt;"</f>
        <v xml:space="preserve">        &lt;error&gt;Si+è+verificato+un+errore+durante+la+ricerca&lt;/error&gt;</v>
      </c>
      <c r="I301" s="19" t="str">
        <f>"        "&amp;"&lt;"&amp;$A301&amp;"&gt;"&amp;Idiomas!I302&amp;"&lt;/"&amp;$A301&amp;"&gt;"</f>
        <v xml:space="preserve">        &lt;error&gt;Wystąpił+błąd+podczas+tworzenia+twojego+zapytania&lt;/error&gt;</v>
      </c>
      <c r="J301" s="19" t="str">
        <f>"        "&amp;"&lt;"&amp;$A301&amp;"&gt;"&amp;Idiomas!J302&amp;"&lt;/"&amp;$A301&amp;"&gt;"</f>
        <v xml:space="preserve">        &lt;error&gt;Ένα+σφάλμα+έχει+εμφανιστεί+κατά+την+αναζήτησή+σας&lt;/error&gt;</v>
      </c>
      <c r="K301" s="19" t="str">
        <f>"        "&amp;"&lt;"&amp;$A301&amp;"&gt;"&amp;Idiomas!K302&amp;"&lt;/"&amp;$A301&amp;"&gt;"</f>
        <v xml:space="preserve">        &lt;error&gt;При+ выполнении+ запроса+ произошла+ ошибка&lt;/error&gt;</v>
      </c>
    </row>
    <row r="302" spans="1:11" x14ac:dyDescent="0.25">
      <c r="A302" s="21" t="s">
        <v>831</v>
      </c>
      <c r="B302" s="19" t="str">
        <f>"        "&amp;"&lt;"&amp;$A302&amp;"&gt;"&amp;Idiomas!B303&amp;"&lt;/"&amp;$A302&amp;"&gt;"</f>
        <v xml:space="preserve">        &lt;no_hay&gt;No+hay+movimientos+en+el+periodo+solicitado&lt;/no_hay&gt;</v>
      </c>
      <c r="C302" s="19" t="str">
        <f>"        "&amp;"&lt;"&amp;$A302&amp;"&gt;"&amp;Idiomas!C303&amp;"&lt;/"&amp;$A302&amp;"&gt;"</f>
        <v xml:space="preserve">        &lt;no_hay&gt;There+are+no+movements+for+the+selected+period&lt;/no_hay&gt;</v>
      </c>
      <c r="D302" s="19" t="str">
        <f>"        "&amp;"&lt;"&amp;$A302&amp;"&gt;"&amp;Idiomas!D303&amp;"&lt;/"&amp;$A302&amp;"&gt;"</f>
        <v xml:space="preserve">        &lt;no_hay&gt;&lt;/no_hay&gt;</v>
      </c>
      <c r="E302" s="19" t="str">
        <f>"        "&amp;"&lt;"&amp;$A302&amp;"&gt;"&amp;Idiomas!E303&amp;"&lt;/"&amp;$A302&amp;"&gt;"</f>
        <v xml:space="preserve">        &lt;no_hay&gt;Il+n'y+a+aucun+mouvement+pour+la+période+sélectionnée&lt;/no_hay&gt;</v>
      </c>
      <c r="F302" s="19" t="str">
        <f>"        "&amp;"&lt;"&amp;$A302&amp;"&gt;"&amp;Idiomas!F303&amp;"&lt;/"&amp;$A302&amp;"&gt;"</f>
        <v xml:space="preserve">        &lt;no_hay&gt;Keine+Bewegungen+in+diesem+Zeitraum+aufgefunden&lt;/no_hay&gt;</v>
      </c>
      <c r="G302" s="19" t="str">
        <f>"        "&amp;"&lt;"&amp;$A302&amp;"&gt;"&amp;Idiomas!G303&amp;"&lt;/"&amp;$A302&amp;"&gt;"</f>
        <v xml:space="preserve">        &lt;no_hay&gt;Belirtilen+tarihler+arasında+hareket+bulunmuyor&lt;/no_hay&gt;</v>
      </c>
      <c r="H302" s="19" t="str">
        <f>"        "&amp;"&lt;"&amp;$A302&amp;"&gt;"&amp;Idiomas!H303&amp;"&lt;/"&amp;$A302&amp;"&gt;"</f>
        <v xml:space="preserve">        &lt;no_hay&gt;Non+ci+sono+movimenti+nel+periodo+selezionato&lt;/no_hay&gt;</v>
      </c>
      <c r="I302" s="19" t="str">
        <f>"        "&amp;"&lt;"&amp;$A302&amp;"&gt;"&amp;Idiomas!I303&amp;"&lt;/"&amp;$A302&amp;"&gt;"</f>
        <v xml:space="preserve">        &lt;no_hay&gt;Nie+ma+żadnych+działań+dla+wybranego+okresu&lt;/no_hay&gt;</v>
      </c>
      <c r="J302" s="19" t="str">
        <f>"        "&amp;"&lt;"&amp;$A302&amp;"&gt;"&amp;Idiomas!J303&amp;"&lt;/"&amp;$A302&amp;"&gt;"</f>
        <v xml:space="preserve">        &lt;no_hay&gt;Δεν+υπάρχουν+κινήσεις+για+την+επιλεγμένη+περίοδο&lt;/no_hay&gt;</v>
      </c>
      <c r="K302" s="19" t="str">
        <f>"        "&amp;"&lt;"&amp;$A302&amp;"&gt;"&amp;Idiomas!K303&amp;"&lt;/"&amp;$A302&amp;"&gt;"</f>
        <v xml:space="preserve">        &lt;no_hay&gt;Нет+движений+в+выбраном+периоде&lt;/no_hay&gt;</v>
      </c>
    </row>
    <row r="303" spans="1:11" x14ac:dyDescent="0.25">
      <c r="A303" s="21" t="s">
        <v>832</v>
      </c>
      <c r="B303" s="19" t="str">
        <f>"        "&amp;"&lt;"&amp;$A303&amp;"&gt;"&amp;Idiomas!B304&amp;"&lt;/"&amp;$A303&amp;"&gt;"</f>
        <v xml:space="preserve">        &lt;aviso&gt;Por+favor+seleccione+la+fecha+de+entrada+y+salida&lt;/aviso&gt;</v>
      </c>
      <c r="C303" s="19" t="str">
        <f>"        "&amp;"&lt;"&amp;$A303&amp;"&gt;"&amp;Idiomas!C304&amp;"&lt;/"&amp;$A303&amp;"&gt;"</f>
        <v xml:space="preserve">        &lt;aviso&gt;Select+incoming+and+outcoming+dates&lt;/aviso&gt;</v>
      </c>
      <c r="D303" s="19" t="str">
        <f>"        "&amp;"&lt;"&amp;$A303&amp;"&gt;"&amp;Idiomas!D304&amp;"&lt;/"&amp;$A303&amp;"&gt;"</f>
        <v xml:space="preserve">        &lt;aviso&gt;&lt;/aviso&gt;</v>
      </c>
      <c r="E303" s="19" t="str">
        <f>"        "&amp;"&lt;"&amp;$A303&amp;"&gt;"&amp;Idiomas!E304&amp;"&lt;/"&amp;$A303&amp;"&gt;"</f>
        <v xml:space="preserve">        &lt;aviso&gt;Sélectionner+les+dates+de+réception+et+d'+envoi&lt;/aviso&gt;</v>
      </c>
      <c r="F303" s="19" t="str">
        <f>"        "&amp;"&lt;"&amp;$A303&amp;"&gt;"&amp;Idiomas!F304&amp;"&lt;/"&amp;$A303&amp;"&gt;"</f>
        <v xml:space="preserve">        &lt;aviso&gt;Bitte+wählen+Sie+die+eingehenden+und+ausgehenden+Daten+aus&lt;/aviso&gt;</v>
      </c>
      <c r="G303" s="19" t="str">
        <f>"        "&amp;"&lt;"&amp;$A303&amp;"&gt;"&amp;Idiomas!G304&amp;"&lt;/"&amp;$A303&amp;"&gt;"</f>
        <v xml:space="preserve">        &lt;aviso&gt;Lütfen+giriş+ve+çıkış+tarihini+seçin&lt;/aviso&gt;</v>
      </c>
      <c r="H303" s="19" t="str">
        <f>"        "&amp;"&lt;"&amp;$A303&amp;"&gt;"&amp;Idiomas!H304&amp;"&lt;/"&amp;$A303&amp;"&gt;"</f>
        <v xml:space="preserve">        &lt;aviso&gt;Seleziona+la+data+di+entrata+e+di+uscita&lt;/aviso&gt;</v>
      </c>
      <c r="I303" s="19" t="str">
        <f>"        "&amp;"&lt;"&amp;$A303&amp;"&gt;"&amp;Idiomas!I304&amp;"&lt;/"&amp;$A303&amp;"&gt;"</f>
        <v xml:space="preserve">        &lt;aviso&gt;Wybierz+datę+przyjścia+i+wyjścia&lt;/aviso&gt;</v>
      </c>
      <c r="J303" s="19" t="str">
        <f>"        "&amp;"&lt;"&amp;$A303&amp;"&gt;"&amp;Idiomas!J304&amp;"&lt;/"&amp;$A303&amp;"&gt;"</f>
        <v xml:space="preserve">        &lt;aviso&gt;Επιλέξτε+εισερχόμενες+και+εξερχόμενες+ημερομηνίες&lt;/aviso&gt;</v>
      </c>
      <c r="K303" s="19" t="str">
        <f>"        "&amp;"&lt;"&amp;$A303&amp;"&gt;"&amp;Idiomas!K304&amp;"&lt;/"&amp;$A303&amp;"&gt;"</f>
        <v xml:space="preserve">        &lt;aviso&gt;Пожалуйста, выберите дату получения и отправки&lt;/aviso&gt;</v>
      </c>
    </row>
    <row r="304" spans="1:11" s="23" customFormat="1" x14ac:dyDescent="0.25">
      <c r="A304" s="23" t="s">
        <v>1432</v>
      </c>
      <c r="B304" s="23" t="str">
        <f t="shared" ref="B304:K305" si="6">"    "&amp;$A304</f>
        <v xml:space="preserve">    &lt;/essms&gt;</v>
      </c>
      <c r="C304" s="23" t="str">
        <f t="shared" si="6"/>
        <v xml:space="preserve">    &lt;/essms&gt;</v>
      </c>
      <c r="D304" s="23" t="str">
        <f t="shared" si="6"/>
        <v xml:space="preserve">    &lt;/essms&gt;</v>
      </c>
      <c r="E304" s="23" t="str">
        <f t="shared" si="6"/>
        <v xml:space="preserve">    &lt;/essms&gt;</v>
      </c>
      <c r="F304" s="23" t="str">
        <f t="shared" si="6"/>
        <v xml:space="preserve">    &lt;/essms&gt;</v>
      </c>
      <c r="G304" s="23" t="str">
        <f t="shared" si="6"/>
        <v xml:space="preserve">    &lt;/essms&gt;</v>
      </c>
      <c r="H304" s="23" t="str">
        <f t="shared" si="6"/>
        <v xml:space="preserve">    &lt;/essms&gt;</v>
      </c>
      <c r="I304" s="23" t="str">
        <f t="shared" si="6"/>
        <v xml:space="preserve">    &lt;/essms&gt;</v>
      </c>
      <c r="J304" s="23" t="str">
        <f t="shared" si="6"/>
        <v xml:space="preserve">    &lt;/essms&gt;</v>
      </c>
      <c r="K304" s="23" t="str">
        <f t="shared" si="6"/>
        <v xml:space="preserve">    &lt;/essms&gt;</v>
      </c>
    </row>
    <row r="305" spans="1:11" s="23" customFormat="1" x14ac:dyDescent="0.25">
      <c r="A305" s="23" t="s">
        <v>1433</v>
      </c>
      <c r="B305" s="23" t="str">
        <f t="shared" si="6"/>
        <v xml:space="preserve">    &lt;concursos&gt;</v>
      </c>
      <c r="C305" s="23" t="str">
        <f t="shared" si="6"/>
        <v xml:space="preserve">    &lt;concursos&gt;</v>
      </c>
      <c r="D305" s="23" t="str">
        <f t="shared" si="6"/>
        <v xml:space="preserve">    &lt;concursos&gt;</v>
      </c>
      <c r="E305" s="23" t="str">
        <f t="shared" si="6"/>
        <v xml:space="preserve">    &lt;concursos&gt;</v>
      </c>
      <c r="F305" s="23" t="str">
        <f t="shared" si="6"/>
        <v xml:space="preserve">    &lt;concursos&gt;</v>
      </c>
      <c r="G305" s="23" t="str">
        <f t="shared" si="6"/>
        <v xml:space="preserve">    &lt;concursos&gt;</v>
      </c>
      <c r="H305" s="23" t="str">
        <f t="shared" si="6"/>
        <v xml:space="preserve">    &lt;concursos&gt;</v>
      </c>
      <c r="I305" s="23" t="str">
        <f t="shared" si="6"/>
        <v xml:space="preserve">    &lt;concursos&gt;</v>
      </c>
      <c r="J305" s="23" t="str">
        <f t="shared" si="6"/>
        <v xml:space="preserve">    &lt;concursos&gt;</v>
      </c>
      <c r="K305" s="23" t="str">
        <f t="shared" si="6"/>
        <v xml:space="preserve">    &lt;concursos&gt;</v>
      </c>
    </row>
    <row r="306" spans="1:11" x14ac:dyDescent="0.25">
      <c r="A306" s="21" t="s">
        <v>829</v>
      </c>
      <c r="B306" s="19" t="str">
        <f>"        "&amp;"&lt;"&amp;$A306&amp;"&gt;"&amp;Idiomas!B307&amp;"&lt;/"&amp;$A306&amp;"&gt;"</f>
        <v xml:space="preserve">        &lt;filename&gt;Sorteos&lt;/filename&gt;</v>
      </c>
      <c r="C306" s="19" t="str">
        <f>"        "&amp;"&lt;"&amp;$A306&amp;"&gt;"&amp;Idiomas!C307&amp;"&lt;/"&amp;$A306&amp;"&gt;"</f>
        <v xml:space="preserve">        &lt;filename&gt;Draws&lt;/filename&gt;</v>
      </c>
      <c r="D306" s="19" t="str">
        <f>"        "&amp;"&lt;"&amp;$A306&amp;"&gt;"&amp;Idiomas!D307&amp;"&lt;/"&amp;$A306&amp;"&gt;"</f>
        <v xml:space="preserve">        &lt;filename&gt;&lt;/filename&gt;</v>
      </c>
      <c r="E306" s="19" t="str">
        <f>"        "&amp;"&lt;"&amp;$A306&amp;"&gt;"&amp;Idiomas!E307&amp;"&lt;/"&amp;$A306&amp;"&gt;"</f>
        <v xml:space="preserve">        &lt;filename&gt;Tirage&lt;/filename&gt;</v>
      </c>
      <c r="F306" s="19" t="str">
        <f>"        "&amp;"&lt;"&amp;$A306&amp;"&gt;"&amp;Idiomas!F307&amp;"&lt;/"&amp;$A306&amp;"&gt;"</f>
        <v xml:space="preserve">        &lt;filename&gt;Verlosung&lt;/filename&gt;</v>
      </c>
      <c r="G306" s="19" t="str">
        <f>"        "&amp;"&lt;"&amp;$A306&amp;"&gt;"&amp;Idiomas!G307&amp;"&lt;/"&amp;$A306&amp;"&gt;"</f>
        <v xml:space="preserve">        &lt;filename&gt;Çekilişler&lt;/filename&gt;</v>
      </c>
      <c r="H306" s="19" t="str">
        <f>"        "&amp;"&lt;"&amp;$A306&amp;"&gt;"&amp;Idiomas!H307&amp;"&lt;/"&amp;$A306&amp;"&gt;"</f>
        <v xml:space="preserve">        &lt;filename&gt;Sorteggi&lt;/filename&gt;</v>
      </c>
      <c r="I306" s="19" t="str">
        <f>"        "&amp;"&lt;"&amp;$A306&amp;"&gt;"&amp;Idiomas!I307&amp;"&lt;/"&amp;$A306&amp;"&gt;"</f>
        <v xml:space="preserve">        &lt;filename&gt;Remisy&lt;/filename&gt;</v>
      </c>
      <c r="J306" s="19" t="str">
        <f>"        "&amp;"&lt;"&amp;$A306&amp;"&gt;"&amp;Idiomas!J307&amp;"&lt;/"&amp;$A306&amp;"&gt;"</f>
        <v xml:space="preserve">        &lt;filename&gt;Κληρώσεις&lt;/filename&gt;</v>
      </c>
      <c r="K306" s="19" t="str">
        <f>"        "&amp;"&lt;"&amp;$A306&amp;"&gt;"&amp;Idiomas!K307&amp;"&lt;/"&amp;$A306&amp;"&gt;"</f>
        <v xml:space="preserve">        &lt;filename&gt;Розыгрыш&lt;/filename&gt;</v>
      </c>
    </row>
    <row r="307" spans="1:11" x14ac:dyDescent="0.25">
      <c r="A307" s="21" t="s">
        <v>856</v>
      </c>
      <c r="B307" s="19" t="str">
        <f>"        "&amp;"&lt;"&amp;$A307&amp;"&gt;"&amp;Idiomas!B308&amp;"&lt;/"&amp;$A307&amp;"&gt;"</f>
        <v xml:space="preserve">        &lt;seleccione&gt;Seleccione+los+mensajes+que+participan+en+el+sorteo:&lt;/seleccione&gt;</v>
      </c>
      <c r="C307" s="19" t="str">
        <f>"        "&amp;"&lt;"&amp;$A307&amp;"&gt;"&amp;Idiomas!C308&amp;"&lt;/"&amp;$A307&amp;"&gt;"</f>
        <v xml:space="preserve">        &lt;seleccione&gt;Select+the+messages:&lt;/seleccione&gt;</v>
      </c>
      <c r="D307" s="19" t="str">
        <f>"        "&amp;"&lt;"&amp;$A307&amp;"&gt;"&amp;Idiomas!D308&amp;"&lt;/"&amp;$A307&amp;"&gt;"</f>
        <v xml:space="preserve">        &lt;seleccione&gt;&lt;/seleccione&gt;</v>
      </c>
      <c r="E307" s="19" t="str">
        <f>"        "&amp;"&lt;"&amp;$A307&amp;"&gt;"&amp;Idiomas!E308&amp;"&lt;/"&amp;$A307&amp;"&gt;"</f>
        <v xml:space="preserve">        &lt;seleccione&gt;Sélectionnez+les+messages+participant+au+tirage+au+sort&lt;/seleccione&gt;</v>
      </c>
      <c r="F307" s="19" t="str">
        <f>"        "&amp;"&lt;"&amp;$A307&amp;"&gt;"&amp;Idiomas!F308&amp;"&lt;/"&amp;$A307&amp;"&gt;"</f>
        <v xml:space="preserve">        &lt;seleccione&gt;Wählen+Sie+die+Nachricht+aus&lt;/seleccione&gt;</v>
      </c>
      <c r="G307" s="19" t="str">
        <f>"        "&amp;"&lt;"&amp;$A307&amp;"&gt;"&amp;Idiomas!G308&amp;"&lt;/"&amp;$A307&amp;"&gt;"</f>
        <v xml:space="preserve">        &lt;seleccione&gt;Çekilişe+katılacak+mesajları+seçin:&lt;/seleccione&gt;</v>
      </c>
      <c r="H307" s="19" t="str">
        <f>"        "&amp;"&lt;"&amp;$A307&amp;"&gt;"&amp;Idiomas!H308&amp;"&lt;/"&amp;$A307&amp;"&gt;"</f>
        <v xml:space="preserve">        &lt;seleccione&gt;Seleziona+messaggi+per+il+sorteggio&lt;/seleccione&gt;</v>
      </c>
      <c r="I307" s="19" t="str">
        <f>"        "&amp;"&lt;"&amp;$A307&amp;"&gt;"&amp;Idiomas!I308&amp;"&lt;/"&amp;$A307&amp;"&gt;"</f>
        <v xml:space="preserve">        &lt;seleccione&gt;Wybierz+wiadomości&lt;/seleccione&gt;</v>
      </c>
      <c r="J307" s="19" t="str">
        <f>"        "&amp;"&lt;"&amp;$A307&amp;"&gt;"&amp;Idiomas!J308&amp;"&lt;/"&amp;$A307&amp;"&gt;"</f>
        <v xml:space="preserve">        &lt;seleccione&gt;Επιλέξτε+τα+μηνύματα:&lt;/seleccione&gt;</v>
      </c>
      <c r="K307" s="19" t="str">
        <f>"        "&amp;"&lt;"&amp;$A307&amp;"&gt;"&amp;Idiomas!K308&amp;"&lt;/"&amp;$A307&amp;"&gt;"</f>
        <v xml:space="preserve">        &lt;seleccione&gt;Выберите сообщения:&lt;/seleccione&gt;</v>
      </c>
    </row>
    <row r="308" spans="1:11" x14ac:dyDescent="0.25">
      <c r="A308" s="21" t="s">
        <v>857</v>
      </c>
      <c r="B308" s="19" t="str">
        <f>"        "&amp;"&lt;"&amp;$A308&amp;"&gt;"&amp;Idiomas!B309&amp;"&lt;/"&amp;$A308&amp;"&gt;"</f>
        <v xml:space="preserve">        &lt;hora_ini&gt;Hora+Inicial&lt;/hora_ini&gt;</v>
      </c>
      <c r="C308" s="19" t="str">
        <f>"        "&amp;"&lt;"&amp;$A308&amp;"&gt;"&amp;Idiomas!C309&amp;"&lt;/"&amp;$A308&amp;"&gt;"</f>
        <v xml:space="preserve">        &lt;hora_ini&gt;Initial+time&lt;/hora_ini&gt;</v>
      </c>
      <c r="D308" s="19" t="str">
        <f>"        "&amp;"&lt;"&amp;$A308&amp;"&gt;"&amp;Idiomas!D309&amp;"&lt;/"&amp;$A308&amp;"&gt;"</f>
        <v xml:space="preserve">        &lt;hora_ini&gt;&lt;/hora_ini&gt;</v>
      </c>
      <c r="E308" s="19" t="str">
        <f>"        "&amp;"&lt;"&amp;$A308&amp;"&gt;"&amp;Idiomas!E309&amp;"&lt;/"&amp;$A308&amp;"&gt;"</f>
        <v xml:space="preserve">        &lt;hora_ini&gt;Heure+Initiale&lt;/hora_ini&gt;</v>
      </c>
      <c r="F308" s="19" t="str">
        <f>"        "&amp;"&lt;"&amp;$A308&amp;"&gt;"&amp;Idiomas!F309&amp;"&lt;/"&amp;$A308&amp;"&gt;"</f>
        <v xml:space="preserve">        &lt;hora_ini&gt;Anfangs+Zeit&lt;/hora_ini&gt;</v>
      </c>
      <c r="G308" s="19" t="str">
        <f>"        "&amp;"&lt;"&amp;$A308&amp;"&gt;"&amp;Idiomas!G309&amp;"&lt;/"&amp;$A308&amp;"&gt;"</f>
        <v xml:space="preserve">        &lt;hora_ini&gt;Bailangıç+Saati&lt;/hora_ini&gt;</v>
      </c>
      <c r="H308" s="19" t="str">
        <f>"        "&amp;"&lt;"&amp;$A308&amp;"&gt;"&amp;Idiomas!H309&amp;"&lt;/"&amp;$A308&amp;"&gt;"</f>
        <v xml:space="preserve">        &lt;hora_ini&gt;Ora+di+inizio&lt;/hora_ini&gt;</v>
      </c>
      <c r="I308" s="19" t="str">
        <f>"        "&amp;"&lt;"&amp;$A308&amp;"&gt;"&amp;Idiomas!I309&amp;"&lt;/"&amp;$A308&amp;"&gt;"</f>
        <v xml:space="preserve">        &lt;hora_ini&gt;Czas+rozpoczęcia&lt;/hora_ini&gt;</v>
      </c>
      <c r="J308" s="19" t="str">
        <f>"        "&amp;"&lt;"&amp;$A308&amp;"&gt;"&amp;Idiomas!J309&amp;"&lt;/"&amp;$A308&amp;"&gt;"</f>
        <v xml:space="preserve">        &lt;hora_ini&gt;Αρχική+ώρα&lt;/hora_ini&gt;</v>
      </c>
      <c r="K308" s="19" t="str">
        <f>"        "&amp;"&lt;"&amp;$A308&amp;"&gt;"&amp;Idiomas!K309&amp;"&lt;/"&amp;$A308&amp;"&gt;"</f>
        <v xml:space="preserve">        &lt;hora_ini&gt;Время+начала&lt;/hora_ini&gt;</v>
      </c>
    </row>
    <row r="309" spans="1:11" x14ac:dyDescent="0.25">
      <c r="A309" s="21" t="s">
        <v>858</v>
      </c>
      <c r="B309" s="19" t="str">
        <f>"        "&amp;"&lt;"&amp;$A309&amp;"&gt;"&amp;Idiomas!B310&amp;"&lt;/"&amp;$A309&amp;"&gt;"</f>
        <v xml:space="preserve">        &lt;hora_fin&gt;Hora+Final&lt;/hora_fin&gt;</v>
      </c>
      <c r="C309" s="19" t="str">
        <f>"        "&amp;"&lt;"&amp;$A309&amp;"&gt;"&amp;Idiomas!C310&amp;"&lt;/"&amp;$A309&amp;"&gt;"</f>
        <v xml:space="preserve">        &lt;hora_fin&gt;Final+time&lt;/hora_fin&gt;</v>
      </c>
      <c r="D309" s="19" t="str">
        <f>"        "&amp;"&lt;"&amp;$A309&amp;"&gt;"&amp;Idiomas!D310&amp;"&lt;/"&amp;$A309&amp;"&gt;"</f>
        <v xml:space="preserve">        &lt;hora_fin&gt;&lt;/hora_fin&gt;</v>
      </c>
      <c r="E309" s="19" t="str">
        <f>"        "&amp;"&lt;"&amp;$A309&amp;"&gt;"&amp;Idiomas!E310&amp;"&lt;/"&amp;$A309&amp;"&gt;"</f>
        <v xml:space="preserve">        &lt;hora_fin&gt;Heure+Finale&lt;/hora_fin&gt;</v>
      </c>
      <c r="F309" s="19" t="str">
        <f>"        "&amp;"&lt;"&amp;$A309&amp;"&gt;"&amp;Idiomas!F310&amp;"&lt;/"&amp;$A309&amp;"&gt;"</f>
        <v xml:space="preserve">        &lt;hora_fin&gt;End+Zeit&lt;/hora_fin&gt;</v>
      </c>
      <c r="G309" s="19" t="str">
        <f>"        "&amp;"&lt;"&amp;$A309&amp;"&gt;"&amp;Idiomas!G310&amp;"&lt;/"&amp;$A309&amp;"&gt;"</f>
        <v xml:space="preserve">        &lt;hora_fin&gt;Bitiş+Saati&lt;/hora_fin&gt;</v>
      </c>
      <c r="H309" s="19" t="str">
        <f>"        "&amp;"&lt;"&amp;$A309&amp;"&gt;"&amp;Idiomas!H310&amp;"&lt;/"&amp;$A309&amp;"&gt;"</f>
        <v xml:space="preserve">        &lt;hora_fin&gt;Ora+di+fine&lt;/hora_fin&gt;</v>
      </c>
      <c r="I309" s="19" t="str">
        <f>"        "&amp;"&lt;"&amp;$A309&amp;"&gt;"&amp;Idiomas!I310&amp;"&lt;/"&amp;$A309&amp;"&gt;"</f>
        <v xml:space="preserve">        &lt;hora_fin&gt;Czas+zakończenia&lt;/hora_fin&gt;</v>
      </c>
      <c r="J309" s="19" t="str">
        <f>"        "&amp;"&lt;"&amp;$A309&amp;"&gt;"&amp;Idiomas!J310&amp;"&lt;/"&amp;$A309&amp;"&gt;"</f>
        <v xml:space="preserve">        &lt;hora_fin&gt;Τελική+ώρα&lt;/hora_fin&gt;</v>
      </c>
      <c r="K309" s="19" t="str">
        <f>"        "&amp;"&lt;"&amp;$A309&amp;"&gt;"&amp;Idiomas!K310&amp;"&lt;/"&amp;$A309&amp;"&gt;"</f>
        <v xml:space="preserve">        &lt;hora_fin&gt;Время+завершения&lt;/hora_fin&gt;</v>
      </c>
    </row>
    <row r="310" spans="1:11" x14ac:dyDescent="0.25">
      <c r="A310" s="21" t="s">
        <v>859</v>
      </c>
      <c r="B310" s="19" t="str">
        <f>"        "&amp;"&lt;"&amp;$A310&amp;"&gt;"&amp;Idiomas!B311&amp;"&lt;/"&amp;$A310&amp;"&gt;"</f>
        <v xml:space="preserve">        &lt;serv_sms&gt;Servicios+SMS&lt;/serv_sms&gt;</v>
      </c>
      <c r="C310" s="19" t="str">
        <f>"        "&amp;"&lt;"&amp;$A310&amp;"&gt;"&amp;Idiomas!C311&amp;"&lt;/"&amp;$A310&amp;"&gt;"</f>
        <v xml:space="preserve">        &lt;serv_sms&gt;SMS+Services&lt;/serv_sms&gt;</v>
      </c>
      <c r="D310" s="19" t="str">
        <f>"        "&amp;"&lt;"&amp;$A310&amp;"&gt;"&amp;Idiomas!D311&amp;"&lt;/"&amp;$A310&amp;"&gt;"</f>
        <v xml:space="preserve">        &lt;serv_sms&gt;&lt;/serv_sms&gt;</v>
      </c>
      <c r="E310" s="19" t="str">
        <f>"        "&amp;"&lt;"&amp;$A310&amp;"&gt;"&amp;Idiomas!E311&amp;"&lt;/"&amp;$A310&amp;"&gt;"</f>
        <v xml:space="preserve">        &lt;serv_sms&gt;Services+SMS&lt;/serv_sms&gt;</v>
      </c>
      <c r="F310" s="19" t="str">
        <f>"        "&amp;"&lt;"&amp;$A310&amp;"&gt;"&amp;Idiomas!F311&amp;"&lt;/"&amp;$A310&amp;"&gt;"</f>
        <v xml:space="preserve">        &lt;serv_sms&gt;SMS+Service&lt;/serv_sms&gt;</v>
      </c>
      <c r="G310" s="19" t="str">
        <f>"        "&amp;"&lt;"&amp;$A310&amp;"&gt;"&amp;Idiomas!G311&amp;"&lt;/"&amp;$A310&amp;"&gt;"</f>
        <v xml:space="preserve">        &lt;serv_sms&gt;SMS+Hizmetleri&lt;/serv_sms&gt;</v>
      </c>
      <c r="H310" s="19" t="str">
        <f>"        "&amp;"&lt;"&amp;$A310&amp;"&gt;"&amp;Idiomas!H311&amp;"&lt;/"&amp;$A310&amp;"&gt;"</f>
        <v xml:space="preserve">        &lt;serv_sms&gt;Servizi+SMS&lt;/serv_sms&gt;</v>
      </c>
      <c r="I310" s="19" t="str">
        <f>"        "&amp;"&lt;"&amp;$A310&amp;"&gt;"&amp;Idiomas!I311&amp;"&lt;/"&amp;$A310&amp;"&gt;"</f>
        <v xml:space="preserve">        &lt;serv_sms&gt;SMS+Usługi&lt;/serv_sms&gt;</v>
      </c>
      <c r="J310" s="19" t="str">
        <f>"        "&amp;"&lt;"&amp;$A310&amp;"&gt;"&amp;Idiomas!J311&amp;"&lt;/"&amp;$A310&amp;"&gt;"</f>
        <v xml:space="preserve">        &lt;serv_sms&gt;Υπηρεσίες+SMS&lt;/serv_sms&gt;</v>
      </c>
      <c r="K310" s="19" t="str">
        <f>"        "&amp;"&lt;"&amp;$A310&amp;"&gt;"&amp;Idiomas!K311&amp;"&lt;/"&amp;$A310&amp;"&gt;"</f>
        <v xml:space="preserve">        &lt;serv_sms&gt;Услуги+ СМС&lt;/serv_sms&gt;</v>
      </c>
    </row>
    <row r="311" spans="1:11" x14ac:dyDescent="0.25">
      <c r="A311" s="21" t="s">
        <v>860</v>
      </c>
      <c r="B311" s="19" t="str">
        <f>"        "&amp;"&lt;"&amp;$A311&amp;"&gt;"&amp;Idiomas!B312&amp;"&lt;/"&amp;$A311&amp;"&gt;"</f>
        <v xml:space="preserve">        &lt;serv_voz&gt;Servicios+VOZ&lt;/serv_voz&gt;</v>
      </c>
      <c r="C311" s="19" t="str">
        <f>"        "&amp;"&lt;"&amp;$A311&amp;"&gt;"&amp;Idiomas!C312&amp;"&lt;/"&amp;$A311&amp;"&gt;"</f>
        <v xml:space="preserve">        &lt;serv_voz&gt;VOZ+Services&lt;/serv_voz&gt;</v>
      </c>
      <c r="D311" s="19" t="str">
        <f>"        "&amp;"&lt;"&amp;$A311&amp;"&gt;"&amp;Idiomas!D312&amp;"&lt;/"&amp;$A311&amp;"&gt;"</f>
        <v xml:space="preserve">        &lt;serv_voz&gt;&lt;/serv_voz&gt;</v>
      </c>
      <c r="E311" s="19" t="str">
        <f>"        "&amp;"&lt;"&amp;$A311&amp;"&gt;"&amp;Idiomas!E312&amp;"&lt;/"&amp;$A311&amp;"&gt;"</f>
        <v xml:space="preserve">        &lt;serv_voz&gt;Services+VOZ&lt;/serv_voz&gt;</v>
      </c>
      <c r="F311" s="19" t="str">
        <f>"        "&amp;"&lt;"&amp;$A311&amp;"&gt;"&amp;Idiomas!F312&amp;"&lt;/"&amp;$A311&amp;"&gt;"</f>
        <v xml:space="preserve">        &lt;serv_voz&gt;VOZ+Service&lt;/serv_voz&gt;</v>
      </c>
      <c r="G311" s="19" t="str">
        <f>"        "&amp;"&lt;"&amp;$A311&amp;"&gt;"&amp;Idiomas!G312&amp;"&lt;/"&amp;$A311&amp;"&gt;"</f>
        <v xml:space="preserve">        &lt;serv_voz&gt;Sesli+Hizmetler&lt;/serv_voz&gt;</v>
      </c>
      <c r="H311" s="19" t="str">
        <f>"        "&amp;"&lt;"&amp;$A311&amp;"&gt;"&amp;Idiomas!H312&amp;"&lt;/"&amp;$A311&amp;"&gt;"</f>
        <v xml:space="preserve">        &lt;serv_voz&gt;Servizi+VOCE&lt;/serv_voz&gt;</v>
      </c>
      <c r="I311" s="19" t="str">
        <f>"        "&amp;"&lt;"&amp;$A311&amp;"&gt;"&amp;Idiomas!I312&amp;"&lt;/"&amp;$A311&amp;"&gt;"</f>
        <v xml:space="preserve">        &lt;serv_voz&gt;VOZ+Usługi&lt;/serv_voz&gt;</v>
      </c>
      <c r="J311" s="19" t="str">
        <f>"        "&amp;"&lt;"&amp;$A311&amp;"&gt;"&amp;Idiomas!J312&amp;"&lt;/"&amp;$A311&amp;"&gt;"</f>
        <v xml:space="preserve">        &lt;serv_voz&gt;Υπηρεσίες+VOZ&lt;/serv_voz&gt;</v>
      </c>
      <c r="K311" s="19" t="str">
        <f>"        "&amp;"&lt;"&amp;$A311&amp;"&gt;"&amp;Idiomas!K312&amp;"&lt;/"&amp;$A311&amp;"&gt;"</f>
        <v xml:space="preserve">        &lt;serv_voz&gt;IVR+услуги&lt;/serv_voz&gt;</v>
      </c>
    </row>
    <row r="312" spans="1:11" x14ac:dyDescent="0.25">
      <c r="A312" s="21" t="s">
        <v>861</v>
      </c>
      <c r="B312" s="19" t="str">
        <f>"        "&amp;"&lt;"&amp;$A312&amp;"&gt;"&amp;Idiomas!B313&amp;"&lt;/"&amp;$A312&amp;"&gt;"</f>
        <v xml:space="preserve">        &lt;opciones&gt;Opciones+del+concurso&lt;/opciones&gt;</v>
      </c>
      <c r="C312" s="19" t="str">
        <f>"        "&amp;"&lt;"&amp;$A312&amp;"&gt;"&amp;Idiomas!C313&amp;"&lt;/"&amp;$A312&amp;"&gt;"</f>
        <v xml:space="preserve">        &lt;opciones&gt;Options&lt;/opciones&gt;</v>
      </c>
      <c r="D312" s="19" t="str">
        <f>"        "&amp;"&lt;"&amp;$A312&amp;"&gt;"&amp;Idiomas!D313&amp;"&lt;/"&amp;$A312&amp;"&gt;"</f>
        <v xml:space="preserve">        &lt;opciones&gt;&lt;/opciones&gt;</v>
      </c>
      <c r="E312" s="19" t="str">
        <f>"        "&amp;"&lt;"&amp;$A312&amp;"&gt;"&amp;Idiomas!E313&amp;"&lt;/"&amp;$A312&amp;"&gt;"</f>
        <v xml:space="preserve">        &lt;opciones&gt;Options+du+concours&lt;/opciones&gt;</v>
      </c>
      <c r="F312" s="19" t="str">
        <f>"        "&amp;"&lt;"&amp;$A312&amp;"&gt;"&amp;Idiomas!F313&amp;"&lt;/"&amp;$A312&amp;"&gt;"</f>
        <v xml:space="preserve">        &lt;opciones&gt;Optionen&lt;/opciones&gt;</v>
      </c>
      <c r="G312" s="19" t="str">
        <f>"        "&amp;"&lt;"&amp;$A312&amp;"&gt;"&amp;Idiomas!G313&amp;"&lt;/"&amp;$A312&amp;"&gt;"</f>
        <v xml:space="preserve">        &lt;opciones&gt;Yarışma+seçenekleri&lt;/opciones&gt;</v>
      </c>
      <c r="H312" s="19" t="str">
        <f>"        "&amp;"&lt;"&amp;$A312&amp;"&gt;"&amp;Idiomas!H313&amp;"&lt;/"&amp;$A312&amp;"&gt;"</f>
        <v xml:space="preserve">        &lt;opciones&gt;Opzioni&lt;/opciones&gt;</v>
      </c>
      <c r="I312" s="19" t="str">
        <f>"        "&amp;"&lt;"&amp;$A312&amp;"&gt;"&amp;Idiomas!I313&amp;"&lt;/"&amp;$A312&amp;"&gt;"</f>
        <v xml:space="preserve">        &lt;opciones&gt;Opcje&lt;/opciones&gt;</v>
      </c>
      <c r="J312" s="19" t="str">
        <f>"        "&amp;"&lt;"&amp;$A312&amp;"&gt;"&amp;Idiomas!J313&amp;"&lt;/"&amp;$A312&amp;"&gt;"</f>
        <v xml:space="preserve">        &lt;opciones&gt;Επιλογές&lt;/opciones&gt;</v>
      </c>
      <c r="K312" s="19" t="str">
        <f>"        "&amp;"&lt;"&amp;$A312&amp;"&gt;"&amp;Idiomas!K313&amp;"&lt;/"&amp;$A312&amp;"&gt;"</f>
        <v xml:space="preserve">        &lt;opciones&gt;Опции&lt;/opciones&gt;</v>
      </c>
    </row>
    <row r="313" spans="1:11" x14ac:dyDescent="0.25">
      <c r="A313" s="21" t="s">
        <v>862</v>
      </c>
      <c r="B313" s="19" t="str">
        <f>"        "&amp;"&lt;"&amp;$A313&amp;"&gt;"&amp;Idiomas!B314&amp;"&lt;/"&amp;$A313&amp;"&gt;"</f>
        <v xml:space="preserve">        &lt;gan_unicos&gt;Ganadores+unicos+(movil)&lt;/gan_unicos&gt;</v>
      </c>
      <c r="C313" s="19" t="str">
        <f>"        "&amp;"&lt;"&amp;$A313&amp;"&gt;"&amp;Idiomas!C314&amp;"&lt;/"&amp;$A313&amp;"&gt;"</f>
        <v xml:space="preserve">        &lt;gan_unicos&gt;Uniques+winners+(Msisdn)&lt;/gan_unicos&gt;</v>
      </c>
      <c r="D313" s="19" t="str">
        <f>"        "&amp;"&lt;"&amp;$A313&amp;"&gt;"&amp;Idiomas!D314&amp;"&lt;/"&amp;$A313&amp;"&gt;"</f>
        <v xml:space="preserve">        &lt;gan_unicos&gt;&lt;/gan_unicos&gt;</v>
      </c>
      <c r="E313" s="19" t="str">
        <f>"        "&amp;"&lt;"&amp;$A313&amp;"&gt;"&amp;Idiomas!E314&amp;"&lt;/"&amp;$A313&amp;"&gt;"</f>
        <v xml:space="preserve">        &lt;gan_unicos&gt;Uniques+gagnants+(Msisdn)&lt;/gan_unicos&gt;</v>
      </c>
      <c r="F313" s="19" t="str">
        <f>"        "&amp;"&lt;"&amp;$A313&amp;"&gt;"&amp;Idiomas!F314&amp;"&lt;/"&amp;$A313&amp;"&gt;"</f>
        <v xml:space="preserve">        &lt;gan_unicos&gt;Einzigartige+Gewinner+(Handy)&lt;/gan_unicos&gt;</v>
      </c>
      <c r="G313" s="19" t="str">
        <f>"        "&amp;"&lt;"&amp;$A313&amp;"&gt;"&amp;Idiomas!G314&amp;"&lt;/"&amp;$A313&amp;"&gt;"</f>
        <v xml:space="preserve">        &lt;gan_unicos&gt;Tek+kazananlar+(mobil)&lt;/gan_unicos&gt;</v>
      </c>
      <c r="H313" s="19" t="str">
        <f>"        "&amp;"&lt;"&amp;$A313&amp;"&gt;"&amp;Idiomas!H314&amp;"&lt;/"&amp;$A313&amp;"&gt;"</f>
        <v xml:space="preserve">        &lt;gan_unicos&gt;Vincitori+unici+(mobile)&lt;/gan_unicos&gt;</v>
      </c>
      <c r="I313" s="19" t="str">
        <f>"        "&amp;"&lt;"&amp;$A313&amp;"&gt;"&amp;Idiomas!I314&amp;"&lt;/"&amp;$A313&amp;"&gt;"</f>
        <v xml:space="preserve">        &lt;gan_unicos&gt;Unikalni+wygrani+(Msisdn)&lt;/gan_unicos&gt;</v>
      </c>
      <c r="J313" s="19" t="str">
        <f>"        "&amp;"&lt;"&amp;$A313&amp;"&gt;"&amp;Idiomas!J314&amp;"&lt;/"&amp;$A313&amp;"&gt;"</f>
        <v xml:space="preserve">        &lt;gan_unicos&gt;Μοναδικοί+νικητές+(Msisdn)&lt;/gan_unicos&gt;</v>
      </c>
      <c r="K313" s="19" t="str">
        <f>"        "&amp;"&lt;"&amp;$A313&amp;"&gt;"&amp;Idiomas!K314&amp;"&lt;/"&amp;$A313&amp;"&gt;"</f>
        <v xml:space="preserve">        &lt;gan_unicos&gt;Исключительные+победители&lt;/gan_unicos&gt;</v>
      </c>
    </row>
    <row r="314" spans="1:11" x14ac:dyDescent="0.25">
      <c r="A314" s="21" t="s">
        <v>863</v>
      </c>
      <c r="B314" s="19" t="str">
        <f>"        "&amp;"&lt;"&amp;$A314&amp;"&gt;"&amp;Idiomas!B315&amp;"&lt;/"&amp;$A314&amp;"&gt;"</f>
        <v xml:space="preserve">        &lt;gan_aleat&gt;Ganadores+aleatorios&lt;/gan_aleat&gt;</v>
      </c>
      <c r="C314" s="19" t="str">
        <f>"        "&amp;"&lt;"&amp;$A314&amp;"&gt;"&amp;Idiomas!C315&amp;"&lt;/"&amp;$A314&amp;"&gt;"</f>
        <v xml:space="preserve">        &lt;gan_aleat&gt;Random+winners&lt;/gan_aleat&gt;</v>
      </c>
      <c r="D314" s="19" t="str">
        <f>"        "&amp;"&lt;"&amp;$A314&amp;"&gt;"&amp;Idiomas!D315&amp;"&lt;/"&amp;$A314&amp;"&gt;"</f>
        <v xml:space="preserve">        &lt;gan_aleat&gt;&lt;/gan_aleat&gt;</v>
      </c>
      <c r="E314" s="19" t="str">
        <f>"        "&amp;"&lt;"&amp;$A314&amp;"&gt;"&amp;Idiomas!E315&amp;"&lt;/"&amp;$A314&amp;"&gt;"</f>
        <v xml:space="preserve">        &lt;gan_aleat&gt;Gagnants+aléatoires&lt;/gan_aleat&gt;</v>
      </c>
      <c r="F314" s="19" t="str">
        <f>"        "&amp;"&lt;"&amp;$A314&amp;"&gt;"&amp;Idiomas!F315&amp;"&lt;/"&amp;$A314&amp;"&gt;"</f>
        <v xml:space="preserve">        &lt;gan_aleat&gt;Random+Gewinner&lt;/gan_aleat&gt;</v>
      </c>
      <c r="G314" s="19" t="str">
        <f>"        "&amp;"&lt;"&amp;$A314&amp;"&gt;"&amp;Idiomas!G315&amp;"&lt;/"&amp;$A314&amp;"&gt;"</f>
        <v xml:space="preserve">        &lt;gan_aleat&gt;Rastgele+kazananlar&lt;/gan_aleat&gt;</v>
      </c>
      <c r="H314" s="19" t="str">
        <f>"        "&amp;"&lt;"&amp;$A314&amp;"&gt;"&amp;Idiomas!H315&amp;"&lt;/"&amp;$A314&amp;"&gt;"</f>
        <v xml:space="preserve">        &lt;gan_aleat&gt;Vincitori+casuali&lt;/gan_aleat&gt;</v>
      </c>
      <c r="I314" s="19" t="str">
        <f>"        "&amp;"&lt;"&amp;$A314&amp;"&gt;"&amp;Idiomas!I315&amp;"&lt;/"&amp;$A314&amp;"&gt;"</f>
        <v xml:space="preserve">        &lt;gan_aleat&gt;Losowi+wygrani&lt;/gan_aleat&gt;</v>
      </c>
      <c r="J314" s="19" t="str">
        <f>"        "&amp;"&lt;"&amp;$A314&amp;"&gt;"&amp;Idiomas!J315&amp;"&lt;/"&amp;$A314&amp;"&gt;"</f>
        <v xml:space="preserve">        &lt;gan_aleat&gt;Τυχαίοι+νικητές&lt;/gan_aleat&gt;</v>
      </c>
      <c r="K314" s="19" t="str">
        <f>"        "&amp;"&lt;"&amp;$A314&amp;"&gt;"&amp;Idiomas!K315&amp;"&lt;/"&amp;$A314&amp;"&gt;"</f>
        <v xml:space="preserve">        &lt;gan_aleat&gt;Произвольные+победители&lt;/gan_aleat&gt;</v>
      </c>
    </row>
    <row r="315" spans="1:11" x14ac:dyDescent="0.25">
      <c r="A315" s="21" t="s">
        <v>864</v>
      </c>
      <c r="B315" s="19" t="str">
        <f>"        "&amp;"&lt;"&amp;$A315&amp;"&gt;"&amp;Idiomas!B316&amp;"&lt;/"&amp;$A315&amp;"&gt;"</f>
        <v xml:space="preserve">        &lt;mas_mensa&gt;Mas+mensajes+enviados&lt;/mas_mensa&gt;</v>
      </c>
      <c r="C315" s="19" t="str">
        <f>"        "&amp;"&lt;"&amp;$A315&amp;"&gt;"&amp;Idiomas!C316&amp;"&lt;/"&amp;$A315&amp;"&gt;"</f>
        <v xml:space="preserve">        &lt;mas_mensa&gt;More+sent+messages&lt;/mas_mensa&gt;</v>
      </c>
      <c r="D315" s="19" t="str">
        <f>"        "&amp;"&lt;"&amp;$A315&amp;"&gt;"&amp;Idiomas!D316&amp;"&lt;/"&amp;$A315&amp;"&gt;"</f>
        <v xml:space="preserve">        &lt;mas_mensa&gt;&lt;/mas_mensa&gt;</v>
      </c>
      <c r="E315" s="19" t="str">
        <f>"        "&amp;"&lt;"&amp;$A315&amp;"&gt;"&amp;Idiomas!E316&amp;"&lt;/"&amp;$A315&amp;"&gt;"</f>
        <v xml:space="preserve">        &lt;mas_mensa&gt;Plus+de+messages+envoyés&lt;/mas_mensa&gt;</v>
      </c>
      <c r="F315" s="19" t="str">
        <f>"        "&amp;"&lt;"&amp;$A315&amp;"&gt;"&amp;Idiomas!F316&amp;"&lt;/"&amp;$A315&amp;"&gt;"</f>
        <v xml:space="preserve">        &lt;mas_mensa&gt;Mehr+Nachrichten+gesendet&lt;/mas_mensa&gt;</v>
      </c>
      <c r="G315" s="19" t="str">
        <f>"        "&amp;"&lt;"&amp;$A315&amp;"&gt;"&amp;Idiomas!G316&amp;"&lt;/"&amp;$A315&amp;"&gt;"</f>
        <v xml:space="preserve">        &lt;mas_mensa&gt;Daha+fazla+gönderilen+mesajlar&lt;/mas_mensa&gt;</v>
      </c>
      <c r="H315" s="19" t="str">
        <f>"        "&amp;"&lt;"&amp;$A315&amp;"&gt;"&amp;Idiomas!H316&amp;"&lt;/"&amp;$A315&amp;"&gt;"</f>
        <v xml:space="preserve">        &lt;mas_mensa&gt;Altri+messaggi+inviati&lt;/mas_mensa&gt;</v>
      </c>
      <c r="I315" s="19" t="str">
        <f>"        "&amp;"&lt;"&amp;$A315&amp;"&gt;"&amp;Idiomas!I316&amp;"&lt;/"&amp;$A315&amp;"&gt;"</f>
        <v xml:space="preserve">        &lt;mas_mensa&gt;Więcej+wysłanych+wiadomości&lt;/mas_mensa&gt;</v>
      </c>
      <c r="J315" s="19" t="str">
        <f>"        "&amp;"&lt;"&amp;$A315&amp;"&gt;"&amp;Idiomas!J316&amp;"&lt;/"&amp;$A315&amp;"&gt;"</f>
        <v xml:space="preserve">        &lt;mas_mensa&gt;Περισσότερα+απεσταλμένα+μηνύματα&lt;/mas_mensa&gt;</v>
      </c>
      <c r="K315" s="19" t="str">
        <f>"        "&amp;"&lt;"&amp;$A315&amp;"&gt;"&amp;Idiomas!K316&amp;"&lt;/"&amp;$A315&amp;"&gt;"</f>
        <v xml:space="preserve">        &lt;mas_mensa&gt;Другие+отправленные+сообщения&lt;/mas_mensa&gt;</v>
      </c>
    </row>
    <row r="316" spans="1:11" x14ac:dyDescent="0.25">
      <c r="A316" s="21" t="s">
        <v>865</v>
      </c>
      <c r="B316" s="19" t="str">
        <f>"        "&amp;"&lt;"&amp;$A316&amp;"&gt;"&amp;Idiomas!B317&amp;"&lt;/"&amp;$A316&amp;"&gt;"</f>
        <v xml:space="preserve">        &lt;cntxt&gt;Con+texto:&lt;/cntxt&gt;</v>
      </c>
      <c r="C316" s="19" t="str">
        <f>"        "&amp;"&lt;"&amp;$A316&amp;"&gt;"&amp;Idiomas!C317&amp;"&lt;/"&amp;$A316&amp;"&gt;"</f>
        <v xml:space="preserve">        &lt;cntxt&gt;With+text:&lt;/cntxt&gt;</v>
      </c>
      <c r="D316" s="19" t="str">
        <f>"        "&amp;"&lt;"&amp;$A316&amp;"&gt;"&amp;Idiomas!D317&amp;"&lt;/"&amp;$A316&amp;"&gt;"</f>
        <v xml:space="preserve">        &lt;cntxt&gt;&lt;/cntxt&gt;</v>
      </c>
      <c r="E316" s="19" t="str">
        <f>"        "&amp;"&lt;"&amp;$A316&amp;"&gt;"&amp;Idiomas!E317&amp;"&lt;/"&amp;$A316&amp;"&gt;"</f>
        <v xml:space="preserve">        &lt;cntxt&gt;Avec+texte :&lt;/cntxt&gt;</v>
      </c>
      <c r="F316" s="19" t="str">
        <f>"        "&amp;"&lt;"&amp;$A316&amp;"&gt;"&amp;Idiomas!F317&amp;"&lt;/"&amp;$A316&amp;"&gt;"</f>
        <v xml:space="preserve">        &lt;cntxt&gt;Mit+Text&lt;/cntxt&gt;</v>
      </c>
      <c r="G316" s="19" t="str">
        <f>"        "&amp;"&lt;"&amp;$A316&amp;"&gt;"&amp;Idiomas!G317&amp;"&lt;/"&amp;$A316&amp;"&gt;"</f>
        <v xml:space="preserve">        &lt;cntxt&gt;Metin:&lt;/cntxt&gt;</v>
      </c>
      <c r="H316" s="19" t="str">
        <f>"        "&amp;"&lt;"&amp;$A316&amp;"&gt;"&amp;Idiomas!H317&amp;"&lt;/"&amp;$A316&amp;"&gt;"</f>
        <v xml:space="preserve">        &lt;cntxt&gt;Con+testo&lt;/cntxt&gt;</v>
      </c>
      <c r="I316" s="19" t="str">
        <f>"        "&amp;"&lt;"&amp;$A316&amp;"&gt;"&amp;Idiomas!I317&amp;"&lt;/"&amp;$A316&amp;"&gt;"</f>
        <v xml:space="preserve">        &lt;cntxt&gt;Z+tekstem:&lt;/cntxt&gt;</v>
      </c>
      <c r="J316" s="19" t="str">
        <f>"        "&amp;"&lt;"&amp;$A316&amp;"&gt;"&amp;Idiomas!J317&amp;"&lt;/"&amp;$A316&amp;"&gt;"</f>
        <v xml:space="preserve">        &lt;cntxt&gt;Με+κείμενο:&lt;/cntxt&gt;</v>
      </c>
      <c r="K316" s="19" t="str">
        <f>"        "&amp;"&lt;"&amp;$A316&amp;"&gt;"&amp;Idiomas!K317&amp;"&lt;/"&amp;$A316&amp;"&gt;"</f>
        <v xml:space="preserve">        &lt;cntxt&gt;С+текстом:&lt;/cntxt&gt;</v>
      </c>
    </row>
    <row r="317" spans="1:11" x14ac:dyDescent="0.25">
      <c r="A317" s="21" t="s">
        <v>866</v>
      </c>
      <c r="B317" s="19" t="str">
        <f>"        "&amp;"&lt;"&amp;$A317&amp;"&gt;"&amp;Idiomas!B318&amp;"&lt;/"&amp;$A317&amp;"&gt;"</f>
        <v xml:space="preserve">        &lt;num_win&gt;Numero+de+ganadores:&lt;/num_win&gt;</v>
      </c>
      <c r="C317" s="19" t="str">
        <f>"        "&amp;"&lt;"&amp;$A317&amp;"&gt;"&amp;Idiomas!C318&amp;"&lt;/"&amp;$A317&amp;"&gt;"</f>
        <v xml:space="preserve">        &lt;num_win&gt;Number+of+winners:&lt;/num_win&gt;</v>
      </c>
      <c r="D317" s="19" t="str">
        <f>"        "&amp;"&lt;"&amp;$A317&amp;"&gt;"&amp;Idiomas!D318&amp;"&lt;/"&amp;$A317&amp;"&gt;"</f>
        <v xml:space="preserve">        &lt;num_win&gt;&lt;/num_win&gt;</v>
      </c>
      <c r="E317" s="19" t="str">
        <f>"        "&amp;"&lt;"&amp;$A317&amp;"&gt;"&amp;Idiomas!E318&amp;"&lt;/"&amp;$A317&amp;"&gt;"</f>
        <v xml:space="preserve">        &lt;num_win&gt;Nombre+de+gagnants : &lt;/num_win&gt;</v>
      </c>
      <c r="F317" s="19" t="str">
        <f>"        "&amp;"&lt;"&amp;$A317&amp;"&gt;"&amp;Idiomas!F318&amp;"&lt;/"&amp;$A317&amp;"&gt;"</f>
        <v xml:space="preserve">        &lt;num_win&gt;Gewinner+Anzahl &lt;/num_win&gt;</v>
      </c>
      <c r="G317" s="19" t="str">
        <f>"        "&amp;"&lt;"&amp;$A317&amp;"&gt;"&amp;Idiomas!G318&amp;"&lt;/"&amp;$A317&amp;"&gt;"</f>
        <v xml:space="preserve">        &lt;num_win&gt;Kazanan+numaralar:&lt;/num_win&gt;</v>
      </c>
      <c r="H317" s="19" t="str">
        <f>"        "&amp;"&lt;"&amp;$A317&amp;"&gt;"&amp;Idiomas!H318&amp;"&lt;/"&amp;$A317&amp;"&gt;"</f>
        <v xml:space="preserve">        &lt;num_win&gt;Numero+di+vincitori&lt;/num_win&gt;</v>
      </c>
      <c r="I317" s="19" t="str">
        <f>"        "&amp;"&lt;"&amp;$A317&amp;"&gt;"&amp;Idiomas!I318&amp;"&lt;/"&amp;$A317&amp;"&gt;"</f>
        <v xml:space="preserve">        &lt;num_win&gt;Ilość+zwycięzców:&lt;/num_win&gt;</v>
      </c>
      <c r="J317" s="19" t="str">
        <f>"        "&amp;"&lt;"&amp;$A317&amp;"&gt;"&amp;Idiomas!J318&amp;"&lt;/"&amp;$A317&amp;"&gt;"</f>
        <v xml:space="preserve">        &lt;num_win&gt;Αριθμός+νικητών:&lt;/num_win&gt;</v>
      </c>
      <c r="K317" s="19" t="str">
        <f>"        "&amp;"&lt;"&amp;$A317&amp;"&gt;"&amp;Idiomas!K318&amp;"&lt;/"&amp;$A317&amp;"&gt;"</f>
        <v xml:space="preserve">        &lt;num_win&gt;Количество+победителей&lt;/num_win&gt;</v>
      </c>
    </row>
    <row r="318" spans="1:11" x14ac:dyDescent="0.25">
      <c r="A318" s="21" t="s">
        <v>867</v>
      </c>
      <c r="B318" s="19" t="str">
        <f>"        "&amp;"&lt;"&amp;$A318&amp;"&gt;"&amp;Idiomas!B319&amp;"&lt;/"&amp;$A318&amp;"&gt;"</f>
        <v xml:space="preserve">        &lt;sortear&gt;Sortear&lt;/sortear&gt;</v>
      </c>
      <c r="C318" s="19" t="str">
        <f>"        "&amp;"&lt;"&amp;$A318&amp;"&gt;"&amp;Idiomas!C319&amp;"&lt;/"&amp;$A318&amp;"&gt;"</f>
        <v xml:space="preserve">        &lt;sortear&gt;Draw&lt;/sortear&gt;</v>
      </c>
      <c r="D318" s="19" t="str">
        <f>"        "&amp;"&lt;"&amp;$A318&amp;"&gt;"&amp;Idiomas!D319&amp;"&lt;/"&amp;$A318&amp;"&gt;"</f>
        <v xml:space="preserve">        &lt;sortear&gt;&lt;/sortear&gt;</v>
      </c>
      <c r="E318" s="19" t="str">
        <f>"        "&amp;"&lt;"&amp;$A318&amp;"&gt;"&amp;Idiomas!E319&amp;"&lt;/"&amp;$A318&amp;"&gt;"</f>
        <v xml:space="preserve">        &lt;sortear&gt;Tirer au sort&lt;/sortear&gt;</v>
      </c>
      <c r="F318" s="19" t="str">
        <f>"        "&amp;"&lt;"&amp;$A318&amp;"&gt;"&amp;Idiomas!F319&amp;"&lt;/"&amp;$A318&amp;"&gt;"</f>
        <v xml:space="preserve">        &lt;sortear&gt;Verlosen&lt;/sortear&gt;</v>
      </c>
      <c r="G318" s="19" t="str">
        <f>"        "&amp;"&lt;"&amp;$A318&amp;"&gt;"&amp;Idiomas!G319&amp;"&lt;/"&amp;$A318&amp;"&gt;"</f>
        <v xml:space="preserve">        &lt;sortear&gt;Çekiliş&lt;/sortear&gt;</v>
      </c>
      <c r="H318" s="19" t="str">
        <f>"        "&amp;"&lt;"&amp;$A318&amp;"&gt;"&amp;Idiomas!H319&amp;"&lt;/"&amp;$A318&amp;"&gt;"</f>
        <v xml:space="preserve">        &lt;sortear&gt;Sorteggia&lt;/sortear&gt;</v>
      </c>
      <c r="I318" s="19" t="str">
        <f>"        "&amp;"&lt;"&amp;$A318&amp;"&gt;"&amp;Idiomas!I319&amp;"&lt;/"&amp;$A318&amp;"&gt;"</f>
        <v xml:space="preserve">        &lt;sortear&gt;Remis&lt;/sortear&gt;</v>
      </c>
      <c r="J318" s="19" t="str">
        <f>"        "&amp;"&lt;"&amp;$A318&amp;"&gt;"&amp;Idiomas!J319&amp;"&lt;/"&amp;$A318&amp;"&gt;"</f>
        <v xml:space="preserve">        &lt;sortear&gt;Κλήρωση&lt;/sortear&gt;</v>
      </c>
      <c r="K318" s="19" t="str">
        <f>"        "&amp;"&lt;"&amp;$A318&amp;"&gt;"&amp;Idiomas!K319&amp;"&lt;/"&amp;$A318&amp;"&gt;"</f>
        <v xml:space="preserve">        &lt;sortear&gt;Розыгрыш&lt;/sortear&gt;</v>
      </c>
    </row>
    <row r="319" spans="1:11" x14ac:dyDescent="0.25">
      <c r="A319" s="21" t="s">
        <v>868</v>
      </c>
      <c r="B319" s="19" t="str">
        <f>"        "&amp;"&lt;"&amp;$A319&amp;"&gt;"&amp;Idiomas!B320&amp;"&lt;/"&amp;$A319&amp;"&gt;"</f>
        <v xml:space="preserve">        &lt;datetime&gt;Fecha/Hora&lt;/datetime&gt;</v>
      </c>
      <c r="C319" s="19" t="str">
        <f>"        "&amp;"&lt;"&amp;$A319&amp;"&gt;"&amp;Idiomas!C320&amp;"&lt;/"&amp;$A319&amp;"&gt;"</f>
        <v xml:space="preserve">        &lt;datetime&gt;Date/Time&lt;/datetime&gt;</v>
      </c>
      <c r="D319" s="19" t="str">
        <f>"        "&amp;"&lt;"&amp;$A319&amp;"&gt;"&amp;Idiomas!D320&amp;"&lt;/"&amp;$A319&amp;"&gt;"</f>
        <v xml:space="preserve">        &lt;datetime&gt;&lt;/datetime&gt;</v>
      </c>
      <c r="E319" s="19" t="str">
        <f>"        "&amp;"&lt;"&amp;$A319&amp;"&gt;"&amp;Idiomas!E320&amp;"&lt;/"&amp;$A319&amp;"&gt;"</f>
        <v xml:space="preserve">        &lt;datetime&gt;Date/Heure&lt;/datetime&gt;</v>
      </c>
      <c r="F319" s="19" t="str">
        <f>"        "&amp;"&lt;"&amp;$A319&amp;"&gt;"&amp;Idiomas!F320&amp;"&lt;/"&amp;$A319&amp;"&gt;"</f>
        <v xml:space="preserve">        &lt;datetime&gt;Datum/Uhrzeit&lt;/datetime&gt;</v>
      </c>
      <c r="G319" s="19" t="str">
        <f>"        "&amp;"&lt;"&amp;$A319&amp;"&gt;"&amp;Idiomas!G320&amp;"&lt;/"&amp;$A319&amp;"&gt;"</f>
        <v xml:space="preserve">        &lt;datetime&gt;Tarih/Saat&lt;/datetime&gt;</v>
      </c>
      <c r="H319" s="19" t="str">
        <f>"        "&amp;"&lt;"&amp;$A319&amp;"&gt;"&amp;Idiomas!H320&amp;"&lt;/"&amp;$A319&amp;"&gt;"</f>
        <v xml:space="preserve">        &lt;datetime&gt;Data/Ora&lt;/datetime&gt;</v>
      </c>
      <c r="I319" s="19" t="str">
        <f>"        "&amp;"&lt;"&amp;$A319&amp;"&gt;"&amp;Idiomas!I320&amp;"&lt;/"&amp;$A319&amp;"&gt;"</f>
        <v xml:space="preserve">        &lt;datetime&gt;Data/Czas&lt;/datetime&gt;</v>
      </c>
      <c r="J319" s="19" t="str">
        <f>"        "&amp;"&lt;"&amp;$A319&amp;"&gt;"&amp;Idiomas!J320&amp;"&lt;/"&amp;$A319&amp;"&gt;"</f>
        <v xml:space="preserve">        &lt;datetime&gt;Ημερομηνία/Ώρα&lt;/datetime&gt;</v>
      </c>
      <c r="K319" s="19" t="str">
        <f>"        "&amp;"&lt;"&amp;$A319&amp;"&gt;"&amp;Idiomas!K320&amp;"&lt;/"&amp;$A319&amp;"&gt;"</f>
        <v xml:space="preserve">        &lt;datetime&gt;Дата/Время&lt;/datetime&gt;</v>
      </c>
    </row>
    <row r="320" spans="1:11" s="23" customFormat="1" x14ac:dyDescent="0.25">
      <c r="A320" s="23" t="s">
        <v>1434</v>
      </c>
      <c r="B320" s="23" t="str">
        <f t="shared" ref="B320:K321" si="7">"    "&amp;$A320</f>
        <v xml:space="preserve">    &lt;/concursos&gt;</v>
      </c>
      <c r="C320" s="23" t="str">
        <f t="shared" si="7"/>
        <v xml:space="preserve">    &lt;/concursos&gt;</v>
      </c>
      <c r="D320" s="23" t="str">
        <f t="shared" si="7"/>
        <v xml:space="preserve">    &lt;/concursos&gt;</v>
      </c>
      <c r="E320" s="23" t="str">
        <f t="shared" si="7"/>
        <v xml:space="preserve">    &lt;/concursos&gt;</v>
      </c>
      <c r="F320" s="23" t="str">
        <f t="shared" si="7"/>
        <v xml:space="preserve">    &lt;/concursos&gt;</v>
      </c>
      <c r="G320" s="23" t="str">
        <f t="shared" si="7"/>
        <v xml:space="preserve">    &lt;/concursos&gt;</v>
      </c>
      <c r="H320" s="23" t="str">
        <f t="shared" si="7"/>
        <v xml:space="preserve">    &lt;/concursos&gt;</v>
      </c>
      <c r="I320" s="23" t="str">
        <f t="shared" si="7"/>
        <v xml:space="preserve">    &lt;/concursos&gt;</v>
      </c>
      <c r="J320" s="23" t="str">
        <f t="shared" si="7"/>
        <v xml:space="preserve">    &lt;/concursos&gt;</v>
      </c>
      <c r="K320" s="23" t="str">
        <f t="shared" si="7"/>
        <v xml:space="preserve">    &lt;/concursos&gt;</v>
      </c>
    </row>
    <row r="321" spans="1:11" s="23" customFormat="1" x14ac:dyDescent="0.25">
      <c r="A321" s="23" t="s">
        <v>1435</v>
      </c>
      <c r="B321" s="23" t="str">
        <f t="shared" si="7"/>
        <v xml:space="preserve">    &lt;billstatus&gt;</v>
      </c>
      <c r="C321" s="23" t="str">
        <f t="shared" si="7"/>
        <v xml:space="preserve">    &lt;billstatus&gt;</v>
      </c>
      <c r="D321" s="23" t="str">
        <f t="shared" si="7"/>
        <v xml:space="preserve">    &lt;billstatus&gt;</v>
      </c>
      <c r="E321" s="23" t="str">
        <f t="shared" si="7"/>
        <v xml:space="preserve">    &lt;billstatus&gt;</v>
      </c>
      <c r="F321" s="23" t="str">
        <f t="shared" si="7"/>
        <v xml:space="preserve">    &lt;billstatus&gt;</v>
      </c>
      <c r="G321" s="23" t="str">
        <f t="shared" si="7"/>
        <v xml:space="preserve">    &lt;billstatus&gt;</v>
      </c>
      <c r="H321" s="23" t="str">
        <f t="shared" si="7"/>
        <v xml:space="preserve">    &lt;billstatus&gt;</v>
      </c>
      <c r="I321" s="23" t="str">
        <f t="shared" si="7"/>
        <v xml:space="preserve">    &lt;billstatus&gt;</v>
      </c>
      <c r="J321" s="23" t="str">
        <f t="shared" si="7"/>
        <v xml:space="preserve">    &lt;billstatus&gt;</v>
      </c>
      <c r="K321" s="23" t="str">
        <f t="shared" si="7"/>
        <v xml:space="preserve">    &lt;billstatus&gt;</v>
      </c>
    </row>
    <row r="322" spans="1:11" x14ac:dyDescent="0.25">
      <c r="A322" s="21" t="s">
        <v>871</v>
      </c>
      <c r="B322" s="19" t="str">
        <f>"        "&amp;"&lt;"&amp;$A322&amp;"&gt;"&amp;Idiomas!B323&amp;"&lt;/"&amp;$A322&amp;"&gt;"</f>
        <v xml:space="preserve">        &lt;s0&gt;Creada&lt;/s0&gt;</v>
      </c>
      <c r="C322" s="19" t="str">
        <f>"        "&amp;"&lt;"&amp;$A322&amp;"&gt;"&amp;Idiomas!C323&amp;"&lt;/"&amp;$A322&amp;"&gt;"</f>
        <v xml:space="preserve">        &lt;s0&gt;Created&lt;/s0&gt;</v>
      </c>
      <c r="D322" s="19" t="str">
        <f>"        "&amp;"&lt;"&amp;$A322&amp;"&gt;"&amp;Idiomas!D323&amp;"&lt;/"&amp;$A322&amp;"&gt;"</f>
        <v xml:space="preserve">        &lt;s0&gt;&lt;/s0&gt;</v>
      </c>
      <c r="E322" s="19" t="str">
        <f>"        "&amp;"&lt;"&amp;$A322&amp;"&gt;"&amp;Idiomas!E323&amp;"&lt;/"&amp;$A322&amp;"&gt;"</f>
        <v xml:space="preserve">        &lt;s0&gt;Créée&lt;/s0&gt;</v>
      </c>
      <c r="F322" s="19" t="str">
        <f>"        "&amp;"&lt;"&amp;$A322&amp;"&gt;"&amp;Idiomas!F323&amp;"&lt;/"&amp;$A322&amp;"&gt;"</f>
        <v xml:space="preserve">        &lt;s0&gt;Kreirt &lt;/s0&gt;</v>
      </c>
      <c r="G322" s="19" t="str">
        <f>"        "&amp;"&lt;"&amp;$A322&amp;"&gt;"&amp;Idiomas!G323&amp;"&lt;/"&amp;$A322&amp;"&gt;"</f>
        <v xml:space="preserve">        &lt;s0&gt;Oluşturuldu&lt;/s0&gt;</v>
      </c>
      <c r="H322" s="19" t="str">
        <f>"        "&amp;"&lt;"&amp;$A322&amp;"&gt;"&amp;Idiomas!H323&amp;"&lt;/"&amp;$A322&amp;"&gt;"</f>
        <v xml:space="preserve">        &lt;s0&gt;Creata&lt;/s0&gt;</v>
      </c>
      <c r="I322" s="19" t="str">
        <f>"        "&amp;"&lt;"&amp;$A322&amp;"&gt;"&amp;Idiomas!I323&amp;"&lt;/"&amp;$A322&amp;"&gt;"</f>
        <v xml:space="preserve">        &lt;s0&gt;Utworzone&lt;/s0&gt;</v>
      </c>
      <c r="J322" s="19" t="str">
        <f>"        "&amp;"&lt;"&amp;$A322&amp;"&gt;"&amp;Idiomas!J323&amp;"&lt;/"&amp;$A322&amp;"&gt;"</f>
        <v xml:space="preserve">        &lt;s0&gt;Δημιουργήθηκε&lt;/s0&gt;</v>
      </c>
      <c r="K322" s="19" t="str">
        <f>"        "&amp;"&lt;"&amp;$A322&amp;"&gt;"&amp;Idiomas!K323&amp;"&lt;/"&amp;$A322&amp;"&gt;"</f>
        <v xml:space="preserve">        &lt;s0&gt;Созданный&lt;/s0&gt;</v>
      </c>
    </row>
    <row r="323" spans="1:11" x14ac:dyDescent="0.25">
      <c r="A323" s="21" t="s">
        <v>872</v>
      </c>
      <c r="B323" s="19" t="str">
        <f>"        "&amp;"&lt;"&amp;$A323&amp;"&gt;"&amp;Idiomas!B324&amp;"&lt;/"&amp;$A323&amp;"&gt;"</f>
        <v xml:space="preserve">        &lt;s1&gt;Revisada&lt;/s1&gt;</v>
      </c>
      <c r="C323" s="19" t="str">
        <f>"        "&amp;"&lt;"&amp;$A323&amp;"&gt;"&amp;Idiomas!C324&amp;"&lt;/"&amp;$A323&amp;"&gt;"</f>
        <v xml:space="preserve">        &lt;s1&gt;Revised&lt;/s1&gt;</v>
      </c>
      <c r="D323" s="19" t="str">
        <f>"        "&amp;"&lt;"&amp;$A323&amp;"&gt;"&amp;Idiomas!D324&amp;"&lt;/"&amp;$A323&amp;"&gt;"</f>
        <v xml:space="preserve">        &lt;s1&gt;&lt;/s1&gt;</v>
      </c>
      <c r="E323" s="19" t="str">
        <f>"        "&amp;"&lt;"&amp;$A323&amp;"&gt;"&amp;Idiomas!E324&amp;"&lt;/"&amp;$A323&amp;"&gt;"</f>
        <v xml:space="preserve">        &lt;s1&gt;Corrigée&lt;/s1&gt;</v>
      </c>
      <c r="F323" s="19" t="str">
        <f>"        "&amp;"&lt;"&amp;$A323&amp;"&gt;"&amp;Idiomas!F324&amp;"&lt;/"&amp;$A323&amp;"&gt;"</f>
        <v xml:space="preserve">        &lt;s1&gt;Überarbeitet&lt;/s1&gt;</v>
      </c>
      <c r="G323" s="19" t="str">
        <f>"        "&amp;"&lt;"&amp;$A323&amp;"&gt;"&amp;Idiomas!G324&amp;"&lt;/"&amp;$A323&amp;"&gt;"</f>
        <v xml:space="preserve">        &lt;s1&gt;Kontrol edildi&lt;/s1&gt;</v>
      </c>
      <c r="H323" s="19" t="str">
        <f>"        "&amp;"&lt;"&amp;$A323&amp;"&gt;"&amp;Idiomas!H324&amp;"&lt;/"&amp;$A323&amp;"&gt;"</f>
        <v xml:space="preserve">        &lt;s1&gt;Controllata&lt;/s1&gt;</v>
      </c>
      <c r="I323" s="19" t="str">
        <f>"        "&amp;"&lt;"&amp;$A323&amp;"&gt;"&amp;Idiomas!I324&amp;"&lt;/"&amp;$A323&amp;"&gt;"</f>
        <v xml:space="preserve">        &lt;s1&gt;Poprawione&lt;/s1&gt;</v>
      </c>
      <c r="J323" s="19" t="str">
        <f>"        "&amp;"&lt;"&amp;$A323&amp;"&gt;"&amp;Idiomas!J324&amp;"&lt;/"&amp;$A323&amp;"&gt;"</f>
        <v xml:space="preserve">        &lt;s1&gt;Αναθεωρημένο&lt;/s1&gt;</v>
      </c>
      <c r="K323" s="19" t="str">
        <f>"        "&amp;"&lt;"&amp;$A323&amp;"&gt;"&amp;Idiomas!K324&amp;"&lt;/"&amp;$A323&amp;"&gt;"</f>
        <v xml:space="preserve">        &lt;s1&gt;Проверенный&lt;/s1&gt;</v>
      </c>
    </row>
    <row r="324" spans="1:11" x14ac:dyDescent="0.25">
      <c r="A324" s="21" t="s">
        <v>873</v>
      </c>
      <c r="B324" s="19" t="str">
        <f>"        "&amp;"&lt;"&amp;$A324&amp;"&gt;"&amp;Idiomas!B325&amp;"&lt;/"&amp;$A324&amp;"&gt;"</f>
        <v xml:space="preserve">        &lt;s2&gt;Enviada&lt;/s2&gt;</v>
      </c>
      <c r="C324" s="19" t="str">
        <f>"        "&amp;"&lt;"&amp;$A324&amp;"&gt;"&amp;Idiomas!C325&amp;"&lt;/"&amp;$A324&amp;"&gt;"</f>
        <v xml:space="preserve">        &lt;s2&gt;Sent&lt;/s2&gt;</v>
      </c>
      <c r="D324" s="19" t="str">
        <f>"        "&amp;"&lt;"&amp;$A324&amp;"&gt;"&amp;Idiomas!D325&amp;"&lt;/"&amp;$A324&amp;"&gt;"</f>
        <v xml:space="preserve">        &lt;s2&gt;&lt;/s2&gt;</v>
      </c>
      <c r="E324" s="19" t="str">
        <f>"        "&amp;"&lt;"&amp;$A324&amp;"&gt;"&amp;Idiomas!E325&amp;"&lt;/"&amp;$A324&amp;"&gt;"</f>
        <v xml:space="preserve">        &lt;s2&gt;Envoyée&lt;/s2&gt;</v>
      </c>
      <c r="F324" s="19" t="str">
        <f>"        "&amp;"&lt;"&amp;$A324&amp;"&gt;"&amp;Idiomas!F325&amp;"&lt;/"&amp;$A324&amp;"&gt;"</f>
        <v xml:space="preserve">        &lt;s2&gt;Gesendet&lt;/s2&gt;</v>
      </c>
      <c r="G324" s="19" t="str">
        <f>"        "&amp;"&lt;"&amp;$A324&amp;"&gt;"&amp;Idiomas!G325&amp;"&lt;/"&amp;$A324&amp;"&gt;"</f>
        <v xml:space="preserve">        &lt;s2&gt;Gönderildi&lt;/s2&gt;</v>
      </c>
      <c r="H324" s="19" t="str">
        <f>"        "&amp;"&lt;"&amp;$A324&amp;"&gt;"&amp;Idiomas!H325&amp;"&lt;/"&amp;$A324&amp;"&gt;"</f>
        <v xml:space="preserve">        &lt;s2&gt;Inviata&lt;/s2&gt;</v>
      </c>
      <c r="I324" s="19" t="str">
        <f>"        "&amp;"&lt;"&amp;$A324&amp;"&gt;"&amp;Idiomas!I325&amp;"&lt;/"&amp;$A324&amp;"&gt;"</f>
        <v xml:space="preserve">        &lt;s2&gt;Wysłane&lt;/s2&gt;</v>
      </c>
      <c r="J324" s="19" t="str">
        <f>"        "&amp;"&lt;"&amp;$A324&amp;"&gt;"&amp;Idiomas!J325&amp;"&lt;/"&amp;$A324&amp;"&gt;"</f>
        <v xml:space="preserve">        &lt;s2&gt;Απεσταλμένα&lt;/s2&gt;</v>
      </c>
      <c r="K324" s="19" t="str">
        <f>"        "&amp;"&lt;"&amp;$A324&amp;"&gt;"&amp;Idiomas!K325&amp;"&lt;/"&amp;$A324&amp;"&gt;"</f>
        <v xml:space="preserve">        &lt;s2&gt;Отправленный&lt;/s2&gt;</v>
      </c>
    </row>
    <row r="325" spans="1:11" x14ac:dyDescent="0.25">
      <c r="A325" s="21" t="s">
        <v>874</v>
      </c>
      <c r="B325" s="19" t="str">
        <f>"        "&amp;"&lt;"&amp;$A325&amp;"&gt;"&amp;Idiomas!B326&amp;"&lt;/"&amp;$A325&amp;"&gt;"</f>
        <v xml:space="preserve">        &lt;s3&gt;Pagada&lt;/s3&gt;</v>
      </c>
      <c r="C325" s="19" t="str">
        <f>"        "&amp;"&lt;"&amp;$A325&amp;"&gt;"&amp;Idiomas!C326&amp;"&lt;/"&amp;$A325&amp;"&gt;"</f>
        <v xml:space="preserve">        &lt;s3&gt;Paid&lt;/s3&gt;</v>
      </c>
      <c r="D325" s="19" t="str">
        <f>"        "&amp;"&lt;"&amp;$A325&amp;"&gt;"&amp;Idiomas!D326&amp;"&lt;/"&amp;$A325&amp;"&gt;"</f>
        <v xml:space="preserve">        &lt;s3&gt;&lt;/s3&gt;</v>
      </c>
      <c r="E325" s="19" t="str">
        <f>"        "&amp;"&lt;"&amp;$A325&amp;"&gt;"&amp;Idiomas!E326&amp;"&lt;/"&amp;$A325&amp;"&gt;"</f>
        <v xml:space="preserve">        &lt;s3&gt;Payée&lt;/s3&gt;</v>
      </c>
      <c r="F325" s="19" t="str">
        <f>"        "&amp;"&lt;"&amp;$A325&amp;"&gt;"&amp;Idiomas!F326&amp;"&lt;/"&amp;$A325&amp;"&gt;"</f>
        <v xml:space="preserve">        &lt;s3&gt;Bezahlt&lt;/s3&gt;</v>
      </c>
      <c r="G325" s="19" t="str">
        <f>"        "&amp;"&lt;"&amp;$A325&amp;"&gt;"&amp;Idiomas!G326&amp;"&lt;/"&amp;$A325&amp;"&gt;"</f>
        <v xml:space="preserve">        &lt;s3&gt;Ödendi&lt;/s3&gt;</v>
      </c>
      <c r="H325" s="19" t="str">
        <f>"        "&amp;"&lt;"&amp;$A325&amp;"&gt;"&amp;Idiomas!H326&amp;"&lt;/"&amp;$A325&amp;"&gt;"</f>
        <v xml:space="preserve">        &lt;s3&gt;Pagata&lt;/s3&gt;</v>
      </c>
      <c r="I325" s="19" t="str">
        <f>"        "&amp;"&lt;"&amp;$A325&amp;"&gt;"&amp;Idiomas!I326&amp;"&lt;/"&amp;$A325&amp;"&gt;"</f>
        <v xml:space="preserve">        &lt;s3&gt;Opłacone&lt;/s3&gt;</v>
      </c>
      <c r="J325" s="19" t="str">
        <f>"        "&amp;"&lt;"&amp;$A325&amp;"&gt;"&amp;Idiomas!J326&amp;"&lt;/"&amp;$A325&amp;"&gt;"</f>
        <v xml:space="preserve">        &lt;s3&gt;Πληρωμένα&lt;/s3&gt;</v>
      </c>
      <c r="K325" s="19" t="str">
        <f>"        "&amp;"&lt;"&amp;$A325&amp;"&gt;"&amp;Idiomas!K326&amp;"&lt;/"&amp;$A325&amp;"&gt;"</f>
        <v xml:space="preserve">        &lt;s3&gt;Оплачен&lt;/s3&gt;</v>
      </c>
    </row>
    <row r="326" spans="1:11" x14ac:dyDescent="0.25">
      <c r="A326" s="21" t="s">
        <v>875</v>
      </c>
      <c r="B326" s="19" t="str">
        <f>"        "&amp;"&lt;"&amp;$A326&amp;"&gt;"&amp;Idiomas!B327&amp;"&lt;/"&amp;$A326&amp;"&gt;"</f>
        <v xml:space="preserve">        &lt;s4&gt;Devuelta&lt;/s4&gt;</v>
      </c>
      <c r="C326" s="19" t="str">
        <f>"        "&amp;"&lt;"&amp;$A326&amp;"&gt;"&amp;Idiomas!C327&amp;"&lt;/"&amp;$A326&amp;"&gt;"</f>
        <v xml:space="preserve">        &lt;s4&gt;Returned&lt;/s4&gt;</v>
      </c>
      <c r="D326" s="19" t="str">
        <f>"        "&amp;"&lt;"&amp;$A326&amp;"&gt;"&amp;Idiomas!D327&amp;"&lt;/"&amp;$A326&amp;"&gt;"</f>
        <v xml:space="preserve">        &lt;s4&gt;&lt;/s4&gt;</v>
      </c>
      <c r="E326" s="19" t="str">
        <f>"        "&amp;"&lt;"&amp;$A326&amp;"&gt;"&amp;Idiomas!E327&amp;"&lt;/"&amp;$A326&amp;"&gt;"</f>
        <v xml:space="preserve">        &lt;s4&gt;Renvoyée&lt;/s4&gt;</v>
      </c>
      <c r="F326" s="19" t="str">
        <f>"        "&amp;"&lt;"&amp;$A326&amp;"&gt;"&amp;Idiomas!F327&amp;"&lt;/"&amp;$A326&amp;"&gt;"</f>
        <v xml:space="preserve">        &lt;s4&gt;Zurückgegeben &lt;/s4&gt;</v>
      </c>
      <c r="G326" s="19" t="str">
        <f>"        "&amp;"&lt;"&amp;$A326&amp;"&gt;"&amp;Idiomas!G327&amp;"&lt;/"&amp;$A326&amp;"&gt;"</f>
        <v xml:space="preserve">        &lt;s4&gt;İade edildi&lt;/s4&gt;</v>
      </c>
      <c r="H326" s="19" t="str">
        <f>"        "&amp;"&lt;"&amp;$A326&amp;"&gt;"&amp;Idiomas!H327&amp;"&lt;/"&amp;$A326&amp;"&gt;"</f>
        <v xml:space="preserve">        &lt;s4&gt;Restituita&lt;/s4&gt;</v>
      </c>
      <c r="I326" s="19" t="str">
        <f>"        "&amp;"&lt;"&amp;$A326&amp;"&gt;"&amp;Idiomas!I327&amp;"&lt;/"&amp;$A326&amp;"&gt;"</f>
        <v xml:space="preserve">        &lt;s4&gt;Zwrócone&lt;/s4&gt;</v>
      </c>
      <c r="J326" s="19" t="str">
        <f>"        "&amp;"&lt;"&amp;$A326&amp;"&gt;"&amp;Idiomas!J327&amp;"&lt;/"&amp;$A326&amp;"&gt;"</f>
        <v xml:space="preserve">        &lt;s4&gt;Επέστρεψαν&lt;/s4&gt;</v>
      </c>
      <c r="K326" s="19" t="str">
        <f>"        "&amp;"&lt;"&amp;$A326&amp;"&gt;"&amp;Idiomas!K327&amp;"&lt;/"&amp;$A326&amp;"&gt;"</f>
        <v xml:space="preserve">        &lt;s4&gt;Возвращен &lt;/s4&gt;</v>
      </c>
    </row>
    <row r="327" spans="1:11" x14ac:dyDescent="0.25">
      <c r="A327" s="21" t="s">
        <v>876</v>
      </c>
      <c r="B327" s="19" t="str">
        <f>"        "&amp;"&lt;"&amp;$A327&amp;"&gt;"&amp;Idiomas!B328&amp;"&lt;/"&amp;$A327&amp;"&gt;"</f>
        <v xml:space="preserve">        &lt;s5&gt;Conciliación&lt;/s5&gt;</v>
      </c>
      <c r="C327" s="19" t="str">
        <f>"        "&amp;"&lt;"&amp;$A327&amp;"&gt;"&amp;Idiomas!C328&amp;"&lt;/"&amp;$A327&amp;"&gt;"</f>
        <v xml:space="preserve">        &lt;s5&gt;Conciliation&lt;/s5&gt;</v>
      </c>
      <c r="D327" s="19" t="str">
        <f>"        "&amp;"&lt;"&amp;$A327&amp;"&gt;"&amp;Idiomas!D328&amp;"&lt;/"&amp;$A327&amp;"&gt;"</f>
        <v xml:space="preserve">        &lt;s5&gt;&lt;/s5&gt;</v>
      </c>
      <c r="E327" s="19" t="str">
        <f>"        "&amp;"&lt;"&amp;$A327&amp;"&gt;"&amp;Idiomas!E328&amp;"&lt;/"&amp;$A327&amp;"&gt;"</f>
        <v xml:space="preserve">        &lt;s5&gt;Conciliation&lt;/s5&gt;</v>
      </c>
      <c r="F327" s="19" t="str">
        <f>"        "&amp;"&lt;"&amp;$A327&amp;"&gt;"&amp;Idiomas!F328&amp;"&lt;/"&amp;$A327&amp;"&gt;"</f>
        <v xml:space="preserve">        &lt;s5&gt;Vermittlung&lt;/s5&gt;</v>
      </c>
      <c r="G327" s="19" t="str">
        <f>"        "&amp;"&lt;"&amp;$A327&amp;"&gt;"&amp;Idiomas!G328&amp;"&lt;/"&amp;$A327&amp;"&gt;"</f>
        <v xml:space="preserve">        &lt;s5&gt;Mutabakat&lt;/s5&gt;</v>
      </c>
      <c r="H327" s="19" t="str">
        <f>"        "&amp;"&lt;"&amp;$A327&amp;"&gt;"&amp;Idiomas!H328&amp;"&lt;/"&amp;$A327&amp;"&gt;"</f>
        <v xml:space="preserve">        &lt;s5&gt;Conciliazione&lt;/s5&gt;</v>
      </c>
      <c r="I327" s="19" t="str">
        <f>"        "&amp;"&lt;"&amp;$A327&amp;"&gt;"&amp;Idiomas!I328&amp;"&lt;/"&amp;$A327&amp;"&gt;"</f>
        <v xml:space="preserve">        &lt;s5&gt;Uregulowane&lt;/s5&gt;</v>
      </c>
      <c r="J327" s="19" t="str">
        <f>"        "&amp;"&lt;"&amp;$A327&amp;"&gt;"&amp;Idiomas!J328&amp;"&lt;/"&amp;$A327&amp;"&gt;"</f>
        <v xml:space="preserve">        &lt;s5&gt;Συμβιβασμός&lt;/s5&gt;</v>
      </c>
      <c r="K327" s="19" t="str">
        <f>"        "&amp;"&lt;"&amp;$A327&amp;"&gt;"&amp;Idiomas!K328&amp;"&lt;/"&amp;$A327&amp;"&gt;"</f>
        <v xml:space="preserve">        &lt;s5&gt;Согласованный&lt;/s5&gt;</v>
      </c>
    </row>
    <row r="328" spans="1:11" x14ac:dyDescent="0.25">
      <c r="A328" s="21" t="s">
        <v>877</v>
      </c>
      <c r="B328" s="19" t="str">
        <f>"        "&amp;"&lt;"&amp;$A328&amp;"&gt;"&amp;Idiomas!B329&amp;"&lt;/"&amp;$A328&amp;"&gt;"</f>
        <v xml:space="preserve">        &lt;s6&gt;Reclamada&lt;/s6&gt;</v>
      </c>
      <c r="C328" s="19" t="str">
        <f>"        "&amp;"&lt;"&amp;$A328&amp;"&gt;"&amp;Idiomas!C329&amp;"&lt;/"&amp;$A328&amp;"&gt;"</f>
        <v xml:space="preserve">        &lt;s6&gt;Claimed&lt;/s6&gt;</v>
      </c>
      <c r="D328" s="19" t="str">
        <f>"        "&amp;"&lt;"&amp;$A328&amp;"&gt;"&amp;Idiomas!D329&amp;"&lt;/"&amp;$A328&amp;"&gt;"</f>
        <v xml:space="preserve">        &lt;s6&gt;&lt;/s6&gt;</v>
      </c>
      <c r="E328" s="19" t="str">
        <f>"        "&amp;"&lt;"&amp;$A328&amp;"&gt;"&amp;Idiomas!E329&amp;"&lt;/"&amp;$A328&amp;"&gt;"</f>
        <v xml:space="preserve">        &lt;s6&gt;Réclamée&lt;/s6&gt;</v>
      </c>
      <c r="F328" s="19" t="str">
        <f>"        "&amp;"&lt;"&amp;$A328&amp;"&gt;"&amp;Idiomas!F329&amp;"&lt;/"&amp;$A328&amp;"&gt;"</f>
        <v xml:space="preserve">        &lt;s6&gt;Beansprucht&lt;/s6&gt;</v>
      </c>
      <c r="G328" s="19" t="str">
        <f>"        "&amp;"&lt;"&amp;$A328&amp;"&gt;"&amp;Idiomas!G329&amp;"&lt;/"&amp;$A328&amp;"&gt;"</f>
        <v xml:space="preserve">        &lt;s6&gt;Talep&lt;/s6&gt;</v>
      </c>
      <c r="H328" s="19" t="str">
        <f>"        "&amp;"&lt;"&amp;$A328&amp;"&gt;"&amp;Idiomas!H329&amp;"&lt;/"&amp;$A328&amp;"&gt;"</f>
        <v xml:space="preserve">        &lt;s6&gt;Reclamata&lt;/s6&gt;</v>
      </c>
      <c r="I328" s="19" t="str">
        <f>"        "&amp;"&lt;"&amp;$A328&amp;"&gt;"&amp;Idiomas!I329&amp;"&lt;/"&amp;$A328&amp;"&gt;"</f>
        <v xml:space="preserve">        &lt;s6&gt;Reklamowane&lt;/s6&gt;</v>
      </c>
      <c r="J328" s="19" t="str">
        <f>"        "&amp;"&lt;"&amp;$A328&amp;"&gt;"&amp;Idiomas!J329&amp;"&lt;/"&amp;$A328&amp;"&gt;"</f>
        <v xml:space="preserve">        &lt;s6&gt;Διεκδικούμενα&lt;/s6&gt;</v>
      </c>
      <c r="K328" s="19" t="str">
        <f>"        "&amp;"&lt;"&amp;$A328&amp;"&gt;"&amp;Idiomas!K329&amp;"&lt;/"&amp;$A328&amp;"&gt;"</f>
        <v xml:space="preserve">        &lt;s6&gt;Предъявлена претензия&lt;/s6&gt;</v>
      </c>
    </row>
    <row r="329" spans="1:11" s="23" customFormat="1" x14ac:dyDescent="0.25">
      <c r="A329" s="23" t="s">
        <v>1436</v>
      </c>
      <c r="B329" s="23" t="str">
        <f t="shared" ref="B329:K330" si="8">"    "&amp;$A329</f>
        <v xml:space="preserve">    &lt;/billstatus&gt;</v>
      </c>
      <c r="C329" s="23" t="str">
        <f t="shared" si="8"/>
        <v xml:space="preserve">    &lt;/billstatus&gt;</v>
      </c>
      <c r="D329" s="23" t="str">
        <f t="shared" si="8"/>
        <v xml:space="preserve">    &lt;/billstatus&gt;</v>
      </c>
      <c r="E329" s="23" t="str">
        <f t="shared" si="8"/>
        <v xml:space="preserve">    &lt;/billstatus&gt;</v>
      </c>
      <c r="F329" s="23" t="str">
        <f t="shared" si="8"/>
        <v xml:space="preserve">    &lt;/billstatus&gt;</v>
      </c>
      <c r="G329" s="23" t="str">
        <f t="shared" si="8"/>
        <v xml:space="preserve">    &lt;/billstatus&gt;</v>
      </c>
      <c r="H329" s="23" t="str">
        <f t="shared" si="8"/>
        <v xml:space="preserve">    &lt;/billstatus&gt;</v>
      </c>
      <c r="I329" s="23" t="str">
        <f t="shared" si="8"/>
        <v xml:space="preserve">    &lt;/billstatus&gt;</v>
      </c>
      <c r="J329" s="23" t="str">
        <f t="shared" si="8"/>
        <v xml:space="preserve">    &lt;/billstatus&gt;</v>
      </c>
      <c r="K329" s="23" t="str">
        <f t="shared" si="8"/>
        <v xml:space="preserve">    &lt;/billstatus&gt;</v>
      </c>
    </row>
    <row r="330" spans="1:11" s="23" customFormat="1" x14ac:dyDescent="0.25">
      <c r="A330" s="23" t="s">
        <v>82</v>
      </c>
      <c r="B330" s="23" t="str">
        <f t="shared" si="8"/>
        <v xml:space="preserve">    &lt;meses&gt;</v>
      </c>
      <c r="C330" s="23" t="str">
        <f t="shared" si="8"/>
        <v xml:space="preserve">    &lt;meses&gt;</v>
      </c>
      <c r="D330" s="23" t="str">
        <f t="shared" si="8"/>
        <v xml:space="preserve">    &lt;meses&gt;</v>
      </c>
      <c r="E330" s="23" t="str">
        <f t="shared" si="8"/>
        <v xml:space="preserve">    &lt;meses&gt;</v>
      </c>
      <c r="F330" s="23" t="str">
        <f t="shared" si="8"/>
        <v xml:space="preserve">    &lt;meses&gt;</v>
      </c>
      <c r="G330" s="23" t="str">
        <f t="shared" si="8"/>
        <v xml:space="preserve">    &lt;meses&gt;</v>
      </c>
      <c r="H330" s="23" t="str">
        <f t="shared" si="8"/>
        <v xml:space="preserve">    &lt;meses&gt;</v>
      </c>
      <c r="I330" s="23" t="str">
        <f t="shared" si="8"/>
        <v xml:space="preserve">    &lt;meses&gt;</v>
      </c>
      <c r="J330" s="23" t="str">
        <f t="shared" si="8"/>
        <v xml:space="preserve">    &lt;meses&gt;</v>
      </c>
      <c r="K330" s="23" t="str">
        <f t="shared" si="8"/>
        <v xml:space="preserve">    &lt;meses&gt;</v>
      </c>
    </row>
    <row r="331" spans="1:11" x14ac:dyDescent="0.25">
      <c r="A331" s="21" t="s">
        <v>880</v>
      </c>
      <c r="B331" s="19" t="str">
        <f>"        "&amp;"&lt;"&amp;$A331&amp;"&gt;"&amp;Idiomas!B332&amp;"&lt;/"&amp;$A331&amp;"&gt;"</f>
        <v xml:space="preserve">        &lt;m1&gt;Enero&lt;/m1&gt;</v>
      </c>
      <c r="C331" s="19" t="str">
        <f>"        "&amp;"&lt;"&amp;$A331&amp;"&gt;"&amp;Idiomas!C332&amp;"&lt;/"&amp;$A331&amp;"&gt;"</f>
        <v xml:space="preserve">        &lt;m1&gt;January&lt;/m1&gt;</v>
      </c>
      <c r="D331" s="19" t="str">
        <f>"        "&amp;"&lt;"&amp;$A331&amp;"&gt;"&amp;Idiomas!D332&amp;"&lt;/"&amp;$A331&amp;"&gt;"</f>
        <v xml:space="preserve">        &lt;m1&gt;&lt;/m1&gt;</v>
      </c>
      <c r="E331" s="19" t="str">
        <f>"        "&amp;"&lt;"&amp;$A331&amp;"&gt;"&amp;Idiomas!E332&amp;"&lt;/"&amp;$A331&amp;"&gt;"</f>
        <v xml:space="preserve">        &lt;m1&gt;Janvier&lt;/m1&gt;</v>
      </c>
      <c r="F331" s="19" t="str">
        <f>"        "&amp;"&lt;"&amp;$A331&amp;"&gt;"&amp;Idiomas!F332&amp;"&lt;/"&amp;$A331&amp;"&gt;"</f>
        <v xml:space="preserve">        &lt;m1&gt;Januar&lt;/m1&gt;</v>
      </c>
      <c r="G331" s="19" t="str">
        <f>"        "&amp;"&lt;"&amp;$A331&amp;"&gt;"&amp;Idiomas!G332&amp;"&lt;/"&amp;$A331&amp;"&gt;"</f>
        <v xml:space="preserve">        &lt;m1&gt;Ocak&lt;/m1&gt;</v>
      </c>
      <c r="H331" s="19" t="str">
        <f>"        "&amp;"&lt;"&amp;$A331&amp;"&gt;"&amp;Idiomas!H332&amp;"&lt;/"&amp;$A331&amp;"&gt;"</f>
        <v xml:space="preserve">        &lt;m1&gt;Gennaio&lt;/m1&gt;</v>
      </c>
      <c r="I331" s="19" t="str">
        <f>"        "&amp;"&lt;"&amp;$A331&amp;"&gt;"&amp;Idiomas!I332&amp;"&lt;/"&amp;$A331&amp;"&gt;"</f>
        <v xml:space="preserve">        &lt;m1&gt;Styczeń&lt;/m1&gt;</v>
      </c>
      <c r="J331" s="19" t="str">
        <f>"        "&amp;"&lt;"&amp;$A331&amp;"&gt;"&amp;Idiomas!J332&amp;"&lt;/"&amp;$A331&amp;"&gt;"</f>
        <v xml:space="preserve">        &lt;m1&gt;Ιανουάριος&lt;/m1&gt;</v>
      </c>
      <c r="K331" s="19" t="str">
        <f>"        "&amp;"&lt;"&amp;$A331&amp;"&gt;"&amp;Idiomas!K332&amp;"&lt;/"&amp;$A331&amp;"&gt;"</f>
        <v xml:space="preserve">        &lt;m1&gt;Январь&lt;/m1&gt;</v>
      </c>
    </row>
    <row r="332" spans="1:11" x14ac:dyDescent="0.25">
      <c r="A332" s="21" t="s">
        <v>881</v>
      </c>
      <c r="B332" s="19" t="str">
        <f>"        "&amp;"&lt;"&amp;$A332&amp;"&gt;"&amp;Idiomas!B333&amp;"&lt;/"&amp;$A332&amp;"&gt;"</f>
        <v xml:space="preserve">        &lt;m2&gt;Febrero&lt;/m2&gt;</v>
      </c>
      <c r="C332" s="19" t="str">
        <f>"        "&amp;"&lt;"&amp;$A332&amp;"&gt;"&amp;Idiomas!C333&amp;"&lt;/"&amp;$A332&amp;"&gt;"</f>
        <v xml:space="preserve">        &lt;m2&gt;February&lt;/m2&gt;</v>
      </c>
      <c r="D332" s="19" t="str">
        <f>"        "&amp;"&lt;"&amp;$A332&amp;"&gt;"&amp;Idiomas!D333&amp;"&lt;/"&amp;$A332&amp;"&gt;"</f>
        <v xml:space="preserve">        &lt;m2&gt;&lt;/m2&gt;</v>
      </c>
      <c r="E332" s="19" t="str">
        <f>"        "&amp;"&lt;"&amp;$A332&amp;"&gt;"&amp;Idiomas!E333&amp;"&lt;/"&amp;$A332&amp;"&gt;"</f>
        <v xml:space="preserve">        &lt;m2&gt;Février&lt;/m2&gt;</v>
      </c>
      <c r="F332" s="19" t="str">
        <f>"        "&amp;"&lt;"&amp;$A332&amp;"&gt;"&amp;Idiomas!F333&amp;"&lt;/"&amp;$A332&amp;"&gt;"</f>
        <v xml:space="preserve">        &lt;m2&gt;Februar&lt;/m2&gt;</v>
      </c>
      <c r="G332" s="19" t="str">
        <f>"        "&amp;"&lt;"&amp;$A332&amp;"&gt;"&amp;Idiomas!G333&amp;"&lt;/"&amp;$A332&amp;"&gt;"</f>
        <v xml:space="preserve">        &lt;m2&gt;Şubat&lt;/m2&gt;</v>
      </c>
      <c r="H332" s="19" t="str">
        <f>"        "&amp;"&lt;"&amp;$A332&amp;"&gt;"&amp;Idiomas!H333&amp;"&lt;/"&amp;$A332&amp;"&gt;"</f>
        <v xml:space="preserve">        &lt;m2&gt;Febbraio&lt;/m2&gt;</v>
      </c>
      <c r="I332" s="19" t="str">
        <f>"        "&amp;"&lt;"&amp;$A332&amp;"&gt;"&amp;Idiomas!I333&amp;"&lt;/"&amp;$A332&amp;"&gt;"</f>
        <v xml:space="preserve">        &lt;m2&gt;Luty&lt;/m2&gt;</v>
      </c>
      <c r="J332" s="19" t="str">
        <f>"        "&amp;"&lt;"&amp;$A332&amp;"&gt;"&amp;Idiomas!J333&amp;"&lt;/"&amp;$A332&amp;"&gt;"</f>
        <v xml:space="preserve">        &lt;m2&gt;φεβρουάριος&lt;/m2&gt;</v>
      </c>
      <c r="K332" s="19" t="str">
        <f>"        "&amp;"&lt;"&amp;$A332&amp;"&gt;"&amp;Idiomas!K333&amp;"&lt;/"&amp;$A332&amp;"&gt;"</f>
        <v xml:space="preserve">        &lt;m2&gt;Февраль&lt;/m2&gt;</v>
      </c>
    </row>
    <row r="333" spans="1:11" x14ac:dyDescent="0.25">
      <c r="A333" s="21" t="s">
        <v>882</v>
      </c>
      <c r="B333" s="19" t="str">
        <f>"        "&amp;"&lt;"&amp;$A333&amp;"&gt;"&amp;Idiomas!B334&amp;"&lt;/"&amp;$A333&amp;"&gt;"</f>
        <v xml:space="preserve">        &lt;m3&gt;Marzo&lt;/m3&gt;</v>
      </c>
      <c r="C333" s="19" t="str">
        <f>"        "&amp;"&lt;"&amp;$A333&amp;"&gt;"&amp;Idiomas!C334&amp;"&lt;/"&amp;$A333&amp;"&gt;"</f>
        <v xml:space="preserve">        &lt;m3&gt;March&lt;/m3&gt;</v>
      </c>
      <c r="D333" s="19" t="str">
        <f>"        "&amp;"&lt;"&amp;$A333&amp;"&gt;"&amp;Idiomas!D334&amp;"&lt;/"&amp;$A333&amp;"&gt;"</f>
        <v xml:space="preserve">        &lt;m3&gt;&lt;/m3&gt;</v>
      </c>
      <c r="E333" s="19" t="str">
        <f>"        "&amp;"&lt;"&amp;$A333&amp;"&gt;"&amp;Idiomas!E334&amp;"&lt;/"&amp;$A333&amp;"&gt;"</f>
        <v xml:space="preserve">        &lt;m3&gt;Mars&lt;/m3&gt;</v>
      </c>
      <c r="F333" s="19" t="str">
        <f>"        "&amp;"&lt;"&amp;$A333&amp;"&gt;"&amp;Idiomas!F334&amp;"&lt;/"&amp;$A333&amp;"&gt;"</f>
        <v xml:space="preserve">        &lt;m3&gt;März&lt;/m3&gt;</v>
      </c>
      <c r="G333" s="19" t="str">
        <f>"        "&amp;"&lt;"&amp;$A333&amp;"&gt;"&amp;Idiomas!G334&amp;"&lt;/"&amp;$A333&amp;"&gt;"</f>
        <v xml:space="preserve">        &lt;m3&gt;Mart&lt;/m3&gt;</v>
      </c>
      <c r="H333" s="19" t="str">
        <f>"        "&amp;"&lt;"&amp;$A333&amp;"&gt;"&amp;Idiomas!H334&amp;"&lt;/"&amp;$A333&amp;"&gt;"</f>
        <v xml:space="preserve">        &lt;m3&gt;Marzo&lt;/m3&gt;</v>
      </c>
      <c r="I333" s="19" t="str">
        <f>"        "&amp;"&lt;"&amp;$A333&amp;"&gt;"&amp;Idiomas!I334&amp;"&lt;/"&amp;$A333&amp;"&gt;"</f>
        <v xml:space="preserve">        &lt;m3&gt;Marzec&lt;/m3&gt;</v>
      </c>
      <c r="J333" s="19" t="str">
        <f>"        "&amp;"&lt;"&amp;$A333&amp;"&gt;"&amp;Idiomas!J334&amp;"&lt;/"&amp;$A333&amp;"&gt;"</f>
        <v xml:space="preserve">        &lt;m3&gt;Μάρτιος&lt;/m3&gt;</v>
      </c>
      <c r="K333" s="19" t="str">
        <f>"        "&amp;"&lt;"&amp;$A333&amp;"&gt;"&amp;Idiomas!K334&amp;"&lt;/"&amp;$A333&amp;"&gt;"</f>
        <v xml:space="preserve">        &lt;m3&gt;Март&lt;/m3&gt;</v>
      </c>
    </row>
    <row r="334" spans="1:11" x14ac:dyDescent="0.25">
      <c r="A334" s="21" t="s">
        <v>883</v>
      </c>
      <c r="B334" s="19" t="str">
        <f>"        "&amp;"&lt;"&amp;$A334&amp;"&gt;"&amp;Idiomas!B335&amp;"&lt;/"&amp;$A334&amp;"&gt;"</f>
        <v xml:space="preserve">        &lt;m4&gt;Abril&lt;/m4&gt;</v>
      </c>
      <c r="C334" s="19" t="str">
        <f>"        "&amp;"&lt;"&amp;$A334&amp;"&gt;"&amp;Idiomas!C335&amp;"&lt;/"&amp;$A334&amp;"&gt;"</f>
        <v xml:space="preserve">        &lt;m4&gt;April&lt;/m4&gt;</v>
      </c>
      <c r="D334" s="19" t="str">
        <f>"        "&amp;"&lt;"&amp;$A334&amp;"&gt;"&amp;Idiomas!D335&amp;"&lt;/"&amp;$A334&amp;"&gt;"</f>
        <v xml:space="preserve">        &lt;m4&gt;&lt;/m4&gt;</v>
      </c>
      <c r="E334" s="19" t="str">
        <f>"        "&amp;"&lt;"&amp;$A334&amp;"&gt;"&amp;Idiomas!E335&amp;"&lt;/"&amp;$A334&amp;"&gt;"</f>
        <v xml:space="preserve">        &lt;m4&gt;Avril&lt;/m4&gt;</v>
      </c>
      <c r="F334" s="19" t="str">
        <f>"        "&amp;"&lt;"&amp;$A334&amp;"&gt;"&amp;Idiomas!F335&amp;"&lt;/"&amp;$A334&amp;"&gt;"</f>
        <v xml:space="preserve">        &lt;m4&gt;April&lt;/m4&gt;</v>
      </c>
      <c r="G334" s="19" t="str">
        <f>"        "&amp;"&lt;"&amp;$A334&amp;"&gt;"&amp;Idiomas!G335&amp;"&lt;/"&amp;$A334&amp;"&gt;"</f>
        <v xml:space="preserve">        &lt;m4&gt;Nisan&lt;/m4&gt;</v>
      </c>
      <c r="H334" s="19" t="str">
        <f>"        "&amp;"&lt;"&amp;$A334&amp;"&gt;"&amp;Idiomas!H335&amp;"&lt;/"&amp;$A334&amp;"&gt;"</f>
        <v xml:space="preserve">        &lt;m4&gt;Aprile&lt;/m4&gt;</v>
      </c>
      <c r="I334" s="19" t="str">
        <f>"        "&amp;"&lt;"&amp;$A334&amp;"&gt;"&amp;Idiomas!I335&amp;"&lt;/"&amp;$A334&amp;"&gt;"</f>
        <v xml:space="preserve">        &lt;m4&gt;Kwiecień&lt;/m4&gt;</v>
      </c>
      <c r="J334" s="19" t="str">
        <f>"        "&amp;"&lt;"&amp;$A334&amp;"&gt;"&amp;Idiomas!J335&amp;"&lt;/"&amp;$A334&amp;"&gt;"</f>
        <v xml:space="preserve">        &lt;m4&gt;Απρίλιος&lt;/m4&gt;</v>
      </c>
      <c r="K334" s="19" t="str">
        <f>"        "&amp;"&lt;"&amp;$A334&amp;"&gt;"&amp;Idiomas!K335&amp;"&lt;/"&amp;$A334&amp;"&gt;"</f>
        <v xml:space="preserve">        &lt;m4&gt;Апрель&lt;/m4&gt;</v>
      </c>
    </row>
    <row r="335" spans="1:11" x14ac:dyDescent="0.25">
      <c r="A335" s="21" t="s">
        <v>884</v>
      </c>
      <c r="B335" s="19" t="str">
        <f>"        "&amp;"&lt;"&amp;$A335&amp;"&gt;"&amp;Idiomas!B336&amp;"&lt;/"&amp;$A335&amp;"&gt;"</f>
        <v xml:space="preserve">        &lt;m5&gt;Mayo&lt;/m5&gt;</v>
      </c>
      <c r="C335" s="19" t="str">
        <f>"        "&amp;"&lt;"&amp;$A335&amp;"&gt;"&amp;Idiomas!C336&amp;"&lt;/"&amp;$A335&amp;"&gt;"</f>
        <v xml:space="preserve">        &lt;m5&gt;May&lt;/m5&gt;</v>
      </c>
      <c r="D335" s="19" t="str">
        <f>"        "&amp;"&lt;"&amp;$A335&amp;"&gt;"&amp;Idiomas!D336&amp;"&lt;/"&amp;$A335&amp;"&gt;"</f>
        <v xml:space="preserve">        &lt;m5&gt;&lt;/m5&gt;</v>
      </c>
      <c r="E335" s="19" t="str">
        <f>"        "&amp;"&lt;"&amp;$A335&amp;"&gt;"&amp;Idiomas!E336&amp;"&lt;/"&amp;$A335&amp;"&gt;"</f>
        <v xml:space="preserve">        &lt;m5&gt;Mai&lt;/m5&gt;</v>
      </c>
      <c r="F335" s="19" t="str">
        <f>"        "&amp;"&lt;"&amp;$A335&amp;"&gt;"&amp;Idiomas!F336&amp;"&lt;/"&amp;$A335&amp;"&gt;"</f>
        <v xml:space="preserve">        &lt;m5&gt;Mai&lt;/m5&gt;</v>
      </c>
      <c r="G335" s="19" t="str">
        <f>"        "&amp;"&lt;"&amp;$A335&amp;"&gt;"&amp;Idiomas!G336&amp;"&lt;/"&amp;$A335&amp;"&gt;"</f>
        <v xml:space="preserve">        &lt;m5&gt;Mayıs&lt;/m5&gt;</v>
      </c>
      <c r="H335" s="19" t="str">
        <f>"        "&amp;"&lt;"&amp;$A335&amp;"&gt;"&amp;Idiomas!H336&amp;"&lt;/"&amp;$A335&amp;"&gt;"</f>
        <v xml:space="preserve">        &lt;m5&gt;Maggio&lt;/m5&gt;</v>
      </c>
      <c r="I335" s="19" t="str">
        <f>"        "&amp;"&lt;"&amp;$A335&amp;"&gt;"&amp;Idiomas!I336&amp;"&lt;/"&amp;$A335&amp;"&gt;"</f>
        <v xml:space="preserve">        &lt;m5&gt;Maj&lt;/m5&gt;</v>
      </c>
      <c r="J335" s="19" t="str">
        <f>"        "&amp;"&lt;"&amp;$A335&amp;"&gt;"&amp;Idiomas!J336&amp;"&lt;/"&amp;$A335&amp;"&gt;"</f>
        <v xml:space="preserve">        &lt;m5&gt;Μάιος&lt;/m5&gt;</v>
      </c>
      <c r="K335" s="19" t="str">
        <f>"        "&amp;"&lt;"&amp;$A335&amp;"&gt;"&amp;Idiomas!K336&amp;"&lt;/"&amp;$A335&amp;"&gt;"</f>
        <v xml:space="preserve">        &lt;m5&gt;Май&lt;/m5&gt;</v>
      </c>
    </row>
    <row r="336" spans="1:11" x14ac:dyDescent="0.25">
      <c r="A336" s="21" t="s">
        <v>885</v>
      </c>
      <c r="B336" s="19" t="str">
        <f>"        "&amp;"&lt;"&amp;$A336&amp;"&gt;"&amp;Idiomas!B337&amp;"&lt;/"&amp;$A336&amp;"&gt;"</f>
        <v xml:space="preserve">        &lt;m6&gt;Junio&lt;/m6&gt;</v>
      </c>
      <c r="C336" s="19" t="str">
        <f>"        "&amp;"&lt;"&amp;$A336&amp;"&gt;"&amp;Idiomas!C337&amp;"&lt;/"&amp;$A336&amp;"&gt;"</f>
        <v xml:space="preserve">        &lt;m6&gt;June&lt;/m6&gt;</v>
      </c>
      <c r="D336" s="19" t="str">
        <f>"        "&amp;"&lt;"&amp;$A336&amp;"&gt;"&amp;Idiomas!D337&amp;"&lt;/"&amp;$A336&amp;"&gt;"</f>
        <v xml:space="preserve">        &lt;m6&gt;&lt;/m6&gt;</v>
      </c>
      <c r="E336" s="19" t="str">
        <f>"        "&amp;"&lt;"&amp;$A336&amp;"&gt;"&amp;Idiomas!E337&amp;"&lt;/"&amp;$A336&amp;"&gt;"</f>
        <v xml:space="preserve">        &lt;m6&gt;Juin&lt;/m6&gt;</v>
      </c>
      <c r="F336" s="19" t="str">
        <f>"        "&amp;"&lt;"&amp;$A336&amp;"&gt;"&amp;Idiomas!F337&amp;"&lt;/"&amp;$A336&amp;"&gt;"</f>
        <v xml:space="preserve">        &lt;m6&gt;Juni&lt;/m6&gt;</v>
      </c>
      <c r="G336" s="19" t="str">
        <f>"        "&amp;"&lt;"&amp;$A336&amp;"&gt;"&amp;Idiomas!G337&amp;"&lt;/"&amp;$A336&amp;"&gt;"</f>
        <v xml:space="preserve">        &lt;m6&gt;Haziran&lt;/m6&gt;</v>
      </c>
      <c r="H336" s="19" t="str">
        <f>"        "&amp;"&lt;"&amp;$A336&amp;"&gt;"&amp;Idiomas!H337&amp;"&lt;/"&amp;$A336&amp;"&gt;"</f>
        <v xml:space="preserve">        &lt;m6&gt;Giugno&lt;/m6&gt;</v>
      </c>
      <c r="I336" s="19" t="str">
        <f>"        "&amp;"&lt;"&amp;$A336&amp;"&gt;"&amp;Idiomas!I337&amp;"&lt;/"&amp;$A336&amp;"&gt;"</f>
        <v xml:space="preserve">        &lt;m6&gt;Czerwiec&lt;/m6&gt;</v>
      </c>
      <c r="J336" s="19" t="str">
        <f>"        "&amp;"&lt;"&amp;$A336&amp;"&gt;"&amp;Idiomas!J337&amp;"&lt;/"&amp;$A336&amp;"&gt;"</f>
        <v xml:space="preserve">        &lt;m6&gt;Ιούνιος&lt;/m6&gt;</v>
      </c>
      <c r="K336" s="19" t="str">
        <f>"        "&amp;"&lt;"&amp;$A336&amp;"&gt;"&amp;Idiomas!K337&amp;"&lt;/"&amp;$A336&amp;"&gt;"</f>
        <v xml:space="preserve">        &lt;m6&gt;Июнь&lt;/m6&gt;</v>
      </c>
    </row>
    <row r="337" spans="1:11" x14ac:dyDescent="0.25">
      <c r="A337" s="21" t="s">
        <v>886</v>
      </c>
      <c r="B337" s="19" t="str">
        <f>"        "&amp;"&lt;"&amp;$A337&amp;"&gt;"&amp;Idiomas!B338&amp;"&lt;/"&amp;$A337&amp;"&gt;"</f>
        <v xml:space="preserve">        &lt;m7&gt;Julio&lt;/m7&gt;</v>
      </c>
      <c r="C337" s="19" t="str">
        <f>"        "&amp;"&lt;"&amp;$A337&amp;"&gt;"&amp;Idiomas!C338&amp;"&lt;/"&amp;$A337&amp;"&gt;"</f>
        <v xml:space="preserve">        &lt;m7&gt;July&lt;/m7&gt;</v>
      </c>
      <c r="D337" s="19" t="str">
        <f>"        "&amp;"&lt;"&amp;$A337&amp;"&gt;"&amp;Idiomas!D338&amp;"&lt;/"&amp;$A337&amp;"&gt;"</f>
        <v xml:space="preserve">        &lt;m7&gt;&lt;/m7&gt;</v>
      </c>
      <c r="E337" s="19" t="str">
        <f>"        "&amp;"&lt;"&amp;$A337&amp;"&gt;"&amp;Idiomas!E338&amp;"&lt;/"&amp;$A337&amp;"&gt;"</f>
        <v xml:space="preserve">        &lt;m7&gt;Juillet&lt;/m7&gt;</v>
      </c>
      <c r="F337" s="19" t="str">
        <f>"        "&amp;"&lt;"&amp;$A337&amp;"&gt;"&amp;Idiomas!F338&amp;"&lt;/"&amp;$A337&amp;"&gt;"</f>
        <v xml:space="preserve">        &lt;m7&gt;Juli&lt;/m7&gt;</v>
      </c>
      <c r="G337" s="19" t="str">
        <f>"        "&amp;"&lt;"&amp;$A337&amp;"&gt;"&amp;Idiomas!G338&amp;"&lt;/"&amp;$A337&amp;"&gt;"</f>
        <v xml:space="preserve">        &lt;m7&gt;Temmuz&lt;/m7&gt;</v>
      </c>
      <c r="H337" s="19" t="str">
        <f>"        "&amp;"&lt;"&amp;$A337&amp;"&gt;"&amp;Idiomas!H338&amp;"&lt;/"&amp;$A337&amp;"&gt;"</f>
        <v xml:space="preserve">        &lt;m7&gt;Luglio&lt;/m7&gt;</v>
      </c>
      <c r="I337" s="19" t="str">
        <f>"        "&amp;"&lt;"&amp;$A337&amp;"&gt;"&amp;Idiomas!I338&amp;"&lt;/"&amp;$A337&amp;"&gt;"</f>
        <v xml:space="preserve">        &lt;m7&gt;Lipiec&lt;/m7&gt;</v>
      </c>
      <c r="J337" s="19" t="str">
        <f>"        "&amp;"&lt;"&amp;$A337&amp;"&gt;"&amp;Idiomas!J338&amp;"&lt;/"&amp;$A337&amp;"&gt;"</f>
        <v xml:space="preserve">        &lt;m7&gt;Ιούλιος &lt;/m7&gt;</v>
      </c>
      <c r="K337" s="19" t="str">
        <f>"        "&amp;"&lt;"&amp;$A337&amp;"&gt;"&amp;Idiomas!K338&amp;"&lt;/"&amp;$A337&amp;"&gt;"</f>
        <v xml:space="preserve">        &lt;m7&gt;Июль&lt;/m7&gt;</v>
      </c>
    </row>
    <row r="338" spans="1:11" x14ac:dyDescent="0.25">
      <c r="A338" s="21" t="s">
        <v>887</v>
      </c>
      <c r="B338" s="19" t="str">
        <f>"        "&amp;"&lt;"&amp;$A338&amp;"&gt;"&amp;Idiomas!B339&amp;"&lt;/"&amp;$A338&amp;"&gt;"</f>
        <v xml:space="preserve">        &lt;m8&gt;Agosto&lt;/m8&gt;</v>
      </c>
      <c r="C338" s="19" t="str">
        <f>"        "&amp;"&lt;"&amp;$A338&amp;"&gt;"&amp;Idiomas!C339&amp;"&lt;/"&amp;$A338&amp;"&gt;"</f>
        <v xml:space="preserve">        &lt;m8&gt;August&lt;/m8&gt;</v>
      </c>
      <c r="D338" s="19" t="str">
        <f>"        "&amp;"&lt;"&amp;$A338&amp;"&gt;"&amp;Idiomas!D339&amp;"&lt;/"&amp;$A338&amp;"&gt;"</f>
        <v xml:space="preserve">        &lt;m8&gt;&lt;/m8&gt;</v>
      </c>
      <c r="E338" s="19" t="str">
        <f>"        "&amp;"&lt;"&amp;$A338&amp;"&gt;"&amp;Idiomas!E339&amp;"&lt;/"&amp;$A338&amp;"&gt;"</f>
        <v xml:space="preserve">        &lt;m8&gt;Août&lt;/m8&gt;</v>
      </c>
      <c r="F338" s="19" t="str">
        <f>"        "&amp;"&lt;"&amp;$A338&amp;"&gt;"&amp;Idiomas!F339&amp;"&lt;/"&amp;$A338&amp;"&gt;"</f>
        <v xml:space="preserve">        &lt;m8&gt;August&lt;/m8&gt;</v>
      </c>
      <c r="G338" s="19" t="str">
        <f>"        "&amp;"&lt;"&amp;$A338&amp;"&gt;"&amp;Idiomas!G339&amp;"&lt;/"&amp;$A338&amp;"&gt;"</f>
        <v xml:space="preserve">        &lt;m8&gt;Ağustos&lt;/m8&gt;</v>
      </c>
      <c r="H338" s="19" t="str">
        <f>"        "&amp;"&lt;"&amp;$A338&amp;"&gt;"&amp;Idiomas!H339&amp;"&lt;/"&amp;$A338&amp;"&gt;"</f>
        <v xml:space="preserve">        &lt;m8&gt;Agosto&lt;/m8&gt;</v>
      </c>
      <c r="I338" s="19" t="str">
        <f>"        "&amp;"&lt;"&amp;$A338&amp;"&gt;"&amp;Idiomas!I339&amp;"&lt;/"&amp;$A338&amp;"&gt;"</f>
        <v xml:space="preserve">        &lt;m8&gt;Sierpień&lt;/m8&gt;</v>
      </c>
      <c r="J338" s="19" t="str">
        <f>"        "&amp;"&lt;"&amp;$A338&amp;"&gt;"&amp;Idiomas!J339&amp;"&lt;/"&amp;$A338&amp;"&gt;"</f>
        <v xml:space="preserve">        &lt;m8&gt;Αύγουστος&lt;/m8&gt;</v>
      </c>
      <c r="K338" s="19" t="str">
        <f>"        "&amp;"&lt;"&amp;$A338&amp;"&gt;"&amp;Idiomas!K339&amp;"&lt;/"&amp;$A338&amp;"&gt;"</f>
        <v xml:space="preserve">        &lt;m8&gt;Август&lt;/m8&gt;</v>
      </c>
    </row>
    <row r="339" spans="1:11" x14ac:dyDescent="0.25">
      <c r="A339" s="21" t="s">
        <v>888</v>
      </c>
      <c r="B339" s="19" t="str">
        <f>"        "&amp;"&lt;"&amp;$A339&amp;"&gt;"&amp;Idiomas!B340&amp;"&lt;/"&amp;$A339&amp;"&gt;"</f>
        <v xml:space="preserve">        &lt;m9&gt;Septiembre&lt;/m9&gt;</v>
      </c>
      <c r="C339" s="19" t="str">
        <f>"        "&amp;"&lt;"&amp;$A339&amp;"&gt;"&amp;Idiomas!C340&amp;"&lt;/"&amp;$A339&amp;"&gt;"</f>
        <v xml:space="preserve">        &lt;m9&gt;September&lt;/m9&gt;</v>
      </c>
      <c r="D339" s="19" t="str">
        <f>"        "&amp;"&lt;"&amp;$A339&amp;"&gt;"&amp;Idiomas!D340&amp;"&lt;/"&amp;$A339&amp;"&gt;"</f>
        <v xml:space="preserve">        &lt;m9&gt;&lt;/m9&gt;</v>
      </c>
      <c r="E339" s="19" t="str">
        <f>"        "&amp;"&lt;"&amp;$A339&amp;"&gt;"&amp;Idiomas!E340&amp;"&lt;/"&amp;$A339&amp;"&gt;"</f>
        <v xml:space="preserve">        &lt;m9&gt;Septembre&lt;/m9&gt;</v>
      </c>
      <c r="F339" s="19" t="str">
        <f>"        "&amp;"&lt;"&amp;$A339&amp;"&gt;"&amp;Idiomas!F340&amp;"&lt;/"&amp;$A339&amp;"&gt;"</f>
        <v xml:space="preserve">        &lt;m9&gt;September&lt;/m9&gt;</v>
      </c>
      <c r="G339" s="19" t="str">
        <f>"        "&amp;"&lt;"&amp;$A339&amp;"&gt;"&amp;Idiomas!G340&amp;"&lt;/"&amp;$A339&amp;"&gt;"</f>
        <v xml:space="preserve">        &lt;m9&gt;Eylül&lt;/m9&gt;</v>
      </c>
      <c r="H339" s="19" t="str">
        <f>"        "&amp;"&lt;"&amp;$A339&amp;"&gt;"&amp;Idiomas!H340&amp;"&lt;/"&amp;$A339&amp;"&gt;"</f>
        <v xml:space="preserve">        &lt;m9&gt;Settembre&lt;/m9&gt;</v>
      </c>
      <c r="I339" s="19" t="str">
        <f>"        "&amp;"&lt;"&amp;$A339&amp;"&gt;"&amp;Idiomas!I340&amp;"&lt;/"&amp;$A339&amp;"&gt;"</f>
        <v xml:space="preserve">        &lt;m9&gt;Wrzesień&lt;/m9&gt;</v>
      </c>
      <c r="J339" s="19" t="str">
        <f>"        "&amp;"&lt;"&amp;$A339&amp;"&gt;"&amp;Idiomas!J340&amp;"&lt;/"&amp;$A339&amp;"&gt;"</f>
        <v xml:space="preserve">        &lt;m9&gt;Σεπτέμβριος&lt;/m9&gt;</v>
      </c>
      <c r="K339" s="19" t="str">
        <f>"        "&amp;"&lt;"&amp;$A339&amp;"&gt;"&amp;Idiomas!K340&amp;"&lt;/"&amp;$A339&amp;"&gt;"</f>
        <v xml:space="preserve">        &lt;m9&gt;Сентябрь&lt;/m9&gt;</v>
      </c>
    </row>
    <row r="340" spans="1:11" x14ac:dyDescent="0.25">
      <c r="A340" s="21" t="s">
        <v>889</v>
      </c>
      <c r="B340" s="19" t="str">
        <f>"        "&amp;"&lt;"&amp;$A340&amp;"&gt;"&amp;Idiomas!B341&amp;"&lt;/"&amp;$A340&amp;"&gt;"</f>
        <v xml:space="preserve">        &lt;m10&gt;Octubre&lt;/m10&gt;</v>
      </c>
      <c r="C340" s="19" t="str">
        <f>"        "&amp;"&lt;"&amp;$A340&amp;"&gt;"&amp;Idiomas!C341&amp;"&lt;/"&amp;$A340&amp;"&gt;"</f>
        <v xml:space="preserve">        &lt;m10&gt;October&lt;/m10&gt;</v>
      </c>
      <c r="D340" s="19" t="str">
        <f>"        "&amp;"&lt;"&amp;$A340&amp;"&gt;"&amp;Idiomas!D341&amp;"&lt;/"&amp;$A340&amp;"&gt;"</f>
        <v xml:space="preserve">        &lt;m10&gt;&lt;/m10&gt;</v>
      </c>
      <c r="E340" s="19" t="str">
        <f>"        "&amp;"&lt;"&amp;$A340&amp;"&gt;"&amp;Idiomas!E341&amp;"&lt;/"&amp;$A340&amp;"&gt;"</f>
        <v xml:space="preserve">        &lt;m10&gt;Octobre&lt;/m10&gt;</v>
      </c>
      <c r="F340" s="19" t="str">
        <f>"        "&amp;"&lt;"&amp;$A340&amp;"&gt;"&amp;Idiomas!F341&amp;"&lt;/"&amp;$A340&amp;"&gt;"</f>
        <v xml:space="preserve">        &lt;m10&gt;Oktober&lt;/m10&gt;</v>
      </c>
      <c r="G340" s="19" t="str">
        <f>"        "&amp;"&lt;"&amp;$A340&amp;"&gt;"&amp;Idiomas!G341&amp;"&lt;/"&amp;$A340&amp;"&gt;"</f>
        <v xml:space="preserve">        &lt;m10&gt;Ekim&lt;/m10&gt;</v>
      </c>
      <c r="H340" s="19" t="str">
        <f>"        "&amp;"&lt;"&amp;$A340&amp;"&gt;"&amp;Idiomas!H341&amp;"&lt;/"&amp;$A340&amp;"&gt;"</f>
        <v xml:space="preserve">        &lt;m10&gt;Ottobre&lt;/m10&gt;</v>
      </c>
      <c r="I340" s="19" t="str">
        <f>"        "&amp;"&lt;"&amp;$A340&amp;"&gt;"&amp;Idiomas!I341&amp;"&lt;/"&amp;$A340&amp;"&gt;"</f>
        <v xml:space="preserve">        &lt;m10&gt;Październik&lt;/m10&gt;</v>
      </c>
      <c r="J340" s="19" t="str">
        <f>"        "&amp;"&lt;"&amp;$A340&amp;"&gt;"&amp;Idiomas!J341&amp;"&lt;/"&amp;$A340&amp;"&gt;"</f>
        <v xml:space="preserve">        &lt;m10&gt;Οκτώβριος&lt;/m10&gt;</v>
      </c>
      <c r="K340" s="19" t="str">
        <f>"        "&amp;"&lt;"&amp;$A340&amp;"&gt;"&amp;Idiomas!K341&amp;"&lt;/"&amp;$A340&amp;"&gt;"</f>
        <v xml:space="preserve">        &lt;m10&gt;Октябрь&lt;/m10&gt;</v>
      </c>
    </row>
    <row r="341" spans="1:11" x14ac:dyDescent="0.25">
      <c r="A341" s="21" t="s">
        <v>890</v>
      </c>
      <c r="B341" s="19" t="str">
        <f>"        "&amp;"&lt;"&amp;$A341&amp;"&gt;"&amp;Idiomas!B342&amp;"&lt;/"&amp;$A341&amp;"&gt;"</f>
        <v xml:space="preserve">        &lt;m11&gt;Noviembre&lt;/m11&gt;</v>
      </c>
      <c r="C341" s="19" t="str">
        <f>"        "&amp;"&lt;"&amp;$A341&amp;"&gt;"&amp;Idiomas!C342&amp;"&lt;/"&amp;$A341&amp;"&gt;"</f>
        <v xml:space="preserve">        &lt;m11&gt;November&lt;/m11&gt;</v>
      </c>
      <c r="D341" s="19" t="str">
        <f>"        "&amp;"&lt;"&amp;$A341&amp;"&gt;"&amp;Idiomas!D342&amp;"&lt;/"&amp;$A341&amp;"&gt;"</f>
        <v xml:space="preserve">        &lt;m11&gt;&lt;/m11&gt;</v>
      </c>
      <c r="E341" s="19" t="str">
        <f>"        "&amp;"&lt;"&amp;$A341&amp;"&gt;"&amp;Idiomas!E342&amp;"&lt;/"&amp;$A341&amp;"&gt;"</f>
        <v xml:space="preserve">        &lt;m11&gt;Novembre&lt;/m11&gt;</v>
      </c>
      <c r="F341" s="19" t="str">
        <f>"        "&amp;"&lt;"&amp;$A341&amp;"&gt;"&amp;Idiomas!F342&amp;"&lt;/"&amp;$A341&amp;"&gt;"</f>
        <v xml:space="preserve">        &lt;m11&gt;November&lt;/m11&gt;</v>
      </c>
      <c r="G341" s="19" t="str">
        <f>"        "&amp;"&lt;"&amp;$A341&amp;"&gt;"&amp;Idiomas!G342&amp;"&lt;/"&amp;$A341&amp;"&gt;"</f>
        <v xml:space="preserve">        &lt;m11&gt;Kasım&lt;/m11&gt;</v>
      </c>
      <c r="H341" s="19" t="str">
        <f>"        "&amp;"&lt;"&amp;$A341&amp;"&gt;"&amp;Idiomas!H342&amp;"&lt;/"&amp;$A341&amp;"&gt;"</f>
        <v xml:space="preserve">        &lt;m11&gt;Novembre&lt;/m11&gt;</v>
      </c>
      <c r="I341" s="19" t="str">
        <f>"        "&amp;"&lt;"&amp;$A341&amp;"&gt;"&amp;Idiomas!I342&amp;"&lt;/"&amp;$A341&amp;"&gt;"</f>
        <v xml:space="preserve">        &lt;m11&gt;Listopad&lt;/m11&gt;</v>
      </c>
      <c r="J341" s="19" t="str">
        <f>"        "&amp;"&lt;"&amp;$A341&amp;"&gt;"&amp;Idiomas!J342&amp;"&lt;/"&amp;$A341&amp;"&gt;"</f>
        <v xml:space="preserve">        &lt;m11&gt;Νοέμβριος&lt;/m11&gt;</v>
      </c>
      <c r="K341" s="19" t="str">
        <f>"        "&amp;"&lt;"&amp;$A341&amp;"&gt;"&amp;Idiomas!K342&amp;"&lt;/"&amp;$A341&amp;"&gt;"</f>
        <v xml:space="preserve">        &lt;m11&gt;Ноябрь&lt;/m11&gt;</v>
      </c>
    </row>
    <row r="342" spans="1:11" x14ac:dyDescent="0.25">
      <c r="A342" s="21" t="s">
        <v>891</v>
      </c>
      <c r="B342" s="19" t="str">
        <f>"        "&amp;"&lt;"&amp;$A342&amp;"&gt;"&amp;Idiomas!B343&amp;"&lt;/"&amp;$A342&amp;"&gt;"</f>
        <v xml:space="preserve">        &lt;m12&gt;Diciembre&lt;/m12&gt;</v>
      </c>
      <c r="C342" s="19" t="str">
        <f>"        "&amp;"&lt;"&amp;$A342&amp;"&gt;"&amp;Idiomas!C343&amp;"&lt;/"&amp;$A342&amp;"&gt;"</f>
        <v xml:space="preserve">        &lt;m12&gt;December&lt;/m12&gt;</v>
      </c>
      <c r="D342" s="19" t="str">
        <f>"        "&amp;"&lt;"&amp;$A342&amp;"&gt;"&amp;Idiomas!D343&amp;"&lt;/"&amp;$A342&amp;"&gt;"</f>
        <v xml:space="preserve">        &lt;m12&gt;&lt;/m12&gt;</v>
      </c>
      <c r="E342" s="19" t="str">
        <f>"        "&amp;"&lt;"&amp;$A342&amp;"&gt;"&amp;Idiomas!E343&amp;"&lt;/"&amp;$A342&amp;"&gt;"</f>
        <v xml:space="preserve">        &lt;m12&gt;Décembre&lt;/m12&gt;</v>
      </c>
      <c r="F342" s="19" t="str">
        <f>"        "&amp;"&lt;"&amp;$A342&amp;"&gt;"&amp;Idiomas!F343&amp;"&lt;/"&amp;$A342&amp;"&gt;"</f>
        <v xml:space="preserve">        &lt;m12&gt;Dezember&lt;/m12&gt;</v>
      </c>
      <c r="G342" s="19" t="str">
        <f>"        "&amp;"&lt;"&amp;$A342&amp;"&gt;"&amp;Idiomas!G343&amp;"&lt;/"&amp;$A342&amp;"&gt;"</f>
        <v xml:space="preserve">        &lt;m12&gt;Aralık&lt;/m12&gt;</v>
      </c>
      <c r="H342" s="19" t="str">
        <f>"        "&amp;"&lt;"&amp;$A342&amp;"&gt;"&amp;Idiomas!H343&amp;"&lt;/"&amp;$A342&amp;"&gt;"</f>
        <v xml:space="preserve">        &lt;m12&gt;Dicembre&lt;/m12&gt;</v>
      </c>
      <c r="I342" s="19" t="str">
        <f>"        "&amp;"&lt;"&amp;$A342&amp;"&gt;"&amp;Idiomas!I343&amp;"&lt;/"&amp;$A342&amp;"&gt;"</f>
        <v xml:space="preserve">        &lt;m12&gt;Grudzień&lt;/m12&gt;</v>
      </c>
      <c r="J342" s="19" t="str">
        <f>"        "&amp;"&lt;"&amp;$A342&amp;"&gt;"&amp;Idiomas!J343&amp;"&lt;/"&amp;$A342&amp;"&gt;"</f>
        <v xml:space="preserve">        &lt;m12&gt;Δεκέμβριος&lt;/m12&gt;</v>
      </c>
      <c r="K342" s="19" t="str">
        <f>"        "&amp;"&lt;"&amp;$A342&amp;"&gt;"&amp;Idiomas!K343&amp;"&lt;/"&amp;$A342&amp;"&gt;"</f>
        <v xml:space="preserve">        &lt;m12&gt;Декабрь&lt;/m12&gt;</v>
      </c>
    </row>
    <row r="343" spans="1:11" s="23" customFormat="1" x14ac:dyDescent="0.25">
      <c r="A343" s="23" t="s">
        <v>83</v>
      </c>
      <c r="B343" s="23" t="str">
        <f t="shared" ref="B343:K344" si="9">"    "&amp;$A343</f>
        <v xml:space="preserve">    &lt;/meses&gt;</v>
      </c>
      <c r="C343" s="23" t="str">
        <f t="shared" si="9"/>
        <v xml:space="preserve">    &lt;/meses&gt;</v>
      </c>
      <c r="D343" s="23" t="str">
        <f t="shared" si="9"/>
        <v xml:space="preserve">    &lt;/meses&gt;</v>
      </c>
      <c r="E343" s="23" t="str">
        <f t="shared" si="9"/>
        <v xml:space="preserve">    &lt;/meses&gt;</v>
      </c>
      <c r="F343" s="23" t="str">
        <f t="shared" si="9"/>
        <v xml:space="preserve">    &lt;/meses&gt;</v>
      </c>
      <c r="G343" s="23" t="str">
        <f t="shared" si="9"/>
        <v xml:space="preserve">    &lt;/meses&gt;</v>
      </c>
      <c r="H343" s="23" t="str">
        <f t="shared" si="9"/>
        <v xml:space="preserve">    &lt;/meses&gt;</v>
      </c>
      <c r="I343" s="23" t="str">
        <f t="shared" si="9"/>
        <v xml:space="preserve">    &lt;/meses&gt;</v>
      </c>
      <c r="J343" s="23" t="str">
        <f t="shared" si="9"/>
        <v xml:space="preserve">    &lt;/meses&gt;</v>
      </c>
      <c r="K343" s="23" t="str">
        <f t="shared" si="9"/>
        <v xml:space="preserve">    &lt;/meses&gt;</v>
      </c>
    </row>
    <row r="344" spans="1:11" s="23" customFormat="1" x14ac:dyDescent="0.25">
      <c r="A344" s="23" t="s">
        <v>1437</v>
      </c>
      <c r="B344" s="23" t="str">
        <f t="shared" si="9"/>
        <v xml:space="preserve">    &lt;id_masterbulk&gt;</v>
      </c>
      <c r="C344" s="23" t="str">
        <f t="shared" si="9"/>
        <v xml:space="preserve">    &lt;id_masterbulk&gt;</v>
      </c>
      <c r="D344" s="23" t="str">
        <f t="shared" si="9"/>
        <v xml:space="preserve">    &lt;id_masterbulk&gt;</v>
      </c>
      <c r="E344" s="23" t="str">
        <f t="shared" si="9"/>
        <v xml:space="preserve">    &lt;id_masterbulk&gt;</v>
      </c>
      <c r="F344" s="23" t="str">
        <f t="shared" si="9"/>
        <v xml:space="preserve">    &lt;id_masterbulk&gt;</v>
      </c>
      <c r="G344" s="23" t="str">
        <f t="shared" si="9"/>
        <v xml:space="preserve">    &lt;id_masterbulk&gt;</v>
      </c>
      <c r="H344" s="23" t="str">
        <f t="shared" si="9"/>
        <v xml:space="preserve">    &lt;id_masterbulk&gt;</v>
      </c>
      <c r="I344" s="23" t="str">
        <f t="shared" si="9"/>
        <v xml:space="preserve">    &lt;id_masterbulk&gt;</v>
      </c>
      <c r="J344" s="23" t="str">
        <f t="shared" si="9"/>
        <v xml:space="preserve">    &lt;id_masterbulk&gt;</v>
      </c>
      <c r="K344" s="23" t="str">
        <f t="shared" si="9"/>
        <v xml:space="preserve">    &lt;id_masterbulk&gt;</v>
      </c>
    </row>
    <row r="345" spans="1:11" x14ac:dyDescent="0.25">
      <c r="A345" s="21" t="s">
        <v>894</v>
      </c>
      <c r="B345" s="19" t="str">
        <f>"        "&amp;"&lt;"&amp;$A345&amp;"&gt;"&amp;Idiomas!B346&amp;"&lt;/"&amp;$A345&amp;"&gt;"</f>
        <v xml:space="preserve">        &lt;t1&gt;NVIA&lt;/t1&gt;</v>
      </c>
      <c r="C345" s="19" t="str">
        <f>"        "&amp;"&lt;"&amp;$A345&amp;"&gt;"&amp;Idiomas!C346&amp;"&lt;/"&amp;$A345&amp;"&gt;"</f>
        <v xml:space="preserve">        &lt;t1&gt;NVIA&lt;/t1&gt;</v>
      </c>
      <c r="D345" s="19" t="str">
        <f>"        "&amp;"&lt;"&amp;$A345&amp;"&gt;"&amp;Idiomas!D346&amp;"&lt;/"&amp;$A345&amp;"&gt;"</f>
        <v xml:space="preserve">        &lt;t1&gt;&lt;/t1&gt;</v>
      </c>
      <c r="E345" s="19" t="str">
        <f>"        "&amp;"&lt;"&amp;$A345&amp;"&gt;"&amp;Idiomas!E346&amp;"&lt;/"&amp;$A345&amp;"&gt;"</f>
        <v xml:space="preserve">        &lt;t1&gt;NVIA&lt;/t1&gt;</v>
      </c>
      <c r="F345" s="19" t="str">
        <f>"        "&amp;"&lt;"&amp;$A345&amp;"&gt;"&amp;Idiomas!F346&amp;"&lt;/"&amp;$A345&amp;"&gt;"</f>
        <v xml:space="preserve">        &lt;t1&gt;NVIA&lt;/t1&gt;</v>
      </c>
      <c r="G345" s="19" t="str">
        <f>"        "&amp;"&lt;"&amp;$A345&amp;"&gt;"&amp;Idiomas!G346&amp;"&lt;/"&amp;$A345&amp;"&gt;"</f>
        <v xml:space="preserve">        &lt;t1&gt;NVIA&lt;/t1&gt;</v>
      </c>
      <c r="H345" s="19" t="str">
        <f>"        "&amp;"&lt;"&amp;$A345&amp;"&gt;"&amp;Idiomas!H346&amp;"&lt;/"&amp;$A345&amp;"&gt;"</f>
        <v xml:space="preserve">        &lt;t1&gt;NVIA&lt;/t1&gt;</v>
      </c>
      <c r="I345" s="19" t="str">
        <f>"        "&amp;"&lt;"&amp;$A345&amp;"&gt;"&amp;Idiomas!I346&amp;"&lt;/"&amp;$A345&amp;"&gt;"</f>
        <v xml:space="preserve">        &lt;t1&gt;NVIA&lt;/t1&gt;</v>
      </c>
      <c r="J345" s="19" t="str">
        <f>"        "&amp;"&lt;"&amp;$A345&amp;"&gt;"&amp;Idiomas!J346&amp;"&lt;/"&amp;$A345&amp;"&gt;"</f>
        <v xml:space="preserve">        &lt;t1&gt;NVIA&lt;/t1&gt;</v>
      </c>
      <c r="K345" s="19" t="str">
        <f>"        "&amp;"&lt;"&amp;$A345&amp;"&gt;"&amp;Idiomas!K346&amp;"&lt;/"&amp;$A345&amp;"&gt;"</f>
        <v xml:space="preserve">        &lt;t1&gt;NVIA&lt;/t1&gt;</v>
      </c>
    </row>
    <row r="346" spans="1:11" x14ac:dyDescent="0.25">
      <c r="A346" s="21" t="s">
        <v>895</v>
      </c>
      <c r="B346" s="19" t="str">
        <f>"        "&amp;"&lt;"&amp;$A346&amp;"&gt;"&amp;Idiomas!B347&amp;"&lt;/"&amp;$A346&amp;"&gt;"</f>
        <v xml:space="preserve">        &lt;t2&gt;ATS&lt;/t2&gt;</v>
      </c>
      <c r="C346" s="19" t="str">
        <f>"        "&amp;"&lt;"&amp;$A346&amp;"&gt;"&amp;Idiomas!C347&amp;"&lt;/"&amp;$A346&amp;"&gt;"</f>
        <v xml:space="preserve">        &lt;t2&gt;ATS&lt;/t2&gt;</v>
      </c>
      <c r="D346" s="19" t="str">
        <f>"        "&amp;"&lt;"&amp;$A346&amp;"&gt;"&amp;Idiomas!D347&amp;"&lt;/"&amp;$A346&amp;"&gt;"</f>
        <v xml:space="preserve">        &lt;t2&gt;&lt;/t2&gt;</v>
      </c>
      <c r="E346" s="19" t="str">
        <f>"        "&amp;"&lt;"&amp;$A346&amp;"&gt;"&amp;Idiomas!E347&amp;"&lt;/"&amp;$A346&amp;"&gt;"</f>
        <v xml:space="preserve">        &lt;t2&gt;ATS&lt;/t2&gt;</v>
      </c>
      <c r="F346" s="19" t="str">
        <f>"        "&amp;"&lt;"&amp;$A346&amp;"&gt;"&amp;Idiomas!F347&amp;"&lt;/"&amp;$A346&amp;"&gt;"</f>
        <v xml:space="preserve">        &lt;t2&gt;ATS&lt;/t2&gt;</v>
      </c>
      <c r="G346" s="19" t="str">
        <f>"        "&amp;"&lt;"&amp;$A346&amp;"&gt;"&amp;Idiomas!G347&amp;"&lt;/"&amp;$A346&amp;"&gt;"</f>
        <v xml:space="preserve">        &lt;t2&gt;ATS&lt;/t2&gt;</v>
      </c>
      <c r="H346" s="19" t="str">
        <f>"        "&amp;"&lt;"&amp;$A346&amp;"&gt;"&amp;Idiomas!H347&amp;"&lt;/"&amp;$A346&amp;"&gt;"</f>
        <v xml:space="preserve">        &lt;t2&gt;ATS&lt;/t2&gt;</v>
      </c>
      <c r="I346" s="19" t="str">
        <f>"        "&amp;"&lt;"&amp;$A346&amp;"&gt;"&amp;Idiomas!I347&amp;"&lt;/"&amp;$A346&amp;"&gt;"</f>
        <v xml:space="preserve">        &lt;t2&gt;ATS&lt;/t2&gt;</v>
      </c>
      <c r="J346" s="19" t="str">
        <f>"        "&amp;"&lt;"&amp;$A346&amp;"&gt;"&amp;Idiomas!J347&amp;"&lt;/"&amp;$A346&amp;"&gt;"</f>
        <v xml:space="preserve">        &lt;t2&gt;ATS&lt;/t2&gt;</v>
      </c>
      <c r="K346" s="19" t="str">
        <f>"        "&amp;"&lt;"&amp;$A346&amp;"&gt;"&amp;Idiomas!K347&amp;"&lt;/"&amp;$A346&amp;"&gt;"</f>
        <v xml:space="preserve">        &lt;t2&gt;ATS&lt;/t2&gt;</v>
      </c>
    </row>
    <row r="347" spans="1:11" x14ac:dyDescent="0.25">
      <c r="A347" s="21" t="s">
        <v>896</v>
      </c>
      <c r="B347" s="19" t="str">
        <f>"        "&amp;"&lt;"&amp;$A347&amp;"&gt;"&amp;Idiomas!B348&amp;"&lt;/"&amp;$A347&amp;"&gt;"</f>
        <v xml:space="preserve">        &lt;t3&gt;Quintatech&lt;/t3&gt;</v>
      </c>
      <c r="C347" s="19" t="str">
        <f>"        "&amp;"&lt;"&amp;$A347&amp;"&gt;"&amp;Idiomas!C348&amp;"&lt;/"&amp;$A347&amp;"&gt;"</f>
        <v xml:space="preserve">        &lt;t3&gt;Quintatech&lt;/t3&gt;</v>
      </c>
      <c r="D347" s="19" t="str">
        <f>"        "&amp;"&lt;"&amp;$A347&amp;"&gt;"&amp;Idiomas!D348&amp;"&lt;/"&amp;$A347&amp;"&gt;"</f>
        <v xml:space="preserve">        &lt;t3&gt;&lt;/t3&gt;</v>
      </c>
      <c r="E347" s="19" t="str">
        <f>"        "&amp;"&lt;"&amp;$A347&amp;"&gt;"&amp;Idiomas!E348&amp;"&lt;/"&amp;$A347&amp;"&gt;"</f>
        <v xml:space="preserve">        &lt;t3&gt;Quintatech&lt;/t3&gt;</v>
      </c>
      <c r="F347" s="19" t="str">
        <f>"        "&amp;"&lt;"&amp;$A347&amp;"&gt;"&amp;Idiomas!F348&amp;"&lt;/"&amp;$A347&amp;"&gt;"</f>
        <v xml:space="preserve">        &lt;t3&gt;Quintatech&lt;/t3&gt;</v>
      </c>
      <c r="G347" s="19" t="str">
        <f>"        "&amp;"&lt;"&amp;$A347&amp;"&gt;"&amp;Idiomas!G348&amp;"&lt;/"&amp;$A347&amp;"&gt;"</f>
        <v xml:space="preserve">        &lt;t3&gt;Quintatech&lt;/t3&gt;</v>
      </c>
      <c r="H347" s="19" t="str">
        <f>"        "&amp;"&lt;"&amp;$A347&amp;"&gt;"&amp;Idiomas!H348&amp;"&lt;/"&amp;$A347&amp;"&gt;"</f>
        <v xml:space="preserve">        &lt;t3&gt;Quintatech&lt;/t3&gt;</v>
      </c>
      <c r="I347" s="19" t="str">
        <f>"        "&amp;"&lt;"&amp;$A347&amp;"&gt;"&amp;Idiomas!I348&amp;"&lt;/"&amp;$A347&amp;"&gt;"</f>
        <v xml:space="preserve">        &lt;t3&gt;Quintatech&lt;/t3&gt;</v>
      </c>
      <c r="J347" s="19" t="str">
        <f>"        "&amp;"&lt;"&amp;$A347&amp;"&gt;"&amp;Idiomas!J348&amp;"&lt;/"&amp;$A347&amp;"&gt;"</f>
        <v xml:space="preserve">        &lt;t3&gt;Quintatech&lt;/t3&gt;</v>
      </c>
      <c r="K347" s="19" t="str">
        <f>"        "&amp;"&lt;"&amp;$A347&amp;"&gt;"&amp;Idiomas!K348&amp;"&lt;/"&amp;$A347&amp;"&gt;"</f>
        <v xml:space="preserve">        &lt;t3&gt;Quintatech&lt;/t3&gt;</v>
      </c>
    </row>
    <row r="348" spans="1:11" x14ac:dyDescent="0.25">
      <c r="A348" s="21" t="s">
        <v>897</v>
      </c>
      <c r="B348" s="19" t="str">
        <f>"        "&amp;"&lt;"&amp;$A348&amp;"&gt;"&amp;Idiomas!B349&amp;"&lt;/"&amp;$A348&amp;"&gt;"</f>
        <v xml:space="preserve">        &lt;t4&gt;Mobiadvanced&lt;/t4&gt;</v>
      </c>
      <c r="C348" s="19" t="str">
        <f>"        "&amp;"&lt;"&amp;$A348&amp;"&gt;"&amp;Idiomas!C349&amp;"&lt;/"&amp;$A348&amp;"&gt;"</f>
        <v xml:space="preserve">        &lt;t4&gt;Mobiadvanced&lt;/t4&gt;</v>
      </c>
      <c r="D348" s="19" t="str">
        <f>"        "&amp;"&lt;"&amp;$A348&amp;"&gt;"&amp;Idiomas!D349&amp;"&lt;/"&amp;$A348&amp;"&gt;"</f>
        <v xml:space="preserve">        &lt;t4&gt;&lt;/t4&gt;</v>
      </c>
      <c r="E348" s="19" t="str">
        <f>"        "&amp;"&lt;"&amp;$A348&amp;"&gt;"&amp;Idiomas!E349&amp;"&lt;/"&amp;$A348&amp;"&gt;"</f>
        <v xml:space="preserve">        &lt;t4&gt;Mobiadvanced&lt;/t4&gt;</v>
      </c>
      <c r="F348" s="19" t="str">
        <f>"        "&amp;"&lt;"&amp;$A348&amp;"&gt;"&amp;Idiomas!F349&amp;"&lt;/"&amp;$A348&amp;"&gt;"</f>
        <v xml:space="preserve">        &lt;t4&gt;Mobiadvanced&lt;/t4&gt;</v>
      </c>
      <c r="G348" s="19" t="str">
        <f>"        "&amp;"&lt;"&amp;$A348&amp;"&gt;"&amp;Idiomas!G349&amp;"&lt;/"&amp;$A348&amp;"&gt;"</f>
        <v xml:space="preserve">        &lt;t4&gt;Mobiadvanced&lt;/t4&gt;</v>
      </c>
      <c r="H348" s="19" t="str">
        <f>"        "&amp;"&lt;"&amp;$A348&amp;"&gt;"&amp;Idiomas!H349&amp;"&lt;/"&amp;$A348&amp;"&gt;"</f>
        <v xml:space="preserve">        &lt;t4&gt;Mobiadvanced&lt;/t4&gt;</v>
      </c>
      <c r="I348" s="19" t="str">
        <f>"        "&amp;"&lt;"&amp;$A348&amp;"&gt;"&amp;Idiomas!I349&amp;"&lt;/"&amp;$A348&amp;"&gt;"</f>
        <v xml:space="preserve">        &lt;t4&gt;Mobiadvanced&lt;/t4&gt;</v>
      </c>
      <c r="J348" s="19" t="str">
        <f>"        "&amp;"&lt;"&amp;$A348&amp;"&gt;"&amp;Idiomas!J349&amp;"&lt;/"&amp;$A348&amp;"&gt;"</f>
        <v xml:space="preserve">        &lt;t4&gt;Mobiadvanced&lt;/t4&gt;</v>
      </c>
      <c r="K348" s="19" t="str">
        <f>"        "&amp;"&lt;"&amp;$A348&amp;"&gt;"&amp;Idiomas!K349&amp;"&lt;/"&amp;$A348&amp;"&gt;"</f>
        <v xml:space="preserve">        &lt;t4&gt;Mobiadvanced&lt;/t4&gt;</v>
      </c>
    </row>
    <row r="349" spans="1:11" s="23" customFormat="1" x14ac:dyDescent="0.25">
      <c r="A349" s="23" t="s">
        <v>1438</v>
      </c>
      <c r="B349" s="23" t="str">
        <f t="shared" ref="B349:K350" si="10">"    "&amp;$A349</f>
        <v xml:space="preserve">    &lt;/id_masterbulk&gt;</v>
      </c>
      <c r="C349" s="23" t="str">
        <f t="shared" si="10"/>
        <v xml:space="preserve">    &lt;/id_masterbulk&gt;</v>
      </c>
      <c r="D349" s="23" t="str">
        <f t="shared" si="10"/>
        <v xml:space="preserve">    &lt;/id_masterbulk&gt;</v>
      </c>
      <c r="E349" s="23" t="str">
        <f t="shared" si="10"/>
        <v xml:space="preserve">    &lt;/id_masterbulk&gt;</v>
      </c>
      <c r="F349" s="23" t="str">
        <f t="shared" si="10"/>
        <v xml:space="preserve">    &lt;/id_masterbulk&gt;</v>
      </c>
      <c r="G349" s="23" t="str">
        <f t="shared" si="10"/>
        <v xml:space="preserve">    &lt;/id_masterbulk&gt;</v>
      </c>
      <c r="H349" s="23" t="str">
        <f t="shared" si="10"/>
        <v xml:space="preserve">    &lt;/id_masterbulk&gt;</v>
      </c>
      <c r="I349" s="23" t="str">
        <f t="shared" si="10"/>
        <v xml:space="preserve">    &lt;/id_masterbulk&gt;</v>
      </c>
      <c r="J349" s="23" t="str">
        <f t="shared" si="10"/>
        <v xml:space="preserve">    &lt;/id_masterbulk&gt;</v>
      </c>
      <c r="K349" s="23" t="str">
        <f t="shared" si="10"/>
        <v xml:space="preserve">    &lt;/id_masterbulk&gt;</v>
      </c>
    </row>
    <row r="350" spans="1:11" s="23" customFormat="1" x14ac:dyDescent="0.25">
      <c r="A350" s="23" t="s">
        <v>1439</v>
      </c>
      <c r="B350" s="23" t="str">
        <f t="shared" si="10"/>
        <v xml:space="preserve">    &lt;id_tipo&gt;</v>
      </c>
      <c r="C350" s="23" t="str">
        <f t="shared" si="10"/>
        <v xml:space="preserve">    &lt;id_tipo&gt;</v>
      </c>
      <c r="D350" s="23" t="str">
        <f t="shared" si="10"/>
        <v xml:space="preserve">    &lt;id_tipo&gt;</v>
      </c>
      <c r="E350" s="23" t="str">
        <f t="shared" si="10"/>
        <v xml:space="preserve">    &lt;id_tipo&gt;</v>
      </c>
      <c r="F350" s="23" t="str">
        <f t="shared" si="10"/>
        <v xml:space="preserve">    &lt;id_tipo&gt;</v>
      </c>
      <c r="G350" s="23" t="str">
        <f t="shared" si="10"/>
        <v xml:space="preserve">    &lt;id_tipo&gt;</v>
      </c>
      <c r="H350" s="23" t="str">
        <f t="shared" si="10"/>
        <v xml:space="preserve">    &lt;id_tipo&gt;</v>
      </c>
      <c r="I350" s="23" t="str">
        <f t="shared" si="10"/>
        <v xml:space="preserve">    &lt;id_tipo&gt;</v>
      </c>
      <c r="J350" s="23" t="str">
        <f t="shared" si="10"/>
        <v xml:space="preserve">    &lt;id_tipo&gt;</v>
      </c>
      <c r="K350" s="23" t="str">
        <f t="shared" si="10"/>
        <v xml:space="preserve">    &lt;id_tipo&gt;</v>
      </c>
    </row>
    <row r="351" spans="1:11" x14ac:dyDescent="0.25">
      <c r="A351" s="21" t="s">
        <v>900</v>
      </c>
      <c r="B351" s="19" t="str">
        <f>"        "&amp;"&lt;"&amp;$A351&amp;"&gt;"&amp;Idiomas!B352&amp;"&lt;/"&amp;$A351&amp;"&gt;"</f>
        <v xml:space="preserve">        &lt;t0&gt;Directo&lt;/t0&gt;</v>
      </c>
      <c r="C351" s="19" t="str">
        <f>"        "&amp;"&lt;"&amp;$A351&amp;"&gt;"&amp;Idiomas!C352&amp;"&lt;/"&amp;$A351&amp;"&gt;"</f>
        <v xml:space="preserve">        &lt;t0&gt;Direct&lt;/t0&gt;</v>
      </c>
      <c r="D351" s="19" t="str">
        <f>"        "&amp;"&lt;"&amp;$A351&amp;"&gt;"&amp;Idiomas!D352&amp;"&lt;/"&amp;$A351&amp;"&gt;"</f>
        <v xml:space="preserve">        &lt;t0&gt;&lt;/t0&gt;</v>
      </c>
      <c r="E351" s="19" t="str">
        <f>"        "&amp;"&lt;"&amp;$A351&amp;"&gt;"&amp;Idiomas!E352&amp;"&lt;/"&amp;$A351&amp;"&gt;"</f>
        <v xml:space="preserve">        &lt;t0&gt;Direct&lt;/t0&gt;</v>
      </c>
      <c r="F351" s="19" t="str">
        <f>"        "&amp;"&lt;"&amp;$A351&amp;"&gt;"&amp;Idiomas!F352&amp;"&lt;/"&amp;$A351&amp;"&gt;"</f>
        <v xml:space="preserve">        &lt;t0&gt;Live&lt;/t0&gt;</v>
      </c>
      <c r="G351" s="19" t="str">
        <f>"        "&amp;"&lt;"&amp;$A351&amp;"&gt;"&amp;Idiomas!G352&amp;"&lt;/"&amp;$A351&amp;"&gt;"</f>
        <v xml:space="preserve">        &lt;t0&gt;Directo&lt;/t0&gt;</v>
      </c>
      <c r="H351" s="19" t="str">
        <f>"        "&amp;"&lt;"&amp;$A351&amp;"&gt;"&amp;Idiomas!H352&amp;"&lt;/"&amp;$A351&amp;"&gt;"</f>
        <v xml:space="preserve">        &lt;t0&gt;Diretto&lt;/t0&gt;</v>
      </c>
      <c r="I351" s="19" t="str">
        <f>"        "&amp;"&lt;"&amp;$A351&amp;"&gt;"&amp;Idiomas!I352&amp;"&lt;/"&amp;$A351&amp;"&gt;"</f>
        <v xml:space="preserve">        &lt;t0&gt;Bezpośrednio&lt;/t0&gt;</v>
      </c>
      <c r="J351" s="19" t="str">
        <f>"        "&amp;"&lt;"&amp;$A351&amp;"&gt;"&amp;Idiomas!J352&amp;"&lt;/"&amp;$A351&amp;"&gt;"</f>
        <v xml:space="preserve">        &lt;t0&gt;Direct&lt;/t0&gt;</v>
      </c>
      <c r="K351" s="19" t="str">
        <f>"        "&amp;"&lt;"&amp;$A351&amp;"&gt;"&amp;Idiomas!K352&amp;"&lt;/"&amp;$A351&amp;"&gt;"</f>
        <v xml:space="preserve">        &lt;t0&gt;Direct&lt;/t0&gt;</v>
      </c>
    </row>
    <row r="352" spans="1:11" x14ac:dyDescent="0.25">
      <c r="A352" s="21" t="s">
        <v>894</v>
      </c>
      <c r="B352" s="19" t="str">
        <f>"        "&amp;"&lt;"&amp;$A352&amp;"&gt;"&amp;Idiomas!B353&amp;"&lt;/"&amp;$A352&amp;"&gt;"</f>
        <v xml:space="preserve">        &lt;t1&gt;Whole Sales&lt;/t1&gt;</v>
      </c>
      <c r="C352" s="19" t="str">
        <f>"        "&amp;"&lt;"&amp;$A352&amp;"&gt;"&amp;Idiomas!C353&amp;"&lt;/"&amp;$A352&amp;"&gt;"</f>
        <v xml:space="preserve">        &lt;t1&gt;Whole Sales&lt;/t1&gt;</v>
      </c>
      <c r="D352" s="19" t="str">
        <f>"        "&amp;"&lt;"&amp;$A352&amp;"&gt;"&amp;Idiomas!D353&amp;"&lt;/"&amp;$A352&amp;"&gt;"</f>
        <v xml:space="preserve">        &lt;t1&gt;&lt;/t1&gt;</v>
      </c>
      <c r="E352" s="19" t="str">
        <f>"        "&amp;"&lt;"&amp;$A352&amp;"&gt;"&amp;Idiomas!E353&amp;"&lt;/"&amp;$A352&amp;"&gt;"</f>
        <v xml:space="preserve">        &lt;t1&gt;Whole Sales&lt;/t1&gt;</v>
      </c>
      <c r="F352" s="19" t="str">
        <f>"        "&amp;"&lt;"&amp;$A352&amp;"&gt;"&amp;Idiomas!F353&amp;"&lt;/"&amp;$A352&amp;"&gt;"</f>
        <v xml:space="preserve">        &lt;t1&gt;Whole Sales&lt;/t1&gt;</v>
      </c>
      <c r="G352" s="19" t="str">
        <f>"        "&amp;"&lt;"&amp;$A352&amp;"&gt;"&amp;Idiomas!G353&amp;"&lt;/"&amp;$A352&amp;"&gt;"</f>
        <v xml:space="preserve">        &lt;t1&gt;Whole Sales&lt;/t1&gt;</v>
      </c>
      <c r="H352" s="19" t="str">
        <f>"        "&amp;"&lt;"&amp;$A352&amp;"&gt;"&amp;Idiomas!H353&amp;"&lt;/"&amp;$A352&amp;"&gt;"</f>
        <v xml:space="preserve">        &lt;t1&gt;Whole Sales&lt;/t1&gt;</v>
      </c>
      <c r="I352" s="19" t="str">
        <f>"        "&amp;"&lt;"&amp;$A352&amp;"&gt;"&amp;Idiomas!I353&amp;"&lt;/"&amp;$A352&amp;"&gt;"</f>
        <v xml:space="preserve">        &lt;t1&gt;Cała Sprzedaż&lt;/t1&gt;</v>
      </c>
      <c r="J352" s="19" t="str">
        <f>"        "&amp;"&lt;"&amp;$A352&amp;"&gt;"&amp;Idiomas!J353&amp;"&lt;/"&amp;$A352&amp;"&gt;"</f>
        <v xml:space="preserve">        &lt;t1&gt;Whole Sales&lt;/t1&gt;</v>
      </c>
      <c r="K352" s="19" t="str">
        <f>"        "&amp;"&lt;"&amp;$A352&amp;"&gt;"&amp;Idiomas!K353&amp;"&lt;/"&amp;$A352&amp;"&gt;"</f>
        <v xml:space="preserve">        &lt;t1&gt;Whole Sales&lt;/t1&gt;</v>
      </c>
    </row>
    <row r="353" spans="1:11" x14ac:dyDescent="0.25">
      <c r="A353" s="21" t="s">
        <v>895</v>
      </c>
      <c r="B353" s="19" t="str">
        <f>"        "&amp;"&lt;"&amp;$A353&amp;"&gt;"&amp;Idiomas!B354&amp;"&lt;/"&amp;$A353&amp;"&gt;"</f>
        <v xml:space="preserve">        &lt;t2&gt;SIMs&lt;/t2&gt;</v>
      </c>
      <c r="C353" s="19" t="str">
        <f>"        "&amp;"&lt;"&amp;$A353&amp;"&gt;"&amp;Idiomas!C354&amp;"&lt;/"&amp;$A353&amp;"&gt;"</f>
        <v xml:space="preserve">        &lt;t2&gt;SIMs&lt;/t2&gt;</v>
      </c>
      <c r="D353" s="19" t="str">
        <f>"        "&amp;"&lt;"&amp;$A353&amp;"&gt;"&amp;Idiomas!D354&amp;"&lt;/"&amp;$A353&amp;"&gt;"</f>
        <v xml:space="preserve">        &lt;t2&gt;&lt;/t2&gt;</v>
      </c>
      <c r="E353" s="19" t="str">
        <f>"        "&amp;"&lt;"&amp;$A353&amp;"&gt;"&amp;Idiomas!E354&amp;"&lt;/"&amp;$A353&amp;"&gt;"</f>
        <v xml:space="preserve">        &lt;t2&gt;SIMs&lt;/t2&gt;</v>
      </c>
      <c r="F353" s="19" t="str">
        <f>"        "&amp;"&lt;"&amp;$A353&amp;"&gt;"&amp;Idiomas!F354&amp;"&lt;/"&amp;$A353&amp;"&gt;"</f>
        <v xml:space="preserve">        &lt;t2&gt;SIMs&lt;/t2&gt;</v>
      </c>
      <c r="G353" s="19" t="str">
        <f>"        "&amp;"&lt;"&amp;$A353&amp;"&gt;"&amp;Idiomas!G354&amp;"&lt;/"&amp;$A353&amp;"&gt;"</f>
        <v xml:space="preserve">        &lt;t2&gt;SIMs&lt;/t2&gt;</v>
      </c>
      <c r="H353" s="19" t="str">
        <f>"        "&amp;"&lt;"&amp;$A353&amp;"&gt;"&amp;Idiomas!H354&amp;"&lt;/"&amp;$A353&amp;"&gt;"</f>
        <v xml:space="preserve">        &lt;t2&gt;SIM&lt;/t2&gt;</v>
      </c>
      <c r="I353" s="19" t="str">
        <f>"        "&amp;"&lt;"&amp;$A353&amp;"&gt;"&amp;Idiomas!I354&amp;"&lt;/"&amp;$A353&amp;"&gt;"</f>
        <v xml:space="preserve">        &lt;t2&gt;SIMy&lt;/t2&gt;</v>
      </c>
      <c r="J353" s="19" t="str">
        <f>"        "&amp;"&lt;"&amp;$A353&amp;"&gt;"&amp;Idiomas!J354&amp;"&lt;/"&amp;$A353&amp;"&gt;"</f>
        <v xml:space="preserve">        &lt;t2&gt;SIMs&lt;/t2&gt;</v>
      </c>
      <c r="K353" s="19" t="str">
        <f>"        "&amp;"&lt;"&amp;$A353&amp;"&gt;"&amp;Idiomas!K354&amp;"&lt;/"&amp;$A353&amp;"&gt;"</f>
        <v xml:space="preserve">        &lt;t2&gt;SIMs&lt;/t2&gt;</v>
      </c>
    </row>
    <row r="354" spans="1:11" x14ac:dyDescent="0.25">
      <c r="A354" s="21" t="s">
        <v>896</v>
      </c>
      <c r="B354" s="19" t="str">
        <f>"        "&amp;"&lt;"&amp;$A354&amp;"&gt;"&amp;Idiomas!B355&amp;"&lt;/"&amp;$A354&amp;"&gt;"</f>
        <v xml:space="preserve">        &lt;t3&gt;SS7&lt;/t3&gt;</v>
      </c>
      <c r="C354" s="19" t="str">
        <f>"        "&amp;"&lt;"&amp;$A354&amp;"&gt;"&amp;Idiomas!C355&amp;"&lt;/"&amp;$A354&amp;"&gt;"</f>
        <v xml:space="preserve">        &lt;t3&gt;SS7&lt;/t3&gt;</v>
      </c>
      <c r="D354" s="19" t="str">
        <f>"        "&amp;"&lt;"&amp;$A354&amp;"&gt;"&amp;Idiomas!D355&amp;"&lt;/"&amp;$A354&amp;"&gt;"</f>
        <v xml:space="preserve">        &lt;t3&gt;&lt;/t3&gt;</v>
      </c>
      <c r="E354" s="19" t="str">
        <f>"        "&amp;"&lt;"&amp;$A354&amp;"&gt;"&amp;Idiomas!E355&amp;"&lt;/"&amp;$A354&amp;"&gt;"</f>
        <v xml:space="preserve">        &lt;t3&gt;SS7&lt;/t3&gt;</v>
      </c>
      <c r="F354" s="19" t="str">
        <f>"        "&amp;"&lt;"&amp;$A354&amp;"&gt;"&amp;Idiomas!F355&amp;"&lt;/"&amp;$A354&amp;"&gt;"</f>
        <v xml:space="preserve">        &lt;t3&gt;SS7&lt;/t3&gt;</v>
      </c>
      <c r="G354" s="19" t="str">
        <f>"        "&amp;"&lt;"&amp;$A354&amp;"&gt;"&amp;Idiomas!G355&amp;"&lt;/"&amp;$A354&amp;"&gt;"</f>
        <v xml:space="preserve">        &lt;t3&gt;SS7&lt;/t3&gt;</v>
      </c>
      <c r="H354" s="19" t="str">
        <f>"        "&amp;"&lt;"&amp;$A354&amp;"&gt;"&amp;Idiomas!H355&amp;"&lt;/"&amp;$A354&amp;"&gt;"</f>
        <v xml:space="preserve">        &lt;t3&gt;SS7&lt;/t3&gt;</v>
      </c>
      <c r="I354" s="19" t="str">
        <f>"        "&amp;"&lt;"&amp;$A354&amp;"&gt;"&amp;Idiomas!I355&amp;"&lt;/"&amp;$A354&amp;"&gt;"</f>
        <v xml:space="preserve">        &lt;t3&gt;SS7&lt;/t3&gt;</v>
      </c>
      <c r="J354" s="19" t="str">
        <f>"        "&amp;"&lt;"&amp;$A354&amp;"&gt;"&amp;Idiomas!J355&amp;"&lt;/"&amp;$A354&amp;"&gt;"</f>
        <v xml:space="preserve">        &lt;t3&gt;SS7&lt;/t3&gt;</v>
      </c>
      <c r="K354" s="19" t="str">
        <f>"        "&amp;"&lt;"&amp;$A354&amp;"&gt;"&amp;Idiomas!K355&amp;"&lt;/"&amp;$A354&amp;"&gt;"</f>
        <v xml:space="preserve">        &lt;t3&gt;SS7&lt;/t3&gt;</v>
      </c>
    </row>
    <row r="355" spans="1:11" x14ac:dyDescent="0.25">
      <c r="A355" s="21" t="s">
        <v>897</v>
      </c>
      <c r="B355" s="19" t="str">
        <f>"        "&amp;"&lt;"&amp;$A355&amp;"&gt;"&amp;Idiomas!B356&amp;"&lt;/"&amp;$A355&amp;"&gt;"</f>
        <v xml:space="preserve">        &lt;t4&gt;WAB&lt;/t4&gt;</v>
      </c>
      <c r="C355" s="19" t="str">
        <f>"        "&amp;"&lt;"&amp;$A355&amp;"&gt;"&amp;Idiomas!C356&amp;"&lt;/"&amp;$A355&amp;"&gt;"</f>
        <v xml:space="preserve">        &lt;t4&gt;WAB&lt;/t4&gt;</v>
      </c>
      <c r="D355" s="19" t="str">
        <f>"        "&amp;"&lt;"&amp;$A355&amp;"&gt;"&amp;Idiomas!D356&amp;"&lt;/"&amp;$A355&amp;"&gt;"</f>
        <v xml:space="preserve">        &lt;t4&gt;&lt;/t4&gt;</v>
      </c>
      <c r="E355" s="19" t="str">
        <f>"        "&amp;"&lt;"&amp;$A355&amp;"&gt;"&amp;Idiomas!E356&amp;"&lt;/"&amp;$A355&amp;"&gt;"</f>
        <v xml:space="preserve">        &lt;t4&gt;WAB&lt;/t4&gt;</v>
      </c>
      <c r="F355" s="19" t="str">
        <f>"        "&amp;"&lt;"&amp;$A355&amp;"&gt;"&amp;Idiomas!F356&amp;"&lt;/"&amp;$A355&amp;"&gt;"</f>
        <v xml:space="preserve">        &lt;t4&gt;WAB&lt;/t4&gt;</v>
      </c>
      <c r="G355" s="19" t="str">
        <f>"        "&amp;"&lt;"&amp;$A355&amp;"&gt;"&amp;Idiomas!G356&amp;"&lt;/"&amp;$A355&amp;"&gt;"</f>
        <v xml:space="preserve">        &lt;t4&gt;WAB&lt;/t4&gt;</v>
      </c>
      <c r="H355" s="19" t="str">
        <f>"        "&amp;"&lt;"&amp;$A355&amp;"&gt;"&amp;Idiomas!H356&amp;"&lt;/"&amp;$A355&amp;"&gt;"</f>
        <v xml:space="preserve">        &lt;t4&gt;WAB&lt;/t4&gt;</v>
      </c>
      <c r="I355" s="19" t="str">
        <f>"        "&amp;"&lt;"&amp;$A355&amp;"&gt;"&amp;Idiomas!I356&amp;"&lt;/"&amp;$A355&amp;"&gt;"</f>
        <v xml:space="preserve">        &lt;t4&gt;WAB&lt;/t4&gt;</v>
      </c>
      <c r="J355" s="19" t="str">
        <f>"        "&amp;"&lt;"&amp;$A355&amp;"&gt;"&amp;Idiomas!J356&amp;"&lt;/"&amp;$A355&amp;"&gt;"</f>
        <v xml:space="preserve">        &lt;t4&gt;WAB&lt;/t4&gt;</v>
      </c>
      <c r="K355" s="19" t="str">
        <f>"        "&amp;"&lt;"&amp;$A355&amp;"&gt;"&amp;Idiomas!K356&amp;"&lt;/"&amp;$A355&amp;"&gt;"</f>
        <v xml:space="preserve">        &lt;t4&gt;WAB&lt;/t4&gt;</v>
      </c>
    </row>
    <row r="356" spans="1:11" s="23" customFormat="1" x14ac:dyDescent="0.25">
      <c r="A356" s="23" t="s">
        <v>1440</v>
      </c>
      <c r="B356" s="23" t="str">
        <f t="shared" ref="B356:K357" si="11">"    "&amp;$A356</f>
        <v xml:space="preserve">    &lt;/id_tipo&gt;</v>
      </c>
      <c r="C356" s="23" t="str">
        <f t="shared" si="11"/>
        <v xml:space="preserve">    &lt;/id_tipo&gt;</v>
      </c>
      <c r="D356" s="23" t="str">
        <f t="shared" si="11"/>
        <v xml:space="preserve">    &lt;/id_tipo&gt;</v>
      </c>
      <c r="E356" s="23" t="str">
        <f t="shared" si="11"/>
        <v xml:space="preserve">    &lt;/id_tipo&gt;</v>
      </c>
      <c r="F356" s="23" t="str">
        <f t="shared" si="11"/>
        <v xml:space="preserve">    &lt;/id_tipo&gt;</v>
      </c>
      <c r="G356" s="23" t="str">
        <f t="shared" si="11"/>
        <v xml:space="preserve">    &lt;/id_tipo&gt;</v>
      </c>
      <c r="H356" s="23" t="str">
        <f t="shared" si="11"/>
        <v xml:space="preserve">    &lt;/id_tipo&gt;</v>
      </c>
      <c r="I356" s="23" t="str">
        <f t="shared" si="11"/>
        <v xml:space="preserve">    &lt;/id_tipo&gt;</v>
      </c>
      <c r="J356" s="23" t="str">
        <f t="shared" si="11"/>
        <v xml:space="preserve">    &lt;/id_tipo&gt;</v>
      </c>
      <c r="K356" s="23" t="str">
        <f t="shared" si="11"/>
        <v xml:space="preserve">    &lt;/id_tipo&gt;</v>
      </c>
    </row>
    <row r="357" spans="1:11" s="23" customFormat="1" x14ac:dyDescent="0.25">
      <c r="A357" s="23" t="s">
        <v>1441</v>
      </c>
      <c r="B357" s="23" t="str">
        <f t="shared" si="11"/>
        <v xml:space="preserve">    &lt;id_tipopago&gt;</v>
      </c>
      <c r="C357" s="23" t="str">
        <f t="shared" si="11"/>
        <v xml:space="preserve">    &lt;id_tipopago&gt;</v>
      </c>
      <c r="D357" s="23" t="str">
        <f t="shared" si="11"/>
        <v xml:space="preserve">    &lt;id_tipopago&gt;</v>
      </c>
      <c r="E357" s="23" t="str">
        <f t="shared" si="11"/>
        <v xml:space="preserve">    &lt;id_tipopago&gt;</v>
      </c>
      <c r="F357" s="23" t="str">
        <f t="shared" si="11"/>
        <v xml:space="preserve">    &lt;id_tipopago&gt;</v>
      </c>
      <c r="G357" s="23" t="str">
        <f t="shared" si="11"/>
        <v xml:space="preserve">    &lt;id_tipopago&gt;</v>
      </c>
      <c r="H357" s="23" t="str">
        <f t="shared" si="11"/>
        <v xml:space="preserve">    &lt;id_tipopago&gt;</v>
      </c>
      <c r="I357" s="23" t="str">
        <f t="shared" si="11"/>
        <v xml:space="preserve">    &lt;id_tipopago&gt;</v>
      </c>
      <c r="J357" s="23" t="str">
        <f t="shared" si="11"/>
        <v xml:space="preserve">    &lt;id_tipopago&gt;</v>
      </c>
      <c r="K357" s="23" t="str">
        <f t="shared" si="11"/>
        <v xml:space="preserve">    &lt;id_tipopago&gt;</v>
      </c>
    </row>
    <row r="358" spans="1:11" x14ac:dyDescent="0.25">
      <c r="A358" s="21" t="s">
        <v>900</v>
      </c>
      <c r="B358" s="19" t="str">
        <f>"        "&amp;"&lt;"&amp;$A358&amp;"&gt;"&amp;Idiomas!B359&amp;"&lt;/"&amp;$A358&amp;"&gt;"</f>
        <v xml:space="preserve">        &lt;t0&gt;Sent&lt;/t0&gt;</v>
      </c>
      <c r="C358" s="19" t="str">
        <f>"        "&amp;"&lt;"&amp;$A358&amp;"&gt;"&amp;Idiomas!C359&amp;"&lt;/"&amp;$A358&amp;"&gt;"</f>
        <v xml:space="preserve">        &lt;t0&gt;Sent&lt;/t0&gt;</v>
      </c>
      <c r="D358" s="19" t="str">
        <f>"        "&amp;"&lt;"&amp;$A358&amp;"&gt;"&amp;Idiomas!D359&amp;"&lt;/"&amp;$A358&amp;"&gt;"</f>
        <v xml:space="preserve">        &lt;t0&gt;&lt;/t0&gt;</v>
      </c>
      <c r="E358" s="19" t="str">
        <f>"        "&amp;"&lt;"&amp;$A358&amp;"&gt;"&amp;Idiomas!E359&amp;"&lt;/"&amp;$A358&amp;"&gt;"</f>
        <v xml:space="preserve">        &lt;t0&gt;Sent&lt;/t0&gt;</v>
      </c>
      <c r="F358" s="19" t="str">
        <f>"        "&amp;"&lt;"&amp;$A358&amp;"&gt;"&amp;Idiomas!F359&amp;"&lt;/"&amp;$A358&amp;"&gt;"</f>
        <v xml:space="preserve">        &lt;t0&gt;Versendet&lt;/t0&gt;</v>
      </c>
      <c r="G358" s="19" t="str">
        <f>"        "&amp;"&lt;"&amp;$A358&amp;"&gt;"&amp;Idiomas!G359&amp;"&lt;/"&amp;$A358&amp;"&gt;"</f>
        <v xml:space="preserve">        &lt;t0&gt;Sent&lt;/t0&gt;</v>
      </c>
      <c r="H358" s="19" t="str">
        <f>"        "&amp;"&lt;"&amp;$A358&amp;"&gt;"&amp;Idiomas!H359&amp;"&lt;/"&amp;$A358&amp;"&gt;"</f>
        <v xml:space="preserve">        &lt;t0&gt;Inviato&lt;/t0&gt;</v>
      </c>
      <c r="I358" s="19" t="str">
        <f>"        "&amp;"&lt;"&amp;$A358&amp;"&gt;"&amp;Idiomas!I359&amp;"&lt;/"&amp;$A358&amp;"&gt;"</f>
        <v xml:space="preserve">        &lt;t0&gt;Wysłane&lt;/t0&gt;</v>
      </c>
      <c r="J358" s="19" t="str">
        <f>"        "&amp;"&lt;"&amp;$A358&amp;"&gt;"&amp;Idiomas!J359&amp;"&lt;/"&amp;$A358&amp;"&gt;"</f>
        <v xml:space="preserve">        &lt;t0&gt;Απεσταλμένα&lt;/t0&gt;</v>
      </c>
      <c r="K358" s="19" t="str">
        <f>"        "&amp;"&lt;"&amp;$A358&amp;"&gt;"&amp;Idiomas!K359&amp;"&lt;/"&amp;$A358&amp;"&gt;"</f>
        <v xml:space="preserve">        &lt;t0&gt;Sent&lt;/t0&gt;</v>
      </c>
    </row>
    <row r="359" spans="1:11" x14ac:dyDescent="0.25">
      <c r="A359" s="21" t="s">
        <v>894</v>
      </c>
      <c r="B359" s="19" t="str">
        <f>"        "&amp;"&lt;"&amp;$A359&amp;"&gt;"&amp;Idiomas!B360&amp;"&lt;/"&amp;$A359&amp;"&gt;"</f>
        <v xml:space="preserve">        &lt;t1&gt;Delivered&lt;/t1&gt;</v>
      </c>
      <c r="C359" s="19" t="str">
        <f>"        "&amp;"&lt;"&amp;$A359&amp;"&gt;"&amp;Idiomas!C360&amp;"&lt;/"&amp;$A359&amp;"&gt;"</f>
        <v xml:space="preserve">        &lt;t1&gt;Delivered&lt;/t1&gt;</v>
      </c>
      <c r="D359" s="19" t="str">
        <f>"        "&amp;"&lt;"&amp;$A359&amp;"&gt;"&amp;Idiomas!D360&amp;"&lt;/"&amp;$A359&amp;"&gt;"</f>
        <v xml:space="preserve">        &lt;t1&gt;&lt;/t1&gt;</v>
      </c>
      <c r="E359" s="19" t="str">
        <f>"        "&amp;"&lt;"&amp;$A359&amp;"&gt;"&amp;Idiomas!E360&amp;"&lt;/"&amp;$A359&amp;"&gt;"</f>
        <v xml:space="preserve">        &lt;t1&gt;Delivered&lt;/t1&gt;</v>
      </c>
      <c r="F359" s="19" t="str">
        <f>"        "&amp;"&lt;"&amp;$A359&amp;"&gt;"&amp;Idiomas!F360&amp;"&lt;/"&amp;$A359&amp;"&gt;"</f>
        <v xml:space="preserve">        &lt;t1&gt;Geliefert&lt;/t1&gt;</v>
      </c>
      <c r="G359" s="19" t="str">
        <f>"        "&amp;"&lt;"&amp;$A359&amp;"&gt;"&amp;Idiomas!G360&amp;"&lt;/"&amp;$A359&amp;"&gt;"</f>
        <v xml:space="preserve">        &lt;t1&gt;Delivered&lt;/t1&gt;</v>
      </c>
      <c r="H359" s="19" t="str">
        <f>"        "&amp;"&lt;"&amp;$A359&amp;"&gt;"&amp;Idiomas!H360&amp;"&lt;/"&amp;$A359&amp;"&gt;"</f>
        <v xml:space="preserve">        &lt;t1&gt;Consegnato&lt;/t1&gt;</v>
      </c>
      <c r="I359" s="19" t="str">
        <f>"        "&amp;"&lt;"&amp;$A359&amp;"&gt;"&amp;Idiomas!I360&amp;"&lt;/"&amp;$A359&amp;"&gt;"</f>
        <v xml:space="preserve">        &lt;t1&gt;Dostarczone&lt;/t1&gt;</v>
      </c>
      <c r="J359" s="19" t="str">
        <f>"        "&amp;"&lt;"&amp;$A359&amp;"&gt;"&amp;Idiomas!J360&amp;"&lt;/"&amp;$A359&amp;"&gt;"</f>
        <v xml:space="preserve">        &lt;t1&gt;Παραδόθηκαν&lt;/t1&gt;</v>
      </c>
      <c r="K359" s="19" t="str">
        <f>"        "&amp;"&lt;"&amp;$A359&amp;"&gt;"&amp;Idiomas!K360&amp;"&lt;/"&amp;$A359&amp;"&gt;"</f>
        <v xml:space="preserve">        &lt;t1&gt;Delivered&lt;/t1&gt;</v>
      </c>
    </row>
    <row r="360" spans="1:11" s="23" customFormat="1" x14ac:dyDescent="0.25">
      <c r="A360" s="23" t="s">
        <v>1442</v>
      </c>
      <c r="B360" s="23" t="str">
        <f t="shared" ref="B360:K365" si="12">"    "&amp;$A360</f>
        <v xml:space="preserve">    &lt;/id_tipopago&gt;</v>
      </c>
      <c r="C360" s="23" t="str">
        <f t="shared" si="12"/>
        <v xml:space="preserve">    &lt;/id_tipopago&gt;</v>
      </c>
      <c r="D360" s="23" t="str">
        <f t="shared" si="12"/>
        <v xml:space="preserve">    &lt;/id_tipopago&gt;</v>
      </c>
      <c r="E360" s="23" t="str">
        <f t="shared" si="12"/>
        <v xml:space="preserve">    &lt;/id_tipopago&gt;</v>
      </c>
      <c r="F360" s="23" t="str">
        <f t="shared" si="12"/>
        <v xml:space="preserve">    &lt;/id_tipopago&gt;</v>
      </c>
      <c r="G360" s="23" t="str">
        <f t="shared" si="12"/>
        <v xml:space="preserve">    &lt;/id_tipopago&gt;</v>
      </c>
      <c r="H360" s="23" t="str">
        <f t="shared" si="12"/>
        <v xml:space="preserve">    &lt;/id_tipopago&gt;</v>
      </c>
      <c r="I360" s="23" t="str">
        <f t="shared" si="12"/>
        <v xml:space="preserve">    &lt;/id_tipopago&gt;</v>
      </c>
      <c r="J360" s="23" t="str">
        <f t="shared" si="12"/>
        <v xml:space="preserve">    &lt;/id_tipopago&gt;</v>
      </c>
      <c r="K360" s="23" t="str">
        <f t="shared" si="12"/>
        <v xml:space="preserve">    &lt;/id_tipopago&gt;</v>
      </c>
    </row>
    <row r="361" spans="1:11" s="23" customFormat="1" x14ac:dyDescent="0.25">
      <c r="A361" s="23" t="s">
        <v>4677</v>
      </c>
      <c r="B361" s="23" t="str">
        <f t="shared" si="12"/>
        <v xml:space="preserve">    &lt;id_tipocobro&gt;</v>
      </c>
      <c r="C361" s="23" t="str">
        <f t="shared" si="12"/>
        <v xml:space="preserve">    &lt;id_tipocobro&gt;</v>
      </c>
      <c r="D361" s="23" t="str">
        <f t="shared" si="12"/>
        <v xml:space="preserve">    &lt;id_tipocobro&gt;</v>
      </c>
      <c r="E361" s="23" t="str">
        <f t="shared" si="12"/>
        <v xml:space="preserve">    &lt;id_tipocobro&gt;</v>
      </c>
      <c r="F361" s="23" t="str">
        <f t="shared" si="12"/>
        <v xml:space="preserve">    &lt;id_tipocobro&gt;</v>
      </c>
      <c r="G361" s="23" t="str">
        <f t="shared" si="12"/>
        <v xml:space="preserve">    &lt;id_tipocobro&gt;</v>
      </c>
      <c r="H361" s="23" t="str">
        <f t="shared" si="12"/>
        <v xml:space="preserve">    &lt;id_tipocobro&gt;</v>
      </c>
      <c r="I361" s="23" t="str">
        <f t="shared" si="12"/>
        <v xml:space="preserve">    &lt;id_tipocobro&gt;</v>
      </c>
      <c r="J361" s="23" t="str">
        <f t="shared" si="12"/>
        <v xml:space="preserve">    &lt;id_tipocobro&gt;</v>
      </c>
      <c r="K361" s="23" t="str">
        <f t="shared" si="12"/>
        <v xml:space="preserve">    &lt;id_tipocobro&gt;</v>
      </c>
    </row>
    <row r="362" spans="1:11" x14ac:dyDescent="0.25">
      <c r="A362" s="21" t="s">
        <v>900</v>
      </c>
      <c r="B362" s="19" t="str">
        <f>"        "&amp;"&lt;"&amp;$A362&amp;"&gt;"&amp;Idiomas!B363&amp;"&lt;/"&amp;$A362&amp;"&gt;"</f>
        <v xml:space="preserve">        &lt;t0&gt;Prepago&lt;/t0&gt;</v>
      </c>
      <c r="C362" s="19" t="str">
        <f>"        "&amp;"&lt;"&amp;$A362&amp;"&gt;"&amp;Idiomas!C363&amp;"&lt;/"&amp;$A362&amp;"&gt;"</f>
        <v xml:space="preserve">        &lt;t0&gt;Prepaid&lt;/t0&gt;</v>
      </c>
      <c r="D362" s="19" t="str">
        <f>"        "&amp;"&lt;"&amp;$A362&amp;"&gt;"&amp;Idiomas!D363&amp;"&lt;/"&amp;$A362&amp;"&gt;"</f>
        <v xml:space="preserve">        &lt;t0&gt;&lt;/t0&gt;</v>
      </c>
      <c r="E362" s="19" t="str">
        <f>"        "&amp;"&lt;"&amp;$A362&amp;"&gt;"&amp;Idiomas!E363&amp;"&lt;/"&amp;$A362&amp;"&gt;"</f>
        <v xml:space="preserve">        &lt;t0&gt;Prepaid&lt;/t0&gt;</v>
      </c>
      <c r="F362" s="19" t="str">
        <f>"        "&amp;"&lt;"&amp;$A362&amp;"&gt;"&amp;Idiomas!F363&amp;"&lt;/"&amp;$A362&amp;"&gt;"</f>
        <v xml:space="preserve">        &lt;t0&gt;Prepaid&lt;/t0&gt;</v>
      </c>
      <c r="G362" s="19" t="str">
        <f>"        "&amp;"&lt;"&amp;$A362&amp;"&gt;"&amp;Idiomas!G363&amp;"&lt;/"&amp;$A362&amp;"&gt;"</f>
        <v xml:space="preserve">        &lt;t0&gt;Prepaid&lt;/t0&gt;</v>
      </c>
      <c r="H362" s="19" t="str">
        <f>"        "&amp;"&lt;"&amp;$A362&amp;"&gt;"&amp;Idiomas!H363&amp;"&lt;/"&amp;$A362&amp;"&gt;"</f>
        <v xml:space="preserve">        &lt;t0&gt;Prepaid&lt;/t0&gt;</v>
      </c>
      <c r="I362" s="19" t="str">
        <f>"        "&amp;"&lt;"&amp;$A362&amp;"&gt;"&amp;Idiomas!I363&amp;"&lt;/"&amp;$A362&amp;"&gt;"</f>
        <v xml:space="preserve">        &lt;t0&gt;Prepaid&lt;/t0&gt;</v>
      </c>
      <c r="J362" s="19" t="str">
        <f>"        "&amp;"&lt;"&amp;$A362&amp;"&gt;"&amp;Idiomas!J363&amp;"&lt;/"&amp;$A362&amp;"&gt;"</f>
        <v xml:space="preserve">        &lt;t0&gt;Prepaid&lt;/t0&gt;</v>
      </c>
      <c r="K362" s="19" t="str">
        <f>"        "&amp;"&lt;"&amp;$A362&amp;"&gt;"&amp;Idiomas!K363&amp;"&lt;/"&amp;$A362&amp;"&gt;"</f>
        <v xml:space="preserve">        &lt;t0&gt;Prepaid&lt;/t0&gt;</v>
      </c>
    </row>
    <row r="363" spans="1:11" x14ac:dyDescent="0.25">
      <c r="A363" s="21" t="s">
        <v>894</v>
      </c>
      <c r="B363" s="19" t="str">
        <f>"        "&amp;"&lt;"&amp;$A363&amp;"&gt;"&amp;Idiomas!B364&amp;"&lt;/"&amp;$A363&amp;"&gt;"</f>
        <v xml:space="preserve">        &lt;t1&gt;Postpago&lt;/t1&gt;</v>
      </c>
      <c r="C363" s="19" t="str">
        <f>"        "&amp;"&lt;"&amp;$A363&amp;"&gt;"&amp;Idiomas!C364&amp;"&lt;/"&amp;$A363&amp;"&gt;"</f>
        <v xml:space="preserve">        &lt;t1&gt;Postpaid&lt;/t1&gt;</v>
      </c>
      <c r="D363" s="19" t="str">
        <f>"        "&amp;"&lt;"&amp;$A363&amp;"&gt;"&amp;Idiomas!D364&amp;"&lt;/"&amp;$A363&amp;"&gt;"</f>
        <v xml:space="preserve">        &lt;t1&gt;&lt;/t1&gt;</v>
      </c>
      <c r="E363" s="19" t="str">
        <f>"        "&amp;"&lt;"&amp;$A363&amp;"&gt;"&amp;Idiomas!E364&amp;"&lt;/"&amp;$A363&amp;"&gt;"</f>
        <v xml:space="preserve">        &lt;t1&gt;Postpaid&lt;/t1&gt;</v>
      </c>
      <c r="F363" s="19" t="str">
        <f>"        "&amp;"&lt;"&amp;$A363&amp;"&gt;"&amp;Idiomas!F364&amp;"&lt;/"&amp;$A363&amp;"&gt;"</f>
        <v xml:space="preserve">        &lt;t1&gt;Postpaid&lt;/t1&gt;</v>
      </c>
      <c r="G363" s="19" t="str">
        <f>"        "&amp;"&lt;"&amp;$A363&amp;"&gt;"&amp;Idiomas!G364&amp;"&lt;/"&amp;$A363&amp;"&gt;"</f>
        <v xml:space="preserve">        &lt;t1&gt;Postpaid&lt;/t1&gt;</v>
      </c>
      <c r="H363" s="19" t="str">
        <f>"        "&amp;"&lt;"&amp;$A363&amp;"&gt;"&amp;Idiomas!H364&amp;"&lt;/"&amp;$A363&amp;"&gt;"</f>
        <v xml:space="preserve">        &lt;t1&gt;Postpaid&lt;/t1&gt;</v>
      </c>
      <c r="I363" s="19" t="str">
        <f>"        "&amp;"&lt;"&amp;$A363&amp;"&gt;"&amp;Idiomas!I364&amp;"&lt;/"&amp;$A363&amp;"&gt;"</f>
        <v xml:space="preserve">        &lt;t1&gt;Postpaid&lt;/t1&gt;</v>
      </c>
      <c r="J363" s="19" t="str">
        <f>"        "&amp;"&lt;"&amp;$A363&amp;"&gt;"&amp;Idiomas!J364&amp;"&lt;/"&amp;$A363&amp;"&gt;"</f>
        <v xml:space="preserve">        &lt;t1&gt;Postpaid&lt;/t1&gt;</v>
      </c>
      <c r="K363" s="19" t="str">
        <f>"        "&amp;"&lt;"&amp;$A363&amp;"&gt;"&amp;Idiomas!K364&amp;"&lt;/"&amp;$A363&amp;"&gt;"</f>
        <v xml:space="preserve">        &lt;t1&gt;Postpaid&lt;/t1&gt;</v>
      </c>
    </row>
    <row r="364" spans="1:11" s="23" customFormat="1" x14ac:dyDescent="0.25">
      <c r="A364" s="23" t="s">
        <v>4678</v>
      </c>
      <c r="B364" s="23" t="str">
        <f t="shared" si="12"/>
        <v xml:space="preserve">    &lt;/id_tipocobro&gt;</v>
      </c>
      <c r="C364" s="23" t="str">
        <f t="shared" si="12"/>
        <v xml:space="preserve">    &lt;/id_tipocobro&gt;</v>
      </c>
      <c r="D364" s="23" t="str">
        <f t="shared" si="12"/>
        <v xml:space="preserve">    &lt;/id_tipocobro&gt;</v>
      </c>
      <c r="E364" s="23" t="str">
        <f t="shared" si="12"/>
        <v xml:space="preserve">    &lt;/id_tipocobro&gt;</v>
      </c>
      <c r="F364" s="23" t="str">
        <f t="shared" si="12"/>
        <v xml:space="preserve">    &lt;/id_tipocobro&gt;</v>
      </c>
      <c r="G364" s="23" t="str">
        <f t="shared" si="12"/>
        <v xml:space="preserve">    &lt;/id_tipocobro&gt;</v>
      </c>
      <c r="H364" s="23" t="str">
        <f t="shared" si="12"/>
        <v xml:space="preserve">    &lt;/id_tipocobro&gt;</v>
      </c>
      <c r="I364" s="23" t="str">
        <f t="shared" si="12"/>
        <v xml:space="preserve">    &lt;/id_tipocobro&gt;</v>
      </c>
      <c r="J364" s="23" t="str">
        <f t="shared" si="12"/>
        <v xml:space="preserve">    &lt;/id_tipocobro&gt;</v>
      </c>
      <c r="K364" s="23" t="str">
        <f t="shared" si="12"/>
        <v xml:space="preserve">    &lt;/id_tipocobro&gt;</v>
      </c>
    </row>
    <row r="365" spans="1:11" s="23" customFormat="1" x14ac:dyDescent="0.25">
      <c r="A365" s="23" t="s">
        <v>1560</v>
      </c>
      <c r="B365" s="23" t="str">
        <f t="shared" si="12"/>
        <v xml:space="preserve">    &lt;listapaises&gt;</v>
      </c>
      <c r="C365" s="23" t="str">
        <f t="shared" si="12"/>
        <v xml:space="preserve">    &lt;listapaises&gt;</v>
      </c>
      <c r="D365" s="23" t="str">
        <f t="shared" si="12"/>
        <v xml:space="preserve">    &lt;listapaises&gt;</v>
      </c>
      <c r="E365" s="23" t="str">
        <f t="shared" si="12"/>
        <v xml:space="preserve">    &lt;listapaises&gt;</v>
      </c>
      <c r="F365" s="23" t="str">
        <f t="shared" si="12"/>
        <v xml:space="preserve">    &lt;listapaises&gt;</v>
      </c>
      <c r="G365" s="23" t="str">
        <f t="shared" si="12"/>
        <v xml:space="preserve">    &lt;listapaises&gt;</v>
      </c>
      <c r="H365" s="23" t="str">
        <f t="shared" si="12"/>
        <v xml:space="preserve">    &lt;listapaises&gt;</v>
      </c>
      <c r="I365" s="23" t="str">
        <f t="shared" si="12"/>
        <v xml:space="preserve">    &lt;listapaises&gt;</v>
      </c>
      <c r="J365" s="23" t="str">
        <f t="shared" si="12"/>
        <v xml:space="preserve">    &lt;listapaises&gt;</v>
      </c>
      <c r="K365" s="23" t="str">
        <f t="shared" si="12"/>
        <v xml:space="preserve">    &lt;listapaises&gt;</v>
      </c>
    </row>
    <row r="366" spans="1:11" x14ac:dyDescent="0.25">
      <c r="A366" s="21" t="str">
        <f>Idiomas!A367</f>
        <v>p0</v>
      </c>
      <c r="B366" s="19" t="str">
        <f>"        "&amp;"&lt;"&amp;$A366&amp;"&gt;"&amp;Idiomas!B367&amp;"&lt;/"&amp;$A366&amp;"&gt;"</f>
        <v xml:space="preserve">        &lt;p0&gt;Todos&lt;/p0&gt;</v>
      </c>
      <c r="C366" s="19" t="str">
        <f>"        "&amp;"&lt;"&amp;$A366&amp;"&gt;"&amp;Idiomas!C367&amp;"&lt;/"&amp;$A366&amp;"&gt;"</f>
        <v xml:space="preserve">        &lt;p0&gt;International&lt;/p0&gt;</v>
      </c>
      <c r="D366" s="19" t="str">
        <f>"        "&amp;"&lt;"&amp;$A366&amp;"&gt;"&amp;Idiomas!D367&amp;"&lt;/"&amp;$A366&amp;"&gt;"</f>
        <v xml:space="preserve">        &lt;p0&gt;&lt;/p0&gt;</v>
      </c>
      <c r="E366" s="19" t="str">
        <f>"        "&amp;"&lt;"&amp;$A366&amp;"&gt;"&amp;Idiomas!E367&amp;"&lt;/"&amp;$A366&amp;"&gt;"</f>
        <v xml:space="preserve">        &lt;p0&gt;Tous&lt;/p0&gt;</v>
      </c>
      <c r="F366" s="19" t="str">
        <f>"        "&amp;"&lt;"&amp;$A366&amp;"&gt;"&amp;Idiomas!F367&amp;"&lt;/"&amp;$A366&amp;"&gt;"</f>
        <v xml:space="preserve">        &lt;p0&gt;International&lt;/p0&gt;</v>
      </c>
      <c r="G366" s="19" t="str">
        <f>"        "&amp;"&lt;"&amp;$A366&amp;"&gt;"&amp;Idiomas!G367&amp;"&lt;/"&amp;$A366&amp;"&gt;"</f>
        <v xml:space="preserve">        &lt;p0&gt;Hepsi&lt;/p0&gt;</v>
      </c>
      <c r="H366" s="19" t="str">
        <f>"        "&amp;"&lt;"&amp;$A366&amp;"&gt;"&amp;Idiomas!H367&amp;"&lt;/"&amp;$A366&amp;"&gt;"</f>
        <v xml:space="preserve">        &lt;p0&gt;Tutti&lt;/p0&gt;</v>
      </c>
      <c r="I366" s="19" t="str">
        <f>"        "&amp;"&lt;"&amp;$A366&amp;"&gt;"&amp;Idiomas!I367&amp;"&lt;/"&amp;$A366&amp;"&gt;"</f>
        <v xml:space="preserve">        &lt;p0&gt;Międzynarodowe&lt;/p0&gt;</v>
      </c>
      <c r="J366" s="19" t="str">
        <f>"        "&amp;"&lt;"&amp;$A366&amp;"&gt;"&amp;Idiomas!J367&amp;"&lt;/"&amp;$A366&amp;"&gt;"</f>
        <v xml:space="preserve">        &lt;p0&gt;International&lt;/p0&gt;</v>
      </c>
      <c r="K366" s="19" t="str">
        <f>"        "&amp;"&lt;"&amp;$A366&amp;"&gt;"&amp;Idiomas!K367&amp;"&lt;/"&amp;$A366&amp;"&gt;"</f>
        <v xml:space="preserve">        &lt;p0&gt;Все&lt;/p0&gt;</v>
      </c>
    </row>
    <row r="367" spans="1:11" x14ac:dyDescent="0.25">
      <c r="A367" s="21" t="str">
        <f>Idiomas!A368</f>
        <v>p-1</v>
      </c>
      <c r="B367" s="19" t="str">
        <f>"        "&amp;"&lt;"&amp;$A367&amp;"&gt;"&amp;Idiomas!B368&amp;"&lt;/"&amp;$A367&amp;"&gt;"</f>
        <v xml:space="preserve">        &lt;p-1&gt;Default&lt;/p-1&gt;</v>
      </c>
      <c r="C367" s="19" t="str">
        <f>"        "&amp;"&lt;"&amp;$A367&amp;"&gt;"&amp;Idiomas!C368&amp;"&lt;/"&amp;$A367&amp;"&gt;"</f>
        <v xml:space="preserve">        &lt;p-1&gt;Default&lt;/p-1&gt;</v>
      </c>
      <c r="D367" s="19" t="str">
        <f>"        "&amp;"&lt;"&amp;$A367&amp;"&gt;"&amp;Idiomas!D368&amp;"&lt;/"&amp;$A367&amp;"&gt;"</f>
        <v xml:space="preserve">        &lt;p-1&gt;&lt;/p-1&gt;</v>
      </c>
      <c r="E367" s="19" t="str">
        <f>"        "&amp;"&lt;"&amp;$A367&amp;"&gt;"&amp;Idiomas!E368&amp;"&lt;/"&amp;$A367&amp;"&gt;"</f>
        <v xml:space="preserve">        &lt;p-1&gt;Défaut&lt;/p-1&gt;</v>
      </c>
      <c r="F367" s="19" t="str">
        <f>"        "&amp;"&lt;"&amp;$A367&amp;"&gt;"&amp;Idiomas!F368&amp;"&lt;/"&amp;$A367&amp;"&gt;"</f>
        <v xml:space="preserve">        &lt;p-1&gt;Standard&lt;/p-1&gt;</v>
      </c>
      <c r="G367" s="19" t="str">
        <f>"        "&amp;"&lt;"&amp;$A367&amp;"&gt;"&amp;Idiomas!G368&amp;"&lt;/"&amp;$A367&amp;"&gt;"</f>
        <v xml:space="preserve">        &lt;p-1&gt;Default&lt;/p-1&gt;</v>
      </c>
      <c r="H367" s="19" t="str">
        <f>"        "&amp;"&lt;"&amp;$A367&amp;"&gt;"&amp;Idiomas!H368&amp;"&lt;/"&amp;$A367&amp;"&gt;"</f>
        <v xml:space="preserve">        &lt;p-1&gt;Predefinito&lt;/p-1&gt;</v>
      </c>
      <c r="I367" s="19" t="str">
        <f>"        "&amp;"&lt;"&amp;$A367&amp;"&gt;"&amp;Idiomas!I368&amp;"&lt;/"&amp;$A367&amp;"&gt;"</f>
        <v xml:space="preserve">        &lt;p-1&gt;Domyślne&lt;/p-1&gt;</v>
      </c>
      <c r="J367" s="19" t="str">
        <f>"        "&amp;"&lt;"&amp;$A367&amp;"&gt;"&amp;Idiomas!J368&amp;"&lt;/"&amp;$A367&amp;"&gt;"</f>
        <v xml:space="preserve">        &lt;p-1&gt;Default&lt;/p-1&gt;</v>
      </c>
      <c r="K367" s="19" t="str">
        <f>"        "&amp;"&lt;"&amp;$A367&amp;"&gt;"&amp;Idiomas!K368&amp;"&lt;/"&amp;$A367&amp;"&gt;"</f>
        <v xml:space="preserve">        &lt;p-1&gt;Default&lt;/p-1&gt;</v>
      </c>
    </row>
    <row r="368" spans="1:11" x14ac:dyDescent="0.25">
      <c r="A368" s="21" t="str">
        <f>Idiomas!A369</f>
        <v>p1</v>
      </c>
      <c r="B368" s="19" t="str">
        <f>"        "&amp;"&lt;"&amp;$A368&amp;"&gt;"&amp;Idiomas!B369&amp;"&lt;/"&amp;$A368&amp;"&gt;"</f>
        <v xml:space="preserve">        &lt;p1&gt;EEUU&lt;/p1&gt;</v>
      </c>
      <c r="C368" s="19" t="str">
        <f>"        "&amp;"&lt;"&amp;$A368&amp;"&gt;"&amp;Idiomas!C369&amp;"&lt;/"&amp;$A368&amp;"&gt;"</f>
        <v xml:space="preserve">        &lt;p1&gt;USA&lt;/p1&gt;</v>
      </c>
      <c r="D368" s="19" t="str">
        <f>"        "&amp;"&lt;"&amp;$A368&amp;"&gt;"&amp;Idiomas!D369&amp;"&lt;/"&amp;$A368&amp;"&gt;"</f>
        <v xml:space="preserve">        &lt;p1&gt;&lt;/p1&gt;</v>
      </c>
      <c r="E368" s="19" t="str">
        <f>"        "&amp;"&lt;"&amp;$A368&amp;"&gt;"&amp;Idiomas!E369&amp;"&lt;/"&amp;$A368&amp;"&gt;"</f>
        <v xml:space="preserve">        &lt;p1&gt;États-Unis&lt;/p1&gt;</v>
      </c>
      <c r="F368" s="19" t="str">
        <f>"        "&amp;"&lt;"&amp;$A368&amp;"&gt;"&amp;Idiomas!F369&amp;"&lt;/"&amp;$A368&amp;"&gt;"</f>
        <v xml:space="preserve">        &lt;p1&gt;USA&lt;/p1&gt;</v>
      </c>
      <c r="G368" s="19" t="str">
        <f>"        "&amp;"&lt;"&amp;$A368&amp;"&gt;"&amp;Idiomas!G369&amp;"&lt;/"&amp;$A368&amp;"&gt;"</f>
        <v xml:space="preserve">        &lt;p1&gt;EEUU&lt;/p1&gt;</v>
      </c>
      <c r="H368" s="19" t="str">
        <f>"        "&amp;"&lt;"&amp;$A368&amp;"&gt;"&amp;Idiomas!H369&amp;"&lt;/"&amp;$A368&amp;"&gt;"</f>
        <v xml:space="preserve">        &lt;p1&gt;USA&lt;/p1&gt;</v>
      </c>
      <c r="I368" s="19" t="str">
        <f>"        "&amp;"&lt;"&amp;$A368&amp;"&gt;"&amp;Idiomas!I369&amp;"&lt;/"&amp;$A368&amp;"&gt;"</f>
        <v xml:space="preserve">        &lt;p1&gt;USA&lt;/p1&gt;</v>
      </c>
      <c r="J368" s="19" t="str">
        <f>"        "&amp;"&lt;"&amp;$A368&amp;"&gt;"&amp;Idiomas!J369&amp;"&lt;/"&amp;$A368&amp;"&gt;"</f>
        <v xml:space="preserve">        &lt;p1&gt;ΗΠΑ&lt;/p1&gt;</v>
      </c>
      <c r="K368" s="19" t="str">
        <f>"        "&amp;"&lt;"&amp;$A368&amp;"&gt;"&amp;Idiomas!K369&amp;"&lt;/"&amp;$A368&amp;"&gt;"</f>
        <v xml:space="preserve">        &lt;p1&gt;США&lt;/p1&gt;</v>
      </c>
    </row>
    <row r="369" spans="1:11" x14ac:dyDescent="0.25">
      <c r="A369" s="21" t="str">
        <f>Idiomas!A370</f>
        <v>p7</v>
      </c>
      <c r="B369" s="19" t="str">
        <f>"        "&amp;"&lt;"&amp;$A369&amp;"&gt;"&amp;Idiomas!B370&amp;"&lt;/"&amp;$A369&amp;"&gt;"</f>
        <v xml:space="preserve">        &lt;p7&gt;Abkhazia&lt;/p7&gt;</v>
      </c>
      <c r="C369" s="19" t="str">
        <f>"        "&amp;"&lt;"&amp;$A369&amp;"&gt;"&amp;Idiomas!C370&amp;"&lt;/"&amp;$A369&amp;"&gt;"</f>
        <v xml:space="preserve">        &lt;p7&gt;Rusia&lt;/p7&gt;</v>
      </c>
      <c r="D369" s="19" t="str">
        <f>"        "&amp;"&lt;"&amp;$A369&amp;"&gt;"&amp;Idiomas!D370&amp;"&lt;/"&amp;$A369&amp;"&gt;"</f>
        <v xml:space="preserve">        &lt;p7&gt;&lt;/p7&gt;</v>
      </c>
      <c r="E369" s="19" t="str">
        <f>"        "&amp;"&lt;"&amp;$A369&amp;"&gt;"&amp;Idiomas!E370&amp;"&lt;/"&amp;$A369&amp;"&gt;"</f>
        <v xml:space="preserve">        &lt;p7&gt;Russie&lt;/p7&gt;</v>
      </c>
      <c r="F369" s="19" t="str">
        <f>"        "&amp;"&lt;"&amp;$A369&amp;"&gt;"&amp;Idiomas!F370&amp;"&lt;/"&amp;$A369&amp;"&gt;"</f>
        <v xml:space="preserve">        &lt;p7&gt;Russland&lt;/p7&gt;</v>
      </c>
      <c r="G369" s="19" t="str">
        <f>"        "&amp;"&lt;"&amp;$A369&amp;"&gt;"&amp;Idiomas!G370&amp;"&lt;/"&amp;$A369&amp;"&gt;"</f>
        <v xml:space="preserve">        &lt;p7&gt;Abhazya&lt;/p7&gt;</v>
      </c>
      <c r="H369" s="19" t="str">
        <f>"        "&amp;"&lt;"&amp;$A369&amp;"&gt;"&amp;Idiomas!H370&amp;"&lt;/"&amp;$A369&amp;"&gt;"</f>
        <v xml:space="preserve">        &lt;p7&gt;Russia&lt;/p7&gt;</v>
      </c>
      <c r="I369" s="19" t="str">
        <f>"        "&amp;"&lt;"&amp;$A369&amp;"&gt;"&amp;Idiomas!I370&amp;"&lt;/"&amp;$A369&amp;"&gt;"</f>
        <v xml:space="preserve">        &lt;p7&gt;Abchazja&lt;/p7&gt;</v>
      </c>
      <c r="J369" s="19" t="str">
        <f>"        "&amp;"&lt;"&amp;$A369&amp;"&gt;"&amp;Idiomas!J370&amp;"&lt;/"&amp;$A369&amp;"&gt;"</f>
        <v xml:space="preserve">        &lt;p7&gt;Ρωσία&lt;/p7&gt;</v>
      </c>
      <c r="K369" s="19" t="str">
        <f>"        "&amp;"&lt;"&amp;$A369&amp;"&gt;"&amp;Idiomas!K370&amp;"&lt;/"&amp;$A369&amp;"&gt;"</f>
        <v xml:space="preserve">        &lt;p7&gt;Абхазия&lt;/p7&gt;</v>
      </c>
    </row>
    <row r="370" spans="1:11" x14ac:dyDescent="0.25">
      <c r="A370" s="21" t="str">
        <f>Idiomas!A371</f>
        <v>p15</v>
      </c>
      <c r="B370" s="19" t="str">
        <f>"        "&amp;"&lt;"&amp;$A370&amp;"&gt;"&amp;Idiomas!B371&amp;"&lt;/"&amp;$A370&amp;"&gt;"</f>
        <v xml:space="preserve">        &lt;p15&gt;Canada&lt;/p15&gt;</v>
      </c>
      <c r="C370" s="19" t="str">
        <f>"        "&amp;"&lt;"&amp;$A370&amp;"&gt;"&amp;Idiomas!C371&amp;"&lt;/"&amp;$A370&amp;"&gt;"</f>
        <v xml:space="preserve">        &lt;p15&gt;Canada&lt;/p15&gt;</v>
      </c>
      <c r="D370" s="19" t="str">
        <f>"        "&amp;"&lt;"&amp;$A370&amp;"&gt;"&amp;Idiomas!D371&amp;"&lt;/"&amp;$A370&amp;"&gt;"</f>
        <v xml:space="preserve">        &lt;p15&gt;&lt;/p15&gt;</v>
      </c>
      <c r="E370" s="19" t="str">
        <f>"        "&amp;"&lt;"&amp;$A370&amp;"&gt;"&amp;Idiomas!E371&amp;"&lt;/"&amp;$A370&amp;"&gt;"</f>
        <v xml:space="preserve">        &lt;p15&gt;Canada&lt;/p15&gt;</v>
      </c>
      <c r="F370" s="19" t="str">
        <f>"        "&amp;"&lt;"&amp;$A370&amp;"&gt;"&amp;Idiomas!F371&amp;"&lt;/"&amp;$A370&amp;"&gt;"</f>
        <v xml:space="preserve">        &lt;p15&gt;Kanada&lt;/p15&gt;</v>
      </c>
      <c r="G370" s="19" t="str">
        <f>"        "&amp;"&lt;"&amp;$A370&amp;"&gt;"&amp;Idiomas!G371&amp;"&lt;/"&amp;$A370&amp;"&gt;"</f>
        <v xml:space="preserve">        &lt;p15&gt;Kanada&lt;/p15&gt;</v>
      </c>
      <c r="H370" s="19" t="str">
        <f>"        "&amp;"&lt;"&amp;$A370&amp;"&gt;"&amp;Idiomas!H371&amp;"&lt;/"&amp;$A370&amp;"&gt;"</f>
        <v xml:space="preserve">        &lt;p15&gt;Canadda&lt;/p15&gt;</v>
      </c>
      <c r="I370" s="19" t="str">
        <f>"        "&amp;"&lt;"&amp;$A370&amp;"&gt;"&amp;Idiomas!I371&amp;"&lt;/"&amp;$A370&amp;"&gt;"</f>
        <v xml:space="preserve">        &lt;p15&gt;Kanada&lt;/p15&gt;</v>
      </c>
      <c r="J370" s="19" t="str">
        <f>"        "&amp;"&lt;"&amp;$A370&amp;"&gt;"&amp;Idiomas!J371&amp;"&lt;/"&amp;$A370&amp;"&gt;"</f>
        <v xml:space="preserve">        &lt;p15&gt;Καναδάς&lt;/p15&gt;</v>
      </c>
      <c r="K370" s="19" t="str">
        <f>"        "&amp;"&lt;"&amp;$A370&amp;"&gt;"&amp;Idiomas!K371&amp;"&lt;/"&amp;$A370&amp;"&gt;"</f>
        <v xml:space="preserve">        &lt;p15&gt;Канада&lt;/p15&gt;</v>
      </c>
    </row>
    <row r="371" spans="1:11" x14ac:dyDescent="0.25">
      <c r="A371" s="21" t="str">
        <f>Idiomas!A372</f>
        <v>p18</v>
      </c>
      <c r="B371" s="19" t="str">
        <f>"        "&amp;"&lt;"&amp;$A371&amp;"&gt;"&amp;Idiomas!B372&amp;"&lt;/"&amp;$A371&amp;"&gt;"</f>
        <v xml:space="preserve">        &lt;p18&gt;Republica Dominicana&lt;/p18&gt;</v>
      </c>
      <c r="C371" s="19" t="str">
        <f>"        "&amp;"&lt;"&amp;$A371&amp;"&gt;"&amp;Idiomas!C372&amp;"&lt;/"&amp;$A371&amp;"&gt;"</f>
        <v xml:space="preserve">        &lt;p18&gt;Dominican Republic&lt;/p18&gt;</v>
      </c>
      <c r="D371" s="19" t="str">
        <f>"        "&amp;"&lt;"&amp;$A371&amp;"&gt;"&amp;Idiomas!D372&amp;"&lt;/"&amp;$A371&amp;"&gt;"</f>
        <v xml:space="preserve">        &lt;p18&gt;&lt;/p18&gt;</v>
      </c>
      <c r="E371" s="19" t="str">
        <f>"        "&amp;"&lt;"&amp;$A371&amp;"&gt;"&amp;Idiomas!E372&amp;"&lt;/"&amp;$A371&amp;"&gt;"</f>
        <v xml:space="preserve">        &lt;p18&gt;République Dominicaine&lt;/p18&gt;</v>
      </c>
      <c r="F371" s="19" t="str">
        <f>"        "&amp;"&lt;"&amp;$A371&amp;"&gt;"&amp;Idiomas!F372&amp;"&lt;/"&amp;$A371&amp;"&gt;"</f>
        <v xml:space="preserve">        &lt;p18&gt;Dominikanische Republik&lt;/p18&gt;</v>
      </c>
      <c r="G371" s="19" t="str">
        <f>"        "&amp;"&lt;"&amp;$A371&amp;"&gt;"&amp;Idiomas!G372&amp;"&lt;/"&amp;$A371&amp;"&gt;"</f>
        <v xml:space="preserve">        &lt;p18&gt;Dominik Cumhuriyeti&lt;/p18&gt;</v>
      </c>
      <c r="H371" s="19" t="str">
        <f>"        "&amp;"&lt;"&amp;$A371&amp;"&gt;"&amp;Idiomas!H372&amp;"&lt;/"&amp;$A371&amp;"&gt;"</f>
        <v xml:space="preserve">        &lt;p18&gt;Repubblica Dominicana&lt;/p18&gt;</v>
      </c>
      <c r="I371" s="19" t="str">
        <f>"        "&amp;"&lt;"&amp;$A371&amp;"&gt;"&amp;Idiomas!I372&amp;"&lt;/"&amp;$A371&amp;"&gt;"</f>
        <v xml:space="preserve">        &lt;p18&gt;Republika Dominikany&lt;/p18&gt;</v>
      </c>
      <c r="J371" s="19" t="str">
        <f>"        "&amp;"&lt;"&amp;$A371&amp;"&gt;"&amp;Idiomas!J372&amp;"&lt;/"&amp;$A371&amp;"&gt;"</f>
        <v xml:space="preserve">        &lt;p18&gt;Δομινικανή Δημοκρατία&lt;/p18&gt;</v>
      </c>
      <c r="K371" s="19" t="str">
        <f>"        "&amp;"&lt;"&amp;$A371&amp;"&gt;"&amp;Idiomas!K372&amp;"&lt;/"&amp;$A371&amp;"&gt;"</f>
        <v xml:space="preserve">        &lt;p18&gt;Доминиканская Республика&lt;/p18&gt;</v>
      </c>
    </row>
    <row r="372" spans="1:11" x14ac:dyDescent="0.25">
      <c r="A372" s="21" t="str">
        <f>Idiomas!A373</f>
        <v>p20</v>
      </c>
      <c r="B372" s="19" t="str">
        <f>"        "&amp;"&lt;"&amp;$A372&amp;"&gt;"&amp;Idiomas!B373&amp;"&lt;/"&amp;$A372&amp;"&gt;"</f>
        <v xml:space="preserve">        &lt;p20&gt;Egipto&lt;/p20&gt;</v>
      </c>
      <c r="C372" s="19" t="str">
        <f>"        "&amp;"&lt;"&amp;$A372&amp;"&gt;"&amp;Idiomas!C373&amp;"&lt;/"&amp;$A372&amp;"&gt;"</f>
        <v xml:space="preserve">        &lt;p20&gt;Egipt&lt;/p20&gt;</v>
      </c>
      <c r="D372" s="19" t="str">
        <f>"        "&amp;"&lt;"&amp;$A372&amp;"&gt;"&amp;Idiomas!D373&amp;"&lt;/"&amp;$A372&amp;"&gt;"</f>
        <v xml:space="preserve">        &lt;p20&gt;&lt;/p20&gt;</v>
      </c>
      <c r="E372" s="19" t="str">
        <f>"        "&amp;"&lt;"&amp;$A372&amp;"&gt;"&amp;Idiomas!E373&amp;"&lt;/"&amp;$A372&amp;"&gt;"</f>
        <v xml:space="preserve">        &lt;p20&gt;Égypte&lt;/p20&gt;</v>
      </c>
      <c r="F372" s="19" t="str">
        <f>"        "&amp;"&lt;"&amp;$A372&amp;"&gt;"&amp;Idiomas!F373&amp;"&lt;/"&amp;$A372&amp;"&gt;"</f>
        <v xml:space="preserve">        &lt;p20&gt;Ägypten&lt;/p20&gt;</v>
      </c>
      <c r="G372" s="19" t="str">
        <f>"        "&amp;"&lt;"&amp;$A372&amp;"&gt;"&amp;Idiomas!G373&amp;"&lt;/"&amp;$A372&amp;"&gt;"</f>
        <v xml:space="preserve">        &lt;p20&gt;Mısır&lt;/p20&gt;</v>
      </c>
      <c r="H372" s="19" t="str">
        <f>"        "&amp;"&lt;"&amp;$A372&amp;"&gt;"&amp;Idiomas!H373&amp;"&lt;/"&amp;$A372&amp;"&gt;"</f>
        <v xml:space="preserve">        &lt;p20&gt;Egitto&lt;/p20&gt;</v>
      </c>
      <c r="I372" s="19" t="str">
        <f>"        "&amp;"&lt;"&amp;$A372&amp;"&gt;"&amp;Idiomas!I373&amp;"&lt;/"&amp;$A372&amp;"&gt;"</f>
        <v xml:space="preserve">        &lt;p20&gt;Egipt&lt;/p20&gt;</v>
      </c>
      <c r="J372" s="19" t="str">
        <f>"        "&amp;"&lt;"&amp;$A372&amp;"&gt;"&amp;Idiomas!J373&amp;"&lt;/"&amp;$A372&amp;"&gt;"</f>
        <v xml:space="preserve">        &lt;p20&gt;Αίγυπτος&lt;/p20&gt;</v>
      </c>
      <c r="K372" s="19" t="str">
        <f>"        "&amp;"&lt;"&amp;$A372&amp;"&gt;"&amp;Idiomas!K373&amp;"&lt;/"&amp;$A372&amp;"&gt;"</f>
        <v xml:space="preserve">        &lt;p20&gt;Египет&lt;/p20&gt;</v>
      </c>
    </row>
    <row r="373" spans="1:11" x14ac:dyDescent="0.25">
      <c r="A373" s="21" t="str">
        <f>Idiomas!A374</f>
        <v>p27</v>
      </c>
      <c r="B373" s="19" t="str">
        <f>"        "&amp;"&lt;"&amp;$A373&amp;"&gt;"&amp;Idiomas!B374&amp;"&lt;/"&amp;$A373&amp;"&gt;"</f>
        <v xml:space="preserve">        &lt;p27&gt;Sudafrica&lt;/p27&gt;</v>
      </c>
      <c r="C373" s="19" t="str">
        <f>"        "&amp;"&lt;"&amp;$A373&amp;"&gt;"&amp;Idiomas!C374&amp;"&lt;/"&amp;$A373&amp;"&gt;"</f>
        <v xml:space="preserve">        &lt;p27&gt;South Africa&lt;/p27&gt;</v>
      </c>
      <c r="D373" s="19" t="str">
        <f>"        "&amp;"&lt;"&amp;$A373&amp;"&gt;"&amp;Idiomas!D374&amp;"&lt;/"&amp;$A373&amp;"&gt;"</f>
        <v xml:space="preserve">        &lt;p27&gt;&lt;/p27&gt;</v>
      </c>
      <c r="E373" s="19" t="str">
        <f>"        "&amp;"&lt;"&amp;$A373&amp;"&gt;"&amp;Idiomas!E374&amp;"&lt;/"&amp;$A373&amp;"&gt;"</f>
        <v xml:space="preserve">        &lt;p27&gt;Afrique du Sud&lt;/p27&gt;</v>
      </c>
      <c r="F373" s="19" t="str">
        <f>"        "&amp;"&lt;"&amp;$A373&amp;"&gt;"&amp;Idiomas!F374&amp;"&lt;/"&amp;$A373&amp;"&gt;"</f>
        <v xml:space="preserve">        &lt;p27&gt;Süd Afrika&lt;/p27&gt;</v>
      </c>
      <c r="G373" s="19" t="str">
        <f>"        "&amp;"&lt;"&amp;$A373&amp;"&gt;"&amp;Idiomas!G374&amp;"&lt;/"&amp;$A373&amp;"&gt;"</f>
        <v xml:space="preserve">        &lt;p27&gt;Güney Afrika&lt;/p27&gt;</v>
      </c>
      <c r="H373" s="19" t="str">
        <f>"        "&amp;"&lt;"&amp;$A373&amp;"&gt;"&amp;Idiomas!H374&amp;"&lt;/"&amp;$A373&amp;"&gt;"</f>
        <v xml:space="preserve">        &lt;p27&gt;Sud Africa&lt;/p27&gt;</v>
      </c>
      <c r="I373" s="19" t="str">
        <f>"        "&amp;"&lt;"&amp;$A373&amp;"&gt;"&amp;Idiomas!I374&amp;"&lt;/"&amp;$A373&amp;"&gt;"</f>
        <v xml:space="preserve">        &lt;p27&gt;Południowa Afryka&lt;/p27&gt;</v>
      </c>
      <c r="J373" s="19" t="str">
        <f>"        "&amp;"&lt;"&amp;$A373&amp;"&gt;"&amp;Idiomas!J374&amp;"&lt;/"&amp;$A373&amp;"&gt;"</f>
        <v xml:space="preserve">        &lt;p27&gt;Νότια Αφρική&lt;/p27&gt;</v>
      </c>
      <c r="K373" s="19" t="str">
        <f>"        "&amp;"&lt;"&amp;$A373&amp;"&gt;"&amp;Idiomas!K374&amp;"&lt;/"&amp;$A373&amp;"&gt;"</f>
        <v xml:space="preserve">        &lt;p27&gt;Южная Африка&lt;/p27&gt;</v>
      </c>
    </row>
    <row r="374" spans="1:11" x14ac:dyDescent="0.25">
      <c r="A374" s="21" t="str">
        <f>Idiomas!A375</f>
        <v>p30</v>
      </c>
      <c r="B374" s="19" t="str">
        <f>"        "&amp;"&lt;"&amp;$A374&amp;"&gt;"&amp;Idiomas!B375&amp;"&lt;/"&amp;$A374&amp;"&gt;"</f>
        <v xml:space="preserve">        &lt;p30&gt;Grecia&lt;/p30&gt;</v>
      </c>
      <c r="C374" s="19" t="str">
        <f>"        "&amp;"&lt;"&amp;$A374&amp;"&gt;"&amp;Idiomas!C375&amp;"&lt;/"&amp;$A374&amp;"&gt;"</f>
        <v xml:space="preserve">        &lt;p30&gt;Greece&lt;/p30&gt;</v>
      </c>
      <c r="D374" s="19" t="str">
        <f>"        "&amp;"&lt;"&amp;$A374&amp;"&gt;"&amp;Idiomas!D375&amp;"&lt;/"&amp;$A374&amp;"&gt;"</f>
        <v xml:space="preserve">        &lt;p30&gt;&lt;/p30&gt;</v>
      </c>
      <c r="E374" s="19" t="str">
        <f>"        "&amp;"&lt;"&amp;$A374&amp;"&gt;"&amp;Idiomas!E375&amp;"&lt;/"&amp;$A374&amp;"&gt;"</f>
        <v xml:space="preserve">        &lt;p30&gt;Grèce&lt;/p30&gt;</v>
      </c>
      <c r="F374" s="19" t="str">
        <f>"        "&amp;"&lt;"&amp;$A374&amp;"&gt;"&amp;Idiomas!F375&amp;"&lt;/"&amp;$A374&amp;"&gt;"</f>
        <v xml:space="preserve">        &lt;p30&gt;Griechenland&lt;/p30&gt;</v>
      </c>
      <c r="G374" s="19" t="str">
        <f>"        "&amp;"&lt;"&amp;$A374&amp;"&gt;"&amp;Idiomas!G375&amp;"&lt;/"&amp;$A374&amp;"&gt;"</f>
        <v xml:space="preserve">        &lt;p30&gt;Yunanistan&lt;/p30&gt;</v>
      </c>
      <c r="H374" s="19" t="str">
        <f>"        "&amp;"&lt;"&amp;$A374&amp;"&gt;"&amp;Idiomas!H375&amp;"&lt;/"&amp;$A374&amp;"&gt;"</f>
        <v xml:space="preserve">        &lt;p30&gt;Grecia&lt;/p30&gt;</v>
      </c>
      <c r="I374" s="19" t="str">
        <f>"        "&amp;"&lt;"&amp;$A374&amp;"&gt;"&amp;Idiomas!I375&amp;"&lt;/"&amp;$A374&amp;"&gt;"</f>
        <v xml:space="preserve">        &lt;p30&gt;Grecja&lt;/p30&gt;</v>
      </c>
      <c r="J374" s="19" t="str">
        <f>"        "&amp;"&lt;"&amp;$A374&amp;"&gt;"&amp;Idiomas!J375&amp;"&lt;/"&amp;$A374&amp;"&gt;"</f>
        <v xml:space="preserve">        &lt;p30&gt;Ελλάδα&lt;/p30&gt;</v>
      </c>
      <c r="K374" s="19" t="str">
        <f>"        "&amp;"&lt;"&amp;$A374&amp;"&gt;"&amp;Idiomas!K375&amp;"&lt;/"&amp;$A374&amp;"&gt;"</f>
        <v xml:space="preserve">        &lt;p30&gt;Греция&lt;/p30&gt;</v>
      </c>
    </row>
    <row r="375" spans="1:11" x14ac:dyDescent="0.25">
      <c r="A375" s="21" t="str">
        <f>Idiomas!A376</f>
        <v>p31</v>
      </c>
      <c r="B375" s="19" t="str">
        <f>"        "&amp;"&lt;"&amp;$A375&amp;"&gt;"&amp;Idiomas!B376&amp;"&lt;/"&amp;$A375&amp;"&gt;"</f>
        <v xml:space="preserve">        &lt;p31&gt;Holanda&lt;/p31&gt;</v>
      </c>
      <c r="C375" s="19" t="str">
        <f>"        "&amp;"&lt;"&amp;$A375&amp;"&gt;"&amp;Idiomas!C376&amp;"&lt;/"&amp;$A375&amp;"&gt;"</f>
        <v xml:space="preserve">        &lt;p31&gt;Netherlands&lt;/p31&gt;</v>
      </c>
      <c r="D375" s="19" t="str">
        <f>"        "&amp;"&lt;"&amp;$A375&amp;"&gt;"&amp;Idiomas!D376&amp;"&lt;/"&amp;$A375&amp;"&gt;"</f>
        <v xml:space="preserve">        &lt;p31&gt;&lt;/p31&gt;</v>
      </c>
      <c r="E375" s="19" t="str">
        <f>"        "&amp;"&lt;"&amp;$A375&amp;"&gt;"&amp;Idiomas!E376&amp;"&lt;/"&amp;$A375&amp;"&gt;"</f>
        <v xml:space="preserve">        &lt;p31&gt;Pays-Bas&lt;/p31&gt;</v>
      </c>
      <c r="F375" s="19" t="str">
        <f>"        "&amp;"&lt;"&amp;$A375&amp;"&gt;"&amp;Idiomas!F376&amp;"&lt;/"&amp;$A375&amp;"&gt;"</f>
        <v xml:space="preserve">        &lt;p31&gt;Niederlande&lt;/p31&gt;</v>
      </c>
      <c r="G375" s="19" t="str">
        <f>"        "&amp;"&lt;"&amp;$A375&amp;"&gt;"&amp;Idiomas!G376&amp;"&lt;/"&amp;$A375&amp;"&gt;"</f>
        <v xml:space="preserve">        &lt;p31&gt;Hollanda&lt;/p31&gt;</v>
      </c>
      <c r="H375" s="19" t="str">
        <f>"        "&amp;"&lt;"&amp;$A375&amp;"&gt;"&amp;Idiomas!H376&amp;"&lt;/"&amp;$A375&amp;"&gt;"</f>
        <v xml:space="preserve">        &lt;p31&gt;Olanda&lt;/p31&gt;</v>
      </c>
      <c r="I375" s="19" t="str">
        <f>"        "&amp;"&lt;"&amp;$A375&amp;"&gt;"&amp;Idiomas!I376&amp;"&lt;/"&amp;$A375&amp;"&gt;"</f>
        <v xml:space="preserve">        &lt;p31&gt;Holandia&lt;/p31&gt;</v>
      </c>
      <c r="J375" s="19" t="str">
        <f>"        "&amp;"&lt;"&amp;$A375&amp;"&gt;"&amp;Idiomas!J376&amp;"&lt;/"&amp;$A375&amp;"&gt;"</f>
        <v xml:space="preserve">        &lt;p31&gt;Ολλανδία&lt;/p31&gt;</v>
      </c>
      <c r="K375" s="19" t="str">
        <f>"        "&amp;"&lt;"&amp;$A375&amp;"&gt;"&amp;Idiomas!K376&amp;"&lt;/"&amp;$A375&amp;"&gt;"</f>
        <v xml:space="preserve">        &lt;p31&gt;Голландия&lt;/p31&gt;</v>
      </c>
    </row>
    <row r="376" spans="1:11" x14ac:dyDescent="0.25">
      <c r="A376" s="21" t="str">
        <f>Idiomas!A377</f>
        <v>p32</v>
      </c>
      <c r="B376" s="19" t="str">
        <f>"        "&amp;"&lt;"&amp;$A376&amp;"&gt;"&amp;Idiomas!B377&amp;"&lt;/"&amp;$A376&amp;"&gt;"</f>
        <v xml:space="preserve">        &lt;p32&gt;Bélgica&lt;/p32&gt;</v>
      </c>
      <c r="C376" s="19" t="str">
        <f>"        "&amp;"&lt;"&amp;$A376&amp;"&gt;"&amp;Idiomas!C377&amp;"&lt;/"&amp;$A376&amp;"&gt;"</f>
        <v xml:space="preserve">        &lt;p32&gt;Belgium&lt;/p32&gt;</v>
      </c>
      <c r="D376" s="19" t="str">
        <f>"        "&amp;"&lt;"&amp;$A376&amp;"&gt;"&amp;Idiomas!D377&amp;"&lt;/"&amp;$A376&amp;"&gt;"</f>
        <v xml:space="preserve">        &lt;p32&gt;&lt;/p32&gt;</v>
      </c>
      <c r="E376" s="19" t="str">
        <f>"        "&amp;"&lt;"&amp;$A376&amp;"&gt;"&amp;Idiomas!E377&amp;"&lt;/"&amp;$A376&amp;"&gt;"</f>
        <v xml:space="preserve">        &lt;p32&gt;Belgique&lt;/p32&gt;</v>
      </c>
      <c r="F376" s="19" t="str">
        <f>"        "&amp;"&lt;"&amp;$A376&amp;"&gt;"&amp;Idiomas!F377&amp;"&lt;/"&amp;$A376&amp;"&gt;"</f>
        <v xml:space="preserve">        &lt;p32&gt;Belgien &lt;/p32&gt;</v>
      </c>
      <c r="G376" s="19" t="str">
        <f>"        "&amp;"&lt;"&amp;$A376&amp;"&gt;"&amp;Idiomas!G377&amp;"&lt;/"&amp;$A376&amp;"&gt;"</f>
        <v xml:space="preserve">        &lt;p32&gt;Belçika&lt;/p32&gt;</v>
      </c>
      <c r="H376" s="19" t="str">
        <f>"        "&amp;"&lt;"&amp;$A376&amp;"&gt;"&amp;Idiomas!H377&amp;"&lt;/"&amp;$A376&amp;"&gt;"</f>
        <v xml:space="preserve">        &lt;p32&gt;Belgio&lt;/p32&gt;</v>
      </c>
      <c r="I376" s="19" t="str">
        <f>"        "&amp;"&lt;"&amp;$A376&amp;"&gt;"&amp;Idiomas!I377&amp;"&lt;/"&amp;$A376&amp;"&gt;"</f>
        <v xml:space="preserve">        &lt;p32&gt;Belgia&lt;/p32&gt;</v>
      </c>
      <c r="J376" s="19" t="str">
        <f>"        "&amp;"&lt;"&amp;$A376&amp;"&gt;"&amp;Idiomas!J377&amp;"&lt;/"&amp;$A376&amp;"&gt;"</f>
        <v xml:space="preserve">        &lt;p32&gt;Βέλγιο&lt;/p32&gt;</v>
      </c>
      <c r="K376" s="19" t="str">
        <f>"        "&amp;"&lt;"&amp;$A376&amp;"&gt;"&amp;Idiomas!K377&amp;"&lt;/"&amp;$A376&amp;"&gt;"</f>
        <v xml:space="preserve">        &lt;p32&gt;Бельгия&lt;/p32&gt;</v>
      </c>
    </row>
    <row r="377" spans="1:11" x14ac:dyDescent="0.25">
      <c r="A377" s="21" t="str">
        <f>Idiomas!A378</f>
        <v>p33</v>
      </c>
      <c r="B377" s="19" t="str">
        <f>"        "&amp;"&lt;"&amp;$A377&amp;"&gt;"&amp;Idiomas!B378&amp;"&lt;/"&amp;$A377&amp;"&gt;"</f>
        <v xml:space="preserve">        &lt;p33&gt;Francia&lt;/p33&gt;</v>
      </c>
      <c r="C377" s="19" t="str">
        <f>"        "&amp;"&lt;"&amp;$A377&amp;"&gt;"&amp;Idiomas!C378&amp;"&lt;/"&amp;$A377&amp;"&gt;"</f>
        <v xml:space="preserve">        &lt;p33&gt;France&lt;/p33&gt;</v>
      </c>
      <c r="D377" s="19" t="str">
        <f>"        "&amp;"&lt;"&amp;$A377&amp;"&gt;"&amp;Idiomas!D378&amp;"&lt;/"&amp;$A377&amp;"&gt;"</f>
        <v xml:space="preserve">        &lt;p33&gt;&lt;/p33&gt;</v>
      </c>
      <c r="E377" s="19" t="str">
        <f>"        "&amp;"&lt;"&amp;$A377&amp;"&gt;"&amp;Idiomas!E378&amp;"&lt;/"&amp;$A377&amp;"&gt;"</f>
        <v xml:space="preserve">        &lt;p33&gt;France&lt;/p33&gt;</v>
      </c>
      <c r="F377" s="19" t="str">
        <f>"        "&amp;"&lt;"&amp;$A377&amp;"&gt;"&amp;Idiomas!F378&amp;"&lt;/"&amp;$A377&amp;"&gt;"</f>
        <v xml:space="preserve">        &lt;p33&gt;Frankreich&lt;/p33&gt;</v>
      </c>
      <c r="G377" s="19" t="str">
        <f>"        "&amp;"&lt;"&amp;$A377&amp;"&gt;"&amp;Idiomas!G378&amp;"&lt;/"&amp;$A377&amp;"&gt;"</f>
        <v xml:space="preserve">        &lt;p33&gt;Fransa&lt;/p33&gt;</v>
      </c>
      <c r="H377" s="19" t="str">
        <f>"        "&amp;"&lt;"&amp;$A377&amp;"&gt;"&amp;Idiomas!H378&amp;"&lt;/"&amp;$A377&amp;"&gt;"</f>
        <v xml:space="preserve">        &lt;p33&gt;Francia&lt;/p33&gt;</v>
      </c>
      <c r="I377" s="19" t="str">
        <f>"        "&amp;"&lt;"&amp;$A377&amp;"&gt;"&amp;Idiomas!I378&amp;"&lt;/"&amp;$A377&amp;"&gt;"</f>
        <v xml:space="preserve">        &lt;p33&gt;Francja&lt;/p33&gt;</v>
      </c>
      <c r="J377" s="19" t="str">
        <f>"        "&amp;"&lt;"&amp;$A377&amp;"&gt;"&amp;Idiomas!J378&amp;"&lt;/"&amp;$A377&amp;"&gt;"</f>
        <v xml:space="preserve">        &lt;p33&gt;Γαλλία&lt;/p33&gt;</v>
      </c>
      <c r="K377" s="19" t="str">
        <f>"        "&amp;"&lt;"&amp;$A377&amp;"&gt;"&amp;Idiomas!K378&amp;"&lt;/"&amp;$A377&amp;"&gt;"</f>
        <v xml:space="preserve">        &lt;p33&gt;Франция&lt;/p33&gt;</v>
      </c>
    </row>
    <row r="378" spans="1:11" x14ac:dyDescent="0.25">
      <c r="A378" s="21" t="str">
        <f>Idiomas!A379</f>
        <v>p34</v>
      </c>
      <c r="B378" s="19" t="str">
        <f>"        "&amp;"&lt;"&amp;$A378&amp;"&gt;"&amp;Idiomas!B379&amp;"&lt;/"&amp;$A378&amp;"&gt;"</f>
        <v xml:space="preserve">        &lt;p34&gt;España&lt;/p34&gt;</v>
      </c>
      <c r="C378" s="19" t="str">
        <f>"        "&amp;"&lt;"&amp;$A378&amp;"&gt;"&amp;Idiomas!C379&amp;"&lt;/"&amp;$A378&amp;"&gt;"</f>
        <v xml:space="preserve">        &lt;p34&gt;Spain&lt;/p34&gt;</v>
      </c>
      <c r="D378" s="19" t="str">
        <f>"        "&amp;"&lt;"&amp;$A378&amp;"&gt;"&amp;Idiomas!D379&amp;"&lt;/"&amp;$A378&amp;"&gt;"</f>
        <v xml:space="preserve">        &lt;p34&gt;&lt;/p34&gt;</v>
      </c>
      <c r="E378" s="19" t="str">
        <f>"        "&amp;"&lt;"&amp;$A378&amp;"&gt;"&amp;Idiomas!E379&amp;"&lt;/"&amp;$A378&amp;"&gt;"</f>
        <v xml:space="preserve">        &lt;p34&gt;Espagne&lt;/p34&gt;</v>
      </c>
      <c r="F378" s="19" t="str">
        <f>"        "&amp;"&lt;"&amp;$A378&amp;"&gt;"&amp;Idiomas!F379&amp;"&lt;/"&amp;$A378&amp;"&gt;"</f>
        <v xml:space="preserve">        &lt;p34&gt;Spanien&lt;/p34&gt;</v>
      </c>
      <c r="G378" s="19" t="str">
        <f>"        "&amp;"&lt;"&amp;$A378&amp;"&gt;"&amp;Idiomas!G379&amp;"&lt;/"&amp;$A378&amp;"&gt;"</f>
        <v xml:space="preserve">        &lt;p34&gt;İspanya&lt;/p34&gt;</v>
      </c>
      <c r="H378" s="19" t="str">
        <f>"        "&amp;"&lt;"&amp;$A378&amp;"&gt;"&amp;Idiomas!H379&amp;"&lt;/"&amp;$A378&amp;"&gt;"</f>
        <v xml:space="preserve">        &lt;p34&gt;Spagna&lt;/p34&gt;</v>
      </c>
      <c r="I378" s="19" t="str">
        <f>"        "&amp;"&lt;"&amp;$A378&amp;"&gt;"&amp;Idiomas!I379&amp;"&lt;/"&amp;$A378&amp;"&gt;"</f>
        <v xml:space="preserve">        &lt;p34&gt;Hiszpania&lt;/p34&gt;</v>
      </c>
      <c r="J378" s="19" t="str">
        <f>"        "&amp;"&lt;"&amp;$A378&amp;"&gt;"&amp;Idiomas!J379&amp;"&lt;/"&amp;$A378&amp;"&gt;"</f>
        <v xml:space="preserve">        &lt;p34&gt;Ισπανία&lt;/p34&gt;</v>
      </c>
      <c r="K378" s="19" t="str">
        <f>"        "&amp;"&lt;"&amp;$A378&amp;"&gt;"&amp;Idiomas!K379&amp;"&lt;/"&amp;$A378&amp;"&gt;"</f>
        <v xml:space="preserve">        &lt;p34&gt;Испания&lt;/p34&gt;</v>
      </c>
    </row>
    <row r="379" spans="1:11" x14ac:dyDescent="0.25">
      <c r="A379" s="21" t="str">
        <f>Idiomas!A380</f>
        <v>p36</v>
      </c>
      <c r="B379" s="19" t="str">
        <f>"        "&amp;"&lt;"&amp;$A379&amp;"&gt;"&amp;Idiomas!B380&amp;"&lt;/"&amp;$A379&amp;"&gt;"</f>
        <v xml:space="preserve">        &lt;p36&gt;Hungría&lt;/p36&gt;</v>
      </c>
      <c r="C379" s="19" t="str">
        <f>"        "&amp;"&lt;"&amp;$A379&amp;"&gt;"&amp;Idiomas!C380&amp;"&lt;/"&amp;$A379&amp;"&gt;"</f>
        <v xml:space="preserve">        &lt;p36&gt;Hungary&lt;/p36&gt;</v>
      </c>
      <c r="D379" s="19" t="str">
        <f>"        "&amp;"&lt;"&amp;$A379&amp;"&gt;"&amp;Idiomas!D380&amp;"&lt;/"&amp;$A379&amp;"&gt;"</f>
        <v xml:space="preserve">        &lt;p36&gt;&lt;/p36&gt;</v>
      </c>
      <c r="E379" s="19" t="str">
        <f>"        "&amp;"&lt;"&amp;$A379&amp;"&gt;"&amp;Idiomas!E380&amp;"&lt;/"&amp;$A379&amp;"&gt;"</f>
        <v xml:space="preserve">        &lt;p36&gt;Hongrie&lt;/p36&gt;</v>
      </c>
      <c r="F379" s="19" t="str">
        <f>"        "&amp;"&lt;"&amp;$A379&amp;"&gt;"&amp;Idiomas!F380&amp;"&lt;/"&amp;$A379&amp;"&gt;"</f>
        <v xml:space="preserve">        &lt;p36&gt;Hungarn&lt;/p36&gt;</v>
      </c>
      <c r="G379" s="19" t="str">
        <f>"        "&amp;"&lt;"&amp;$A379&amp;"&gt;"&amp;Idiomas!G380&amp;"&lt;/"&amp;$A379&amp;"&gt;"</f>
        <v xml:space="preserve">        &lt;p36&gt;Macaristan&lt;/p36&gt;</v>
      </c>
      <c r="H379" s="19" t="str">
        <f>"        "&amp;"&lt;"&amp;$A379&amp;"&gt;"&amp;Idiomas!H380&amp;"&lt;/"&amp;$A379&amp;"&gt;"</f>
        <v xml:space="preserve">        &lt;p36&gt;Ungheria&lt;/p36&gt;</v>
      </c>
      <c r="I379" s="19" t="str">
        <f>"        "&amp;"&lt;"&amp;$A379&amp;"&gt;"&amp;Idiomas!I380&amp;"&lt;/"&amp;$A379&amp;"&gt;"</f>
        <v xml:space="preserve">        &lt;p36&gt;Węgry&lt;/p36&gt;</v>
      </c>
      <c r="J379" s="19" t="str">
        <f>"        "&amp;"&lt;"&amp;$A379&amp;"&gt;"&amp;Idiomas!J380&amp;"&lt;/"&amp;$A379&amp;"&gt;"</f>
        <v xml:space="preserve">        &lt;p36&gt;Ουγγαρία&lt;/p36&gt;</v>
      </c>
      <c r="K379" s="19" t="str">
        <f>"        "&amp;"&lt;"&amp;$A379&amp;"&gt;"&amp;Idiomas!K380&amp;"&lt;/"&amp;$A379&amp;"&gt;"</f>
        <v xml:space="preserve">        &lt;p36&gt;Венгрия&lt;/p36&gt;</v>
      </c>
    </row>
    <row r="380" spans="1:11" x14ac:dyDescent="0.25">
      <c r="A380" s="21" t="str">
        <f>Idiomas!A381</f>
        <v>p39</v>
      </c>
      <c r="B380" s="19" t="str">
        <f>"        "&amp;"&lt;"&amp;$A380&amp;"&gt;"&amp;Idiomas!B381&amp;"&lt;/"&amp;$A380&amp;"&gt;"</f>
        <v xml:space="preserve">        &lt;p39&gt;Italia&lt;/p39&gt;</v>
      </c>
      <c r="C380" s="19" t="str">
        <f>"        "&amp;"&lt;"&amp;$A380&amp;"&gt;"&amp;Idiomas!C381&amp;"&lt;/"&amp;$A380&amp;"&gt;"</f>
        <v xml:space="preserve">        &lt;p39&gt;Italy&lt;/p39&gt;</v>
      </c>
      <c r="D380" s="19" t="str">
        <f>"        "&amp;"&lt;"&amp;$A380&amp;"&gt;"&amp;Idiomas!D381&amp;"&lt;/"&amp;$A380&amp;"&gt;"</f>
        <v xml:space="preserve">        &lt;p39&gt;&lt;/p39&gt;</v>
      </c>
      <c r="E380" s="19" t="str">
        <f>"        "&amp;"&lt;"&amp;$A380&amp;"&gt;"&amp;Idiomas!E381&amp;"&lt;/"&amp;$A380&amp;"&gt;"</f>
        <v xml:space="preserve">        &lt;p39&gt;Italie&lt;/p39&gt;</v>
      </c>
      <c r="F380" s="19" t="str">
        <f>"        "&amp;"&lt;"&amp;$A380&amp;"&gt;"&amp;Idiomas!F381&amp;"&lt;/"&amp;$A380&amp;"&gt;"</f>
        <v xml:space="preserve">        &lt;p39&gt;Italien&lt;/p39&gt;</v>
      </c>
      <c r="G380" s="19" t="str">
        <f>"        "&amp;"&lt;"&amp;$A380&amp;"&gt;"&amp;Idiomas!G381&amp;"&lt;/"&amp;$A380&amp;"&gt;"</f>
        <v xml:space="preserve">        &lt;p39&gt;İtalya&lt;/p39&gt;</v>
      </c>
      <c r="H380" s="19" t="str">
        <f>"        "&amp;"&lt;"&amp;$A380&amp;"&gt;"&amp;Idiomas!H381&amp;"&lt;/"&amp;$A380&amp;"&gt;"</f>
        <v xml:space="preserve">        &lt;p39&gt;Italia&lt;/p39&gt;</v>
      </c>
      <c r="I380" s="19" t="str">
        <f>"        "&amp;"&lt;"&amp;$A380&amp;"&gt;"&amp;Idiomas!I381&amp;"&lt;/"&amp;$A380&amp;"&gt;"</f>
        <v xml:space="preserve">        &lt;p39&gt;Włochy&lt;/p39&gt;</v>
      </c>
      <c r="J380" s="19" t="str">
        <f>"        "&amp;"&lt;"&amp;$A380&amp;"&gt;"&amp;Idiomas!J381&amp;"&lt;/"&amp;$A380&amp;"&gt;"</f>
        <v xml:space="preserve">        &lt;p39&gt;Ιταλία&lt;/p39&gt;</v>
      </c>
      <c r="K380" s="19" t="str">
        <f>"        "&amp;"&lt;"&amp;$A380&amp;"&gt;"&amp;Idiomas!K381&amp;"&lt;/"&amp;$A380&amp;"&gt;"</f>
        <v xml:space="preserve">        &lt;p39&gt;Италия&lt;/p39&gt;</v>
      </c>
    </row>
    <row r="381" spans="1:11" x14ac:dyDescent="0.25">
      <c r="A381" s="21" t="str">
        <f>Idiomas!A382</f>
        <v>p40</v>
      </c>
      <c r="B381" s="19" t="str">
        <f>"        "&amp;"&lt;"&amp;$A381&amp;"&gt;"&amp;Idiomas!B382&amp;"&lt;/"&amp;$A381&amp;"&gt;"</f>
        <v xml:space="preserve">        &lt;p40&gt;Rumania&lt;/p40&gt;</v>
      </c>
      <c r="C381" s="19" t="str">
        <f>"        "&amp;"&lt;"&amp;$A381&amp;"&gt;"&amp;Idiomas!C382&amp;"&lt;/"&amp;$A381&amp;"&gt;"</f>
        <v xml:space="preserve">        &lt;p40&gt;Romania&lt;/p40&gt;</v>
      </c>
      <c r="D381" s="19" t="str">
        <f>"        "&amp;"&lt;"&amp;$A381&amp;"&gt;"&amp;Idiomas!D382&amp;"&lt;/"&amp;$A381&amp;"&gt;"</f>
        <v xml:space="preserve">        &lt;p40&gt;&lt;/p40&gt;</v>
      </c>
      <c r="E381" s="19" t="str">
        <f>"        "&amp;"&lt;"&amp;$A381&amp;"&gt;"&amp;Idiomas!E382&amp;"&lt;/"&amp;$A381&amp;"&gt;"</f>
        <v xml:space="preserve">        &lt;p40&gt;Roumanie&lt;/p40&gt;</v>
      </c>
      <c r="F381" s="19" t="str">
        <f>"        "&amp;"&lt;"&amp;$A381&amp;"&gt;"&amp;Idiomas!F382&amp;"&lt;/"&amp;$A381&amp;"&gt;"</f>
        <v xml:space="preserve">        &lt;p40&gt;Rumänien&lt;/p40&gt;</v>
      </c>
      <c r="G381" s="19" t="str">
        <f>"        "&amp;"&lt;"&amp;$A381&amp;"&gt;"&amp;Idiomas!G382&amp;"&lt;/"&amp;$A381&amp;"&gt;"</f>
        <v xml:space="preserve">        &lt;p40&gt;Romanya&lt;/p40&gt;</v>
      </c>
      <c r="H381" s="19" t="str">
        <f>"        "&amp;"&lt;"&amp;$A381&amp;"&gt;"&amp;Idiomas!H382&amp;"&lt;/"&amp;$A381&amp;"&gt;"</f>
        <v xml:space="preserve">        &lt;p40&gt;Romania&lt;/p40&gt;</v>
      </c>
      <c r="I381" s="19" t="str">
        <f>"        "&amp;"&lt;"&amp;$A381&amp;"&gt;"&amp;Idiomas!I382&amp;"&lt;/"&amp;$A381&amp;"&gt;"</f>
        <v xml:space="preserve">        &lt;p40&gt;Rumunia&lt;/p40&gt;</v>
      </c>
      <c r="J381" s="19" t="str">
        <f>"        "&amp;"&lt;"&amp;$A381&amp;"&gt;"&amp;Idiomas!J382&amp;"&lt;/"&amp;$A381&amp;"&gt;"</f>
        <v xml:space="preserve">        &lt;p40&gt;Ρουμανία&lt;/p40&gt;</v>
      </c>
      <c r="K381" s="19" t="str">
        <f>"        "&amp;"&lt;"&amp;$A381&amp;"&gt;"&amp;Idiomas!K382&amp;"&lt;/"&amp;$A381&amp;"&gt;"</f>
        <v xml:space="preserve">        &lt;p40&gt;Румыния&lt;/p40&gt;</v>
      </c>
    </row>
    <row r="382" spans="1:11" x14ac:dyDescent="0.25">
      <c r="A382" s="21" t="str">
        <f>Idiomas!A383</f>
        <v>p41</v>
      </c>
      <c r="B382" s="19" t="str">
        <f>"        "&amp;"&lt;"&amp;$A382&amp;"&gt;"&amp;Idiomas!B383&amp;"&lt;/"&amp;$A382&amp;"&gt;"</f>
        <v xml:space="preserve">        &lt;p41&gt;Suiza&lt;/p41&gt;</v>
      </c>
      <c r="C382" s="19" t="str">
        <f>"        "&amp;"&lt;"&amp;$A382&amp;"&gt;"&amp;Idiomas!C383&amp;"&lt;/"&amp;$A382&amp;"&gt;"</f>
        <v xml:space="preserve">        &lt;p41&gt;Switzerland&lt;/p41&gt;</v>
      </c>
      <c r="D382" s="19" t="str">
        <f>"        "&amp;"&lt;"&amp;$A382&amp;"&gt;"&amp;Idiomas!D383&amp;"&lt;/"&amp;$A382&amp;"&gt;"</f>
        <v xml:space="preserve">        &lt;p41&gt;&lt;/p41&gt;</v>
      </c>
      <c r="E382" s="19" t="str">
        <f>"        "&amp;"&lt;"&amp;$A382&amp;"&gt;"&amp;Idiomas!E383&amp;"&lt;/"&amp;$A382&amp;"&gt;"</f>
        <v xml:space="preserve">        &lt;p41&gt;Suisse&lt;/p41&gt;</v>
      </c>
      <c r="F382" s="19" t="str">
        <f>"        "&amp;"&lt;"&amp;$A382&amp;"&gt;"&amp;Idiomas!F383&amp;"&lt;/"&amp;$A382&amp;"&gt;"</f>
        <v xml:space="preserve">        &lt;p41&gt;Schweiz&lt;/p41&gt;</v>
      </c>
      <c r="G382" s="19" t="str">
        <f>"        "&amp;"&lt;"&amp;$A382&amp;"&gt;"&amp;Idiomas!G383&amp;"&lt;/"&amp;$A382&amp;"&gt;"</f>
        <v xml:space="preserve">        &lt;p41&gt;İsviçre&lt;/p41&gt;</v>
      </c>
      <c r="H382" s="19" t="str">
        <f>"        "&amp;"&lt;"&amp;$A382&amp;"&gt;"&amp;Idiomas!H383&amp;"&lt;/"&amp;$A382&amp;"&gt;"</f>
        <v xml:space="preserve">        &lt;p41&gt;Svizzera&lt;/p41&gt;</v>
      </c>
      <c r="I382" s="19" t="str">
        <f>"        "&amp;"&lt;"&amp;$A382&amp;"&gt;"&amp;Idiomas!I383&amp;"&lt;/"&amp;$A382&amp;"&gt;"</f>
        <v xml:space="preserve">        &lt;p41&gt;Szwajcaria&lt;/p41&gt;</v>
      </c>
      <c r="J382" s="19" t="str">
        <f>"        "&amp;"&lt;"&amp;$A382&amp;"&gt;"&amp;Idiomas!J383&amp;"&lt;/"&amp;$A382&amp;"&gt;"</f>
        <v xml:space="preserve">        &lt;p41&gt;Ελβετία&lt;/p41&gt;</v>
      </c>
      <c r="K382" s="19" t="str">
        <f>"        "&amp;"&lt;"&amp;$A382&amp;"&gt;"&amp;Idiomas!K383&amp;"&lt;/"&amp;$A382&amp;"&gt;"</f>
        <v xml:space="preserve">        &lt;p41&gt;Швейцария&lt;/p41&gt;</v>
      </c>
    </row>
    <row r="383" spans="1:11" x14ac:dyDescent="0.25">
      <c r="A383" s="21" t="str">
        <f>Idiomas!A384</f>
        <v>p43</v>
      </c>
      <c r="B383" s="19" t="str">
        <f>"        "&amp;"&lt;"&amp;$A383&amp;"&gt;"&amp;Idiomas!B384&amp;"&lt;/"&amp;$A383&amp;"&gt;"</f>
        <v xml:space="preserve">        &lt;p43&gt;Austria&lt;/p43&gt;</v>
      </c>
      <c r="C383" s="19" t="str">
        <f>"        "&amp;"&lt;"&amp;$A383&amp;"&gt;"&amp;Idiomas!C384&amp;"&lt;/"&amp;$A383&amp;"&gt;"</f>
        <v xml:space="preserve">        &lt;p43&gt;Austria&lt;/p43&gt;</v>
      </c>
      <c r="D383" s="19" t="str">
        <f>"        "&amp;"&lt;"&amp;$A383&amp;"&gt;"&amp;Idiomas!D384&amp;"&lt;/"&amp;$A383&amp;"&gt;"</f>
        <v xml:space="preserve">        &lt;p43&gt;&lt;/p43&gt;</v>
      </c>
      <c r="E383" s="19" t="str">
        <f>"        "&amp;"&lt;"&amp;$A383&amp;"&gt;"&amp;Idiomas!E384&amp;"&lt;/"&amp;$A383&amp;"&gt;"</f>
        <v xml:space="preserve">        &lt;p43&gt;Autriche&lt;/p43&gt;</v>
      </c>
      <c r="F383" s="19" t="str">
        <f>"        "&amp;"&lt;"&amp;$A383&amp;"&gt;"&amp;Idiomas!F384&amp;"&lt;/"&amp;$A383&amp;"&gt;"</f>
        <v xml:space="preserve">        &lt;p43&gt;Österreich&lt;/p43&gt;</v>
      </c>
      <c r="G383" s="19" t="str">
        <f>"        "&amp;"&lt;"&amp;$A383&amp;"&gt;"&amp;Idiomas!G384&amp;"&lt;/"&amp;$A383&amp;"&gt;"</f>
        <v xml:space="preserve">        &lt;p43&gt;Avusturya&lt;/p43&gt;</v>
      </c>
      <c r="H383" s="19" t="str">
        <f>"        "&amp;"&lt;"&amp;$A383&amp;"&gt;"&amp;Idiomas!H384&amp;"&lt;/"&amp;$A383&amp;"&gt;"</f>
        <v xml:space="preserve">        &lt;p43&gt;Austria&lt;/p43&gt;</v>
      </c>
      <c r="I383" s="19" t="str">
        <f>"        "&amp;"&lt;"&amp;$A383&amp;"&gt;"&amp;Idiomas!I384&amp;"&lt;/"&amp;$A383&amp;"&gt;"</f>
        <v xml:space="preserve">        &lt;p43&gt;Austria&lt;/p43&gt;</v>
      </c>
      <c r="J383" s="19" t="str">
        <f>"        "&amp;"&lt;"&amp;$A383&amp;"&gt;"&amp;Idiomas!J384&amp;"&lt;/"&amp;$A383&amp;"&gt;"</f>
        <v xml:space="preserve">        &lt;p43&gt;Αυστρία&lt;/p43&gt;</v>
      </c>
      <c r="K383" s="19" t="str">
        <f>"        "&amp;"&lt;"&amp;$A383&amp;"&gt;"&amp;Idiomas!K384&amp;"&lt;/"&amp;$A383&amp;"&gt;"</f>
        <v xml:space="preserve">        &lt;p43&gt;Австрия&lt;/p43&gt;</v>
      </c>
    </row>
    <row r="384" spans="1:11" x14ac:dyDescent="0.25">
      <c r="A384" s="21" t="str">
        <f>Idiomas!A385</f>
        <v>p44</v>
      </c>
      <c r="B384" s="19" t="str">
        <f>"        "&amp;"&lt;"&amp;$A384&amp;"&gt;"&amp;Idiomas!B385&amp;"&lt;/"&amp;$A384&amp;"&gt;"</f>
        <v xml:space="preserve">        &lt;p44&gt;Reino Unido&lt;/p44&gt;</v>
      </c>
      <c r="C384" s="19" t="str">
        <f>"        "&amp;"&lt;"&amp;$A384&amp;"&gt;"&amp;Idiomas!C385&amp;"&lt;/"&amp;$A384&amp;"&gt;"</f>
        <v xml:space="preserve">        &lt;p44&gt;United Kingdom&lt;/p44&gt;</v>
      </c>
      <c r="D384" s="19" t="str">
        <f>"        "&amp;"&lt;"&amp;$A384&amp;"&gt;"&amp;Idiomas!D385&amp;"&lt;/"&amp;$A384&amp;"&gt;"</f>
        <v xml:space="preserve">        &lt;p44&gt;&lt;/p44&gt;</v>
      </c>
      <c r="E384" s="19" t="str">
        <f>"        "&amp;"&lt;"&amp;$A384&amp;"&gt;"&amp;Idiomas!E385&amp;"&lt;/"&amp;$A384&amp;"&gt;"</f>
        <v xml:space="preserve">        &lt;p44&gt;Royaume-Uni&lt;/p44&gt;</v>
      </c>
      <c r="F384" s="19" t="str">
        <f>"        "&amp;"&lt;"&amp;$A384&amp;"&gt;"&amp;Idiomas!F385&amp;"&lt;/"&amp;$A384&amp;"&gt;"</f>
        <v xml:space="preserve">        &lt;p44&gt;Großbritannien&lt;/p44&gt;</v>
      </c>
      <c r="G384" s="19" t="str">
        <f>"        "&amp;"&lt;"&amp;$A384&amp;"&gt;"&amp;Idiomas!G385&amp;"&lt;/"&amp;$A384&amp;"&gt;"</f>
        <v xml:space="preserve">        &lt;p44&gt;Birleşik Krallık&lt;/p44&gt;</v>
      </c>
      <c r="H384" s="19" t="str">
        <f>"        "&amp;"&lt;"&amp;$A384&amp;"&gt;"&amp;Idiomas!H385&amp;"&lt;/"&amp;$A384&amp;"&gt;"</f>
        <v xml:space="preserve">        &lt;p44&gt;Regno Unito&lt;/p44&gt;</v>
      </c>
      <c r="I384" s="19" t="str">
        <f>"        "&amp;"&lt;"&amp;$A384&amp;"&gt;"&amp;Idiomas!I385&amp;"&lt;/"&amp;$A384&amp;"&gt;"</f>
        <v xml:space="preserve">        &lt;p44&gt;Wielka Brytania&lt;/p44&gt;</v>
      </c>
      <c r="J384" s="19" t="str">
        <f>"        "&amp;"&lt;"&amp;$A384&amp;"&gt;"&amp;Idiomas!J385&amp;"&lt;/"&amp;$A384&amp;"&gt;"</f>
        <v xml:space="preserve">        &lt;p44&gt;Ηνωμένο Βασίλειο&lt;/p44&gt;</v>
      </c>
      <c r="K384" s="19" t="str">
        <f>"        "&amp;"&lt;"&amp;$A384&amp;"&gt;"&amp;Idiomas!K385&amp;"&lt;/"&amp;$A384&amp;"&gt;"</f>
        <v xml:space="preserve">        &lt;p44&gt;Великобритания&lt;/p44&gt;</v>
      </c>
    </row>
    <row r="385" spans="1:11" x14ac:dyDescent="0.25">
      <c r="A385" s="21" t="str">
        <f>Idiomas!A386</f>
        <v>p45</v>
      </c>
      <c r="B385" s="19" t="str">
        <f>"        "&amp;"&lt;"&amp;$A385&amp;"&gt;"&amp;Idiomas!B386&amp;"&lt;/"&amp;$A385&amp;"&gt;"</f>
        <v xml:space="preserve">        &lt;p45&gt;Dinamarca&lt;/p45&gt;</v>
      </c>
      <c r="C385" s="19" t="str">
        <f>"        "&amp;"&lt;"&amp;$A385&amp;"&gt;"&amp;Idiomas!C386&amp;"&lt;/"&amp;$A385&amp;"&gt;"</f>
        <v xml:space="preserve">        &lt;p45&gt;Denmark&lt;/p45&gt;</v>
      </c>
      <c r="D385" s="19" t="str">
        <f>"        "&amp;"&lt;"&amp;$A385&amp;"&gt;"&amp;Idiomas!D386&amp;"&lt;/"&amp;$A385&amp;"&gt;"</f>
        <v xml:space="preserve">        &lt;p45&gt;&lt;/p45&gt;</v>
      </c>
      <c r="E385" s="19" t="str">
        <f>"        "&amp;"&lt;"&amp;$A385&amp;"&gt;"&amp;Idiomas!E386&amp;"&lt;/"&amp;$A385&amp;"&gt;"</f>
        <v xml:space="preserve">        &lt;p45&gt;Danemark&lt;/p45&gt;</v>
      </c>
      <c r="F385" s="19" t="str">
        <f>"        "&amp;"&lt;"&amp;$A385&amp;"&gt;"&amp;Idiomas!F386&amp;"&lt;/"&amp;$A385&amp;"&gt;"</f>
        <v xml:space="preserve">        &lt;p45&gt;Dänemark&lt;/p45&gt;</v>
      </c>
      <c r="G385" s="19" t="str">
        <f>"        "&amp;"&lt;"&amp;$A385&amp;"&gt;"&amp;Idiomas!G386&amp;"&lt;/"&amp;$A385&amp;"&gt;"</f>
        <v xml:space="preserve">        &lt;p45&gt;Danimarka&lt;/p45&gt;</v>
      </c>
      <c r="H385" s="19" t="str">
        <f>"        "&amp;"&lt;"&amp;$A385&amp;"&gt;"&amp;Idiomas!H386&amp;"&lt;/"&amp;$A385&amp;"&gt;"</f>
        <v xml:space="preserve">        &lt;p45&gt;Danimarca&lt;/p45&gt;</v>
      </c>
      <c r="I385" s="19" t="str">
        <f>"        "&amp;"&lt;"&amp;$A385&amp;"&gt;"&amp;Idiomas!I386&amp;"&lt;/"&amp;$A385&amp;"&gt;"</f>
        <v xml:space="preserve">        &lt;p45&gt;Dania&lt;/p45&gt;</v>
      </c>
      <c r="J385" s="19" t="str">
        <f>"        "&amp;"&lt;"&amp;$A385&amp;"&gt;"&amp;Idiomas!J386&amp;"&lt;/"&amp;$A385&amp;"&gt;"</f>
        <v xml:space="preserve">        &lt;p45&gt;Δανία&lt;/p45&gt;</v>
      </c>
      <c r="K385" s="19" t="str">
        <f>"        "&amp;"&lt;"&amp;$A385&amp;"&gt;"&amp;Idiomas!K386&amp;"&lt;/"&amp;$A385&amp;"&gt;"</f>
        <v xml:space="preserve">        &lt;p45&gt;Дания&lt;/p45&gt;</v>
      </c>
    </row>
    <row r="386" spans="1:11" x14ac:dyDescent="0.25">
      <c r="A386" s="21" t="str">
        <f>Idiomas!A387</f>
        <v>p46</v>
      </c>
      <c r="B386" s="19" t="str">
        <f>"        "&amp;"&lt;"&amp;$A386&amp;"&gt;"&amp;Idiomas!B387&amp;"&lt;/"&amp;$A386&amp;"&gt;"</f>
        <v xml:space="preserve">        &lt;p46&gt;Suecia&lt;/p46&gt;</v>
      </c>
      <c r="C386" s="19" t="str">
        <f>"        "&amp;"&lt;"&amp;$A386&amp;"&gt;"&amp;Idiomas!C387&amp;"&lt;/"&amp;$A386&amp;"&gt;"</f>
        <v xml:space="preserve">        &lt;p46&gt;Sweden&lt;/p46&gt;</v>
      </c>
      <c r="D386" s="19" t="str">
        <f>"        "&amp;"&lt;"&amp;$A386&amp;"&gt;"&amp;Idiomas!D387&amp;"&lt;/"&amp;$A386&amp;"&gt;"</f>
        <v xml:space="preserve">        &lt;p46&gt;&lt;/p46&gt;</v>
      </c>
      <c r="E386" s="19" t="str">
        <f>"        "&amp;"&lt;"&amp;$A386&amp;"&gt;"&amp;Idiomas!E387&amp;"&lt;/"&amp;$A386&amp;"&gt;"</f>
        <v xml:space="preserve">        &lt;p46&gt;Suède&lt;/p46&gt;</v>
      </c>
      <c r="F386" s="19" t="str">
        <f>"        "&amp;"&lt;"&amp;$A386&amp;"&gt;"&amp;Idiomas!F387&amp;"&lt;/"&amp;$A386&amp;"&gt;"</f>
        <v xml:space="preserve">        &lt;p46&gt;Schweden&lt;/p46&gt;</v>
      </c>
      <c r="G386" s="19" t="str">
        <f>"        "&amp;"&lt;"&amp;$A386&amp;"&gt;"&amp;Idiomas!G387&amp;"&lt;/"&amp;$A386&amp;"&gt;"</f>
        <v xml:space="preserve">        &lt;p46&gt;İsveç&lt;/p46&gt;</v>
      </c>
      <c r="H386" s="19" t="str">
        <f>"        "&amp;"&lt;"&amp;$A386&amp;"&gt;"&amp;Idiomas!H387&amp;"&lt;/"&amp;$A386&amp;"&gt;"</f>
        <v xml:space="preserve">        &lt;p46&gt;Svezia&lt;/p46&gt;</v>
      </c>
      <c r="I386" s="19" t="str">
        <f>"        "&amp;"&lt;"&amp;$A386&amp;"&gt;"&amp;Idiomas!I387&amp;"&lt;/"&amp;$A386&amp;"&gt;"</f>
        <v xml:space="preserve">        &lt;p46&gt;Szwecja&lt;/p46&gt;</v>
      </c>
      <c r="J386" s="19" t="str">
        <f>"        "&amp;"&lt;"&amp;$A386&amp;"&gt;"&amp;Idiomas!J387&amp;"&lt;/"&amp;$A386&amp;"&gt;"</f>
        <v xml:space="preserve">        &lt;p46&gt;Σουηδία&lt;/p46&gt;</v>
      </c>
      <c r="K386" s="19" t="str">
        <f>"        "&amp;"&lt;"&amp;$A386&amp;"&gt;"&amp;Idiomas!K387&amp;"&lt;/"&amp;$A386&amp;"&gt;"</f>
        <v xml:space="preserve">        &lt;p46&gt;Швеция&lt;/p46&gt;</v>
      </c>
    </row>
    <row r="387" spans="1:11" x14ac:dyDescent="0.25">
      <c r="A387" s="21" t="str">
        <f>Idiomas!A388</f>
        <v>p47</v>
      </c>
      <c r="B387" s="19" t="str">
        <f>"        "&amp;"&lt;"&amp;$A387&amp;"&gt;"&amp;Idiomas!B388&amp;"&lt;/"&amp;$A387&amp;"&gt;"</f>
        <v xml:space="preserve">        &lt;p47&gt;Noruega&lt;/p47&gt;</v>
      </c>
      <c r="C387" s="19" t="str">
        <f>"        "&amp;"&lt;"&amp;$A387&amp;"&gt;"&amp;Idiomas!C388&amp;"&lt;/"&amp;$A387&amp;"&gt;"</f>
        <v xml:space="preserve">        &lt;p47&gt;Norway&lt;/p47&gt;</v>
      </c>
      <c r="D387" s="19" t="str">
        <f>"        "&amp;"&lt;"&amp;$A387&amp;"&gt;"&amp;Idiomas!D388&amp;"&lt;/"&amp;$A387&amp;"&gt;"</f>
        <v xml:space="preserve">        &lt;p47&gt;&lt;/p47&gt;</v>
      </c>
      <c r="E387" s="19" t="str">
        <f>"        "&amp;"&lt;"&amp;$A387&amp;"&gt;"&amp;Idiomas!E388&amp;"&lt;/"&amp;$A387&amp;"&gt;"</f>
        <v xml:space="preserve">        &lt;p47&gt;Norvège&lt;/p47&gt;</v>
      </c>
      <c r="F387" s="19" t="str">
        <f>"        "&amp;"&lt;"&amp;$A387&amp;"&gt;"&amp;Idiomas!F388&amp;"&lt;/"&amp;$A387&amp;"&gt;"</f>
        <v xml:space="preserve">        &lt;p47&gt;Norwegen&lt;/p47&gt;</v>
      </c>
      <c r="G387" s="19" t="str">
        <f>"        "&amp;"&lt;"&amp;$A387&amp;"&gt;"&amp;Idiomas!G388&amp;"&lt;/"&amp;$A387&amp;"&gt;"</f>
        <v xml:space="preserve">        &lt;p47&gt;Norveç&lt;/p47&gt;</v>
      </c>
      <c r="H387" s="19" t="str">
        <f>"        "&amp;"&lt;"&amp;$A387&amp;"&gt;"&amp;Idiomas!H388&amp;"&lt;/"&amp;$A387&amp;"&gt;"</f>
        <v xml:space="preserve">        &lt;p47&gt;Norvegia&lt;/p47&gt;</v>
      </c>
      <c r="I387" s="19" t="str">
        <f>"        "&amp;"&lt;"&amp;$A387&amp;"&gt;"&amp;Idiomas!I388&amp;"&lt;/"&amp;$A387&amp;"&gt;"</f>
        <v xml:space="preserve">        &lt;p47&gt;Norwegia&lt;/p47&gt;</v>
      </c>
      <c r="J387" s="19" t="str">
        <f>"        "&amp;"&lt;"&amp;$A387&amp;"&gt;"&amp;Idiomas!J388&amp;"&lt;/"&amp;$A387&amp;"&gt;"</f>
        <v xml:space="preserve">        &lt;p47&gt;Νορβηγία&lt;/p47&gt;</v>
      </c>
      <c r="K387" s="19" t="str">
        <f>"        "&amp;"&lt;"&amp;$A387&amp;"&gt;"&amp;Idiomas!K388&amp;"&lt;/"&amp;$A387&amp;"&gt;"</f>
        <v xml:space="preserve">        &lt;p47&gt;Норвегия&lt;/p47&gt;</v>
      </c>
    </row>
    <row r="388" spans="1:11" x14ac:dyDescent="0.25">
      <c r="A388" s="21" t="str">
        <f>Idiomas!A389</f>
        <v>p48</v>
      </c>
      <c r="B388" s="19" t="str">
        <f>"        "&amp;"&lt;"&amp;$A388&amp;"&gt;"&amp;Idiomas!B389&amp;"&lt;/"&amp;$A388&amp;"&gt;"</f>
        <v xml:space="preserve">        &lt;p48&gt;Polonia&lt;/p48&gt;</v>
      </c>
      <c r="C388" s="19" t="str">
        <f>"        "&amp;"&lt;"&amp;$A388&amp;"&gt;"&amp;Idiomas!C389&amp;"&lt;/"&amp;$A388&amp;"&gt;"</f>
        <v xml:space="preserve">        &lt;p48&gt;Poland&lt;/p48&gt;</v>
      </c>
      <c r="D388" s="19" t="str">
        <f>"        "&amp;"&lt;"&amp;$A388&amp;"&gt;"&amp;Idiomas!D389&amp;"&lt;/"&amp;$A388&amp;"&gt;"</f>
        <v xml:space="preserve">        &lt;p48&gt;&lt;/p48&gt;</v>
      </c>
      <c r="E388" s="19" t="str">
        <f>"        "&amp;"&lt;"&amp;$A388&amp;"&gt;"&amp;Idiomas!E389&amp;"&lt;/"&amp;$A388&amp;"&gt;"</f>
        <v xml:space="preserve">        &lt;p48&gt;Pologne&lt;/p48&gt;</v>
      </c>
      <c r="F388" s="19" t="str">
        <f>"        "&amp;"&lt;"&amp;$A388&amp;"&gt;"&amp;Idiomas!F389&amp;"&lt;/"&amp;$A388&amp;"&gt;"</f>
        <v xml:space="preserve">        &lt;p48&gt;Polen&lt;/p48&gt;</v>
      </c>
      <c r="G388" s="19" t="str">
        <f>"        "&amp;"&lt;"&amp;$A388&amp;"&gt;"&amp;Idiomas!G389&amp;"&lt;/"&amp;$A388&amp;"&gt;"</f>
        <v xml:space="preserve">        &lt;p48&gt;Polonya&lt;/p48&gt;</v>
      </c>
      <c r="H388" s="19" t="str">
        <f>"        "&amp;"&lt;"&amp;$A388&amp;"&gt;"&amp;Idiomas!H389&amp;"&lt;/"&amp;$A388&amp;"&gt;"</f>
        <v xml:space="preserve">        &lt;p48&gt;Polonia&lt;/p48&gt;</v>
      </c>
      <c r="I388" s="19" t="str">
        <f>"        "&amp;"&lt;"&amp;$A388&amp;"&gt;"&amp;Idiomas!I389&amp;"&lt;/"&amp;$A388&amp;"&gt;"</f>
        <v xml:space="preserve">        &lt;p48&gt;Polska&lt;/p48&gt;</v>
      </c>
      <c r="J388" s="19" t="str">
        <f>"        "&amp;"&lt;"&amp;$A388&amp;"&gt;"&amp;Idiomas!J389&amp;"&lt;/"&amp;$A388&amp;"&gt;"</f>
        <v xml:space="preserve">        &lt;p48&gt;Πολωνία&lt;/p48&gt;</v>
      </c>
      <c r="K388" s="19" t="str">
        <f>"        "&amp;"&lt;"&amp;$A388&amp;"&gt;"&amp;Idiomas!K389&amp;"&lt;/"&amp;$A388&amp;"&gt;"</f>
        <v xml:space="preserve">        &lt;p48&gt;Польша&lt;/p48&gt;</v>
      </c>
    </row>
    <row r="389" spans="1:11" x14ac:dyDescent="0.25">
      <c r="A389" s="21" t="str">
        <f>Idiomas!A390</f>
        <v>p49</v>
      </c>
      <c r="B389" s="19" t="str">
        <f>"        "&amp;"&lt;"&amp;$A389&amp;"&gt;"&amp;Idiomas!B390&amp;"&lt;/"&amp;$A389&amp;"&gt;"</f>
        <v xml:space="preserve">        &lt;p49&gt;Alemania&lt;/p49&gt;</v>
      </c>
      <c r="C389" s="19" t="str">
        <f>"        "&amp;"&lt;"&amp;$A389&amp;"&gt;"&amp;Idiomas!C390&amp;"&lt;/"&amp;$A389&amp;"&gt;"</f>
        <v xml:space="preserve">        &lt;p49&gt;Germany&lt;/p49&gt;</v>
      </c>
      <c r="D389" s="19" t="str">
        <f>"        "&amp;"&lt;"&amp;$A389&amp;"&gt;"&amp;Idiomas!D390&amp;"&lt;/"&amp;$A389&amp;"&gt;"</f>
        <v xml:space="preserve">        &lt;p49&gt;&lt;/p49&gt;</v>
      </c>
      <c r="E389" s="19" t="str">
        <f>"        "&amp;"&lt;"&amp;$A389&amp;"&gt;"&amp;Idiomas!E390&amp;"&lt;/"&amp;$A389&amp;"&gt;"</f>
        <v xml:space="preserve">        &lt;p49&gt;Allemagne&lt;/p49&gt;</v>
      </c>
      <c r="F389" s="19" t="str">
        <f>"        "&amp;"&lt;"&amp;$A389&amp;"&gt;"&amp;Idiomas!F390&amp;"&lt;/"&amp;$A389&amp;"&gt;"</f>
        <v xml:space="preserve">        &lt;p49&gt;Deutschland &lt;/p49&gt;</v>
      </c>
      <c r="G389" s="19" t="str">
        <f>"        "&amp;"&lt;"&amp;$A389&amp;"&gt;"&amp;Idiomas!G390&amp;"&lt;/"&amp;$A389&amp;"&gt;"</f>
        <v xml:space="preserve">        &lt;p49&gt;Almanya&lt;/p49&gt;</v>
      </c>
      <c r="H389" s="19" t="str">
        <f>"        "&amp;"&lt;"&amp;$A389&amp;"&gt;"&amp;Idiomas!H390&amp;"&lt;/"&amp;$A389&amp;"&gt;"</f>
        <v xml:space="preserve">        &lt;p49&gt;Germania&lt;/p49&gt;</v>
      </c>
      <c r="I389" s="19" t="str">
        <f>"        "&amp;"&lt;"&amp;$A389&amp;"&gt;"&amp;Idiomas!I390&amp;"&lt;/"&amp;$A389&amp;"&gt;"</f>
        <v xml:space="preserve">        &lt;p49&gt;Niemcy&lt;/p49&gt;</v>
      </c>
      <c r="J389" s="19" t="str">
        <f>"        "&amp;"&lt;"&amp;$A389&amp;"&gt;"&amp;Idiomas!J390&amp;"&lt;/"&amp;$A389&amp;"&gt;"</f>
        <v xml:space="preserve">        &lt;p49&gt;Γερμανία&lt;/p49&gt;</v>
      </c>
      <c r="K389" s="19" t="str">
        <f>"        "&amp;"&lt;"&amp;$A389&amp;"&gt;"&amp;Idiomas!K390&amp;"&lt;/"&amp;$A389&amp;"&gt;"</f>
        <v xml:space="preserve">        &lt;p49&gt;Германия&lt;/p49&gt;</v>
      </c>
    </row>
    <row r="390" spans="1:11" x14ac:dyDescent="0.25">
      <c r="A390" s="21" t="str">
        <f>Idiomas!A391</f>
        <v>p51</v>
      </c>
      <c r="B390" s="19" t="str">
        <f>"        "&amp;"&lt;"&amp;$A390&amp;"&gt;"&amp;Idiomas!B391&amp;"&lt;/"&amp;$A390&amp;"&gt;"</f>
        <v xml:space="preserve">        &lt;p51&gt;Peru&lt;/p51&gt;</v>
      </c>
      <c r="C390" s="19" t="str">
        <f>"        "&amp;"&lt;"&amp;$A390&amp;"&gt;"&amp;Idiomas!C391&amp;"&lt;/"&amp;$A390&amp;"&gt;"</f>
        <v xml:space="preserve">        &lt;p51&gt;Peru&lt;/p51&gt;</v>
      </c>
      <c r="D390" s="19" t="str">
        <f>"        "&amp;"&lt;"&amp;$A390&amp;"&gt;"&amp;Idiomas!D391&amp;"&lt;/"&amp;$A390&amp;"&gt;"</f>
        <v xml:space="preserve">        &lt;p51&gt;&lt;/p51&gt;</v>
      </c>
      <c r="E390" s="19" t="str">
        <f>"        "&amp;"&lt;"&amp;$A390&amp;"&gt;"&amp;Idiomas!E391&amp;"&lt;/"&amp;$A390&amp;"&gt;"</f>
        <v xml:space="preserve">        &lt;p51&gt;Péru&lt;/p51&gt;</v>
      </c>
      <c r="F390" s="19" t="str">
        <f>"        "&amp;"&lt;"&amp;$A390&amp;"&gt;"&amp;Idiomas!F391&amp;"&lt;/"&amp;$A390&amp;"&gt;"</f>
        <v xml:space="preserve">        &lt;p51&gt;Peru&lt;/p51&gt;</v>
      </c>
      <c r="G390" s="19" t="str">
        <f>"        "&amp;"&lt;"&amp;$A390&amp;"&gt;"&amp;Idiomas!G391&amp;"&lt;/"&amp;$A390&amp;"&gt;"</f>
        <v xml:space="preserve">        &lt;p51&gt;Peru&lt;/p51&gt;</v>
      </c>
      <c r="H390" s="19" t="str">
        <f>"        "&amp;"&lt;"&amp;$A390&amp;"&gt;"&amp;Idiomas!H391&amp;"&lt;/"&amp;$A390&amp;"&gt;"</f>
        <v xml:space="preserve">        &lt;p51&gt;Perù&lt;/p51&gt;</v>
      </c>
      <c r="I390" s="19" t="str">
        <f>"        "&amp;"&lt;"&amp;$A390&amp;"&gt;"&amp;Idiomas!I391&amp;"&lt;/"&amp;$A390&amp;"&gt;"</f>
        <v xml:space="preserve">        &lt;p51&gt;Peru&lt;/p51&gt;</v>
      </c>
      <c r="J390" s="19" t="str">
        <f>"        "&amp;"&lt;"&amp;$A390&amp;"&gt;"&amp;Idiomas!J391&amp;"&lt;/"&amp;$A390&amp;"&gt;"</f>
        <v xml:space="preserve">        &lt;p51&gt;Περού&lt;/p51&gt;</v>
      </c>
      <c r="K390" s="19" t="str">
        <f>"        "&amp;"&lt;"&amp;$A390&amp;"&gt;"&amp;Idiomas!K391&amp;"&lt;/"&amp;$A390&amp;"&gt;"</f>
        <v xml:space="preserve">        &lt;p51&gt;Перу&lt;/p51&gt;</v>
      </c>
    </row>
    <row r="391" spans="1:11" x14ac:dyDescent="0.25">
      <c r="A391" s="21" t="str">
        <f>Idiomas!A392</f>
        <v>p52</v>
      </c>
      <c r="B391" s="19" t="str">
        <f>"        "&amp;"&lt;"&amp;$A391&amp;"&gt;"&amp;Idiomas!B392&amp;"&lt;/"&amp;$A391&amp;"&gt;"</f>
        <v xml:space="preserve">        &lt;p52&gt;Mexico&lt;/p52&gt;</v>
      </c>
      <c r="C391" s="19" t="str">
        <f>"        "&amp;"&lt;"&amp;$A391&amp;"&gt;"&amp;Idiomas!C392&amp;"&lt;/"&amp;$A391&amp;"&gt;"</f>
        <v xml:space="preserve">        &lt;p52&gt;Mexico&lt;/p52&gt;</v>
      </c>
      <c r="D391" s="19" t="str">
        <f>"        "&amp;"&lt;"&amp;$A391&amp;"&gt;"&amp;Idiomas!D392&amp;"&lt;/"&amp;$A391&amp;"&gt;"</f>
        <v xml:space="preserve">        &lt;p52&gt;&lt;/p52&gt;</v>
      </c>
      <c r="E391" s="19" t="str">
        <f>"        "&amp;"&lt;"&amp;$A391&amp;"&gt;"&amp;Idiomas!E392&amp;"&lt;/"&amp;$A391&amp;"&gt;"</f>
        <v xml:space="preserve">        &lt;p52&gt;Mexique&lt;/p52&gt;</v>
      </c>
      <c r="F391" s="19" t="str">
        <f>"        "&amp;"&lt;"&amp;$A391&amp;"&gt;"&amp;Idiomas!F392&amp;"&lt;/"&amp;$A391&amp;"&gt;"</f>
        <v xml:space="preserve">        &lt;p52&gt;Mexiko&lt;/p52&gt;</v>
      </c>
      <c r="G391" s="19" t="str">
        <f>"        "&amp;"&lt;"&amp;$A391&amp;"&gt;"&amp;Idiomas!G392&amp;"&lt;/"&amp;$A391&amp;"&gt;"</f>
        <v xml:space="preserve">        &lt;p52&gt;Meksika&lt;/p52&gt;</v>
      </c>
      <c r="H391" s="19" t="str">
        <f>"        "&amp;"&lt;"&amp;$A391&amp;"&gt;"&amp;Idiomas!H392&amp;"&lt;/"&amp;$A391&amp;"&gt;"</f>
        <v xml:space="preserve">        &lt;p52&gt;Messico&lt;/p52&gt;</v>
      </c>
      <c r="I391" s="19" t="str">
        <f>"        "&amp;"&lt;"&amp;$A391&amp;"&gt;"&amp;Idiomas!I392&amp;"&lt;/"&amp;$A391&amp;"&gt;"</f>
        <v xml:space="preserve">        &lt;p52&gt;Meksyk&lt;/p52&gt;</v>
      </c>
      <c r="J391" s="19" t="str">
        <f>"        "&amp;"&lt;"&amp;$A391&amp;"&gt;"&amp;Idiomas!J392&amp;"&lt;/"&amp;$A391&amp;"&gt;"</f>
        <v xml:space="preserve">        &lt;p52&gt;Μεξικό&lt;/p52&gt;</v>
      </c>
      <c r="K391" s="19" t="str">
        <f>"        "&amp;"&lt;"&amp;$A391&amp;"&gt;"&amp;Idiomas!K392&amp;"&lt;/"&amp;$A391&amp;"&gt;"</f>
        <v xml:space="preserve">        &lt;p52&gt;Мексика&lt;/p52&gt;</v>
      </c>
    </row>
    <row r="392" spans="1:11" x14ac:dyDescent="0.25">
      <c r="A392" s="21" t="str">
        <f>Idiomas!A393</f>
        <v>p53</v>
      </c>
      <c r="B392" s="19" t="str">
        <f>"        "&amp;"&lt;"&amp;$A392&amp;"&gt;"&amp;Idiomas!B393&amp;"&lt;/"&amp;$A392&amp;"&gt;"</f>
        <v xml:space="preserve">        &lt;p53&gt;Cuba&lt;/p53&gt;</v>
      </c>
      <c r="C392" s="19" t="str">
        <f>"        "&amp;"&lt;"&amp;$A392&amp;"&gt;"&amp;Idiomas!C393&amp;"&lt;/"&amp;$A392&amp;"&gt;"</f>
        <v xml:space="preserve">        &lt;p53&gt;Cuba&lt;/p53&gt;</v>
      </c>
      <c r="D392" s="19" t="str">
        <f>"        "&amp;"&lt;"&amp;$A392&amp;"&gt;"&amp;Idiomas!D393&amp;"&lt;/"&amp;$A392&amp;"&gt;"</f>
        <v xml:space="preserve">        &lt;p53&gt;&lt;/p53&gt;</v>
      </c>
      <c r="E392" s="19" t="str">
        <f>"        "&amp;"&lt;"&amp;$A392&amp;"&gt;"&amp;Idiomas!E393&amp;"&lt;/"&amp;$A392&amp;"&gt;"</f>
        <v xml:space="preserve">        &lt;p53&gt;Cuba&lt;/p53&gt;</v>
      </c>
      <c r="F392" s="19" t="str">
        <f>"        "&amp;"&lt;"&amp;$A392&amp;"&gt;"&amp;Idiomas!F393&amp;"&lt;/"&amp;$A392&amp;"&gt;"</f>
        <v xml:space="preserve">        &lt;p53&gt;Kuba&lt;/p53&gt;</v>
      </c>
      <c r="G392" s="19" t="str">
        <f>"        "&amp;"&lt;"&amp;$A392&amp;"&gt;"&amp;Idiomas!G393&amp;"&lt;/"&amp;$A392&amp;"&gt;"</f>
        <v xml:space="preserve">        &lt;p53&gt;Küba&lt;/p53&gt;</v>
      </c>
      <c r="H392" s="19" t="str">
        <f>"        "&amp;"&lt;"&amp;$A392&amp;"&gt;"&amp;Idiomas!H393&amp;"&lt;/"&amp;$A392&amp;"&gt;"</f>
        <v xml:space="preserve">        &lt;p53&gt;Cuba&lt;/p53&gt;</v>
      </c>
      <c r="I392" s="19" t="str">
        <f>"        "&amp;"&lt;"&amp;$A392&amp;"&gt;"&amp;Idiomas!I393&amp;"&lt;/"&amp;$A392&amp;"&gt;"</f>
        <v xml:space="preserve">        &lt;p53&gt;Kuba&lt;/p53&gt;</v>
      </c>
      <c r="J392" s="19" t="str">
        <f>"        "&amp;"&lt;"&amp;$A392&amp;"&gt;"&amp;Idiomas!J393&amp;"&lt;/"&amp;$A392&amp;"&gt;"</f>
        <v xml:space="preserve">        &lt;p53&gt;Κούβα&lt;/p53&gt;</v>
      </c>
      <c r="K392" s="19" t="str">
        <f>"        "&amp;"&lt;"&amp;$A392&amp;"&gt;"&amp;Idiomas!K393&amp;"&lt;/"&amp;$A392&amp;"&gt;"</f>
        <v xml:space="preserve">        &lt;p53&gt;Куба&lt;/p53&gt;</v>
      </c>
    </row>
    <row r="393" spans="1:11" x14ac:dyDescent="0.25">
      <c r="A393" s="21" t="str">
        <f>Idiomas!A394</f>
        <v>p54</v>
      </c>
      <c r="B393" s="19" t="str">
        <f>"        "&amp;"&lt;"&amp;$A393&amp;"&gt;"&amp;Idiomas!B394&amp;"&lt;/"&amp;$A393&amp;"&gt;"</f>
        <v xml:space="preserve">        &lt;p54&gt;Argentina&lt;/p54&gt;</v>
      </c>
      <c r="C393" s="19" t="str">
        <f>"        "&amp;"&lt;"&amp;$A393&amp;"&gt;"&amp;Idiomas!C394&amp;"&lt;/"&amp;$A393&amp;"&gt;"</f>
        <v xml:space="preserve">        &lt;p54&gt;Argentina&lt;/p54&gt;</v>
      </c>
      <c r="D393" s="19" t="str">
        <f>"        "&amp;"&lt;"&amp;$A393&amp;"&gt;"&amp;Idiomas!D394&amp;"&lt;/"&amp;$A393&amp;"&gt;"</f>
        <v xml:space="preserve">        &lt;p54&gt;&lt;/p54&gt;</v>
      </c>
      <c r="E393" s="19" t="str">
        <f>"        "&amp;"&lt;"&amp;$A393&amp;"&gt;"&amp;Idiomas!E394&amp;"&lt;/"&amp;$A393&amp;"&gt;"</f>
        <v xml:space="preserve">        &lt;p54&gt;Argentine&lt;/p54&gt;</v>
      </c>
      <c r="F393" s="19" t="str">
        <f>"        "&amp;"&lt;"&amp;$A393&amp;"&gt;"&amp;Idiomas!F394&amp;"&lt;/"&amp;$A393&amp;"&gt;"</f>
        <v xml:space="preserve">        &lt;p54&gt;Argentinien&lt;/p54&gt;</v>
      </c>
      <c r="G393" s="19" t="str">
        <f>"        "&amp;"&lt;"&amp;$A393&amp;"&gt;"&amp;Idiomas!G394&amp;"&lt;/"&amp;$A393&amp;"&gt;"</f>
        <v xml:space="preserve">        &lt;p54&gt;Arjantin&lt;/p54&gt;</v>
      </c>
      <c r="H393" s="19" t="str">
        <f>"        "&amp;"&lt;"&amp;$A393&amp;"&gt;"&amp;Idiomas!H394&amp;"&lt;/"&amp;$A393&amp;"&gt;"</f>
        <v xml:space="preserve">        &lt;p54&gt;Argentina&lt;/p54&gt;</v>
      </c>
      <c r="I393" s="19" t="str">
        <f>"        "&amp;"&lt;"&amp;$A393&amp;"&gt;"&amp;Idiomas!I394&amp;"&lt;/"&amp;$A393&amp;"&gt;"</f>
        <v xml:space="preserve">        &lt;p54&gt;Argentyna&lt;/p54&gt;</v>
      </c>
      <c r="J393" s="19" t="str">
        <f>"        "&amp;"&lt;"&amp;$A393&amp;"&gt;"&amp;Idiomas!J394&amp;"&lt;/"&amp;$A393&amp;"&gt;"</f>
        <v xml:space="preserve">        &lt;p54&gt;Αργεντίνη&lt;/p54&gt;</v>
      </c>
      <c r="K393" s="19" t="str">
        <f>"        "&amp;"&lt;"&amp;$A393&amp;"&gt;"&amp;Idiomas!K394&amp;"&lt;/"&amp;$A393&amp;"&gt;"</f>
        <v xml:space="preserve">        &lt;p54&gt;Аргентина&lt;/p54&gt;</v>
      </c>
    </row>
    <row r="394" spans="1:11" x14ac:dyDescent="0.25">
      <c r="A394" s="21" t="str">
        <f>Idiomas!A395</f>
        <v>p55</v>
      </c>
      <c r="B394" s="19" t="str">
        <f>"        "&amp;"&lt;"&amp;$A394&amp;"&gt;"&amp;Idiomas!B395&amp;"&lt;/"&amp;$A394&amp;"&gt;"</f>
        <v xml:space="preserve">        &lt;p55&gt;Brasil&lt;/p55&gt;</v>
      </c>
      <c r="C394" s="19" t="str">
        <f>"        "&amp;"&lt;"&amp;$A394&amp;"&gt;"&amp;Idiomas!C395&amp;"&lt;/"&amp;$A394&amp;"&gt;"</f>
        <v xml:space="preserve">        &lt;p55&gt;Brazil&lt;/p55&gt;</v>
      </c>
      <c r="D394" s="19" t="str">
        <f>"        "&amp;"&lt;"&amp;$A394&amp;"&gt;"&amp;Idiomas!D395&amp;"&lt;/"&amp;$A394&amp;"&gt;"</f>
        <v xml:space="preserve">        &lt;p55&gt;&lt;/p55&gt;</v>
      </c>
      <c r="E394" s="19" t="str">
        <f>"        "&amp;"&lt;"&amp;$A394&amp;"&gt;"&amp;Idiomas!E395&amp;"&lt;/"&amp;$A394&amp;"&gt;"</f>
        <v xml:space="preserve">        &lt;p55&gt;Brésil&lt;/p55&gt;</v>
      </c>
      <c r="F394" s="19" t="str">
        <f>"        "&amp;"&lt;"&amp;$A394&amp;"&gt;"&amp;Idiomas!F395&amp;"&lt;/"&amp;$A394&amp;"&gt;"</f>
        <v xml:space="preserve">        &lt;p55&gt;Brasilien&lt;/p55&gt;</v>
      </c>
      <c r="G394" s="19" t="str">
        <f>"        "&amp;"&lt;"&amp;$A394&amp;"&gt;"&amp;Idiomas!G395&amp;"&lt;/"&amp;$A394&amp;"&gt;"</f>
        <v xml:space="preserve">        &lt;p55&gt;Brezilya&lt;/p55&gt;</v>
      </c>
      <c r="H394" s="19" t="str">
        <f>"        "&amp;"&lt;"&amp;$A394&amp;"&gt;"&amp;Idiomas!H395&amp;"&lt;/"&amp;$A394&amp;"&gt;"</f>
        <v xml:space="preserve">        &lt;p55&gt;Brasile&lt;/p55&gt;</v>
      </c>
      <c r="I394" s="19" t="str">
        <f>"        "&amp;"&lt;"&amp;$A394&amp;"&gt;"&amp;Idiomas!I395&amp;"&lt;/"&amp;$A394&amp;"&gt;"</f>
        <v xml:space="preserve">        &lt;p55&gt;Brazylia&lt;/p55&gt;</v>
      </c>
      <c r="J394" s="19" t="str">
        <f>"        "&amp;"&lt;"&amp;$A394&amp;"&gt;"&amp;Idiomas!J395&amp;"&lt;/"&amp;$A394&amp;"&gt;"</f>
        <v xml:space="preserve">        &lt;p55&gt;Βραζιλία&lt;/p55&gt;</v>
      </c>
      <c r="K394" s="19" t="str">
        <f>"        "&amp;"&lt;"&amp;$A394&amp;"&gt;"&amp;Idiomas!K395&amp;"&lt;/"&amp;$A394&amp;"&gt;"</f>
        <v xml:space="preserve">        &lt;p55&gt;Бразилия&lt;/p55&gt;</v>
      </c>
    </row>
    <row r="395" spans="1:11" x14ac:dyDescent="0.25">
      <c r="A395" s="21" t="str">
        <f>Idiomas!A396</f>
        <v>p56</v>
      </c>
      <c r="B395" s="19" t="str">
        <f>"        "&amp;"&lt;"&amp;$A395&amp;"&gt;"&amp;Idiomas!B396&amp;"&lt;/"&amp;$A395&amp;"&gt;"</f>
        <v xml:space="preserve">        &lt;p56&gt;Chile&lt;/p56&gt;</v>
      </c>
      <c r="C395" s="19" t="str">
        <f>"        "&amp;"&lt;"&amp;$A395&amp;"&gt;"&amp;Idiomas!C396&amp;"&lt;/"&amp;$A395&amp;"&gt;"</f>
        <v xml:space="preserve">        &lt;p56&gt;Chile&lt;/p56&gt;</v>
      </c>
      <c r="D395" s="19" t="str">
        <f>"        "&amp;"&lt;"&amp;$A395&amp;"&gt;"&amp;Idiomas!D396&amp;"&lt;/"&amp;$A395&amp;"&gt;"</f>
        <v xml:space="preserve">        &lt;p56&gt;&lt;/p56&gt;</v>
      </c>
      <c r="E395" s="19" t="str">
        <f>"        "&amp;"&lt;"&amp;$A395&amp;"&gt;"&amp;Idiomas!E396&amp;"&lt;/"&amp;$A395&amp;"&gt;"</f>
        <v xml:space="preserve">        &lt;p56&gt;Chili&lt;/p56&gt;</v>
      </c>
      <c r="F395" s="19" t="str">
        <f>"        "&amp;"&lt;"&amp;$A395&amp;"&gt;"&amp;Idiomas!F396&amp;"&lt;/"&amp;$A395&amp;"&gt;"</f>
        <v xml:space="preserve">        &lt;p56&gt;Chile&lt;/p56&gt;</v>
      </c>
      <c r="G395" s="19" t="str">
        <f>"        "&amp;"&lt;"&amp;$A395&amp;"&gt;"&amp;Idiomas!G396&amp;"&lt;/"&amp;$A395&amp;"&gt;"</f>
        <v xml:space="preserve">        &lt;p56&gt;Şili&lt;/p56&gt;</v>
      </c>
      <c r="H395" s="19" t="str">
        <f>"        "&amp;"&lt;"&amp;$A395&amp;"&gt;"&amp;Idiomas!H396&amp;"&lt;/"&amp;$A395&amp;"&gt;"</f>
        <v xml:space="preserve">        &lt;p56&gt;Cile&lt;/p56&gt;</v>
      </c>
      <c r="I395" s="19" t="str">
        <f>"        "&amp;"&lt;"&amp;$A395&amp;"&gt;"&amp;Idiomas!I396&amp;"&lt;/"&amp;$A395&amp;"&gt;"</f>
        <v xml:space="preserve">        &lt;p56&gt;Czile&lt;/p56&gt;</v>
      </c>
      <c r="J395" s="19" t="str">
        <f>"        "&amp;"&lt;"&amp;$A395&amp;"&gt;"&amp;Idiomas!J396&amp;"&lt;/"&amp;$A395&amp;"&gt;"</f>
        <v xml:space="preserve">        &lt;p56&gt;χιλή&lt;/p56&gt;</v>
      </c>
      <c r="K395" s="19" t="str">
        <f>"        "&amp;"&lt;"&amp;$A395&amp;"&gt;"&amp;Idiomas!K396&amp;"&lt;/"&amp;$A395&amp;"&gt;"</f>
        <v xml:space="preserve">        &lt;p56&gt;Чили&lt;/p56&gt;</v>
      </c>
    </row>
    <row r="396" spans="1:11" x14ac:dyDescent="0.25">
      <c r="A396" s="21" t="str">
        <f>Idiomas!A397</f>
        <v>p57</v>
      </c>
      <c r="B396" s="19" t="str">
        <f>"        "&amp;"&lt;"&amp;$A396&amp;"&gt;"&amp;Idiomas!B397&amp;"&lt;/"&amp;$A396&amp;"&gt;"</f>
        <v xml:space="preserve">        &lt;p57&gt;Colombia&lt;/p57&gt;</v>
      </c>
      <c r="C396" s="19" t="str">
        <f>"        "&amp;"&lt;"&amp;$A396&amp;"&gt;"&amp;Idiomas!C397&amp;"&lt;/"&amp;$A396&amp;"&gt;"</f>
        <v xml:space="preserve">        &lt;p57&gt;Colombia&lt;/p57&gt;</v>
      </c>
      <c r="D396" s="19" t="str">
        <f>"        "&amp;"&lt;"&amp;$A396&amp;"&gt;"&amp;Idiomas!D397&amp;"&lt;/"&amp;$A396&amp;"&gt;"</f>
        <v xml:space="preserve">        &lt;p57&gt;&lt;/p57&gt;</v>
      </c>
      <c r="E396" s="19" t="str">
        <f>"        "&amp;"&lt;"&amp;$A396&amp;"&gt;"&amp;Idiomas!E397&amp;"&lt;/"&amp;$A396&amp;"&gt;"</f>
        <v xml:space="preserve">        &lt;p57&gt;Colombie&lt;/p57&gt;</v>
      </c>
      <c r="F396" s="19" t="str">
        <f>"        "&amp;"&lt;"&amp;$A396&amp;"&gt;"&amp;Idiomas!F397&amp;"&lt;/"&amp;$A396&amp;"&gt;"</f>
        <v xml:space="preserve">        &lt;p57&gt;Kolumbien&lt;/p57&gt;</v>
      </c>
      <c r="G396" s="19" t="str">
        <f>"        "&amp;"&lt;"&amp;$A396&amp;"&gt;"&amp;Idiomas!G397&amp;"&lt;/"&amp;$A396&amp;"&gt;"</f>
        <v xml:space="preserve">        &lt;p57&gt;Kolombiya&lt;/p57&gt;</v>
      </c>
      <c r="H396" s="19" t="str">
        <f>"        "&amp;"&lt;"&amp;$A396&amp;"&gt;"&amp;Idiomas!H397&amp;"&lt;/"&amp;$A396&amp;"&gt;"</f>
        <v xml:space="preserve">        &lt;p57&gt;Colombia&lt;/p57&gt;</v>
      </c>
      <c r="I396" s="19" t="str">
        <f>"        "&amp;"&lt;"&amp;$A396&amp;"&gt;"&amp;Idiomas!I397&amp;"&lt;/"&amp;$A396&amp;"&gt;"</f>
        <v xml:space="preserve">        &lt;p57&gt;Kolumbia&lt;/p57&gt;</v>
      </c>
      <c r="J396" s="19" t="str">
        <f>"        "&amp;"&lt;"&amp;$A396&amp;"&gt;"&amp;Idiomas!J397&amp;"&lt;/"&amp;$A396&amp;"&gt;"</f>
        <v xml:space="preserve">        &lt;p57&gt;Κολομβία&lt;/p57&gt;</v>
      </c>
      <c r="K396" s="19" t="str">
        <f>"        "&amp;"&lt;"&amp;$A396&amp;"&gt;"&amp;Idiomas!K397&amp;"&lt;/"&amp;$A396&amp;"&gt;"</f>
        <v xml:space="preserve">        &lt;p57&gt;Колумбия&lt;/p57&gt;</v>
      </c>
    </row>
    <row r="397" spans="1:11" x14ac:dyDescent="0.25">
      <c r="A397" s="21" t="str">
        <f>Idiomas!A398</f>
        <v>p58</v>
      </c>
      <c r="B397" s="19" t="str">
        <f>"        "&amp;"&lt;"&amp;$A397&amp;"&gt;"&amp;Idiomas!B398&amp;"&lt;/"&amp;$A397&amp;"&gt;"</f>
        <v xml:space="preserve">        &lt;p58&gt;Venezuela&lt;/p58&gt;</v>
      </c>
      <c r="C397" s="19" t="str">
        <f>"        "&amp;"&lt;"&amp;$A397&amp;"&gt;"&amp;Idiomas!C398&amp;"&lt;/"&amp;$A397&amp;"&gt;"</f>
        <v xml:space="preserve">        &lt;p58&gt;Venezuela&lt;/p58&gt;</v>
      </c>
      <c r="D397" s="19" t="str">
        <f>"        "&amp;"&lt;"&amp;$A397&amp;"&gt;"&amp;Idiomas!D398&amp;"&lt;/"&amp;$A397&amp;"&gt;"</f>
        <v xml:space="preserve">        &lt;p58&gt;&lt;/p58&gt;</v>
      </c>
      <c r="E397" s="19" t="str">
        <f>"        "&amp;"&lt;"&amp;$A397&amp;"&gt;"&amp;Idiomas!E398&amp;"&lt;/"&amp;$A397&amp;"&gt;"</f>
        <v xml:space="preserve">        &lt;p58&gt;Venezuela&lt;/p58&gt;</v>
      </c>
      <c r="F397" s="19" t="str">
        <f>"        "&amp;"&lt;"&amp;$A397&amp;"&gt;"&amp;Idiomas!F398&amp;"&lt;/"&amp;$A397&amp;"&gt;"</f>
        <v xml:space="preserve">        &lt;p58&gt;Venezuela&lt;/p58&gt;</v>
      </c>
      <c r="G397" s="19" t="str">
        <f>"        "&amp;"&lt;"&amp;$A397&amp;"&gt;"&amp;Idiomas!G398&amp;"&lt;/"&amp;$A397&amp;"&gt;"</f>
        <v xml:space="preserve">        &lt;p58&gt;Venezuela&lt;/p58&gt;</v>
      </c>
      <c r="H397" s="19" t="str">
        <f>"        "&amp;"&lt;"&amp;$A397&amp;"&gt;"&amp;Idiomas!H398&amp;"&lt;/"&amp;$A397&amp;"&gt;"</f>
        <v xml:space="preserve">        &lt;p58&gt;Venezuela&lt;/p58&gt;</v>
      </c>
      <c r="I397" s="19" t="str">
        <f>"        "&amp;"&lt;"&amp;$A397&amp;"&gt;"&amp;Idiomas!I398&amp;"&lt;/"&amp;$A397&amp;"&gt;"</f>
        <v xml:space="preserve">        &lt;p58&gt;Wenezuela&lt;/p58&gt;</v>
      </c>
      <c r="J397" s="19" t="str">
        <f>"        "&amp;"&lt;"&amp;$A397&amp;"&gt;"&amp;Idiomas!J398&amp;"&lt;/"&amp;$A397&amp;"&gt;"</f>
        <v xml:space="preserve">        &lt;p58&gt;Βενεζουέλα&lt;/p58&gt;</v>
      </c>
      <c r="K397" s="19" t="str">
        <f>"        "&amp;"&lt;"&amp;$A397&amp;"&gt;"&amp;Idiomas!K398&amp;"&lt;/"&amp;$A397&amp;"&gt;"</f>
        <v xml:space="preserve">        &lt;p58&gt;Венесуэла&lt;/p58&gt;</v>
      </c>
    </row>
    <row r="398" spans="1:11" x14ac:dyDescent="0.25">
      <c r="A398" s="21" t="str">
        <f>Idiomas!A399</f>
        <v>p60</v>
      </c>
      <c r="B398" s="19" t="str">
        <f>"        "&amp;"&lt;"&amp;$A398&amp;"&gt;"&amp;Idiomas!B399&amp;"&lt;/"&amp;$A398&amp;"&gt;"</f>
        <v xml:space="preserve">        &lt;p60&gt;Malasia&lt;/p60&gt;</v>
      </c>
      <c r="C398" s="19" t="str">
        <f>"        "&amp;"&lt;"&amp;$A398&amp;"&gt;"&amp;Idiomas!C399&amp;"&lt;/"&amp;$A398&amp;"&gt;"</f>
        <v xml:space="preserve">        &lt;p60&gt;Malaysia&lt;/p60&gt;</v>
      </c>
      <c r="D398" s="19" t="str">
        <f>"        "&amp;"&lt;"&amp;$A398&amp;"&gt;"&amp;Idiomas!D399&amp;"&lt;/"&amp;$A398&amp;"&gt;"</f>
        <v xml:space="preserve">        &lt;p60&gt;&lt;/p60&gt;</v>
      </c>
      <c r="E398" s="19" t="str">
        <f>"        "&amp;"&lt;"&amp;$A398&amp;"&gt;"&amp;Idiomas!E399&amp;"&lt;/"&amp;$A398&amp;"&gt;"</f>
        <v xml:space="preserve">        &lt;p60&gt;Malaisie&lt;/p60&gt;</v>
      </c>
      <c r="F398" s="19" t="str">
        <f>"        "&amp;"&lt;"&amp;$A398&amp;"&gt;"&amp;Idiomas!F399&amp;"&lt;/"&amp;$A398&amp;"&gt;"</f>
        <v xml:space="preserve">        &lt;p60&gt;Malasien&lt;/p60&gt;</v>
      </c>
      <c r="G398" s="19" t="str">
        <f>"        "&amp;"&lt;"&amp;$A398&amp;"&gt;"&amp;Idiomas!G399&amp;"&lt;/"&amp;$A398&amp;"&gt;"</f>
        <v xml:space="preserve">        &lt;p60&gt;Malezya&lt;/p60&gt;</v>
      </c>
      <c r="H398" s="19" t="str">
        <f>"        "&amp;"&lt;"&amp;$A398&amp;"&gt;"&amp;Idiomas!H399&amp;"&lt;/"&amp;$A398&amp;"&gt;"</f>
        <v xml:space="preserve">        &lt;p60&gt;Malesia&lt;/p60&gt;</v>
      </c>
      <c r="I398" s="19" t="str">
        <f>"        "&amp;"&lt;"&amp;$A398&amp;"&gt;"&amp;Idiomas!I399&amp;"&lt;/"&amp;$A398&amp;"&gt;"</f>
        <v xml:space="preserve">        &lt;p60&gt;Malezja&lt;/p60&gt;</v>
      </c>
      <c r="J398" s="19" t="str">
        <f>"        "&amp;"&lt;"&amp;$A398&amp;"&gt;"&amp;Idiomas!J399&amp;"&lt;/"&amp;$A398&amp;"&gt;"</f>
        <v xml:space="preserve">        &lt;p60&gt;Μαλαισία&lt;/p60&gt;</v>
      </c>
      <c r="K398" s="19" t="str">
        <f>"        "&amp;"&lt;"&amp;$A398&amp;"&gt;"&amp;Idiomas!K399&amp;"&lt;/"&amp;$A398&amp;"&gt;"</f>
        <v xml:space="preserve">        &lt;p60&gt;Малайзия&lt;/p60&gt;</v>
      </c>
    </row>
    <row r="399" spans="1:11" x14ac:dyDescent="0.25">
      <c r="A399" s="21" t="str">
        <f>Idiomas!A400</f>
        <v>p61</v>
      </c>
      <c r="B399" s="19" t="str">
        <f>"        "&amp;"&lt;"&amp;$A399&amp;"&gt;"&amp;Idiomas!B400&amp;"&lt;/"&amp;$A399&amp;"&gt;"</f>
        <v xml:space="preserve">        &lt;p61&gt;Australia&lt;/p61&gt;</v>
      </c>
      <c r="C399" s="19" t="str">
        <f>"        "&amp;"&lt;"&amp;$A399&amp;"&gt;"&amp;Idiomas!C400&amp;"&lt;/"&amp;$A399&amp;"&gt;"</f>
        <v xml:space="preserve">        &lt;p61&gt;Australia&lt;/p61&gt;</v>
      </c>
      <c r="D399" s="19" t="str">
        <f>"        "&amp;"&lt;"&amp;$A399&amp;"&gt;"&amp;Idiomas!D400&amp;"&lt;/"&amp;$A399&amp;"&gt;"</f>
        <v xml:space="preserve">        &lt;p61&gt;&lt;/p61&gt;</v>
      </c>
      <c r="E399" s="19" t="str">
        <f>"        "&amp;"&lt;"&amp;$A399&amp;"&gt;"&amp;Idiomas!E400&amp;"&lt;/"&amp;$A399&amp;"&gt;"</f>
        <v xml:space="preserve">        &lt;p61&gt;Australie&lt;/p61&gt;</v>
      </c>
      <c r="F399" s="19" t="str">
        <f>"        "&amp;"&lt;"&amp;$A399&amp;"&gt;"&amp;Idiomas!F400&amp;"&lt;/"&amp;$A399&amp;"&gt;"</f>
        <v xml:space="preserve">        &lt;p61&gt;Australien&lt;/p61&gt;</v>
      </c>
      <c r="G399" s="19" t="str">
        <f>"        "&amp;"&lt;"&amp;$A399&amp;"&gt;"&amp;Idiomas!G400&amp;"&lt;/"&amp;$A399&amp;"&gt;"</f>
        <v xml:space="preserve">        &lt;p61&gt;Avustralya&lt;/p61&gt;</v>
      </c>
      <c r="H399" s="19" t="str">
        <f>"        "&amp;"&lt;"&amp;$A399&amp;"&gt;"&amp;Idiomas!H400&amp;"&lt;/"&amp;$A399&amp;"&gt;"</f>
        <v xml:space="preserve">        &lt;p61&gt;Australia&lt;/p61&gt;</v>
      </c>
      <c r="I399" s="19" t="str">
        <f>"        "&amp;"&lt;"&amp;$A399&amp;"&gt;"&amp;Idiomas!I400&amp;"&lt;/"&amp;$A399&amp;"&gt;"</f>
        <v xml:space="preserve">        &lt;p61&gt;Australia&lt;/p61&gt;</v>
      </c>
      <c r="J399" s="19" t="str">
        <f>"        "&amp;"&lt;"&amp;$A399&amp;"&gt;"&amp;Idiomas!J400&amp;"&lt;/"&amp;$A399&amp;"&gt;"</f>
        <v xml:space="preserve">        &lt;p61&gt;Αυστραλία&lt;/p61&gt;</v>
      </c>
      <c r="K399" s="19" t="str">
        <f>"        "&amp;"&lt;"&amp;$A399&amp;"&gt;"&amp;Idiomas!K400&amp;"&lt;/"&amp;$A399&amp;"&gt;"</f>
        <v xml:space="preserve">        &lt;p61&gt;Австралия&lt;/p61&gt;</v>
      </c>
    </row>
    <row r="400" spans="1:11" x14ac:dyDescent="0.25">
      <c r="A400" s="21" t="str">
        <f>Idiomas!A401</f>
        <v>p62</v>
      </c>
      <c r="B400" s="19" t="str">
        <f>"        "&amp;"&lt;"&amp;$A400&amp;"&gt;"&amp;Idiomas!B401&amp;"&lt;/"&amp;$A400&amp;"&gt;"</f>
        <v xml:space="preserve">        &lt;p62&gt;Indonesia&lt;/p62&gt;</v>
      </c>
      <c r="C400" s="19" t="str">
        <f>"        "&amp;"&lt;"&amp;$A400&amp;"&gt;"&amp;Idiomas!C401&amp;"&lt;/"&amp;$A400&amp;"&gt;"</f>
        <v xml:space="preserve">        &lt;p62&gt;Indonesia&lt;/p62&gt;</v>
      </c>
      <c r="D400" s="19" t="str">
        <f>"        "&amp;"&lt;"&amp;$A400&amp;"&gt;"&amp;Idiomas!D401&amp;"&lt;/"&amp;$A400&amp;"&gt;"</f>
        <v xml:space="preserve">        &lt;p62&gt;&lt;/p62&gt;</v>
      </c>
      <c r="E400" s="19" t="str">
        <f>"        "&amp;"&lt;"&amp;$A400&amp;"&gt;"&amp;Idiomas!E401&amp;"&lt;/"&amp;$A400&amp;"&gt;"</f>
        <v xml:space="preserve">        &lt;p62&gt;Indonésie&lt;/p62&gt;</v>
      </c>
      <c r="F400" s="19" t="str">
        <f>"        "&amp;"&lt;"&amp;$A400&amp;"&gt;"&amp;Idiomas!F401&amp;"&lt;/"&amp;$A400&amp;"&gt;"</f>
        <v xml:space="preserve">        &lt;p62&gt;Indonesien&lt;/p62&gt;</v>
      </c>
      <c r="G400" s="19" t="str">
        <f>"        "&amp;"&lt;"&amp;$A400&amp;"&gt;"&amp;Idiomas!G401&amp;"&lt;/"&amp;$A400&amp;"&gt;"</f>
        <v xml:space="preserve">        &lt;p62&gt;Endonezya&lt;/p62&gt;</v>
      </c>
      <c r="H400" s="19" t="str">
        <f>"        "&amp;"&lt;"&amp;$A400&amp;"&gt;"&amp;Idiomas!H401&amp;"&lt;/"&amp;$A400&amp;"&gt;"</f>
        <v xml:space="preserve">        &lt;p62&gt;Indonesia&lt;/p62&gt;</v>
      </c>
      <c r="I400" s="19" t="str">
        <f>"        "&amp;"&lt;"&amp;$A400&amp;"&gt;"&amp;Idiomas!I401&amp;"&lt;/"&amp;$A400&amp;"&gt;"</f>
        <v xml:space="preserve">        &lt;p62&gt;Indonezja&lt;/p62&gt;</v>
      </c>
      <c r="J400" s="19" t="str">
        <f>"        "&amp;"&lt;"&amp;$A400&amp;"&gt;"&amp;Idiomas!J401&amp;"&lt;/"&amp;$A400&amp;"&gt;"</f>
        <v xml:space="preserve">        &lt;p62&gt;Ινδονησία&lt;/p62&gt;</v>
      </c>
      <c r="K400" s="19" t="str">
        <f>"        "&amp;"&lt;"&amp;$A400&amp;"&gt;"&amp;Idiomas!K401&amp;"&lt;/"&amp;$A400&amp;"&gt;"</f>
        <v xml:space="preserve">        &lt;p62&gt;Индонезия&lt;/p62&gt;</v>
      </c>
    </row>
    <row r="401" spans="1:11" x14ac:dyDescent="0.25">
      <c r="A401" s="21" t="str">
        <f>Idiomas!A402</f>
        <v>p63</v>
      </c>
      <c r="B401" s="19" t="str">
        <f>"        "&amp;"&lt;"&amp;$A401&amp;"&gt;"&amp;Idiomas!B402&amp;"&lt;/"&amp;$A401&amp;"&gt;"</f>
        <v xml:space="preserve">        &lt;p63&gt;Filipinas&lt;/p63&gt;</v>
      </c>
      <c r="C401" s="19" t="str">
        <f>"        "&amp;"&lt;"&amp;$A401&amp;"&gt;"&amp;Idiomas!C402&amp;"&lt;/"&amp;$A401&amp;"&gt;"</f>
        <v xml:space="preserve">        &lt;p63&gt;Philippines&lt;/p63&gt;</v>
      </c>
      <c r="D401" s="19" t="str">
        <f>"        "&amp;"&lt;"&amp;$A401&amp;"&gt;"&amp;Idiomas!D402&amp;"&lt;/"&amp;$A401&amp;"&gt;"</f>
        <v xml:space="preserve">        &lt;p63&gt;&lt;/p63&gt;</v>
      </c>
      <c r="E401" s="19" t="str">
        <f>"        "&amp;"&lt;"&amp;$A401&amp;"&gt;"&amp;Idiomas!E402&amp;"&lt;/"&amp;$A401&amp;"&gt;"</f>
        <v xml:space="preserve">        &lt;p63&gt;Philippines&lt;/p63&gt;</v>
      </c>
      <c r="F401" s="19" t="str">
        <f>"        "&amp;"&lt;"&amp;$A401&amp;"&gt;"&amp;Idiomas!F402&amp;"&lt;/"&amp;$A401&amp;"&gt;"</f>
        <v xml:space="preserve">        &lt;p63&gt;Philippinen&lt;/p63&gt;</v>
      </c>
      <c r="G401" s="19" t="str">
        <f>"        "&amp;"&lt;"&amp;$A401&amp;"&gt;"&amp;Idiomas!G402&amp;"&lt;/"&amp;$A401&amp;"&gt;"</f>
        <v xml:space="preserve">        &lt;p63&gt;Filipinler&lt;/p63&gt;</v>
      </c>
      <c r="H401" s="19" t="str">
        <f>"        "&amp;"&lt;"&amp;$A401&amp;"&gt;"&amp;Idiomas!H402&amp;"&lt;/"&amp;$A401&amp;"&gt;"</f>
        <v xml:space="preserve">        &lt;p63&gt;Filippine&lt;/p63&gt;</v>
      </c>
      <c r="I401" s="19" t="str">
        <f>"        "&amp;"&lt;"&amp;$A401&amp;"&gt;"&amp;Idiomas!I402&amp;"&lt;/"&amp;$A401&amp;"&gt;"</f>
        <v xml:space="preserve">        &lt;p63&gt;Filipiny&lt;/p63&gt;</v>
      </c>
      <c r="J401" s="19" t="str">
        <f>"        "&amp;"&lt;"&amp;$A401&amp;"&gt;"&amp;Idiomas!J402&amp;"&lt;/"&amp;$A401&amp;"&gt;"</f>
        <v xml:space="preserve">        &lt;p63&gt;Φιλιππίνες&lt;/p63&gt;</v>
      </c>
      <c r="K401" s="19" t="str">
        <f>"        "&amp;"&lt;"&amp;$A401&amp;"&gt;"&amp;Idiomas!K402&amp;"&lt;/"&amp;$A401&amp;"&gt;"</f>
        <v xml:space="preserve">        &lt;p63&gt;Филиппины&lt;/p63&gt;</v>
      </c>
    </row>
    <row r="402" spans="1:11" x14ac:dyDescent="0.25">
      <c r="A402" s="21" t="str">
        <f>Idiomas!A403</f>
        <v>p64</v>
      </c>
      <c r="B402" s="19" t="str">
        <f>"        "&amp;"&lt;"&amp;$A402&amp;"&gt;"&amp;Idiomas!B403&amp;"&lt;/"&amp;$A402&amp;"&gt;"</f>
        <v xml:space="preserve">        &lt;p64&gt;Nueva Zelanda&lt;/p64&gt;</v>
      </c>
      <c r="C402" s="19" t="str">
        <f>"        "&amp;"&lt;"&amp;$A402&amp;"&gt;"&amp;Idiomas!C403&amp;"&lt;/"&amp;$A402&amp;"&gt;"</f>
        <v xml:space="preserve">        &lt;p64&gt;New Zealand&lt;/p64&gt;</v>
      </c>
      <c r="D402" s="19" t="str">
        <f>"        "&amp;"&lt;"&amp;$A402&amp;"&gt;"&amp;Idiomas!D403&amp;"&lt;/"&amp;$A402&amp;"&gt;"</f>
        <v xml:space="preserve">        &lt;p64&gt;&lt;/p64&gt;</v>
      </c>
      <c r="E402" s="19" t="str">
        <f>"        "&amp;"&lt;"&amp;$A402&amp;"&gt;"&amp;Idiomas!E403&amp;"&lt;/"&amp;$A402&amp;"&gt;"</f>
        <v xml:space="preserve">        &lt;p64&gt;Nouvelle Zélande&lt;/p64&gt;</v>
      </c>
      <c r="F402" s="19" t="str">
        <f>"        "&amp;"&lt;"&amp;$A402&amp;"&gt;"&amp;Idiomas!F403&amp;"&lt;/"&amp;$A402&amp;"&gt;"</f>
        <v xml:space="preserve">        &lt;p64&gt;Neu Seeland&lt;/p64&gt;</v>
      </c>
      <c r="G402" s="19" t="str">
        <f>"        "&amp;"&lt;"&amp;$A402&amp;"&gt;"&amp;Idiomas!G403&amp;"&lt;/"&amp;$A402&amp;"&gt;"</f>
        <v xml:space="preserve">        &lt;p64&gt;Yeni Zelanda&lt;/p64&gt;</v>
      </c>
      <c r="H402" s="19" t="str">
        <f>"        "&amp;"&lt;"&amp;$A402&amp;"&gt;"&amp;Idiomas!H403&amp;"&lt;/"&amp;$A402&amp;"&gt;"</f>
        <v xml:space="preserve">        &lt;p64&gt;Nuova Zelanda&lt;/p64&gt;</v>
      </c>
      <c r="I402" s="19" t="str">
        <f>"        "&amp;"&lt;"&amp;$A402&amp;"&gt;"&amp;Idiomas!I403&amp;"&lt;/"&amp;$A402&amp;"&gt;"</f>
        <v xml:space="preserve">        &lt;p64&gt;Nowa Zelandia&lt;/p64&gt;</v>
      </c>
      <c r="J402" s="19" t="str">
        <f>"        "&amp;"&lt;"&amp;$A402&amp;"&gt;"&amp;Idiomas!J403&amp;"&lt;/"&amp;$A402&amp;"&gt;"</f>
        <v xml:space="preserve">        &lt;p64&gt;Νέα Ζηλανδία&lt;/p64&gt;</v>
      </c>
      <c r="K402" s="19" t="str">
        <f>"        "&amp;"&lt;"&amp;$A402&amp;"&gt;"&amp;Idiomas!K403&amp;"&lt;/"&amp;$A402&amp;"&gt;"</f>
        <v xml:space="preserve">        &lt;p64&gt;Новая Зеландия&lt;/p64&gt;</v>
      </c>
    </row>
    <row r="403" spans="1:11" x14ac:dyDescent="0.25">
      <c r="A403" s="21" t="str">
        <f>Idiomas!A404</f>
        <v>p65</v>
      </c>
      <c r="B403" s="19" t="str">
        <f>"        "&amp;"&lt;"&amp;$A403&amp;"&gt;"&amp;Idiomas!B404&amp;"&lt;/"&amp;$A403&amp;"&gt;"</f>
        <v xml:space="preserve">        &lt;p65&gt;Singapur&lt;/p65&gt;</v>
      </c>
      <c r="C403" s="19" t="str">
        <f>"        "&amp;"&lt;"&amp;$A403&amp;"&gt;"&amp;Idiomas!C404&amp;"&lt;/"&amp;$A403&amp;"&gt;"</f>
        <v xml:space="preserve">        &lt;p65&gt;Singapore&lt;/p65&gt;</v>
      </c>
      <c r="D403" s="19" t="str">
        <f>"        "&amp;"&lt;"&amp;$A403&amp;"&gt;"&amp;Idiomas!D404&amp;"&lt;/"&amp;$A403&amp;"&gt;"</f>
        <v xml:space="preserve">        &lt;p65&gt;&lt;/p65&gt;</v>
      </c>
      <c r="E403" s="19" t="str">
        <f>"        "&amp;"&lt;"&amp;$A403&amp;"&gt;"&amp;Idiomas!E404&amp;"&lt;/"&amp;$A403&amp;"&gt;"</f>
        <v xml:space="preserve">        &lt;p65&gt;Singapour&lt;/p65&gt;</v>
      </c>
      <c r="F403" s="19" t="str">
        <f>"        "&amp;"&lt;"&amp;$A403&amp;"&gt;"&amp;Idiomas!F404&amp;"&lt;/"&amp;$A403&amp;"&gt;"</f>
        <v xml:space="preserve">        &lt;p65&gt;Singapur&lt;/p65&gt;</v>
      </c>
      <c r="G403" s="19" t="str">
        <f>"        "&amp;"&lt;"&amp;$A403&amp;"&gt;"&amp;Idiomas!G404&amp;"&lt;/"&amp;$A403&amp;"&gt;"</f>
        <v xml:space="preserve">        &lt;p65&gt;Singapur&lt;/p65&gt;</v>
      </c>
      <c r="H403" s="19" t="str">
        <f>"        "&amp;"&lt;"&amp;$A403&amp;"&gt;"&amp;Idiomas!H404&amp;"&lt;/"&amp;$A403&amp;"&gt;"</f>
        <v xml:space="preserve">        &lt;p65&gt;Singapore&lt;/p65&gt;</v>
      </c>
      <c r="I403" s="19" t="str">
        <f>"        "&amp;"&lt;"&amp;$A403&amp;"&gt;"&amp;Idiomas!I404&amp;"&lt;/"&amp;$A403&amp;"&gt;"</f>
        <v xml:space="preserve">        &lt;p65&gt;Singapur&lt;/p65&gt;</v>
      </c>
      <c r="J403" s="19" t="str">
        <f>"        "&amp;"&lt;"&amp;$A403&amp;"&gt;"&amp;Idiomas!J404&amp;"&lt;/"&amp;$A403&amp;"&gt;"</f>
        <v xml:space="preserve">        &lt;p65&gt;Σιγκαπούρη&lt;/p65&gt;</v>
      </c>
      <c r="K403" s="19" t="str">
        <f>"        "&amp;"&lt;"&amp;$A403&amp;"&gt;"&amp;Idiomas!K404&amp;"&lt;/"&amp;$A403&amp;"&gt;"</f>
        <v xml:space="preserve">        &lt;p65&gt;Сингапур&lt;/p65&gt;</v>
      </c>
    </row>
    <row r="404" spans="1:11" x14ac:dyDescent="0.25">
      <c r="A404" s="21" t="str">
        <f>Idiomas!A405</f>
        <v>p66</v>
      </c>
      <c r="B404" s="19" t="str">
        <f>"        "&amp;"&lt;"&amp;$A404&amp;"&gt;"&amp;Idiomas!B405&amp;"&lt;/"&amp;$A404&amp;"&gt;"</f>
        <v xml:space="preserve">        &lt;p66&gt;Tailandia&lt;/p66&gt;</v>
      </c>
      <c r="C404" s="19" t="str">
        <f>"        "&amp;"&lt;"&amp;$A404&amp;"&gt;"&amp;Idiomas!C405&amp;"&lt;/"&amp;$A404&amp;"&gt;"</f>
        <v xml:space="preserve">        &lt;p66&gt;Thailand&lt;/p66&gt;</v>
      </c>
      <c r="D404" s="19" t="str">
        <f>"        "&amp;"&lt;"&amp;$A404&amp;"&gt;"&amp;Idiomas!D405&amp;"&lt;/"&amp;$A404&amp;"&gt;"</f>
        <v xml:space="preserve">        &lt;p66&gt;&lt;/p66&gt;</v>
      </c>
      <c r="E404" s="19" t="str">
        <f>"        "&amp;"&lt;"&amp;$A404&amp;"&gt;"&amp;Idiomas!E405&amp;"&lt;/"&amp;$A404&amp;"&gt;"</f>
        <v xml:space="preserve">        &lt;p66&gt;Thaïlande&lt;/p66&gt;</v>
      </c>
      <c r="F404" s="19" t="str">
        <f>"        "&amp;"&lt;"&amp;$A404&amp;"&gt;"&amp;Idiomas!F405&amp;"&lt;/"&amp;$A404&amp;"&gt;"</f>
        <v xml:space="preserve">        &lt;p66&gt;Thailand&lt;/p66&gt;</v>
      </c>
      <c r="G404" s="19" t="str">
        <f>"        "&amp;"&lt;"&amp;$A404&amp;"&gt;"&amp;Idiomas!G405&amp;"&lt;/"&amp;$A404&amp;"&gt;"</f>
        <v xml:space="preserve">        &lt;p66&gt;Tayland&lt;/p66&gt;</v>
      </c>
      <c r="H404" s="19" t="str">
        <f>"        "&amp;"&lt;"&amp;$A404&amp;"&gt;"&amp;Idiomas!H405&amp;"&lt;/"&amp;$A404&amp;"&gt;"</f>
        <v xml:space="preserve">        &lt;p66&gt;Tailandia&lt;/p66&gt;</v>
      </c>
      <c r="I404" s="19" t="str">
        <f>"        "&amp;"&lt;"&amp;$A404&amp;"&gt;"&amp;Idiomas!I405&amp;"&lt;/"&amp;$A404&amp;"&gt;"</f>
        <v xml:space="preserve">        &lt;p66&gt;Tajlandia&lt;/p66&gt;</v>
      </c>
      <c r="J404" s="19" t="str">
        <f>"        "&amp;"&lt;"&amp;$A404&amp;"&gt;"&amp;Idiomas!J405&amp;"&lt;/"&amp;$A404&amp;"&gt;"</f>
        <v xml:space="preserve">        &lt;p66&gt;Ταϊλάνδη&lt;/p66&gt;</v>
      </c>
      <c r="K404" s="19" t="str">
        <f>"        "&amp;"&lt;"&amp;$A404&amp;"&gt;"&amp;Idiomas!K405&amp;"&lt;/"&amp;$A404&amp;"&gt;"</f>
        <v xml:space="preserve">        &lt;p66&gt;Таиланд&lt;/p66&gt;</v>
      </c>
    </row>
    <row r="405" spans="1:11" x14ac:dyDescent="0.25">
      <c r="A405" s="21" t="str">
        <f>Idiomas!A406</f>
        <v>p76</v>
      </c>
      <c r="B405" s="19" t="str">
        <f>"        "&amp;"&lt;"&amp;$A405&amp;"&gt;"&amp;Idiomas!B406&amp;"&lt;/"&amp;$A405&amp;"&gt;"</f>
        <v xml:space="preserve">        &lt;p76&gt;Kazajistan&lt;/p76&gt;</v>
      </c>
      <c r="C405" s="19" t="str">
        <f>"        "&amp;"&lt;"&amp;$A405&amp;"&gt;"&amp;Idiomas!C406&amp;"&lt;/"&amp;$A405&amp;"&gt;"</f>
        <v xml:space="preserve">        &lt;p76&gt;Kazakhstan&lt;/p76&gt;</v>
      </c>
      <c r="D405" s="19" t="str">
        <f>"        "&amp;"&lt;"&amp;$A405&amp;"&gt;"&amp;Idiomas!D406&amp;"&lt;/"&amp;$A405&amp;"&gt;"</f>
        <v xml:space="preserve">        &lt;p76&gt;&lt;/p76&gt;</v>
      </c>
      <c r="E405" s="19" t="str">
        <f>"        "&amp;"&lt;"&amp;$A405&amp;"&gt;"&amp;Idiomas!E406&amp;"&lt;/"&amp;$A405&amp;"&gt;"</f>
        <v xml:space="preserve">        &lt;p76&gt;Kazakhstan&lt;/p76&gt;</v>
      </c>
      <c r="F405" s="19" t="str">
        <f>"        "&amp;"&lt;"&amp;$A405&amp;"&gt;"&amp;Idiomas!F406&amp;"&lt;/"&amp;$A405&amp;"&gt;"</f>
        <v xml:space="preserve">        &lt;p76&gt;Kasachstan &lt;/p76&gt;</v>
      </c>
      <c r="G405" s="19" t="str">
        <f>"        "&amp;"&lt;"&amp;$A405&amp;"&gt;"&amp;Idiomas!G406&amp;"&lt;/"&amp;$A405&amp;"&gt;"</f>
        <v xml:space="preserve">        &lt;p76&gt;Kazakistan&lt;/p76&gt;</v>
      </c>
      <c r="H405" s="19" t="str">
        <f>"        "&amp;"&lt;"&amp;$A405&amp;"&gt;"&amp;Idiomas!H406&amp;"&lt;/"&amp;$A405&amp;"&gt;"</f>
        <v xml:space="preserve">        &lt;p76&gt;Kazakistan&lt;/p76&gt;</v>
      </c>
      <c r="I405" s="19" t="str">
        <f>"        "&amp;"&lt;"&amp;$A405&amp;"&gt;"&amp;Idiomas!I406&amp;"&lt;/"&amp;$A405&amp;"&gt;"</f>
        <v xml:space="preserve">        &lt;p76&gt;Kazachstan&lt;/p76&gt;</v>
      </c>
      <c r="J405" s="19" t="str">
        <f>"        "&amp;"&lt;"&amp;$A405&amp;"&gt;"&amp;Idiomas!J406&amp;"&lt;/"&amp;$A405&amp;"&gt;"</f>
        <v xml:space="preserve">        &lt;p76&gt;Καζακστάν&lt;/p76&gt;</v>
      </c>
      <c r="K405" s="19" t="str">
        <f>"        "&amp;"&lt;"&amp;$A405&amp;"&gt;"&amp;Idiomas!K406&amp;"&lt;/"&amp;$A405&amp;"&gt;"</f>
        <v xml:space="preserve">        &lt;p76&gt;Казахстан&lt;/p76&gt;</v>
      </c>
    </row>
    <row r="406" spans="1:11" x14ac:dyDescent="0.25">
      <c r="A406" s="21" t="str">
        <f>Idiomas!A407</f>
        <v>p79</v>
      </c>
      <c r="B406" s="19" t="str">
        <f>"        "&amp;"&lt;"&amp;$A406&amp;"&gt;"&amp;Idiomas!B407&amp;"&lt;/"&amp;$A406&amp;"&gt;"</f>
        <v xml:space="preserve">        &lt;p79&gt;Rusia&lt;/p79&gt;</v>
      </c>
      <c r="C406" s="19" t="str">
        <f>"        "&amp;"&lt;"&amp;$A406&amp;"&gt;"&amp;Idiomas!C407&amp;"&lt;/"&amp;$A406&amp;"&gt;"</f>
        <v xml:space="preserve">        &lt;p79&gt;Russia&lt;/p79&gt;</v>
      </c>
      <c r="D406" s="19" t="str">
        <f>"        "&amp;"&lt;"&amp;$A406&amp;"&gt;"&amp;Idiomas!D407&amp;"&lt;/"&amp;$A406&amp;"&gt;"</f>
        <v xml:space="preserve">        &lt;p79&gt;&lt;/p79&gt;</v>
      </c>
      <c r="E406" s="19" t="str">
        <f>"        "&amp;"&lt;"&amp;$A406&amp;"&gt;"&amp;Idiomas!E407&amp;"&lt;/"&amp;$A406&amp;"&gt;"</f>
        <v xml:space="preserve">        &lt;p79&gt;Russie&lt;/p79&gt;</v>
      </c>
      <c r="F406" s="19" t="str">
        <f>"        "&amp;"&lt;"&amp;$A406&amp;"&gt;"&amp;Idiomas!F407&amp;"&lt;/"&amp;$A406&amp;"&gt;"</f>
        <v xml:space="preserve">        &lt;p79&gt;Russland &lt;/p79&gt;</v>
      </c>
      <c r="G406" s="19" t="str">
        <f>"        "&amp;"&lt;"&amp;$A406&amp;"&gt;"&amp;Idiomas!G407&amp;"&lt;/"&amp;$A406&amp;"&gt;"</f>
        <v xml:space="preserve">        &lt;p79&gt;Rusya&lt;/p79&gt;</v>
      </c>
      <c r="H406" s="19" t="str">
        <f>"        "&amp;"&lt;"&amp;$A406&amp;"&gt;"&amp;Idiomas!H407&amp;"&lt;/"&amp;$A406&amp;"&gt;"</f>
        <v xml:space="preserve">        &lt;p79&gt;Russia&lt;/p79&gt;</v>
      </c>
      <c r="I406" s="19" t="str">
        <f>"        "&amp;"&lt;"&amp;$A406&amp;"&gt;"&amp;Idiomas!I407&amp;"&lt;/"&amp;$A406&amp;"&gt;"</f>
        <v xml:space="preserve">        &lt;p79&gt;Rosja&lt;/p79&gt;</v>
      </c>
      <c r="J406" s="19" t="str">
        <f>"        "&amp;"&lt;"&amp;$A406&amp;"&gt;"&amp;Idiomas!J407&amp;"&lt;/"&amp;$A406&amp;"&gt;"</f>
        <v xml:space="preserve">        &lt;p79&gt;Ρωσία&lt;/p79&gt;</v>
      </c>
      <c r="K406" s="19" t="str">
        <f>"        "&amp;"&lt;"&amp;$A406&amp;"&gt;"&amp;Idiomas!K407&amp;"&lt;/"&amp;$A406&amp;"&gt;"</f>
        <v xml:space="preserve">        &lt;p79&gt;Россия&lt;/p79&gt;</v>
      </c>
    </row>
    <row r="407" spans="1:11" x14ac:dyDescent="0.25">
      <c r="A407" s="21" t="str">
        <f>Idiomas!A408</f>
        <v>p81</v>
      </c>
      <c r="B407" s="19" t="str">
        <f>"        "&amp;"&lt;"&amp;$A407&amp;"&gt;"&amp;Idiomas!B408&amp;"&lt;/"&amp;$A407&amp;"&gt;"</f>
        <v xml:space="preserve">        &lt;p81&gt;Japon&lt;/p81&gt;</v>
      </c>
      <c r="C407" s="19" t="str">
        <f>"        "&amp;"&lt;"&amp;$A407&amp;"&gt;"&amp;Idiomas!C408&amp;"&lt;/"&amp;$A407&amp;"&gt;"</f>
        <v xml:space="preserve">        &lt;p81&gt;Japan&lt;/p81&gt;</v>
      </c>
      <c r="D407" s="19" t="str">
        <f>"        "&amp;"&lt;"&amp;$A407&amp;"&gt;"&amp;Idiomas!D408&amp;"&lt;/"&amp;$A407&amp;"&gt;"</f>
        <v xml:space="preserve">        &lt;p81&gt;&lt;/p81&gt;</v>
      </c>
      <c r="E407" s="19" t="str">
        <f>"        "&amp;"&lt;"&amp;$A407&amp;"&gt;"&amp;Idiomas!E408&amp;"&lt;/"&amp;$A407&amp;"&gt;"</f>
        <v xml:space="preserve">        &lt;p81&gt;Japon&lt;/p81&gt;</v>
      </c>
      <c r="F407" s="19" t="str">
        <f>"        "&amp;"&lt;"&amp;$A407&amp;"&gt;"&amp;Idiomas!F408&amp;"&lt;/"&amp;$A407&amp;"&gt;"</f>
        <v xml:space="preserve">        &lt;p81&gt;Japan&lt;/p81&gt;</v>
      </c>
      <c r="G407" s="19" t="str">
        <f>"        "&amp;"&lt;"&amp;$A407&amp;"&gt;"&amp;Idiomas!G408&amp;"&lt;/"&amp;$A407&amp;"&gt;"</f>
        <v xml:space="preserve">        &lt;p81&gt;Japonya&lt;/p81&gt;</v>
      </c>
      <c r="H407" s="19" t="str">
        <f>"        "&amp;"&lt;"&amp;$A407&amp;"&gt;"&amp;Idiomas!H408&amp;"&lt;/"&amp;$A407&amp;"&gt;"</f>
        <v xml:space="preserve">        &lt;p81&gt;Giappone&lt;/p81&gt;</v>
      </c>
      <c r="I407" s="19" t="str">
        <f>"        "&amp;"&lt;"&amp;$A407&amp;"&gt;"&amp;Idiomas!I408&amp;"&lt;/"&amp;$A407&amp;"&gt;"</f>
        <v xml:space="preserve">        &lt;p81&gt;Japonia&lt;/p81&gt;</v>
      </c>
      <c r="J407" s="19" t="str">
        <f>"        "&amp;"&lt;"&amp;$A407&amp;"&gt;"&amp;Idiomas!J408&amp;"&lt;/"&amp;$A407&amp;"&gt;"</f>
        <v xml:space="preserve">        &lt;p81&gt;Ιαπωνία&lt;/p81&gt;</v>
      </c>
      <c r="K407" s="19" t="str">
        <f>"        "&amp;"&lt;"&amp;$A407&amp;"&gt;"&amp;Idiomas!K408&amp;"&lt;/"&amp;$A407&amp;"&gt;"</f>
        <v xml:space="preserve">        &lt;p81&gt;Япония&lt;/p81&gt;</v>
      </c>
    </row>
    <row r="408" spans="1:11" x14ac:dyDescent="0.25">
      <c r="A408" s="21" t="str">
        <f>Idiomas!A409</f>
        <v>p82</v>
      </c>
      <c r="B408" s="19" t="str">
        <f>"        "&amp;"&lt;"&amp;$A408&amp;"&gt;"&amp;Idiomas!B409&amp;"&lt;/"&amp;$A408&amp;"&gt;"</f>
        <v xml:space="preserve">        &lt;p82&gt;Corea del Sur&lt;/p82&gt;</v>
      </c>
      <c r="C408" s="19" t="str">
        <f>"        "&amp;"&lt;"&amp;$A408&amp;"&gt;"&amp;Idiomas!C409&amp;"&lt;/"&amp;$A408&amp;"&gt;"</f>
        <v xml:space="preserve">        &lt;p82&gt;South Korea&lt;/p82&gt;</v>
      </c>
      <c r="D408" s="19" t="str">
        <f>"        "&amp;"&lt;"&amp;$A408&amp;"&gt;"&amp;Idiomas!D409&amp;"&lt;/"&amp;$A408&amp;"&gt;"</f>
        <v xml:space="preserve">        &lt;p82&gt;&lt;/p82&gt;</v>
      </c>
      <c r="E408" s="19" t="str">
        <f>"        "&amp;"&lt;"&amp;$A408&amp;"&gt;"&amp;Idiomas!E409&amp;"&lt;/"&amp;$A408&amp;"&gt;"</f>
        <v xml:space="preserve">        &lt;p82&gt;Corée du Sud&lt;/p82&gt;</v>
      </c>
      <c r="F408" s="19" t="str">
        <f>"        "&amp;"&lt;"&amp;$A408&amp;"&gt;"&amp;Idiomas!F409&amp;"&lt;/"&amp;$A408&amp;"&gt;"</f>
        <v xml:space="preserve">        &lt;p82&gt;Süd Korea&lt;/p82&gt;</v>
      </c>
      <c r="G408" s="19" t="str">
        <f>"        "&amp;"&lt;"&amp;$A408&amp;"&gt;"&amp;Idiomas!G409&amp;"&lt;/"&amp;$A408&amp;"&gt;"</f>
        <v xml:space="preserve">        &lt;p82&gt;Güney Kore&lt;/p82&gt;</v>
      </c>
      <c r="H408" s="19" t="str">
        <f>"        "&amp;"&lt;"&amp;$A408&amp;"&gt;"&amp;Idiomas!H409&amp;"&lt;/"&amp;$A408&amp;"&gt;"</f>
        <v xml:space="preserve">        &lt;p82&gt;Corea del Sud&lt;/p82&gt;</v>
      </c>
      <c r="I408" s="19" t="str">
        <f>"        "&amp;"&lt;"&amp;$A408&amp;"&gt;"&amp;Idiomas!I409&amp;"&lt;/"&amp;$A408&amp;"&gt;"</f>
        <v xml:space="preserve">        &lt;p82&gt;Korea Południowa&lt;/p82&gt;</v>
      </c>
      <c r="J408" s="19" t="str">
        <f>"        "&amp;"&lt;"&amp;$A408&amp;"&gt;"&amp;Idiomas!J409&amp;"&lt;/"&amp;$A408&amp;"&gt;"</f>
        <v xml:space="preserve">        &lt;p82&gt;Νότια Κορέα&lt;/p82&gt;</v>
      </c>
      <c r="K408" s="19" t="str">
        <f>"        "&amp;"&lt;"&amp;$A408&amp;"&gt;"&amp;Idiomas!K409&amp;"&lt;/"&amp;$A408&amp;"&gt;"</f>
        <v xml:space="preserve">        &lt;p82&gt;Южная Корея&lt;/p82&gt;</v>
      </c>
    </row>
    <row r="409" spans="1:11" x14ac:dyDescent="0.25">
      <c r="A409" s="21" t="str">
        <f>Idiomas!A410</f>
        <v>p84</v>
      </c>
      <c r="B409" s="19" t="str">
        <f>"        "&amp;"&lt;"&amp;$A409&amp;"&gt;"&amp;Idiomas!B410&amp;"&lt;/"&amp;$A409&amp;"&gt;"</f>
        <v xml:space="preserve">        &lt;p84&gt;Vietnam&lt;/p84&gt;</v>
      </c>
      <c r="C409" s="19" t="str">
        <f>"        "&amp;"&lt;"&amp;$A409&amp;"&gt;"&amp;Idiomas!C410&amp;"&lt;/"&amp;$A409&amp;"&gt;"</f>
        <v xml:space="preserve">        &lt;p84&gt;Vietnam&lt;/p84&gt;</v>
      </c>
      <c r="D409" s="19" t="str">
        <f>"        "&amp;"&lt;"&amp;$A409&amp;"&gt;"&amp;Idiomas!D410&amp;"&lt;/"&amp;$A409&amp;"&gt;"</f>
        <v xml:space="preserve">        &lt;p84&gt;&lt;/p84&gt;</v>
      </c>
      <c r="E409" s="19" t="str">
        <f>"        "&amp;"&lt;"&amp;$A409&amp;"&gt;"&amp;Idiomas!E410&amp;"&lt;/"&amp;$A409&amp;"&gt;"</f>
        <v xml:space="preserve">        &lt;p84&gt;Vietnam&lt;/p84&gt;</v>
      </c>
      <c r="F409" s="19" t="str">
        <f>"        "&amp;"&lt;"&amp;$A409&amp;"&gt;"&amp;Idiomas!F410&amp;"&lt;/"&amp;$A409&amp;"&gt;"</f>
        <v xml:space="preserve">        &lt;p84&gt;Vientman&lt;/p84&gt;</v>
      </c>
      <c r="G409" s="19" t="str">
        <f>"        "&amp;"&lt;"&amp;$A409&amp;"&gt;"&amp;Idiomas!G410&amp;"&lt;/"&amp;$A409&amp;"&gt;"</f>
        <v xml:space="preserve">        &lt;p84&gt;Vietnam&lt;/p84&gt;</v>
      </c>
      <c r="H409" s="19" t="str">
        <f>"        "&amp;"&lt;"&amp;$A409&amp;"&gt;"&amp;Idiomas!H410&amp;"&lt;/"&amp;$A409&amp;"&gt;"</f>
        <v xml:space="preserve">        &lt;p84&gt;Vietnam&lt;/p84&gt;</v>
      </c>
      <c r="I409" s="19" t="str">
        <f>"        "&amp;"&lt;"&amp;$A409&amp;"&gt;"&amp;Idiomas!I410&amp;"&lt;/"&amp;$A409&amp;"&gt;"</f>
        <v xml:space="preserve">        &lt;p84&gt;Wietnam&lt;/p84&gt;</v>
      </c>
      <c r="J409" s="19" t="str">
        <f>"        "&amp;"&lt;"&amp;$A409&amp;"&gt;"&amp;Idiomas!J410&amp;"&lt;/"&amp;$A409&amp;"&gt;"</f>
        <v xml:space="preserve">        &lt;p84&gt;Βιετνάμ&lt;/p84&gt;</v>
      </c>
      <c r="K409" s="19" t="str">
        <f>"        "&amp;"&lt;"&amp;$A409&amp;"&gt;"&amp;Idiomas!K410&amp;"&lt;/"&amp;$A409&amp;"&gt;"</f>
        <v xml:space="preserve">        &lt;p84&gt;Вьетнам&lt;/p84&gt;</v>
      </c>
    </row>
    <row r="410" spans="1:11" x14ac:dyDescent="0.25">
      <c r="A410" s="21" t="str">
        <f>Idiomas!A411</f>
        <v>p86</v>
      </c>
      <c r="B410" s="19" t="str">
        <f>"        "&amp;"&lt;"&amp;$A410&amp;"&gt;"&amp;Idiomas!B411&amp;"&lt;/"&amp;$A410&amp;"&gt;"</f>
        <v xml:space="preserve">        &lt;p86&gt;China&lt;/p86&gt;</v>
      </c>
      <c r="C410" s="19" t="str">
        <f>"        "&amp;"&lt;"&amp;$A410&amp;"&gt;"&amp;Idiomas!C411&amp;"&lt;/"&amp;$A410&amp;"&gt;"</f>
        <v xml:space="preserve">        &lt;p86&gt;China&lt;/p86&gt;</v>
      </c>
      <c r="D410" s="19" t="str">
        <f>"        "&amp;"&lt;"&amp;$A410&amp;"&gt;"&amp;Idiomas!D411&amp;"&lt;/"&amp;$A410&amp;"&gt;"</f>
        <v xml:space="preserve">        &lt;p86&gt;&lt;/p86&gt;</v>
      </c>
      <c r="E410" s="19" t="str">
        <f>"        "&amp;"&lt;"&amp;$A410&amp;"&gt;"&amp;Idiomas!E411&amp;"&lt;/"&amp;$A410&amp;"&gt;"</f>
        <v xml:space="preserve">        &lt;p86&gt;Chine&lt;/p86&gt;</v>
      </c>
      <c r="F410" s="19" t="str">
        <f>"        "&amp;"&lt;"&amp;$A410&amp;"&gt;"&amp;Idiomas!F411&amp;"&lt;/"&amp;$A410&amp;"&gt;"</f>
        <v xml:space="preserve">        &lt;p86&gt;China&lt;/p86&gt;</v>
      </c>
      <c r="G410" s="19" t="str">
        <f>"        "&amp;"&lt;"&amp;$A410&amp;"&gt;"&amp;Idiomas!G411&amp;"&lt;/"&amp;$A410&amp;"&gt;"</f>
        <v xml:space="preserve">        &lt;p86&gt;Çin&lt;/p86&gt;</v>
      </c>
      <c r="H410" s="19" t="str">
        <f>"        "&amp;"&lt;"&amp;$A410&amp;"&gt;"&amp;Idiomas!H411&amp;"&lt;/"&amp;$A410&amp;"&gt;"</f>
        <v xml:space="preserve">        &lt;p86&gt;Cina&lt;/p86&gt;</v>
      </c>
      <c r="I410" s="19" t="str">
        <f>"        "&amp;"&lt;"&amp;$A410&amp;"&gt;"&amp;Idiomas!I411&amp;"&lt;/"&amp;$A410&amp;"&gt;"</f>
        <v xml:space="preserve">        &lt;p86&gt;Chiny&lt;/p86&gt;</v>
      </c>
      <c r="J410" s="19" t="str">
        <f>"        "&amp;"&lt;"&amp;$A410&amp;"&gt;"&amp;Idiomas!J411&amp;"&lt;/"&amp;$A410&amp;"&gt;"</f>
        <v xml:space="preserve">        &lt;p86&gt;Κίνα&lt;/p86&gt;</v>
      </c>
      <c r="K410" s="19" t="str">
        <f>"        "&amp;"&lt;"&amp;$A410&amp;"&gt;"&amp;Idiomas!K411&amp;"&lt;/"&amp;$A410&amp;"&gt;"</f>
        <v xml:space="preserve">        &lt;p86&gt;Китай&lt;/p86&gt;</v>
      </c>
    </row>
    <row r="411" spans="1:11" x14ac:dyDescent="0.25">
      <c r="A411" s="21" t="str">
        <f>Idiomas!A412</f>
        <v>p90</v>
      </c>
      <c r="B411" s="19" t="str">
        <f>"        "&amp;"&lt;"&amp;$A411&amp;"&gt;"&amp;Idiomas!B412&amp;"&lt;/"&amp;$A411&amp;"&gt;"</f>
        <v xml:space="preserve">        &lt;p90&gt;Turquia&lt;/p90&gt;</v>
      </c>
      <c r="C411" s="19" t="str">
        <f>"        "&amp;"&lt;"&amp;$A411&amp;"&gt;"&amp;Idiomas!C412&amp;"&lt;/"&amp;$A411&amp;"&gt;"</f>
        <v xml:space="preserve">        &lt;p90&gt;Turkey&lt;/p90&gt;</v>
      </c>
      <c r="D411" s="19" t="str">
        <f>"        "&amp;"&lt;"&amp;$A411&amp;"&gt;"&amp;Idiomas!D412&amp;"&lt;/"&amp;$A411&amp;"&gt;"</f>
        <v xml:space="preserve">        &lt;p90&gt;&lt;/p90&gt;</v>
      </c>
      <c r="E411" s="19" t="str">
        <f>"        "&amp;"&lt;"&amp;$A411&amp;"&gt;"&amp;Idiomas!E412&amp;"&lt;/"&amp;$A411&amp;"&gt;"</f>
        <v xml:space="preserve">        &lt;p90&gt;Turquie&lt;/p90&gt;</v>
      </c>
      <c r="F411" s="19" t="str">
        <f>"        "&amp;"&lt;"&amp;$A411&amp;"&gt;"&amp;Idiomas!F412&amp;"&lt;/"&amp;$A411&amp;"&gt;"</f>
        <v xml:space="preserve">        &lt;p90&gt;Türkei&lt;/p90&gt;</v>
      </c>
      <c r="G411" s="19" t="str">
        <f>"        "&amp;"&lt;"&amp;$A411&amp;"&gt;"&amp;Idiomas!G412&amp;"&lt;/"&amp;$A411&amp;"&gt;"</f>
        <v xml:space="preserve">        &lt;p90&gt;Türkiye&lt;/p90&gt;</v>
      </c>
      <c r="H411" s="19" t="str">
        <f>"        "&amp;"&lt;"&amp;$A411&amp;"&gt;"&amp;Idiomas!H412&amp;"&lt;/"&amp;$A411&amp;"&gt;"</f>
        <v xml:space="preserve">        &lt;p90&gt;Turchia&lt;/p90&gt;</v>
      </c>
      <c r="I411" s="19" t="str">
        <f>"        "&amp;"&lt;"&amp;$A411&amp;"&gt;"&amp;Idiomas!I412&amp;"&lt;/"&amp;$A411&amp;"&gt;"</f>
        <v xml:space="preserve">        &lt;p90&gt;Turcja&lt;/p90&gt;</v>
      </c>
      <c r="J411" s="19" t="str">
        <f>"        "&amp;"&lt;"&amp;$A411&amp;"&gt;"&amp;Idiomas!J412&amp;"&lt;/"&amp;$A411&amp;"&gt;"</f>
        <v xml:space="preserve">        &lt;p90&gt;Τουρκία&lt;/p90&gt;</v>
      </c>
      <c r="K411" s="19" t="str">
        <f>"        "&amp;"&lt;"&amp;$A411&amp;"&gt;"&amp;Idiomas!K412&amp;"&lt;/"&amp;$A411&amp;"&gt;"</f>
        <v xml:space="preserve">        &lt;p90&gt;Турция&lt;/p90&gt;</v>
      </c>
    </row>
    <row r="412" spans="1:11" x14ac:dyDescent="0.25">
      <c r="A412" s="21" t="str">
        <f>Idiomas!A413</f>
        <v>p91</v>
      </c>
      <c r="B412" s="19" t="str">
        <f>"        "&amp;"&lt;"&amp;$A412&amp;"&gt;"&amp;Idiomas!B413&amp;"&lt;/"&amp;$A412&amp;"&gt;"</f>
        <v xml:space="preserve">        &lt;p91&gt;India&lt;/p91&gt;</v>
      </c>
      <c r="C412" s="19" t="str">
        <f>"        "&amp;"&lt;"&amp;$A412&amp;"&gt;"&amp;Idiomas!C413&amp;"&lt;/"&amp;$A412&amp;"&gt;"</f>
        <v xml:space="preserve">        &lt;p91&gt;India&lt;/p91&gt;</v>
      </c>
      <c r="D412" s="19" t="str">
        <f>"        "&amp;"&lt;"&amp;$A412&amp;"&gt;"&amp;Idiomas!D413&amp;"&lt;/"&amp;$A412&amp;"&gt;"</f>
        <v xml:space="preserve">        &lt;p91&gt;&lt;/p91&gt;</v>
      </c>
      <c r="E412" s="19" t="str">
        <f>"        "&amp;"&lt;"&amp;$A412&amp;"&gt;"&amp;Idiomas!E413&amp;"&lt;/"&amp;$A412&amp;"&gt;"</f>
        <v xml:space="preserve">        &lt;p91&gt;Inde&lt;/p91&gt;</v>
      </c>
      <c r="F412" s="19" t="str">
        <f>"        "&amp;"&lt;"&amp;$A412&amp;"&gt;"&amp;Idiomas!F413&amp;"&lt;/"&amp;$A412&amp;"&gt;"</f>
        <v xml:space="preserve">        &lt;p91&gt;Indien&lt;/p91&gt;</v>
      </c>
      <c r="G412" s="19" t="str">
        <f>"        "&amp;"&lt;"&amp;$A412&amp;"&gt;"&amp;Idiomas!G413&amp;"&lt;/"&amp;$A412&amp;"&gt;"</f>
        <v xml:space="preserve">        &lt;p91&gt;Hindistan&lt;/p91&gt;</v>
      </c>
      <c r="H412" s="19" t="str">
        <f>"        "&amp;"&lt;"&amp;$A412&amp;"&gt;"&amp;Idiomas!H413&amp;"&lt;/"&amp;$A412&amp;"&gt;"</f>
        <v xml:space="preserve">        &lt;p91&gt;India&lt;/p91&gt;</v>
      </c>
      <c r="I412" s="19" t="str">
        <f>"        "&amp;"&lt;"&amp;$A412&amp;"&gt;"&amp;Idiomas!I413&amp;"&lt;/"&amp;$A412&amp;"&gt;"</f>
        <v xml:space="preserve">        &lt;p91&gt;Indie&lt;/p91&gt;</v>
      </c>
      <c r="J412" s="19" t="str">
        <f>"        "&amp;"&lt;"&amp;$A412&amp;"&gt;"&amp;Idiomas!J413&amp;"&lt;/"&amp;$A412&amp;"&gt;"</f>
        <v xml:space="preserve">        &lt;p91&gt;Ινδία&lt;/p91&gt;</v>
      </c>
      <c r="K412" s="19" t="str">
        <f>"        "&amp;"&lt;"&amp;$A412&amp;"&gt;"&amp;Idiomas!K413&amp;"&lt;/"&amp;$A412&amp;"&gt;"</f>
        <v xml:space="preserve">        &lt;p91&gt;Индия&lt;/p91&gt;</v>
      </c>
    </row>
    <row r="413" spans="1:11" x14ac:dyDescent="0.25">
      <c r="A413" s="21" t="str">
        <f>Idiomas!A414</f>
        <v>p92</v>
      </c>
      <c r="B413" s="19" t="str">
        <f>"        "&amp;"&lt;"&amp;$A413&amp;"&gt;"&amp;Idiomas!B414&amp;"&lt;/"&amp;$A413&amp;"&gt;"</f>
        <v xml:space="preserve">        &lt;p92&gt;Pakistan&lt;/p92&gt;</v>
      </c>
      <c r="C413" s="19" t="str">
        <f>"        "&amp;"&lt;"&amp;$A413&amp;"&gt;"&amp;Idiomas!C414&amp;"&lt;/"&amp;$A413&amp;"&gt;"</f>
        <v xml:space="preserve">        &lt;p92&gt;Pakistan&lt;/p92&gt;</v>
      </c>
      <c r="D413" s="19" t="str">
        <f>"        "&amp;"&lt;"&amp;$A413&amp;"&gt;"&amp;Idiomas!D414&amp;"&lt;/"&amp;$A413&amp;"&gt;"</f>
        <v xml:space="preserve">        &lt;p92&gt;&lt;/p92&gt;</v>
      </c>
      <c r="E413" s="19" t="str">
        <f>"        "&amp;"&lt;"&amp;$A413&amp;"&gt;"&amp;Idiomas!E414&amp;"&lt;/"&amp;$A413&amp;"&gt;"</f>
        <v xml:space="preserve">        &lt;p92&gt;Pakistan&lt;/p92&gt;</v>
      </c>
      <c r="F413" s="19" t="str">
        <f>"        "&amp;"&lt;"&amp;$A413&amp;"&gt;"&amp;Idiomas!F414&amp;"&lt;/"&amp;$A413&amp;"&gt;"</f>
        <v xml:space="preserve">        &lt;p92&gt;Pakistan&lt;/p92&gt;</v>
      </c>
      <c r="G413" s="19" t="str">
        <f>"        "&amp;"&lt;"&amp;$A413&amp;"&gt;"&amp;Idiomas!G414&amp;"&lt;/"&amp;$A413&amp;"&gt;"</f>
        <v xml:space="preserve">        &lt;p92&gt;Pakistan&lt;/p92&gt;</v>
      </c>
      <c r="H413" s="19" t="str">
        <f>"        "&amp;"&lt;"&amp;$A413&amp;"&gt;"&amp;Idiomas!H414&amp;"&lt;/"&amp;$A413&amp;"&gt;"</f>
        <v xml:space="preserve">        &lt;p92&gt;Pakistan&lt;/p92&gt;</v>
      </c>
      <c r="I413" s="19" t="str">
        <f>"        "&amp;"&lt;"&amp;$A413&amp;"&gt;"&amp;Idiomas!I414&amp;"&lt;/"&amp;$A413&amp;"&gt;"</f>
        <v xml:space="preserve">        &lt;p92&gt;Pakistan&lt;/p92&gt;</v>
      </c>
      <c r="J413" s="19" t="str">
        <f>"        "&amp;"&lt;"&amp;$A413&amp;"&gt;"&amp;Idiomas!J414&amp;"&lt;/"&amp;$A413&amp;"&gt;"</f>
        <v xml:space="preserve">        &lt;p92&gt;Πακιστάν&lt;/p92&gt;</v>
      </c>
      <c r="K413" s="19" t="str">
        <f>"        "&amp;"&lt;"&amp;$A413&amp;"&gt;"&amp;Idiomas!K414&amp;"&lt;/"&amp;$A413&amp;"&gt;"</f>
        <v xml:space="preserve">        &lt;p92&gt;Пакистан&lt;/p92&gt;</v>
      </c>
    </row>
    <row r="414" spans="1:11" x14ac:dyDescent="0.25">
      <c r="A414" s="21" t="str">
        <f>Idiomas!A415</f>
        <v>p93</v>
      </c>
      <c r="B414" s="19" t="str">
        <f>"        "&amp;"&lt;"&amp;$A414&amp;"&gt;"&amp;Idiomas!B415&amp;"&lt;/"&amp;$A414&amp;"&gt;"</f>
        <v xml:space="preserve">        &lt;p93&gt;Afganistan&lt;/p93&gt;</v>
      </c>
      <c r="C414" s="19" t="str">
        <f>"        "&amp;"&lt;"&amp;$A414&amp;"&gt;"&amp;Idiomas!C415&amp;"&lt;/"&amp;$A414&amp;"&gt;"</f>
        <v xml:space="preserve">        &lt;p93&gt;Afghanistan&lt;/p93&gt;</v>
      </c>
      <c r="D414" s="19" t="str">
        <f>"        "&amp;"&lt;"&amp;$A414&amp;"&gt;"&amp;Idiomas!D415&amp;"&lt;/"&amp;$A414&amp;"&gt;"</f>
        <v xml:space="preserve">        &lt;p93&gt;&lt;/p93&gt;</v>
      </c>
      <c r="E414" s="19" t="str">
        <f>"        "&amp;"&lt;"&amp;$A414&amp;"&gt;"&amp;Idiomas!E415&amp;"&lt;/"&amp;$A414&amp;"&gt;"</f>
        <v xml:space="preserve">        &lt;p93&gt;Afghanistan&lt;/p93&gt;</v>
      </c>
      <c r="F414" s="19" t="str">
        <f>"        "&amp;"&lt;"&amp;$A414&amp;"&gt;"&amp;Idiomas!F415&amp;"&lt;/"&amp;$A414&amp;"&gt;"</f>
        <v xml:space="preserve">        &lt;p93&gt;Afghanistan&lt;/p93&gt;</v>
      </c>
      <c r="G414" s="19" t="str">
        <f>"        "&amp;"&lt;"&amp;$A414&amp;"&gt;"&amp;Idiomas!G415&amp;"&lt;/"&amp;$A414&amp;"&gt;"</f>
        <v xml:space="preserve">        &lt;p93&gt;Afganistan&lt;/p93&gt;</v>
      </c>
      <c r="H414" s="19" t="str">
        <f>"        "&amp;"&lt;"&amp;$A414&amp;"&gt;"&amp;Idiomas!H415&amp;"&lt;/"&amp;$A414&amp;"&gt;"</f>
        <v xml:space="preserve">        &lt;p93&gt;Afghanistan&lt;/p93&gt;</v>
      </c>
      <c r="I414" s="19" t="str">
        <f>"        "&amp;"&lt;"&amp;$A414&amp;"&gt;"&amp;Idiomas!I415&amp;"&lt;/"&amp;$A414&amp;"&gt;"</f>
        <v xml:space="preserve">        &lt;p93&gt;Afganistan&lt;/p93&gt;</v>
      </c>
      <c r="J414" s="19" t="str">
        <f>"        "&amp;"&lt;"&amp;$A414&amp;"&gt;"&amp;Idiomas!J415&amp;"&lt;/"&amp;$A414&amp;"&gt;"</f>
        <v xml:space="preserve">        &lt;p93&gt;Αφγανιστάν&lt;/p93&gt;</v>
      </c>
      <c r="K414" s="19" t="str">
        <f>"        "&amp;"&lt;"&amp;$A414&amp;"&gt;"&amp;Idiomas!K415&amp;"&lt;/"&amp;$A414&amp;"&gt;"</f>
        <v xml:space="preserve">        &lt;p93&gt;Афганистан&lt;/p93&gt;</v>
      </c>
    </row>
    <row r="415" spans="1:11" x14ac:dyDescent="0.25">
      <c r="A415" s="21" t="str">
        <f>Idiomas!A416</f>
        <v>p94</v>
      </c>
      <c r="B415" s="19" t="str">
        <f>"        "&amp;"&lt;"&amp;$A415&amp;"&gt;"&amp;Idiomas!B416&amp;"&lt;/"&amp;$A415&amp;"&gt;"</f>
        <v xml:space="preserve">        &lt;p94&gt;Sri Lanka&lt;/p94&gt;</v>
      </c>
      <c r="C415" s="19" t="str">
        <f>"        "&amp;"&lt;"&amp;$A415&amp;"&gt;"&amp;Idiomas!C416&amp;"&lt;/"&amp;$A415&amp;"&gt;"</f>
        <v xml:space="preserve">        &lt;p94&gt;Sri Lanka&lt;/p94&gt;</v>
      </c>
      <c r="D415" s="19" t="str">
        <f>"        "&amp;"&lt;"&amp;$A415&amp;"&gt;"&amp;Idiomas!D416&amp;"&lt;/"&amp;$A415&amp;"&gt;"</f>
        <v xml:space="preserve">        &lt;p94&gt;&lt;/p94&gt;</v>
      </c>
      <c r="E415" s="19" t="str">
        <f>"        "&amp;"&lt;"&amp;$A415&amp;"&gt;"&amp;Idiomas!E416&amp;"&lt;/"&amp;$A415&amp;"&gt;"</f>
        <v xml:space="preserve">        &lt;p94&gt;Sri Lanka&lt;/p94&gt;</v>
      </c>
      <c r="F415" s="19" t="str">
        <f>"        "&amp;"&lt;"&amp;$A415&amp;"&gt;"&amp;Idiomas!F416&amp;"&lt;/"&amp;$A415&amp;"&gt;"</f>
        <v xml:space="preserve">        &lt;p94&gt;Sri Lanka&lt;/p94&gt;</v>
      </c>
      <c r="G415" s="19" t="str">
        <f>"        "&amp;"&lt;"&amp;$A415&amp;"&gt;"&amp;Idiomas!G416&amp;"&lt;/"&amp;$A415&amp;"&gt;"</f>
        <v xml:space="preserve">        &lt;p94&gt;Sri Lanka&lt;/p94&gt;</v>
      </c>
      <c r="H415" s="19" t="str">
        <f>"        "&amp;"&lt;"&amp;$A415&amp;"&gt;"&amp;Idiomas!H416&amp;"&lt;/"&amp;$A415&amp;"&gt;"</f>
        <v xml:space="preserve">        &lt;p94&gt;Sri Lanka&lt;/p94&gt;</v>
      </c>
      <c r="I415" s="19" t="str">
        <f>"        "&amp;"&lt;"&amp;$A415&amp;"&gt;"&amp;Idiomas!I416&amp;"&lt;/"&amp;$A415&amp;"&gt;"</f>
        <v xml:space="preserve">        &lt;p94&gt;Sri Lanka&lt;/p94&gt;</v>
      </c>
      <c r="J415" s="19" t="str">
        <f>"        "&amp;"&lt;"&amp;$A415&amp;"&gt;"&amp;Idiomas!J416&amp;"&lt;/"&amp;$A415&amp;"&gt;"</f>
        <v xml:space="preserve">        &lt;p94&gt;Σρι Λάνκα&lt;/p94&gt;</v>
      </c>
      <c r="K415" s="19" t="str">
        <f>"        "&amp;"&lt;"&amp;$A415&amp;"&gt;"&amp;Idiomas!K416&amp;"&lt;/"&amp;$A415&amp;"&gt;"</f>
        <v xml:space="preserve">        &lt;p94&gt;Шри-Ланка&lt;/p94&gt;</v>
      </c>
    </row>
    <row r="416" spans="1:11" x14ac:dyDescent="0.25">
      <c r="A416" s="21" t="str">
        <f>Idiomas!A417</f>
        <v>p95</v>
      </c>
      <c r="B416" s="19" t="str">
        <f>"        "&amp;"&lt;"&amp;$A416&amp;"&gt;"&amp;Idiomas!B417&amp;"&lt;/"&amp;$A416&amp;"&gt;"</f>
        <v xml:space="preserve">        &lt;p95&gt;Myanmar&lt;/p95&gt;</v>
      </c>
      <c r="C416" s="19" t="str">
        <f>"        "&amp;"&lt;"&amp;$A416&amp;"&gt;"&amp;Idiomas!C417&amp;"&lt;/"&amp;$A416&amp;"&gt;"</f>
        <v xml:space="preserve">        &lt;p95&gt;Myanmar&lt;/p95&gt;</v>
      </c>
      <c r="D416" s="19" t="str">
        <f>"        "&amp;"&lt;"&amp;$A416&amp;"&gt;"&amp;Idiomas!D417&amp;"&lt;/"&amp;$A416&amp;"&gt;"</f>
        <v xml:space="preserve">        &lt;p95&gt;&lt;/p95&gt;</v>
      </c>
      <c r="E416" s="19" t="str">
        <f>"        "&amp;"&lt;"&amp;$A416&amp;"&gt;"&amp;Idiomas!E417&amp;"&lt;/"&amp;$A416&amp;"&gt;"</f>
        <v xml:space="preserve">        &lt;p95&gt;Myanmar&lt;/p95&gt;</v>
      </c>
      <c r="F416" s="19" t="str">
        <f>"        "&amp;"&lt;"&amp;$A416&amp;"&gt;"&amp;Idiomas!F417&amp;"&lt;/"&amp;$A416&amp;"&gt;"</f>
        <v xml:space="preserve">        &lt;p95&gt;Myanmar&lt;/p95&gt;</v>
      </c>
      <c r="G416" s="19" t="str">
        <f>"        "&amp;"&lt;"&amp;$A416&amp;"&gt;"&amp;Idiomas!G417&amp;"&lt;/"&amp;$A416&amp;"&gt;"</f>
        <v xml:space="preserve">        &lt;p95&gt;Myanmar&lt;/p95&gt;</v>
      </c>
      <c r="H416" s="19" t="str">
        <f>"        "&amp;"&lt;"&amp;$A416&amp;"&gt;"&amp;Idiomas!H417&amp;"&lt;/"&amp;$A416&amp;"&gt;"</f>
        <v xml:space="preserve">        &lt;p95&gt;Myanmar&lt;/p95&gt;</v>
      </c>
      <c r="I416" s="19" t="str">
        <f>"        "&amp;"&lt;"&amp;$A416&amp;"&gt;"&amp;Idiomas!I417&amp;"&lt;/"&amp;$A416&amp;"&gt;"</f>
        <v xml:space="preserve">        &lt;p95&gt;Mjanma&lt;/p95&gt;</v>
      </c>
      <c r="J416" s="19" t="str">
        <f>"        "&amp;"&lt;"&amp;$A416&amp;"&gt;"&amp;Idiomas!J417&amp;"&lt;/"&amp;$A416&amp;"&gt;"</f>
        <v xml:space="preserve">        &lt;p95&gt;Μυανμάρ&lt;/p95&gt;</v>
      </c>
      <c r="K416" s="19" t="str">
        <f>"        "&amp;"&lt;"&amp;$A416&amp;"&gt;"&amp;Idiomas!K417&amp;"&lt;/"&amp;$A416&amp;"&gt;"</f>
        <v xml:space="preserve">        &lt;p95&gt;Майами&lt;/p95&gt;</v>
      </c>
    </row>
    <row r="417" spans="1:11" x14ac:dyDescent="0.25">
      <c r="A417" s="21" t="str">
        <f>Idiomas!A418</f>
        <v>p98</v>
      </c>
      <c r="B417" s="19" t="str">
        <f>"        "&amp;"&lt;"&amp;$A417&amp;"&gt;"&amp;Idiomas!B418&amp;"&lt;/"&amp;$A417&amp;"&gt;"</f>
        <v xml:space="preserve">        &lt;p98&gt;Irán&lt;/p98&gt;</v>
      </c>
      <c r="C417" s="19" t="str">
        <f>"        "&amp;"&lt;"&amp;$A417&amp;"&gt;"&amp;Idiomas!C418&amp;"&lt;/"&amp;$A417&amp;"&gt;"</f>
        <v xml:space="preserve">        &lt;p98&gt;Iran&lt;/p98&gt;</v>
      </c>
      <c r="D417" s="19" t="str">
        <f>"        "&amp;"&lt;"&amp;$A417&amp;"&gt;"&amp;Idiomas!D418&amp;"&lt;/"&amp;$A417&amp;"&gt;"</f>
        <v xml:space="preserve">        &lt;p98&gt;&lt;/p98&gt;</v>
      </c>
      <c r="E417" s="19" t="str">
        <f>"        "&amp;"&lt;"&amp;$A417&amp;"&gt;"&amp;Idiomas!E418&amp;"&lt;/"&amp;$A417&amp;"&gt;"</f>
        <v xml:space="preserve">        &lt;p98&gt;Iran&lt;/p98&gt;</v>
      </c>
      <c r="F417" s="19" t="str">
        <f>"        "&amp;"&lt;"&amp;$A417&amp;"&gt;"&amp;Idiomas!F418&amp;"&lt;/"&amp;$A417&amp;"&gt;"</f>
        <v xml:space="preserve">        &lt;p98&gt;Iran&lt;/p98&gt;</v>
      </c>
      <c r="G417" s="19" t="str">
        <f>"        "&amp;"&lt;"&amp;$A417&amp;"&gt;"&amp;Idiomas!G418&amp;"&lt;/"&amp;$A417&amp;"&gt;"</f>
        <v xml:space="preserve">        &lt;p98&gt;İran&lt;/p98&gt;</v>
      </c>
      <c r="H417" s="19" t="str">
        <f>"        "&amp;"&lt;"&amp;$A417&amp;"&gt;"&amp;Idiomas!H418&amp;"&lt;/"&amp;$A417&amp;"&gt;"</f>
        <v xml:space="preserve">        &lt;p98&gt;Iran&lt;/p98&gt;</v>
      </c>
      <c r="I417" s="19" t="str">
        <f>"        "&amp;"&lt;"&amp;$A417&amp;"&gt;"&amp;Idiomas!I418&amp;"&lt;/"&amp;$A417&amp;"&gt;"</f>
        <v xml:space="preserve">        &lt;p98&gt;Iran&lt;/p98&gt;</v>
      </c>
      <c r="J417" s="19" t="str">
        <f>"        "&amp;"&lt;"&amp;$A417&amp;"&gt;"&amp;Idiomas!J418&amp;"&lt;/"&amp;$A417&amp;"&gt;"</f>
        <v xml:space="preserve">        &lt;p98&gt;Ιράν&lt;/p98&gt;</v>
      </c>
      <c r="K417" s="19" t="str">
        <f>"        "&amp;"&lt;"&amp;$A417&amp;"&gt;"&amp;Idiomas!K418&amp;"&lt;/"&amp;$A417&amp;"&gt;"</f>
        <v xml:space="preserve">        &lt;p98&gt;Иран&lt;/p98&gt;</v>
      </c>
    </row>
    <row r="418" spans="1:11" x14ac:dyDescent="0.25">
      <c r="A418" s="21" t="str">
        <f>Idiomas!A419</f>
        <v>p211</v>
      </c>
      <c r="B418" s="19" t="str">
        <f>"        "&amp;"&lt;"&amp;$A418&amp;"&gt;"&amp;Idiomas!B419&amp;"&lt;/"&amp;$A418&amp;"&gt;"</f>
        <v xml:space="preserve">        &lt;p211&gt;Sudan del Sur&lt;/p211&gt;</v>
      </c>
      <c r="C418" s="19" t="str">
        <f>"        "&amp;"&lt;"&amp;$A418&amp;"&gt;"&amp;Idiomas!C419&amp;"&lt;/"&amp;$A418&amp;"&gt;"</f>
        <v xml:space="preserve">        &lt;p211&gt;South Sudan&lt;/p211&gt;</v>
      </c>
      <c r="D418" s="19" t="str">
        <f>"        "&amp;"&lt;"&amp;$A418&amp;"&gt;"&amp;Idiomas!D419&amp;"&lt;/"&amp;$A418&amp;"&gt;"</f>
        <v xml:space="preserve">        &lt;p211&gt;&lt;/p211&gt;</v>
      </c>
      <c r="E418" s="19" t="str">
        <f>"        "&amp;"&lt;"&amp;$A418&amp;"&gt;"&amp;Idiomas!E419&amp;"&lt;/"&amp;$A418&amp;"&gt;"</f>
        <v xml:space="preserve">        &lt;p211&gt;Soudan du Sud&lt;/p211&gt;</v>
      </c>
      <c r="F418" s="19" t="str">
        <f>"        "&amp;"&lt;"&amp;$A418&amp;"&gt;"&amp;Idiomas!F419&amp;"&lt;/"&amp;$A418&amp;"&gt;"</f>
        <v xml:space="preserve">        &lt;p211&gt;Süd Sudan&lt;/p211&gt;</v>
      </c>
      <c r="G418" s="19" t="str">
        <f>"        "&amp;"&lt;"&amp;$A418&amp;"&gt;"&amp;Idiomas!G419&amp;"&lt;/"&amp;$A418&amp;"&gt;"</f>
        <v xml:space="preserve">        &lt;p211&gt;Güney Sudan&lt;/p211&gt;</v>
      </c>
      <c r="H418" s="19" t="str">
        <f>"        "&amp;"&lt;"&amp;$A418&amp;"&gt;"&amp;Idiomas!H419&amp;"&lt;/"&amp;$A418&amp;"&gt;"</f>
        <v xml:space="preserve">        &lt;p211&gt;Sudan del Sud&lt;/p211&gt;</v>
      </c>
      <c r="I418" s="19" t="str">
        <f>"        "&amp;"&lt;"&amp;$A418&amp;"&gt;"&amp;Idiomas!I419&amp;"&lt;/"&amp;$A418&amp;"&gt;"</f>
        <v xml:space="preserve">        &lt;p211&gt;Południowy Sudan&lt;/p211&gt;</v>
      </c>
      <c r="J418" s="19" t="str">
        <f>"        "&amp;"&lt;"&amp;$A418&amp;"&gt;"&amp;Idiomas!J419&amp;"&lt;/"&amp;$A418&amp;"&gt;"</f>
        <v xml:space="preserve">        &lt;p211&gt;Νότιο Σουδάν&lt;/p211&gt;</v>
      </c>
      <c r="K418" s="19" t="str">
        <f>"        "&amp;"&lt;"&amp;$A418&amp;"&gt;"&amp;Idiomas!K419&amp;"&lt;/"&amp;$A418&amp;"&gt;"</f>
        <v xml:space="preserve">        &lt;p211&gt;Южный Судан&lt;/p211&gt;</v>
      </c>
    </row>
    <row r="419" spans="1:11" x14ac:dyDescent="0.25">
      <c r="A419" s="21" t="str">
        <f>Idiomas!A420</f>
        <v>p212</v>
      </c>
      <c r="B419" s="19" t="str">
        <f>"        "&amp;"&lt;"&amp;$A419&amp;"&gt;"&amp;Idiomas!B420&amp;"&lt;/"&amp;$A419&amp;"&gt;"</f>
        <v xml:space="preserve">        &lt;p212&gt;Marruecos&lt;/p212&gt;</v>
      </c>
      <c r="C419" s="19" t="str">
        <f>"        "&amp;"&lt;"&amp;$A419&amp;"&gt;"&amp;Idiomas!C420&amp;"&lt;/"&amp;$A419&amp;"&gt;"</f>
        <v xml:space="preserve">        &lt;p212&gt;Morocco&lt;/p212&gt;</v>
      </c>
      <c r="D419" s="19" t="str">
        <f>"        "&amp;"&lt;"&amp;$A419&amp;"&gt;"&amp;Idiomas!D420&amp;"&lt;/"&amp;$A419&amp;"&gt;"</f>
        <v xml:space="preserve">        &lt;p212&gt;&lt;/p212&gt;</v>
      </c>
      <c r="E419" s="19" t="str">
        <f>"        "&amp;"&lt;"&amp;$A419&amp;"&gt;"&amp;Idiomas!E420&amp;"&lt;/"&amp;$A419&amp;"&gt;"</f>
        <v xml:space="preserve">        &lt;p212&gt;Maroc&lt;/p212&gt;</v>
      </c>
      <c r="F419" s="19" t="str">
        <f>"        "&amp;"&lt;"&amp;$A419&amp;"&gt;"&amp;Idiomas!F420&amp;"&lt;/"&amp;$A419&amp;"&gt;"</f>
        <v xml:space="preserve">        &lt;p212&gt;Marrokko&lt;/p212&gt;</v>
      </c>
      <c r="G419" s="19" t="str">
        <f>"        "&amp;"&lt;"&amp;$A419&amp;"&gt;"&amp;Idiomas!G420&amp;"&lt;/"&amp;$A419&amp;"&gt;"</f>
        <v xml:space="preserve">        &lt;p212&gt;Fas&lt;/p212&gt;</v>
      </c>
      <c r="H419" s="19" t="str">
        <f>"        "&amp;"&lt;"&amp;$A419&amp;"&gt;"&amp;Idiomas!H420&amp;"&lt;/"&amp;$A419&amp;"&gt;"</f>
        <v xml:space="preserve">        &lt;p212&gt;Marocco&lt;/p212&gt;</v>
      </c>
      <c r="I419" s="19" t="str">
        <f>"        "&amp;"&lt;"&amp;$A419&amp;"&gt;"&amp;Idiomas!I420&amp;"&lt;/"&amp;$A419&amp;"&gt;"</f>
        <v xml:space="preserve">        &lt;p212&gt;Maroko&lt;/p212&gt;</v>
      </c>
      <c r="J419" s="19" t="str">
        <f>"        "&amp;"&lt;"&amp;$A419&amp;"&gt;"&amp;Idiomas!J420&amp;"&lt;/"&amp;$A419&amp;"&gt;"</f>
        <v xml:space="preserve">        &lt;p212&gt;Μαρόκο&lt;/p212&gt;</v>
      </c>
      <c r="K419" s="19" t="str">
        <f>"        "&amp;"&lt;"&amp;$A419&amp;"&gt;"&amp;Idiomas!K420&amp;"&lt;/"&amp;$A419&amp;"&gt;"</f>
        <v xml:space="preserve">        &lt;p212&gt;Марокко&lt;/p212&gt;</v>
      </c>
    </row>
    <row r="420" spans="1:11" x14ac:dyDescent="0.25">
      <c r="A420" s="21" t="str">
        <f>Idiomas!A421</f>
        <v>p213</v>
      </c>
      <c r="B420" s="19" t="str">
        <f>"        "&amp;"&lt;"&amp;$A420&amp;"&gt;"&amp;Idiomas!B421&amp;"&lt;/"&amp;$A420&amp;"&gt;"</f>
        <v xml:space="preserve">        &lt;p213&gt;Algeria&lt;/p213&gt;</v>
      </c>
      <c r="C420" s="19" t="str">
        <f>"        "&amp;"&lt;"&amp;$A420&amp;"&gt;"&amp;Idiomas!C421&amp;"&lt;/"&amp;$A420&amp;"&gt;"</f>
        <v xml:space="preserve">        &lt;p213&gt;Algeria&lt;/p213&gt;</v>
      </c>
      <c r="D420" s="19" t="str">
        <f>"        "&amp;"&lt;"&amp;$A420&amp;"&gt;"&amp;Idiomas!D421&amp;"&lt;/"&amp;$A420&amp;"&gt;"</f>
        <v xml:space="preserve">        &lt;p213&gt;&lt;/p213&gt;</v>
      </c>
      <c r="E420" s="19" t="str">
        <f>"        "&amp;"&lt;"&amp;$A420&amp;"&gt;"&amp;Idiomas!E421&amp;"&lt;/"&amp;$A420&amp;"&gt;"</f>
        <v xml:space="preserve">        &lt;p213&gt;Algérie&lt;/p213&gt;</v>
      </c>
      <c r="F420" s="19" t="str">
        <f>"        "&amp;"&lt;"&amp;$A420&amp;"&gt;"&amp;Idiomas!F421&amp;"&lt;/"&amp;$A420&amp;"&gt;"</f>
        <v xml:space="preserve">        &lt;p213&gt;Algerien&lt;/p213&gt;</v>
      </c>
      <c r="G420" s="19" t="str">
        <f>"        "&amp;"&lt;"&amp;$A420&amp;"&gt;"&amp;Idiomas!G421&amp;"&lt;/"&amp;$A420&amp;"&gt;"</f>
        <v xml:space="preserve">        &lt;p213&gt;Cezayir&lt;/p213&gt;</v>
      </c>
      <c r="H420" s="19" t="str">
        <f>"        "&amp;"&lt;"&amp;$A420&amp;"&gt;"&amp;Idiomas!H421&amp;"&lt;/"&amp;$A420&amp;"&gt;"</f>
        <v xml:space="preserve">        &lt;p213&gt;Algeria&lt;/p213&gt;</v>
      </c>
      <c r="I420" s="19" t="str">
        <f>"        "&amp;"&lt;"&amp;$A420&amp;"&gt;"&amp;Idiomas!I421&amp;"&lt;/"&amp;$A420&amp;"&gt;"</f>
        <v xml:space="preserve">        &lt;p213&gt;Algeria&lt;/p213&gt;</v>
      </c>
      <c r="J420" s="19" t="str">
        <f>"        "&amp;"&lt;"&amp;$A420&amp;"&gt;"&amp;Idiomas!J421&amp;"&lt;/"&amp;$A420&amp;"&gt;"</f>
        <v xml:space="preserve">        &lt;p213&gt;Αλγερία&lt;/p213&gt;</v>
      </c>
      <c r="K420" s="19" t="str">
        <f>"        "&amp;"&lt;"&amp;$A420&amp;"&gt;"&amp;Idiomas!K421&amp;"&lt;/"&amp;$A420&amp;"&gt;"</f>
        <v xml:space="preserve">        &lt;p213&gt;Алжир&lt;/p213&gt;</v>
      </c>
    </row>
    <row r="421" spans="1:11" x14ac:dyDescent="0.25">
      <c r="A421" s="21" t="str">
        <f>Idiomas!A422</f>
        <v>p216</v>
      </c>
      <c r="B421" s="19" t="str">
        <f>"        "&amp;"&lt;"&amp;$A421&amp;"&gt;"&amp;Idiomas!B422&amp;"&lt;/"&amp;$A421&amp;"&gt;"</f>
        <v xml:space="preserve">        &lt;p216&gt;Túnez&lt;/p216&gt;</v>
      </c>
      <c r="C421" s="19" t="str">
        <f>"        "&amp;"&lt;"&amp;$A421&amp;"&gt;"&amp;Idiomas!C422&amp;"&lt;/"&amp;$A421&amp;"&gt;"</f>
        <v xml:space="preserve">        &lt;p216&gt;Tunisia&lt;/p216&gt;</v>
      </c>
      <c r="D421" s="19" t="str">
        <f>"        "&amp;"&lt;"&amp;$A421&amp;"&gt;"&amp;Idiomas!D422&amp;"&lt;/"&amp;$A421&amp;"&gt;"</f>
        <v xml:space="preserve">        &lt;p216&gt;&lt;/p216&gt;</v>
      </c>
      <c r="E421" s="19" t="str">
        <f>"        "&amp;"&lt;"&amp;$A421&amp;"&gt;"&amp;Idiomas!E422&amp;"&lt;/"&amp;$A421&amp;"&gt;"</f>
        <v xml:space="preserve">        &lt;p216&gt;Tunisie&lt;/p216&gt;</v>
      </c>
      <c r="F421" s="19" t="str">
        <f>"        "&amp;"&lt;"&amp;$A421&amp;"&gt;"&amp;Idiomas!F422&amp;"&lt;/"&amp;$A421&amp;"&gt;"</f>
        <v xml:space="preserve">        &lt;p216&gt;Tunesien&lt;/p216&gt;</v>
      </c>
      <c r="G421" s="19" t="str">
        <f>"        "&amp;"&lt;"&amp;$A421&amp;"&gt;"&amp;Idiomas!G422&amp;"&lt;/"&amp;$A421&amp;"&gt;"</f>
        <v xml:space="preserve">        &lt;p216&gt;Tunus&lt;/p216&gt;</v>
      </c>
      <c r="H421" s="19" t="str">
        <f>"        "&amp;"&lt;"&amp;$A421&amp;"&gt;"&amp;Idiomas!H422&amp;"&lt;/"&amp;$A421&amp;"&gt;"</f>
        <v xml:space="preserve">        &lt;p216&gt;Tunisia&lt;/p216&gt;</v>
      </c>
      <c r="I421" s="19" t="str">
        <f>"        "&amp;"&lt;"&amp;$A421&amp;"&gt;"&amp;Idiomas!I422&amp;"&lt;/"&amp;$A421&amp;"&gt;"</f>
        <v xml:space="preserve">        &lt;p216&gt;Tunezja&lt;/p216&gt;</v>
      </c>
      <c r="J421" s="19" t="str">
        <f>"        "&amp;"&lt;"&amp;$A421&amp;"&gt;"&amp;Idiomas!J422&amp;"&lt;/"&amp;$A421&amp;"&gt;"</f>
        <v xml:space="preserve">        &lt;p216&gt;Τυνησία&lt;/p216&gt;</v>
      </c>
      <c r="K421" s="19" t="str">
        <f>"        "&amp;"&lt;"&amp;$A421&amp;"&gt;"&amp;Idiomas!K422&amp;"&lt;/"&amp;$A421&amp;"&gt;"</f>
        <v xml:space="preserve">        &lt;p216&gt;Тунис&lt;/p216&gt;</v>
      </c>
    </row>
    <row r="422" spans="1:11" x14ac:dyDescent="0.25">
      <c r="A422" s="21" t="str">
        <f>Idiomas!A423</f>
        <v>p218</v>
      </c>
      <c r="B422" s="19" t="str">
        <f>"        "&amp;"&lt;"&amp;$A422&amp;"&gt;"&amp;Idiomas!B423&amp;"&lt;/"&amp;$A422&amp;"&gt;"</f>
        <v xml:space="preserve">        &lt;p218&gt;Libia&lt;/p218&gt;</v>
      </c>
      <c r="C422" s="19" t="str">
        <f>"        "&amp;"&lt;"&amp;$A422&amp;"&gt;"&amp;Idiomas!C423&amp;"&lt;/"&amp;$A422&amp;"&gt;"</f>
        <v xml:space="preserve">        &lt;p218&gt;Libya&lt;/p218&gt;</v>
      </c>
      <c r="D422" s="19" t="str">
        <f>"        "&amp;"&lt;"&amp;$A422&amp;"&gt;"&amp;Idiomas!D423&amp;"&lt;/"&amp;$A422&amp;"&gt;"</f>
        <v xml:space="preserve">        &lt;p218&gt;&lt;/p218&gt;</v>
      </c>
      <c r="E422" s="19" t="str">
        <f>"        "&amp;"&lt;"&amp;$A422&amp;"&gt;"&amp;Idiomas!E423&amp;"&lt;/"&amp;$A422&amp;"&gt;"</f>
        <v xml:space="preserve">        &lt;p218&gt;Libye&lt;/p218&gt;</v>
      </c>
      <c r="F422" s="19" t="str">
        <f>"        "&amp;"&lt;"&amp;$A422&amp;"&gt;"&amp;Idiomas!F423&amp;"&lt;/"&amp;$A422&amp;"&gt;"</f>
        <v xml:space="preserve">        &lt;p218&gt;Lybien&lt;/p218&gt;</v>
      </c>
      <c r="G422" s="19" t="str">
        <f>"        "&amp;"&lt;"&amp;$A422&amp;"&gt;"&amp;Idiomas!G423&amp;"&lt;/"&amp;$A422&amp;"&gt;"</f>
        <v xml:space="preserve">        &lt;p218&gt;Libya&lt;/p218&gt;</v>
      </c>
      <c r="H422" s="19" t="str">
        <f>"        "&amp;"&lt;"&amp;$A422&amp;"&gt;"&amp;Idiomas!H423&amp;"&lt;/"&amp;$A422&amp;"&gt;"</f>
        <v xml:space="preserve">        &lt;p218&gt;Libia&lt;/p218&gt;</v>
      </c>
      <c r="I422" s="19" t="str">
        <f>"        "&amp;"&lt;"&amp;$A422&amp;"&gt;"&amp;Idiomas!I423&amp;"&lt;/"&amp;$A422&amp;"&gt;"</f>
        <v xml:space="preserve">        &lt;p218&gt;Libia&lt;/p218&gt;</v>
      </c>
      <c r="J422" s="19" t="str">
        <f>"        "&amp;"&lt;"&amp;$A422&amp;"&gt;"&amp;Idiomas!J423&amp;"&lt;/"&amp;$A422&amp;"&gt;"</f>
        <v xml:space="preserve">        &lt;p218&gt;Λιβύη&lt;/p218&gt;</v>
      </c>
      <c r="K422" s="19" t="str">
        <f>"        "&amp;"&lt;"&amp;$A422&amp;"&gt;"&amp;Idiomas!K423&amp;"&lt;/"&amp;$A422&amp;"&gt;"</f>
        <v xml:space="preserve">        &lt;p218&gt;Ливия&lt;/p218&gt;</v>
      </c>
    </row>
    <row r="423" spans="1:11" x14ac:dyDescent="0.25">
      <c r="A423" s="21" t="str">
        <f>Idiomas!A424</f>
        <v>p220</v>
      </c>
      <c r="B423" s="19" t="str">
        <f>"        "&amp;"&lt;"&amp;$A423&amp;"&gt;"&amp;Idiomas!B424&amp;"&lt;/"&amp;$A423&amp;"&gt;"</f>
        <v xml:space="preserve">        &lt;p220&gt;Gambia&lt;/p220&gt;</v>
      </c>
      <c r="C423" s="19" t="str">
        <f>"        "&amp;"&lt;"&amp;$A423&amp;"&gt;"&amp;Idiomas!C424&amp;"&lt;/"&amp;$A423&amp;"&gt;"</f>
        <v xml:space="preserve">        &lt;p220&gt;Gambia&lt;/p220&gt;</v>
      </c>
      <c r="D423" s="19" t="str">
        <f>"        "&amp;"&lt;"&amp;$A423&amp;"&gt;"&amp;Idiomas!D424&amp;"&lt;/"&amp;$A423&amp;"&gt;"</f>
        <v xml:space="preserve">        &lt;p220&gt;&lt;/p220&gt;</v>
      </c>
      <c r="E423" s="19" t="str">
        <f>"        "&amp;"&lt;"&amp;$A423&amp;"&gt;"&amp;Idiomas!E424&amp;"&lt;/"&amp;$A423&amp;"&gt;"</f>
        <v xml:space="preserve">        &lt;p220&gt;Gambie&lt;/p220&gt;</v>
      </c>
      <c r="F423" s="19" t="str">
        <f>"        "&amp;"&lt;"&amp;$A423&amp;"&gt;"&amp;Idiomas!F424&amp;"&lt;/"&amp;$A423&amp;"&gt;"</f>
        <v xml:space="preserve">        &lt;p220&gt;Gambia&lt;/p220&gt;</v>
      </c>
      <c r="G423" s="19" t="str">
        <f>"        "&amp;"&lt;"&amp;$A423&amp;"&gt;"&amp;Idiomas!G424&amp;"&lt;/"&amp;$A423&amp;"&gt;"</f>
        <v xml:space="preserve">        &lt;p220&gt;Gambiya&lt;/p220&gt;</v>
      </c>
      <c r="H423" s="19" t="str">
        <f>"        "&amp;"&lt;"&amp;$A423&amp;"&gt;"&amp;Idiomas!H424&amp;"&lt;/"&amp;$A423&amp;"&gt;"</f>
        <v xml:space="preserve">        &lt;p220&gt;Gambia&lt;/p220&gt;</v>
      </c>
      <c r="I423" s="19" t="str">
        <f>"        "&amp;"&lt;"&amp;$A423&amp;"&gt;"&amp;Idiomas!I424&amp;"&lt;/"&amp;$A423&amp;"&gt;"</f>
        <v xml:space="preserve">        &lt;p220&gt;Gambia&lt;/p220&gt;</v>
      </c>
      <c r="J423" s="19" t="str">
        <f>"        "&amp;"&lt;"&amp;$A423&amp;"&gt;"&amp;Idiomas!J424&amp;"&lt;/"&amp;$A423&amp;"&gt;"</f>
        <v xml:space="preserve">        &lt;p220&gt;Γκάμπια&lt;/p220&gt;</v>
      </c>
      <c r="K423" s="19" t="str">
        <f>"        "&amp;"&lt;"&amp;$A423&amp;"&gt;"&amp;Idiomas!K424&amp;"&lt;/"&amp;$A423&amp;"&gt;"</f>
        <v xml:space="preserve">        &lt;p220&gt;Гамбия&lt;/p220&gt;</v>
      </c>
    </row>
    <row r="424" spans="1:11" x14ac:dyDescent="0.25">
      <c r="A424" s="21" t="str">
        <f>Idiomas!A425</f>
        <v>p221</v>
      </c>
      <c r="B424" s="19" t="str">
        <f>"        "&amp;"&lt;"&amp;$A424&amp;"&gt;"&amp;Idiomas!B425&amp;"&lt;/"&amp;$A424&amp;"&gt;"</f>
        <v xml:space="preserve">        &lt;p221&gt;Senegal&lt;/p221&gt;</v>
      </c>
      <c r="C424" s="19" t="str">
        <f>"        "&amp;"&lt;"&amp;$A424&amp;"&gt;"&amp;Idiomas!C425&amp;"&lt;/"&amp;$A424&amp;"&gt;"</f>
        <v xml:space="preserve">        &lt;p221&gt;Senegal&lt;/p221&gt;</v>
      </c>
      <c r="D424" s="19" t="str">
        <f>"        "&amp;"&lt;"&amp;$A424&amp;"&gt;"&amp;Idiomas!D425&amp;"&lt;/"&amp;$A424&amp;"&gt;"</f>
        <v xml:space="preserve">        &lt;p221&gt;&lt;/p221&gt;</v>
      </c>
      <c r="E424" s="19" t="str">
        <f>"        "&amp;"&lt;"&amp;$A424&amp;"&gt;"&amp;Idiomas!E425&amp;"&lt;/"&amp;$A424&amp;"&gt;"</f>
        <v xml:space="preserve">        &lt;p221&gt;Sénégal&lt;/p221&gt;</v>
      </c>
      <c r="F424" s="19" t="str">
        <f>"        "&amp;"&lt;"&amp;$A424&amp;"&gt;"&amp;Idiomas!F425&amp;"&lt;/"&amp;$A424&amp;"&gt;"</f>
        <v xml:space="preserve">        &lt;p221&gt;Senegal&lt;/p221&gt;</v>
      </c>
      <c r="G424" s="19" t="str">
        <f>"        "&amp;"&lt;"&amp;$A424&amp;"&gt;"&amp;Idiomas!G425&amp;"&lt;/"&amp;$A424&amp;"&gt;"</f>
        <v xml:space="preserve">        &lt;p221&gt;Senegal&lt;/p221&gt;</v>
      </c>
      <c r="H424" s="19" t="str">
        <f>"        "&amp;"&lt;"&amp;$A424&amp;"&gt;"&amp;Idiomas!H425&amp;"&lt;/"&amp;$A424&amp;"&gt;"</f>
        <v xml:space="preserve">        &lt;p221&gt;Senegal&lt;/p221&gt;</v>
      </c>
      <c r="I424" s="19" t="str">
        <f>"        "&amp;"&lt;"&amp;$A424&amp;"&gt;"&amp;Idiomas!I425&amp;"&lt;/"&amp;$A424&amp;"&gt;"</f>
        <v xml:space="preserve">        &lt;p221&gt;Senegal&lt;/p221&gt;</v>
      </c>
      <c r="J424" s="19" t="str">
        <f>"        "&amp;"&lt;"&amp;$A424&amp;"&gt;"&amp;Idiomas!J425&amp;"&lt;/"&amp;$A424&amp;"&gt;"</f>
        <v xml:space="preserve">        &lt;p221&gt;Σενεγάλη&lt;/p221&gt;</v>
      </c>
      <c r="K424" s="19" t="str">
        <f>"        "&amp;"&lt;"&amp;$A424&amp;"&gt;"&amp;Idiomas!K425&amp;"&lt;/"&amp;$A424&amp;"&gt;"</f>
        <v xml:space="preserve">        &lt;p221&gt;Сенегал&lt;/p221&gt;</v>
      </c>
    </row>
    <row r="425" spans="1:11" x14ac:dyDescent="0.25">
      <c r="A425" s="21" t="str">
        <f>Idiomas!A426</f>
        <v>p222</v>
      </c>
      <c r="B425" s="19" t="str">
        <f>"        "&amp;"&lt;"&amp;$A425&amp;"&gt;"&amp;Idiomas!B426&amp;"&lt;/"&amp;$A425&amp;"&gt;"</f>
        <v xml:space="preserve">        &lt;p222&gt;Mauritania&lt;/p222&gt;</v>
      </c>
      <c r="C425" s="19" t="str">
        <f>"        "&amp;"&lt;"&amp;$A425&amp;"&gt;"&amp;Idiomas!C426&amp;"&lt;/"&amp;$A425&amp;"&gt;"</f>
        <v xml:space="preserve">        &lt;p222&gt;Mauritania&lt;/p222&gt;</v>
      </c>
      <c r="D425" s="19" t="str">
        <f>"        "&amp;"&lt;"&amp;$A425&amp;"&gt;"&amp;Idiomas!D426&amp;"&lt;/"&amp;$A425&amp;"&gt;"</f>
        <v xml:space="preserve">        &lt;p222&gt;&lt;/p222&gt;</v>
      </c>
      <c r="E425" s="19" t="str">
        <f>"        "&amp;"&lt;"&amp;$A425&amp;"&gt;"&amp;Idiomas!E426&amp;"&lt;/"&amp;$A425&amp;"&gt;"</f>
        <v xml:space="preserve">        &lt;p222&gt;Mauritanie&lt;/p222&gt;</v>
      </c>
      <c r="F425" s="19" t="str">
        <f>"        "&amp;"&lt;"&amp;$A425&amp;"&gt;"&amp;Idiomas!F426&amp;"&lt;/"&amp;$A425&amp;"&gt;"</f>
        <v xml:space="preserve">        &lt;p222&gt;Mauritanien&lt;/p222&gt;</v>
      </c>
      <c r="G425" s="19" t="str">
        <f>"        "&amp;"&lt;"&amp;$A425&amp;"&gt;"&amp;Idiomas!G426&amp;"&lt;/"&amp;$A425&amp;"&gt;"</f>
        <v xml:space="preserve">        &lt;p222&gt;Moritanya&lt;/p222&gt;</v>
      </c>
      <c r="H425" s="19" t="str">
        <f>"        "&amp;"&lt;"&amp;$A425&amp;"&gt;"&amp;Idiomas!H426&amp;"&lt;/"&amp;$A425&amp;"&gt;"</f>
        <v xml:space="preserve">        &lt;p222&gt;Mauritania&lt;/p222&gt;</v>
      </c>
      <c r="I425" s="19" t="str">
        <f>"        "&amp;"&lt;"&amp;$A425&amp;"&gt;"&amp;Idiomas!I426&amp;"&lt;/"&amp;$A425&amp;"&gt;"</f>
        <v xml:space="preserve">        &lt;p222&gt;Mauretania&lt;/p222&gt;</v>
      </c>
      <c r="J425" s="19" t="str">
        <f>"        "&amp;"&lt;"&amp;$A425&amp;"&gt;"&amp;Idiomas!J426&amp;"&lt;/"&amp;$A425&amp;"&gt;"</f>
        <v xml:space="preserve">        &lt;p222&gt;Μαυριτανία&lt;/p222&gt;</v>
      </c>
      <c r="K425" s="19" t="str">
        <f>"        "&amp;"&lt;"&amp;$A425&amp;"&gt;"&amp;Idiomas!K426&amp;"&lt;/"&amp;$A425&amp;"&gt;"</f>
        <v xml:space="preserve">        &lt;p222&gt;Мавритания&lt;/p222&gt;</v>
      </c>
    </row>
    <row r="426" spans="1:11" x14ac:dyDescent="0.25">
      <c r="A426" s="21" t="str">
        <f>Idiomas!A427</f>
        <v>p223</v>
      </c>
      <c r="B426" s="19" t="str">
        <f>"        "&amp;"&lt;"&amp;$A426&amp;"&gt;"&amp;Idiomas!B427&amp;"&lt;/"&amp;$A426&amp;"&gt;"</f>
        <v xml:space="preserve">        &lt;p223&gt;Malí&lt;/p223&gt;</v>
      </c>
      <c r="C426" s="19" t="str">
        <f>"        "&amp;"&lt;"&amp;$A426&amp;"&gt;"&amp;Idiomas!C427&amp;"&lt;/"&amp;$A426&amp;"&gt;"</f>
        <v xml:space="preserve">        &lt;p223&gt;Mali&lt;/p223&gt;</v>
      </c>
      <c r="D426" s="19" t="str">
        <f>"        "&amp;"&lt;"&amp;$A426&amp;"&gt;"&amp;Idiomas!D427&amp;"&lt;/"&amp;$A426&amp;"&gt;"</f>
        <v xml:space="preserve">        &lt;p223&gt;&lt;/p223&gt;</v>
      </c>
      <c r="E426" s="19" t="str">
        <f>"        "&amp;"&lt;"&amp;$A426&amp;"&gt;"&amp;Idiomas!E427&amp;"&lt;/"&amp;$A426&amp;"&gt;"</f>
        <v xml:space="preserve">        &lt;p223&gt;Mali&lt;/p223&gt;</v>
      </c>
      <c r="F426" s="19" t="str">
        <f>"        "&amp;"&lt;"&amp;$A426&amp;"&gt;"&amp;Idiomas!F427&amp;"&lt;/"&amp;$A426&amp;"&gt;"</f>
        <v xml:space="preserve">        &lt;p223&gt;Mali&lt;/p223&gt;</v>
      </c>
      <c r="G426" s="19" t="str">
        <f>"        "&amp;"&lt;"&amp;$A426&amp;"&gt;"&amp;Idiomas!G427&amp;"&lt;/"&amp;$A426&amp;"&gt;"</f>
        <v xml:space="preserve">        &lt;p223&gt;Mali&lt;/p223&gt;</v>
      </c>
      <c r="H426" s="19" t="str">
        <f>"        "&amp;"&lt;"&amp;$A426&amp;"&gt;"&amp;Idiomas!H427&amp;"&lt;/"&amp;$A426&amp;"&gt;"</f>
        <v xml:space="preserve">        &lt;p223&gt;Mali&lt;/p223&gt;</v>
      </c>
      <c r="I426" s="19" t="str">
        <f>"        "&amp;"&lt;"&amp;$A426&amp;"&gt;"&amp;Idiomas!I427&amp;"&lt;/"&amp;$A426&amp;"&gt;"</f>
        <v xml:space="preserve">        &lt;p223&gt;Mali&lt;/p223&gt;</v>
      </c>
      <c r="J426" s="19" t="str">
        <f>"        "&amp;"&lt;"&amp;$A426&amp;"&gt;"&amp;Idiomas!J427&amp;"&lt;/"&amp;$A426&amp;"&gt;"</f>
        <v xml:space="preserve">        &lt;p223&gt;Μάλι&lt;/p223&gt;</v>
      </c>
      <c r="K426" s="19" t="str">
        <f>"        "&amp;"&lt;"&amp;$A426&amp;"&gt;"&amp;Idiomas!K427&amp;"&lt;/"&amp;$A426&amp;"&gt;"</f>
        <v xml:space="preserve">        &lt;p223&gt;Мали&lt;/p223&gt;</v>
      </c>
    </row>
    <row r="427" spans="1:11" x14ac:dyDescent="0.25">
      <c r="A427" s="21" t="str">
        <f>Idiomas!A428</f>
        <v>p224</v>
      </c>
      <c r="B427" s="19" t="str">
        <f>"        "&amp;"&lt;"&amp;$A427&amp;"&gt;"&amp;Idiomas!B428&amp;"&lt;/"&amp;$A427&amp;"&gt;"</f>
        <v xml:space="preserve">        &lt;p224&gt;Guinea&lt;/p224&gt;</v>
      </c>
      <c r="C427" s="19" t="str">
        <f>"        "&amp;"&lt;"&amp;$A427&amp;"&gt;"&amp;Idiomas!C428&amp;"&lt;/"&amp;$A427&amp;"&gt;"</f>
        <v xml:space="preserve">        &lt;p224&gt;Guinea&lt;/p224&gt;</v>
      </c>
      <c r="D427" s="19" t="str">
        <f>"        "&amp;"&lt;"&amp;$A427&amp;"&gt;"&amp;Idiomas!D428&amp;"&lt;/"&amp;$A427&amp;"&gt;"</f>
        <v xml:space="preserve">        &lt;p224&gt;&lt;/p224&gt;</v>
      </c>
      <c r="E427" s="19" t="str">
        <f>"        "&amp;"&lt;"&amp;$A427&amp;"&gt;"&amp;Idiomas!E428&amp;"&lt;/"&amp;$A427&amp;"&gt;"</f>
        <v xml:space="preserve">        &lt;p224&gt;Guinée&lt;/p224&gt;</v>
      </c>
      <c r="F427" s="19" t="str">
        <f>"        "&amp;"&lt;"&amp;$A427&amp;"&gt;"&amp;Idiomas!F428&amp;"&lt;/"&amp;$A427&amp;"&gt;"</f>
        <v xml:space="preserve">        &lt;p224&gt;Guinea&lt;/p224&gt;</v>
      </c>
      <c r="G427" s="19" t="str">
        <f>"        "&amp;"&lt;"&amp;$A427&amp;"&gt;"&amp;Idiomas!G428&amp;"&lt;/"&amp;$A427&amp;"&gt;"</f>
        <v xml:space="preserve">        &lt;p224&gt;Gine&lt;/p224&gt;</v>
      </c>
      <c r="H427" s="19" t="str">
        <f>"        "&amp;"&lt;"&amp;$A427&amp;"&gt;"&amp;Idiomas!H428&amp;"&lt;/"&amp;$A427&amp;"&gt;"</f>
        <v xml:space="preserve">        &lt;p224&gt;Guinea&lt;/p224&gt;</v>
      </c>
      <c r="I427" s="19" t="str">
        <f>"        "&amp;"&lt;"&amp;$A427&amp;"&gt;"&amp;Idiomas!I428&amp;"&lt;/"&amp;$A427&amp;"&gt;"</f>
        <v xml:space="preserve">        &lt;p224&gt;Gwinea&lt;/p224&gt;</v>
      </c>
      <c r="J427" s="19" t="str">
        <f>"        "&amp;"&lt;"&amp;$A427&amp;"&gt;"&amp;Idiomas!J428&amp;"&lt;/"&amp;$A427&amp;"&gt;"</f>
        <v xml:space="preserve">        &lt;p224&gt;Γκινέα&lt;/p224&gt;</v>
      </c>
      <c r="K427" s="19" t="str">
        <f>"        "&amp;"&lt;"&amp;$A427&amp;"&gt;"&amp;Idiomas!K428&amp;"&lt;/"&amp;$A427&amp;"&gt;"</f>
        <v xml:space="preserve">        &lt;p224&gt;Гвинея&lt;/p224&gt;</v>
      </c>
    </row>
    <row r="428" spans="1:11" x14ac:dyDescent="0.25">
      <c r="A428" s="21" t="str">
        <f>Idiomas!A429</f>
        <v>p225</v>
      </c>
      <c r="B428" s="19" t="str">
        <f>"        "&amp;"&lt;"&amp;$A428&amp;"&gt;"&amp;Idiomas!B429&amp;"&lt;/"&amp;$A428&amp;"&gt;"</f>
        <v xml:space="preserve">        &lt;p225&gt;Costa de Marfil&lt;/p225&gt;</v>
      </c>
      <c r="C428" s="19" t="str">
        <f>"        "&amp;"&lt;"&amp;$A428&amp;"&gt;"&amp;Idiomas!C429&amp;"&lt;/"&amp;$A428&amp;"&gt;"</f>
        <v xml:space="preserve">        &lt;p225&gt;Ivory Coast&lt;/p225&gt;</v>
      </c>
      <c r="D428" s="19" t="str">
        <f>"        "&amp;"&lt;"&amp;$A428&amp;"&gt;"&amp;Idiomas!D429&amp;"&lt;/"&amp;$A428&amp;"&gt;"</f>
        <v xml:space="preserve">        &lt;p225&gt;&lt;/p225&gt;</v>
      </c>
      <c r="E428" s="19" t="str">
        <f>"        "&amp;"&lt;"&amp;$A428&amp;"&gt;"&amp;Idiomas!E429&amp;"&lt;/"&amp;$A428&amp;"&gt;"</f>
        <v xml:space="preserve">        &lt;p225&gt;Côte d'Ivoire&lt;/p225&gt;</v>
      </c>
      <c r="F428" s="19" t="str">
        <f>"        "&amp;"&lt;"&amp;$A428&amp;"&gt;"&amp;Idiomas!F429&amp;"&lt;/"&amp;$A428&amp;"&gt;"</f>
        <v xml:space="preserve">        &lt;p225&gt;Elfenbeinküste&lt;/p225&gt;</v>
      </c>
      <c r="G428" s="19" t="str">
        <f>"        "&amp;"&lt;"&amp;$A428&amp;"&gt;"&amp;Idiomas!G429&amp;"&lt;/"&amp;$A428&amp;"&gt;"</f>
        <v xml:space="preserve">        &lt;p225&gt;Fildişi Sahili&lt;/p225&gt;</v>
      </c>
      <c r="H428" s="19" t="str">
        <f>"        "&amp;"&lt;"&amp;$A428&amp;"&gt;"&amp;Idiomas!H429&amp;"&lt;/"&amp;$A428&amp;"&gt;"</f>
        <v xml:space="preserve">        &lt;p225&gt;Costa d'Avorio&lt;/p225&gt;</v>
      </c>
      <c r="I428" s="19" t="str">
        <f>"        "&amp;"&lt;"&amp;$A428&amp;"&gt;"&amp;Idiomas!I429&amp;"&lt;/"&amp;$A428&amp;"&gt;"</f>
        <v xml:space="preserve">        &lt;p225&gt;Wybrzeże Kości Słoniowej&lt;/p225&gt;</v>
      </c>
      <c r="J428" s="19" t="str">
        <f>"        "&amp;"&lt;"&amp;$A428&amp;"&gt;"&amp;Idiomas!J429&amp;"&lt;/"&amp;$A428&amp;"&gt;"</f>
        <v xml:space="preserve">        &lt;p225&gt;Ακτή Ελεφαντοστού&lt;/p225&gt;</v>
      </c>
      <c r="K428" s="19" t="str">
        <f>"        "&amp;"&lt;"&amp;$A428&amp;"&gt;"&amp;Idiomas!K429&amp;"&lt;/"&amp;$A428&amp;"&gt;"</f>
        <v xml:space="preserve">        &lt;p225&gt;Кот-д'Ивуа́р&lt;/p225&gt;</v>
      </c>
    </row>
    <row r="429" spans="1:11" x14ac:dyDescent="0.25">
      <c r="A429" s="21" t="str">
        <f>Idiomas!A430</f>
        <v>p226</v>
      </c>
      <c r="B429" s="19" t="str">
        <f>"        "&amp;"&lt;"&amp;$A429&amp;"&gt;"&amp;Idiomas!B430&amp;"&lt;/"&amp;$A429&amp;"&gt;"</f>
        <v xml:space="preserve">        &lt;p226&gt;Burkina Faso&lt;/p226&gt;</v>
      </c>
      <c r="C429" s="19" t="str">
        <f>"        "&amp;"&lt;"&amp;$A429&amp;"&gt;"&amp;Idiomas!C430&amp;"&lt;/"&amp;$A429&amp;"&gt;"</f>
        <v xml:space="preserve">        &lt;p226&gt;Burkina Faso&lt;/p226&gt;</v>
      </c>
      <c r="D429" s="19" t="str">
        <f>"        "&amp;"&lt;"&amp;$A429&amp;"&gt;"&amp;Idiomas!D430&amp;"&lt;/"&amp;$A429&amp;"&gt;"</f>
        <v xml:space="preserve">        &lt;p226&gt;&lt;/p226&gt;</v>
      </c>
      <c r="E429" s="19" t="str">
        <f>"        "&amp;"&lt;"&amp;$A429&amp;"&gt;"&amp;Idiomas!E430&amp;"&lt;/"&amp;$A429&amp;"&gt;"</f>
        <v xml:space="preserve">        &lt;p226&gt;Burkina Faso&lt;/p226&gt;</v>
      </c>
      <c r="F429" s="19" t="str">
        <f>"        "&amp;"&lt;"&amp;$A429&amp;"&gt;"&amp;Idiomas!F430&amp;"&lt;/"&amp;$A429&amp;"&gt;"</f>
        <v xml:space="preserve">        &lt;p226&gt;Burkina Faso&lt;/p226&gt;</v>
      </c>
      <c r="G429" s="19" t="str">
        <f>"        "&amp;"&lt;"&amp;$A429&amp;"&gt;"&amp;Idiomas!G430&amp;"&lt;/"&amp;$A429&amp;"&gt;"</f>
        <v xml:space="preserve">        &lt;p226&gt;Burkina Faso&lt;/p226&gt;</v>
      </c>
      <c r="H429" s="19" t="str">
        <f>"        "&amp;"&lt;"&amp;$A429&amp;"&gt;"&amp;Idiomas!H430&amp;"&lt;/"&amp;$A429&amp;"&gt;"</f>
        <v xml:space="preserve">        &lt;p226&gt;Burkina Faso&lt;/p226&gt;</v>
      </c>
      <c r="I429" s="19" t="str">
        <f>"        "&amp;"&lt;"&amp;$A429&amp;"&gt;"&amp;Idiomas!I430&amp;"&lt;/"&amp;$A429&amp;"&gt;"</f>
        <v xml:space="preserve">        &lt;p226&gt;Burkina Faso&lt;/p226&gt;</v>
      </c>
      <c r="J429" s="19" t="str">
        <f>"        "&amp;"&lt;"&amp;$A429&amp;"&gt;"&amp;Idiomas!J430&amp;"&lt;/"&amp;$A429&amp;"&gt;"</f>
        <v xml:space="preserve">        &lt;p226&gt;Μπουρκίνα Φάσο&lt;/p226&gt;</v>
      </c>
      <c r="K429" s="19" t="str">
        <f>"        "&amp;"&lt;"&amp;$A429&amp;"&gt;"&amp;Idiomas!K430&amp;"&lt;/"&amp;$A429&amp;"&gt;"</f>
        <v xml:space="preserve">        &lt;p226&gt;Буркина-Фасо&lt;/p226&gt;</v>
      </c>
    </row>
    <row r="430" spans="1:11" x14ac:dyDescent="0.25">
      <c r="A430" s="21" t="str">
        <f>Idiomas!A431</f>
        <v>p227</v>
      </c>
      <c r="B430" s="19" t="str">
        <f>"        "&amp;"&lt;"&amp;$A430&amp;"&gt;"&amp;Idiomas!B431&amp;"&lt;/"&amp;$A430&amp;"&gt;"</f>
        <v xml:space="preserve">        &lt;p227&gt;Níger&lt;/p227&gt;</v>
      </c>
      <c r="C430" s="19" t="str">
        <f>"        "&amp;"&lt;"&amp;$A430&amp;"&gt;"&amp;Idiomas!C431&amp;"&lt;/"&amp;$A430&amp;"&gt;"</f>
        <v xml:space="preserve">        &lt;p227&gt;Niger&lt;/p227&gt;</v>
      </c>
      <c r="D430" s="19" t="str">
        <f>"        "&amp;"&lt;"&amp;$A430&amp;"&gt;"&amp;Idiomas!D431&amp;"&lt;/"&amp;$A430&amp;"&gt;"</f>
        <v xml:space="preserve">        &lt;p227&gt;&lt;/p227&gt;</v>
      </c>
      <c r="E430" s="19" t="str">
        <f>"        "&amp;"&lt;"&amp;$A430&amp;"&gt;"&amp;Idiomas!E431&amp;"&lt;/"&amp;$A430&amp;"&gt;"</f>
        <v xml:space="preserve">        &lt;p227&gt;Niger&lt;/p227&gt;</v>
      </c>
      <c r="F430" s="19" t="str">
        <f>"        "&amp;"&lt;"&amp;$A430&amp;"&gt;"&amp;Idiomas!F431&amp;"&lt;/"&amp;$A430&amp;"&gt;"</f>
        <v xml:space="preserve">        &lt;p227&gt;Niger&lt;/p227&gt;</v>
      </c>
      <c r="G430" s="19" t="str">
        <f>"        "&amp;"&lt;"&amp;$A430&amp;"&gt;"&amp;Idiomas!G431&amp;"&lt;/"&amp;$A430&amp;"&gt;"</f>
        <v xml:space="preserve">        &lt;p227&gt;Nijer&lt;/p227&gt;</v>
      </c>
      <c r="H430" s="19" t="str">
        <f>"        "&amp;"&lt;"&amp;$A430&amp;"&gt;"&amp;Idiomas!H431&amp;"&lt;/"&amp;$A430&amp;"&gt;"</f>
        <v xml:space="preserve">        &lt;p227&gt;Niger&lt;/p227&gt;</v>
      </c>
      <c r="I430" s="19" t="str">
        <f>"        "&amp;"&lt;"&amp;$A430&amp;"&gt;"&amp;Idiomas!I431&amp;"&lt;/"&amp;$A430&amp;"&gt;"</f>
        <v xml:space="preserve">        &lt;p227&gt;Niger&lt;/p227&gt;</v>
      </c>
      <c r="J430" s="19" t="str">
        <f>"        "&amp;"&lt;"&amp;$A430&amp;"&gt;"&amp;Idiomas!J431&amp;"&lt;/"&amp;$A430&amp;"&gt;"</f>
        <v xml:space="preserve">        &lt;p227&gt;Νίγηρας&lt;/p227&gt;</v>
      </c>
      <c r="K430" s="19" t="str">
        <f>"        "&amp;"&lt;"&amp;$A430&amp;"&gt;"&amp;Idiomas!K431&amp;"&lt;/"&amp;$A430&amp;"&gt;"</f>
        <v xml:space="preserve">        &lt;p227&gt;Нигер&lt;/p227&gt;</v>
      </c>
    </row>
    <row r="431" spans="1:11" x14ac:dyDescent="0.25">
      <c r="A431" s="21" t="str">
        <f>Idiomas!A432</f>
        <v>p228</v>
      </c>
      <c r="B431" s="19" t="str">
        <f>"        "&amp;"&lt;"&amp;$A431&amp;"&gt;"&amp;Idiomas!B432&amp;"&lt;/"&amp;$A431&amp;"&gt;"</f>
        <v xml:space="preserve">        &lt;p228&gt;Togo&lt;/p228&gt;</v>
      </c>
      <c r="C431" s="19" t="str">
        <f>"        "&amp;"&lt;"&amp;$A431&amp;"&gt;"&amp;Idiomas!C432&amp;"&lt;/"&amp;$A431&amp;"&gt;"</f>
        <v xml:space="preserve">        &lt;p228&gt;Togo&lt;/p228&gt;</v>
      </c>
      <c r="D431" s="19" t="str">
        <f>"        "&amp;"&lt;"&amp;$A431&amp;"&gt;"&amp;Idiomas!D432&amp;"&lt;/"&amp;$A431&amp;"&gt;"</f>
        <v xml:space="preserve">        &lt;p228&gt;&lt;/p228&gt;</v>
      </c>
      <c r="E431" s="19" t="str">
        <f>"        "&amp;"&lt;"&amp;$A431&amp;"&gt;"&amp;Idiomas!E432&amp;"&lt;/"&amp;$A431&amp;"&gt;"</f>
        <v xml:space="preserve">        &lt;p228&gt;Togo&lt;/p228&gt;</v>
      </c>
      <c r="F431" s="19" t="str">
        <f>"        "&amp;"&lt;"&amp;$A431&amp;"&gt;"&amp;Idiomas!F432&amp;"&lt;/"&amp;$A431&amp;"&gt;"</f>
        <v xml:space="preserve">        &lt;p228&gt;Togo&lt;/p228&gt;</v>
      </c>
      <c r="G431" s="19" t="str">
        <f>"        "&amp;"&lt;"&amp;$A431&amp;"&gt;"&amp;Idiomas!G432&amp;"&lt;/"&amp;$A431&amp;"&gt;"</f>
        <v xml:space="preserve">        &lt;p228&gt;Togo&lt;/p228&gt;</v>
      </c>
      <c r="H431" s="19" t="str">
        <f>"        "&amp;"&lt;"&amp;$A431&amp;"&gt;"&amp;Idiomas!H432&amp;"&lt;/"&amp;$A431&amp;"&gt;"</f>
        <v xml:space="preserve">        &lt;p228&gt;Togo&lt;/p228&gt;</v>
      </c>
      <c r="I431" s="19" t="str">
        <f>"        "&amp;"&lt;"&amp;$A431&amp;"&gt;"&amp;Idiomas!I432&amp;"&lt;/"&amp;$A431&amp;"&gt;"</f>
        <v xml:space="preserve">        &lt;p228&gt;Togo&lt;/p228&gt;</v>
      </c>
      <c r="J431" s="19" t="str">
        <f>"        "&amp;"&lt;"&amp;$A431&amp;"&gt;"&amp;Idiomas!J432&amp;"&lt;/"&amp;$A431&amp;"&gt;"</f>
        <v xml:space="preserve">        &lt;p228&gt;Τόγκο&lt;/p228&gt;</v>
      </c>
      <c r="K431" s="19" t="str">
        <f>"        "&amp;"&lt;"&amp;$A431&amp;"&gt;"&amp;Idiomas!K432&amp;"&lt;/"&amp;$A431&amp;"&gt;"</f>
        <v xml:space="preserve">        &lt;p228&gt;Того&lt;/p228&gt;</v>
      </c>
    </row>
    <row r="432" spans="1:11" x14ac:dyDescent="0.25">
      <c r="A432" s="21" t="str">
        <f>Idiomas!A433</f>
        <v>p229</v>
      </c>
      <c r="B432" s="19" t="str">
        <f>"        "&amp;"&lt;"&amp;$A432&amp;"&gt;"&amp;Idiomas!B433&amp;"&lt;/"&amp;$A432&amp;"&gt;"</f>
        <v xml:space="preserve">        &lt;p229&gt;Benín&lt;/p229&gt;</v>
      </c>
      <c r="C432" s="19" t="str">
        <f>"        "&amp;"&lt;"&amp;$A432&amp;"&gt;"&amp;Idiomas!C433&amp;"&lt;/"&amp;$A432&amp;"&gt;"</f>
        <v xml:space="preserve">        &lt;p229&gt;Benin&lt;/p229&gt;</v>
      </c>
      <c r="D432" s="19" t="str">
        <f>"        "&amp;"&lt;"&amp;$A432&amp;"&gt;"&amp;Idiomas!D433&amp;"&lt;/"&amp;$A432&amp;"&gt;"</f>
        <v xml:space="preserve">        &lt;p229&gt;&lt;/p229&gt;</v>
      </c>
      <c r="E432" s="19" t="str">
        <f>"        "&amp;"&lt;"&amp;$A432&amp;"&gt;"&amp;Idiomas!E433&amp;"&lt;/"&amp;$A432&amp;"&gt;"</f>
        <v xml:space="preserve">        &lt;p229&gt;Bénin&lt;/p229&gt;</v>
      </c>
      <c r="F432" s="19" t="str">
        <f>"        "&amp;"&lt;"&amp;$A432&amp;"&gt;"&amp;Idiomas!F433&amp;"&lt;/"&amp;$A432&amp;"&gt;"</f>
        <v xml:space="preserve">        &lt;p229&gt;Benin&lt;/p229&gt;</v>
      </c>
      <c r="G432" s="19" t="str">
        <f>"        "&amp;"&lt;"&amp;$A432&amp;"&gt;"&amp;Idiomas!G433&amp;"&lt;/"&amp;$A432&amp;"&gt;"</f>
        <v xml:space="preserve">        &lt;p229&gt;Benin&lt;/p229&gt;</v>
      </c>
      <c r="H432" s="19" t="str">
        <f>"        "&amp;"&lt;"&amp;$A432&amp;"&gt;"&amp;Idiomas!H433&amp;"&lt;/"&amp;$A432&amp;"&gt;"</f>
        <v xml:space="preserve">        &lt;p229&gt;Benin&lt;/p229&gt;</v>
      </c>
      <c r="I432" s="19" t="str">
        <f>"        "&amp;"&lt;"&amp;$A432&amp;"&gt;"&amp;Idiomas!I433&amp;"&lt;/"&amp;$A432&amp;"&gt;"</f>
        <v xml:space="preserve">        &lt;p229&gt;Benin&lt;/p229&gt;</v>
      </c>
      <c r="J432" s="19" t="str">
        <f>"        "&amp;"&lt;"&amp;$A432&amp;"&gt;"&amp;Idiomas!J433&amp;"&lt;/"&amp;$A432&amp;"&gt;"</f>
        <v xml:space="preserve">        &lt;p229&gt;Μπενίν&lt;/p229&gt;</v>
      </c>
      <c r="K432" s="19" t="str">
        <f>"        "&amp;"&lt;"&amp;$A432&amp;"&gt;"&amp;Idiomas!K433&amp;"&lt;/"&amp;$A432&amp;"&gt;"</f>
        <v xml:space="preserve">        &lt;p229&gt;Бенин&lt;/p229&gt;</v>
      </c>
    </row>
    <row r="433" spans="1:11" x14ac:dyDescent="0.25">
      <c r="A433" s="21" t="str">
        <f>Idiomas!A434</f>
        <v>p230</v>
      </c>
      <c r="B433" s="19" t="str">
        <f>"        "&amp;"&lt;"&amp;$A433&amp;"&gt;"&amp;Idiomas!B434&amp;"&lt;/"&amp;$A433&amp;"&gt;"</f>
        <v xml:space="preserve">        &lt;p230&gt;Mauricio&lt;/p230&gt;</v>
      </c>
      <c r="C433" s="19" t="str">
        <f>"        "&amp;"&lt;"&amp;$A433&amp;"&gt;"&amp;Idiomas!C434&amp;"&lt;/"&amp;$A433&amp;"&gt;"</f>
        <v xml:space="preserve">        &lt;p230&gt;Mauritius&lt;/p230&gt;</v>
      </c>
      <c r="D433" s="19" t="str">
        <f>"        "&amp;"&lt;"&amp;$A433&amp;"&gt;"&amp;Idiomas!D434&amp;"&lt;/"&amp;$A433&amp;"&gt;"</f>
        <v xml:space="preserve">        &lt;p230&gt;&lt;/p230&gt;</v>
      </c>
      <c r="E433" s="19" t="str">
        <f>"        "&amp;"&lt;"&amp;$A433&amp;"&gt;"&amp;Idiomas!E434&amp;"&lt;/"&amp;$A433&amp;"&gt;"</f>
        <v xml:space="preserve">        &lt;p230&gt;République de Maurice&lt;/p230&gt;</v>
      </c>
      <c r="F433" s="19" t="str">
        <f>"        "&amp;"&lt;"&amp;$A433&amp;"&gt;"&amp;Idiomas!F434&amp;"&lt;/"&amp;$A433&amp;"&gt;"</f>
        <v xml:space="preserve">        &lt;p230&gt;Mauritius&lt;/p230&gt;</v>
      </c>
      <c r="G433" s="19" t="str">
        <f>"        "&amp;"&lt;"&amp;$A433&amp;"&gt;"&amp;Idiomas!G434&amp;"&lt;/"&amp;$A433&amp;"&gt;"</f>
        <v xml:space="preserve">        &lt;p230&gt;Mauritius&lt;/p230&gt;</v>
      </c>
      <c r="H433" s="19" t="str">
        <f>"        "&amp;"&lt;"&amp;$A433&amp;"&gt;"&amp;Idiomas!H434&amp;"&lt;/"&amp;$A433&amp;"&gt;"</f>
        <v xml:space="preserve">        &lt;p230&gt;Mauritius&lt;/p230&gt;</v>
      </c>
      <c r="I433" s="19" t="str">
        <f>"        "&amp;"&lt;"&amp;$A433&amp;"&gt;"&amp;Idiomas!I434&amp;"&lt;/"&amp;$A433&amp;"&gt;"</f>
        <v xml:space="preserve">        &lt;p230&gt;Mauritius&lt;/p230&gt;</v>
      </c>
      <c r="J433" s="19" t="str">
        <f>"        "&amp;"&lt;"&amp;$A433&amp;"&gt;"&amp;Idiomas!J434&amp;"&lt;/"&amp;$A433&amp;"&gt;"</f>
        <v xml:space="preserve">        &lt;p230&gt;Μαυρίκιος&lt;/p230&gt;</v>
      </c>
      <c r="K433" s="19" t="str">
        <f>"        "&amp;"&lt;"&amp;$A433&amp;"&gt;"&amp;Idiomas!K434&amp;"&lt;/"&amp;$A433&amp;"&gt;"</f>
        <v xml:space="preserve">        &lt;p230&gt;Маурисио&lt;/p230&gt;</v>
      </c>
    </row>
    <row r="434" spans="1:11" x14ac:dyDescent="0.25">
      <c r="A434" s="21" t="str">
        <f>Idiomas!A435</f>
        <v>p231</v>
      </c>
      <c r="B434" s="19" t="str">
        <f>"        "&amp;"&lt;"&amp;$A434&amp;"&gt;"&amp;Idiomas!B435&amp;"&lt;/"&amp;$A434&amp;"&gt;"</f>
        <v xml:space="preserve">        &lt;p231&gt;Liberia&lt;/p231&gt;</v>
      </c>
      <c r="C434" s="19" t="str">
        <f>"        "&amp;"&lt;"&amp;$A434&amp;"&gt;"&amp;Idiomas!C435&amp;"&lt;/"&amp;$A434&amp;"&gt;"</f>
        <v xml:space="preserve">        &lt;p231&gt;Liberia&lt;/p231&gt;</v>
      </c>
      <c r="D434" s="19" t="str">
        <f>"        "&amp;"&lt;"&amp;$A434&amp;"&gt;"&amp;Idiomas!D435&amp;"&lt;/"&amp;$A434&amp;"&gt;"</f>
        <v xml:space="preserve">        &lt;p231&gt;&lt;/p231&gt;</v>
      </c>
      <c r="E434" s="19" t="str">
        <f>"        "&amp;"&lt;"&amp;$A434&amp;"&gt;"&amp;Idiomas!E435&amp;"&lt;/"&amp;$A434&amp;"&gt;"</f>
        <v xml:space="preserve">        &lt;p231&gt;Liberie&lt;/p231&gt;</v>
      </c>
      <c r="F434" s="19" t="str">
        <f>"        "&amp;"&lt;"&amp;$A434&amp;"&gt;"&amp;Idiomas!F435&amp;"&lt;/"&amp;$A434&amp;"&gt;"</f>
        <v xml:space="preserve">        &lt;p231&gt;Liberien&lt;/p231&gt;</v>
      </c>
      <c r="G434" s="19" t="str">
        <f>"        "&amp;"&lt;"&amp;$A434&amp;"&gt;"&amp;Idiomas!G435&amp;"&lt;/"&amp;$A434&amp;"&gt;"</f>
        <v xml:space="preserve">        &lt;p231&gt;Liberya&lt;/p231&gt;</v>
      </c>
      <c r="H434" s="19" t="str">
        <f>"        "&amp;"&lt;"&amp;$A434&amp;"&gt;"&amp;Idiomas!H435&amp;"&lt;/"&amp;$A434&amp;"&gt;"</f>
        <v xml:space="preserve">        &lt;p231&gt;Liberia&lt;/p231&gt;</v>
      </c>
      <c r="I434" s="19" t="str">
        <f>"        "&amp;"&lt;"&amp;$A434&amp;"&gt;"&amp;Idiomas!I435&amp;"&lt;/"&amp;$A434&amp;"&gt;"</f>
        <v xml:space="preserve">        &lt;p231&gt;Liberia&lt;/p231&gt;</v>
      </c>
      <c r="J434" s="19" t="str">
        <f>"        "&amp;"&lt;"&amp;$A434&amp;"&gt;"&amp;Idiomas!J435&amp;"&lt;/"&amp;$A434&amp;"&gt;"</f>
        <v xml:space="preserve">        &lt;p231&gt;Λιβερία&lt;/p231&gt;</v>
      </c>
      <c r="K434" s="19" t="str">
        <f>"        "&amp;"&lt;"&amp;$A434&amp;"&gt;"&amp;Idiomas!K435&amp;"&lt;/"&amp;$A434&amp;"&gt;"</f>
        <v xml:space="preserve">        &lt;p231&gt;Либерия&lt;/p231&gt;</v>
      </c>
    </row>
    <row r="435" spans="1:11" x14ac:dyDescent="0.25">
      <c r="A435" s="21" t="str">
        <f>Idiomas!A436</f>
        <v>p232</v>
      </c>
      <c r="B435" s="19" t="str">
        <f>"        "&amp;"&lt;"&amp;$A435&amp;"&gt;"&amp;Idiomas!B436&amp;"&lt;/"&amp;$A435&amp;"&gt;"</f>
        <v xml:space="preserve">        &lt;p232&gt;Sierra Leona&lt;/p232&gt;</v>
      </c>
      <c r="C435" s="19" t="str">
        <f>"        "&amp;"&lt;"&amp;$A435&amp;"&gt;"&amp;Idiomas!C436&amp;"&lt;/"&amp;$A435&amp;"&gt;"</f>
        <v xml:space="preserve">        &lt;p232&gt;Sierra Leone&lt;/p232&gt;</v>
      </c>
      <c r="D435" s="19" t="str">
        <f>"        "&amp;"&lt;"&amp;$A435&amp;"&gt;"&amp;Idiomas!D436&amp;"&lt;/"&amp;$A435&amp;"&gt;"</f>
        <v xml:space="preserve">        &lt;p232&gt;&lt;/p232&gt;</v>
      </c>
      <c r="E435" s="19" t="str">
        <f>"        "&amp;"&lt;"&amp;$A435&amp;"&gt;"&amp;Idiomas!E436&amp;"&lt;/"&amp;$A435&amp;"&gt;"</f>
        <v xml:space="preserve">        &lt;p232&gt;Sierra Leone&lt;/p232&gt;</v>
      </c>
      <c r="F435" s="19" t="str">
        <f>"        "&amp;"&lt;"&amp;$A435&amp;"&gt;"&amp;Idiomas!F436&amp;"&lt;/"&amp;$A435&amp;"&gt;"</f>
        <v xml:space="preserve">        &lt;p232&gt;Sierra Leone&lt;/p232&gt;</v>
      </c>
      <c r="G435" s="19" t="str">
        <f>"        "&amp;"&lt;"&amp;$A435&amp;"&gt;"&amp;Idiomas!G436&amp;"&lt;/"&amp;$A435&amp;"&gt;"</f>
        <v xml:space="preserve">        &lt;p232&gt;Sierra Leone&lt;/p232&gt;</v>
      </c>
      <c r="H435" s="19" t="str">
        <f>"        "&amp;"&lt;"&amp;$A435&amp;"&gt;"&amp;Idiomas!H436&amp;"&lt;/"&amp;$A435&amp;"&gt;"</f>
        <v xml:space="preserve">        &lt;p232&gt;Sierra Leone&lt;/p232&gt;</v>
      </c>
      <c r="I435" s="19" t="str">
        <f>"        "&amp;"&lt;"&amp;$A435&amp;"&gt;"&amp;Idiomas!I436&amp;"&lt;/"&amp;$A435&amp;"&gt;"</f>
        <v xml:space="preserve">        &lt;p232&gt;Sierra Leone&lt;/p232&gt;</v>
      </c>
      <c r="J435" s="19" t="str">
        <f>"        "&amp;"&lt;"&amp;$A435&amp;"&gt;"&amp;Idiomas!J436&amp;"&lt;/"&amp;$A435&amp;"&gt;"</f>
        <v xml:space="preserve">        &lt;p232&gt;Σιέρρα Λεόνε&lt;/p232&gt;</v>
      </c>
      <c r="K435" s="19" t="str">
        <f>"        "&amp;"&lt;"&amp;$A435&amp;"&gt;"&amp;Idiomas!K436&amp;"&lt;/"&amp;$A435&amp;"&gt;"</f>
        <v xml:space="preserve">        &lt;p232&gt;Сьерра-Леоне&lt;/p232&gt;</v>
      </c>
    </row>
    <row r="436" spans="1:11" x14ac:dyDescent="0.25">
      <c r="A436" s="21" t="str">
        <f>Idiomas!A437</f>
        <v>p233</v>
      </c>
      <c r="B436" s="19" t="str">
        <f>"        "&amp;"&lt;"&amp;$A436&amp;"&gt;"&amp;Idiomas!B437&amp;"&lt;/"&amp;$A436&amp;"&gt;"</f>
        <v xml:space="preserve">        &lt;p233&gt;Ghana&lt;/p233&gt;</v>
      </c>
      <c r="C436" s="19" t="str">
        <f>"        "&amp;"&lt;"&amp;$A436&amp;"&gt;"&amp;Idiomas!C437&amp;"&lt;/"&amp;$A436&amp;"&gt;"</f>
        <v xml:space="preserve">        &lt;p233&gt;Ghana&lt;/p233&gt;</v>
      </c>
      <c r="D436" s="19" t="str">
        <f>"        "&amp;"&lt;"&amp;$A436&amp;"&gt;"&amp;Idiomas!D437&amp;"&lt;/"&amp;$A436&amp;"&gt;"</f>
        <v xml:space="preserve">        &lt;p233&gt;&lt;/p233&gt;</v>
      </c>
      <c r="E436" s="19" t="str">
        <f>"        "&amp;"&lt;"&amp;$A436&amp;"&gt;"&amp;Idiomas!E437&amp;"&lt;/"&amp;$A436&amp;"&gt;"</f>
        <v xml:space="preserve">        &lt;p233&gt;Ghana&lt;/p233&gt;</v>
      </c>
      <c r="F436" s="19" t="str">
        <f>"        "&amp;"&lt;"&amp;$A436&amp;"&gt;"&amp;Idiomas!F437&amp;"&lt;/"&amp;$A436&amp;"&gt;"</f>
        <v xml:space="preserve">        &lt;p233&gt;Ghana&lt;/p233&gt;</v>
      </c>
      <c r="G436" s="19" t="str">
        <f>"        "&amp;"&lt;"&amp;$A436&amp;"&gt;"&amp;Idiomas!G437&amp;"&lt;/"&amp;$A436&amp;"&gt;"</f>
        <v xml:space="preserve">        &lt;p233&gt;Gana&lt;/p233&gt;</v>
      </c>
      <c r="H436" s="19" t="str">
        <f>"        "&amp;"&lt;"&amp;$A436&amp;"&gt;"&amp;Idiomas!H437&amp;"&lt;/"&amp;$A436&amp;"&gt;"</f>
        <v xml:space="preserve">        &lt;p233&gt;Ghana&lt;/p233&gt;</v>
      </c>
      <c r="I436" s="19" t="str">
        <f>"        "&amp;"&lt;"&amp;$A436&amp;"&gt;"&amp;Idiomas!I437&amp;"&lt;/"&amp;$A436&amp;"&gt;"</f>
        <v xml:space="preserve">        &lt;p233&gt;Ghana&lt;/p233&gt;</v>
      </c>
      <c r="J436" s="19" t="str">
        <f>"        "&amp;"&lt;"&amp;$A436&amp;"&gt;"&amp;Idiomas!J437&amp;"&lt;/"&amp;$A436&amp;"&gt;"</f>
        <v xml:space="preserve">        &lt;p233&gt;Γκάνα&lt;/p233&gt;</v>
      </c>
      <c r="K436" s="19" t="str">
        <f>"        "&amp;"&lt;"&amp;$A436&amp;"&gt;"&amp;Idiomas!K437&amp;"&lt;/"&amp;$A436&amp;"&gt;"</f>
        <v xml:space="preserve">        &lt;p233&gt;Гана&lt;/p233&gt;</v>
      </c>
    </row>
    <row r="437" spans="1:11" x14ac:dyDescent="0.25">
      <c r="A437" s="21" t="str">
        <f>Idiomas!A438</f>
        <v>p234</v>
      </c>
      <c r="B437" s="19" t="str">
        <f>"        "&amp;"&lt;"&amp;$A437&amp;"&gt;"&amp;Idiomas!B438&amp;"&lt;/"&amp;$A437&amp;"&gt;"</f>
        <v xml:space="preserve">        &lt;p234&gt;Nigeria&lt;/p234&gt;</v>
      </c>
      <c r="C437" s="19" t="str">
        <f>"        "&amp;"&lt;"&amp;$A437&amp;"&gt;"&amp;Idiomas!C438&amp;"&lt;/"&amp;$A437&amp;"&gt;"</f>
        <v xml:space="preserve">        &lt;p234&gt;Nigeria&lt;/p234&gt;</v>
      </c>
      <c r="D437" s="19" t="str">
        <f>"        "&amp;"&lt;"&amp;$A437&amp;"&gt;"&amp;Idiomas!D438&amp;"&lt;/"&amp;$A437&amp;"&gt;"</f>
        <v xml:space="preserve">        &lt;p234&gt;&lt;/p234&gt;</v>
      </c>
      <c r="E437" s="19" t="str">
        <f>"        "&amp;"&lt;"&amp;$A437&amp;"&gt;"&amp;Idiomas!E438&amp;"&lt;/"&amp;$A437&amp;"&gt;"</f>
        <v xml:space="preserve">        &lt;p234&gt;Nigeria&lt;/p234&gt;</v>
      </c>
      <c r="F437" s="19" t="str">
        <f>"        "&amp;"&lt;"&amp;$A437&amp;"&gt;"&amp;Idiomas!F438&amp;"&lt;/"&amp;$A437&amp;"&gt;"</f>
        <v xml:space="preserve">        &lt;p234&gt;Nigerien&lt;/p234&gt;</v>
      </c>
      <c r="G437" s="19" t="str">
        <f>"        "&amp;"&lt;"&amp;$A437&amp;"&gt;"&amp;Idiomas!G438&amp;"&lt;/"&amp;$A437&amp;"&gt;"</f>
        <v xml:space="preserve">        &lt;p234&gt;Nijerya&lt;/p234&gt;</v>
      </c>
      <c r="H437" s="19" t="str">
        <f>"        "&amp;"&lt;"&amp;$A437&amp;"&gt;"&amp;Idiomas!H438&amp;"&lt;/"&amp;$A437&amp;"&gt;"</f>
        <v xml:space="preserve">        &lt;p234&gt;Nigeria&lt;/p234&gt;</v>
      </c>
      <c r="I437" s="19" t="str">
        <f>"        "&amp;"&lt;"&amp;$A437&amp;"&gt;"&amp;Idiomas!I438&amp;"&lt;/"&amp;$A437&amp;"&gt;"</f>
        <v xml:space="preserve">        &lt;p234&gt;Nigeria&lt;/p234&gt;</v>
      </c>
      <c r="J437" s="19" t="str">
        <f>"        "&amp;"&lt;"&amp;$A437&amp;"&gt;"&amp;Idiomas!J438&amp;"&lt;/"&amp;$A437&amp;"&gt;"</f>
        <v xml:space="preserve">        &lt;p234&gt;Νιγηρία&lt;/p234&gt;</v>
      </c>
      <c r="K437" s="19" t="str">
        <f>"        "&amp;"&lt;"&amp;$A437&amp;"&gt;"&amp;Idiomas!K438&amp;"&lt;/"&amp;$A437&amp;"&gt;"</f>
        <v xml:space="preserve">        &lt;p234&gt;Нигерия&lt;/p234&gt;</v>
      </c>
    </row>
    <row r="438" spans="1:11" x14ac:dyDescent="0.25">
      <c r="A438" s="21" t="str">
        <f>Idiomas!A439</f>
        <v>p235</v>
      </c>
      <c r="B438" s="19" t="str">
        <f>"        "&amp;"&lt;"&amp;$A438&amp;"&gt;"&amp;Idiomas!B439&amp;"&lt;/"&amp;$A438&amp;"&gt;"</f>
        <v xml:space="preserve">        &lt;p235&gt;Chad&lt;/p235&gt;</v>
      </c>
      <c r="C438" s="19" t="str">
        <f>"        "&amp;"&lt;"&amp;$A438&amp;"&gt;"&amp;Idiomas!C439&amp;"&lt;/"&amp;$A438&amp;"&gt;"</f>
        <v xml:space="preserve">        &lt;p235&gt;Chad&lt;/p235&gt;</v>
      </c>
      <c r="D438" s="19" t="str">
        <f>"        "&amp;"&lt;"&amp;$A438&amp;"&gt;"&amp;Idiomas!D439&amp;"&lt;/"&amp;$A438&amp;"&gt;"</f>
        <v xml:space="preserve">        &lt;p235&gt;&lt;/p235&gt;</v>
      </c>
      <c r="E438" s="19" t="str">
        <f>"        "&amp;"&lt;"&amp;$A438&amp;"&gt;"&amp;Idiomas!E439&amp;"&lt;/"&amp;$A438&amp;"&gt;"</f>
        <v xml:space="preserve">        &lt;p235&gt;Tchad&lt;/p235&gt;</v>
      </c>
      <c r="F438" s="19" t="str">
        <f>"        "&amp;"&lt;"&amp;$A438&amp;"&gt;"&amp;Idiomas!F439&amp;"&lt;/"&amp;$A438&amp;"&gt;"</f>
        <v xml:space="preserve">        &lt;p235&gt;Tschad&lt;/p235&gt;</v>
      </c>
      <c r="G438" s="19" t="str">
        <f>"        "&amp;"&lt;"&amp;$A438&amp;"&gt;"&amp;Idiomas!G439&amp;"&lt;/"&amp;$A438&amp;"&gt;"</f>
        <v xml:space="preserve">        &lt;p235&gt;Çad&lt;/p235&gt;</v>
      </c>
      <c r="H438" s="19" t="str">
        <f>"        "&amp;"&lt;"&amp;$A438&amp;"&gt;"&amp;Idiomas!H439&amp;"&lt;/"&amp;$A438&amp;"&gt;"</f>
        <v xml:space="preserve">        &lt;p235&gt;Ciad&lt;/p235&gt;</v>
      </c>
      <c r="I438" s="19" t="str">
        <f>"        "&amp;"&lt;"&amp;$A438&amp;"&gt;"&amp;Idiomas!I439&amp;"&lt;/"&amp;$A438&amp;"&gt;"</f>
        <v xml:space="preserve">        &lt;p235&gt;Czad&lt;/p235&gt;</v>
      </c>
      <c r="J438" s="19" t="str">
        <f>"        "&amp;"&lt;"&amp;$A438&amp;"&gt;"&amp;Idiomas!J439&amp;"&lt;/"&amp;$A438&amp;"&gt;"</f>
        <v xml:space="preserve">        &lt;p235&gt;Τσαντ&lt;/p235&gt;</v>
      </c>
      <c r="K438" s="19" t="str">
        <f>"        "&amp;"&lt;"&amp;$A438&amp;"&gt;"&amp;Idiomas!K439&amp;"&lt;/"&amp;$A438&amp;"&gt;"</f>
        <v xml:space="preserve">        &lt;p235&gt;Чад&lt;/p235&gt;</v>
      </c>
    </row>
    <row r="439" spans="1:11" x14ac:dyDescent="0.25">
      <c r="A439" s="21" t="str">
        <f>Idiomas!A440</f>
        <v>p236</v>
      </c>
      <c r="B439" s="19" t="str">
        <f>"        "&amp;"&lt;"&amp;$A439&amp;"&gt;"&amp;Idiomas!B440&amp;"&lt;/"&amp;$A439&amp;"&gt;"</f>
        <v xml:space="preserve">        &lt;p236&gt;República Centroafricana&lt;/p236&gt;</v>
      </c>
      <c r="C439" s="19" t="str">
        <f>"        "&amp;"&lt;"&amp;$A439&amp;"&gt;"&amp;Idiomas!C440&amp;"&lt;/"&amp;$A439&amp;"&gt;"</f>
        <v xml:space="preserve">        &lt;p236&gt;Central African Republic&lt;/p236&gt;</v>
      </c>
      <c r="D439" s="19" t="str">
        <f>"        "&amp;"&lt;"&amp;$A439&amp;"&gt;"&amp;Idiomas!D440&amp;"&lt;/"&amp;$A439&amp;"&gt;"</f>
        <v xml:space="preserve">        &lt;p236&gt;&lt;/p236&gt;</v>
      </c>
      <c r="E439" s="19" t="str">
        <f>"        "&amp;"&lt;"&amp;$A439&amp;"&gt;"&amp;Idiomas!E440&amp;"&lt;/"&amp;$A439&amp;"&gt;"</f>
        <v xml:space="preserve">        &lt;p236&gt;République centrafricaine&lt;/p236&gt;</v>
      </c>
      <c r="F439" s="19" t="str">
        <f>"        "&amp;"&lt;"&amp;$A439&amp;"&gt;"&amp;Idiomas!F440&amp;"&lt;/"&amp;$A439&amp;"&gt;"</f>
        <v xml:space="preserve">        &lt;p236&gt;Zentralafrikanische Republik&lt;/p236&gt;</v>
      </c>
      <c r="G439" s="19" t="str">
        <f>"        "&amp;"&lt;"&amp;$A439&amp;"&gt;"&amp;Idiomas!G440&amp;"&lt;/"&amp;$A439&amp;"&gt;"</f>
        <v xml:space="preserve">        &lt;p236&gt;Orta Afrika Cumhuriyeti&lt;/p236&gt;</v>
      </c>
      <c r="H439" s="19" t="str">
        <f>"        "&amp;"&lt;"&amp;$A439&amp;"&gt;"&amp;Idiomas!H440&amp;"&lt;/"&amp;$A439&amp;"&gt;"</f>
        <v xml:space="preserve">        &lt;p236&gt;Repubblica Centraficana&lt;/p236&gt;</v>
      </c>
      <c r="I439" s="19" t="str">
        <f>"        "&amp;"&lt;"&amp;$A439&amp;"&gt;"&amp;Idiomas!I440&amp;"&lt;/"&amp;$A439&amp;"&gt;"</f>
        <v xml:space="preserve">        &lt;p236&gt;Centralna Republika Afryki&lt;/p236&gt;</v>
      </c>
      <c r="J439" s="19" t="str">
        <f>"        "&amp;"&lt;"&amp;$A439&amp;"&gt;"&amp;Idiomas!J440&amp;"&lt;/"&amp;$A439&amp;"&gt;"</f>
        <v xml:space="preserve">        &lt;p236&gt;Δημοκρατία Κεντρικής Αφρικής&lt;/p236&gt;</v>
      </c>
      <c r="K439" s="19" t="str">
        <f>"        "&amp;"&lt;"&amp;$A439&amp;"&gt;"&amp;Idiomas!K440&amp;"&lt;/"&amp;$A439&amp;"&gt;"</f>
        <v xml:space="preserve">        &lt;p236&gt;Центральноафриканская Республика&lt;/p236&gt;</v>
      </c>
    </row>
    <row r="440" spans="1:11" x14ac:dyDescent="0.25">
      <c r="A440" s="21" t="str">
        <f>Idiomas!A441</f>
        <v>p237</v>
      </c>
      <c r="B440" s="19" t="str">
        <f>"        "&amp;"&lt;"&amp;$A440&amp;"&gt;"&amp;Idiomas!B441&amp;"&lt;/"&amp;$A440&amp;"&gt;"</f>
        <v xml:space="preserve">        &lt;p237&gt;Camerún&lt;/p237&gt;</v>
      </c>
      <c r="C440" s="19" t="str">
        <f>"        "&amp;"&lt;"&amp;$A440&amp;"&gt;"&amp;Idiomas!C441&amp;"&lt;/"&amp;$A440&amp;"&gt;"</f>
        <v xml:space="preserve">        &lt;p237&gt;Cameroon&lt;/p237&gt;</v>
      </c>
      <c r="D440" s="19" t="str">
        <f>"        "&amp;"&lt;"&amp;$A440&amp;"&gt;"&amp;Idiomas!D441&amp;"&lt;/"&amp;$A440&amp;"&gt;"</f>
        <v xml:space="preserve">        &lt;p237&gt;&lt;/p237&gt;</v>
      </c>
      <c r="E440" s="19" t="str">
        <f>"        "&amp;"&lt;"&amp;$A440&amp;"&gt;"&amp;Idiomas!E441&amp;"&lt;/"&amp;$A440&amp;"&gt;"</f>
        <v xml:space="preserve">        &lt;p237&gt;Cameroun&lt;/p237&gt;</v>
      </c>
      <c r="F440" s="19" t="str">
        <f>"        "&amp;"&lt;"&amp;$A440&amp;"&gt;"&amp;Idiomas!F441&amp;"&lt;/"&amp;$A440&amp;"&gt;"</f>
        <v xml:space="preserve">        &lt;p237&gt;Kamerun&lt;/p237&gt;</v>
      </c>
      <c r="G440" s="19" t="str">
        <f>"        "&amp;"&lt;"&amp;$A440&amp;"&gt;"&amp;Idiomas!G441&amp;"&lt;/"&amp;$A440&amp;"&gt;"</f>
        <v xml:space="preserve">        &lt;p237&gt;Kamerun&lt;/p237&gt;</v>
      </c>
      <c r="H440" s="19" t="str">
        <f>"        "&amp;"&lt;"&amp;$A440&amp;"&gt;"&amp;Idiomas!H441&amp;"&lt;/"&amp;$A440&amp;"&gt;"</f>
        <v xml:space="preserve">        &lt;p237&gt;Camerun&lt;/p237&gt;</v>
      </c>
      <c r="I440" s="19" t="str">
        <f>"        "&amp;"&lt;"&amp;$A440&amp;"&gt;"&amp;Idiomas!I441&amp;"&lt;/"&amp;$A440&amp;"&gt;"</f>
        <v xml:space="preserve">        &lt;p237&gt;Kamerun&lt;/p237&gt;</v>
      </c>
      <c r="J440" s="19" t="str">
        <f>"        "&amp;"&lt;"&amp;$A440&amp;"&gt;"&amp;Idiomas!J441&amp;"&lt;/"&amp;$A440&amp;"&gt;"</f>
        <v xml:space="preserve">        &lt;p237&gt;Καμερούν&lt;/p237&gt;</v>
      </c>
      <c r="K440" s="19" t="str">
        <f>"        "&amp;"&lt;"&amp;$A440&amp;"&gt;"&amp;Idiomas!K441&amp;"&lt;/"&amp;$A440&amp;"&gt;"</f>
        <v xml:space="preserve">        &lt;p237&gt;Камерун&lt;/p237&gt;</v>
      </c>
    </row>
    <row r="441" spans="1:11" x14ac:dyDescent="0.25">
      <c r="A441" s="21" t="str">
        <f>Idiomas!A442</f>
        <v>p238</v>
      </c>
      <c r="B441" s="19" t="str">
        <f>"        "&amp;"&lt;"&amp;$A441&amp;"&gt;"&amp;Idiomas!B442&amp;"&lt;/"&amp;$A441&amp;"&gt;"</f>
        <v xml:space="preserve">        &lt;p238&gt;Cabo Verde&lt;/p238&gt;</v>
      </c>
      <c r="C441" s="19" t="str">
        <f>"        "&amp;"&lt;"&amp;$A441&amp;"&gt;"&amp;Idiomas!C442&amp;"&lt;/"&amp;$A441&amp;"&gt;"</f>
        <v xml:space="preserve">        &lt;p238&gt;Cape Verde&lt;/p238&gt;</v>
      </c>
      <c r="D441" s="19" t="str">
        <f>"        "&amp;"&lt;"&amp;$A441&amp;"&gt;"&amp;Idiomas!D442&amp;"&lt;/"&amp;$A441&amp;"&gt;"</f>
        <v xml:space="preserve">        &lt;p238&gt;&lt;/p238&gt;</v>
      </c>
      <c r="E441" s="19" t="str">
        <f>"        "&amp;"&lt;"&amp;$A441&amp;"&gt;"&amp;Idiomas!E442&amp;"&lt;/"&amp;$A441&amp;"&gt;"</f>
        <v xml:space="preserve">        &lt;p238&gt;Cap Vert&lt;/p238&gt;</v>
      </c>
      <c r="F441" s="19" t="str">
        <f>"        "&amp;"&lt;"&amp;$A441&amp;"&gt;"&amp;Idiomas!F442&amp;"&lt;/"&amp;$A441&amp;"&gt;"</f>
        <v xml:space="preserve">        &lt;p238&gt;Kap Verde&lt;/p238&gt;</v>
      </c>
      <c r="G441" s="19" t="str">
        <f>"        "&amp;"&lt;"&amp;$A441&amp;"&gt;"&amp;Idiomas!G442&amp;"&lt;/"&amp;$A441&amp;"&gt;"</f>
        <v xml:space="preserve">        &lt;p238&gt;Yeşil Burun&lt;/p238&gt;</v>
      </c>
      <c r="H441" s="19" t="str">
        <f>"        "&amp;"&lt;"&amp;$A441&amp;"&gt;"&amp;Idiomas!H442&amp;"&lt;/"&amp;$A441&amp;"&gt;"</f>
        <v xml:space="preserve">        &lt;p238&gt;Capo Verde&lt;/p238&gt;</v>
      </c>
      <c r="I441" s="19" t="str">
        <f>"        "&amp;"&lt;"&amp;$A441&amp;"&gt;"&amp;Idiomas!I442&amp;"&lt;/"&amp;$A441&amp;"&gt;"</f>
        <v xml:space="preserve">        &lt;p238&gt;Republika Zielonego Przylądka&lt;/p238&gt;</v>
      </c>
      <c r="J441" s="19" t="str">
        <f>"        "&amp;"&lt;"&amp;$A441&amp;"&gt;"&amp;Idiomas!J442&amp;"&lt;/"&amp;$A441&amp;"&gt;"</f>
        <v xml:space="preserve">        &lt;p238&gt;Πράσινο Ακρωτήριο&lt;/p238&gt;</v>
      </c>
      <c r="K441" s="19" t="str">
        <f>"        "&amp;"&lt;"&amp;$A441&amp;"&gt;"&amp;Idiomas!K442&amp;"&lt;/"&amp;$A441&amp;"&gt;"</f>
        <v xml:space="preserve">        &lt;p238&gt;Кабо-Верде&lt;/p238&gt;</v>
      </c>
    </row>
    <row r="442" spans="1:11" x14ac:dyDescent="0.25">
      <c r="A442" s="21" t="str">
        <f>Idiomas!A443</f>
        <v>p239</v>
      </c>
      <c r="B442" s="19" t="str">
        <f>"        "&amp;"&lt;"&amp;$A442&amp;"&gt;"&amp;Idiomas!B443&amp;"&lt;/"&amp;$A442&amp;"&gt;"</f>
        <v xml:space="preserve">        &lt;p239&gt;Santo Tomé y Principe&lt;/p239&gt;</v>
      </c>
      <c r="C442" s="19" t="str">
        <f>"        "&amp;"&lt;"&amp;$A442&amp;"&gt;"&amp;Idiomas!C443&amp;"&lt;/"&amp;$A442&amp;"&gt;"</f>
        <v xml:space="preserve">        &lt;p239&gt;São Tomé and Príncipe&lt;/p239&gt;</v>
      </c>
      <c r="D442" s="19" t="str">
        <f>"        "&amp;"&lt;"&amp;$A442&amp;"&gt;"&amp;Idiomas!D443&amp;"&lt;/"&amp;$A442&amp;"&gt;"</f>
        <v xml:space="preserve">        &lt;p239&gt;&lt;/p239&gt;</v>
      </c>
      <c r="E442" s="19" t="str">
        <f>"        "&amp;"&lt;"&amp;$A442&amp;"&gt;"&amp;Idiomas!E443&amp;"&lt;/"&amp;$A442&amp;"&gt;"</f>
        <v xml:space="preserve">        &lt;p239&gt;Sao Tomé-et-Principe&lt;/p239&gt;</v>
      </c>
      <c r="F442" s="19" t="str">
        <f>"        "&amp;"&lt;"&amp;$A442&amp;"&gt;"&amp;Idiomas!F443&amp;"&lt;/"&amp;$A442&amp;"&gt;"</f>
        <v xml:space="preserve">        &lt;p239&gt;São Tomé und Príncipe&lt;/p239&gt;</v>
      </c>
      <c r="G442" s="19" t="str">
        <f>"        "&amp;"&lt;"&amp;$A442&amp;"&gt;"&amp;Idiomas!G443&amp;"&lt;/"&amp;$A442&amp;"&gt;"</f>
        <v xml:space="preserve">        &lt;p239&gt;São Tomé ve Príncipe&lt;/p239&gt;</v>
      </c>
      <c r="H442" s="19" t="str">
        <f>"        "&amp;"&lt;"&amp;$A442&amp;"&gt;"&amp;Idiomas!H443&amp;"&lt;/"&amp;$A442&amp;"&gt;"</f>
        <v xml:space="preserve">        &lt;p239&gt;São Tomé e Príncipe&lt;/p239&gt;</v>
      </c>
      <c r="I442" s="19" t="str">
        <f>"        "&amp;"&lt;"&amp;$A442&amp;"&gt;"&amp;Idiomas!I443&amp;"&lt;/"&amp;$A442&amp;"&gt;"</f>
        <v xml:space="preserve">        &lt;p239&gt;Wyspy Świętego Tomasza i Książęca&lt;/p239&gt;</v>
      </c>
      <c r="J442" s="19" t="str">
        <f>"        "&amp;"&lt;"&amp;$A442&amp;"&gt;"&amp;Idiomas!J443&amp;"&lt;/"&amp;$A442&amp;"&gt;"</f>
        <v xml:space="preserve">        &lt;p239&gt;Σάο Τομέ και Πρίνσιπε&lt;/p239&gt;</v>
      </c>
      <c r="K442" s="19" t="str">
        <f>"        "&amp;"&lt;"&amp;$A442&amp;"&gt;"&amp;Idiomas!K443&amp;"&lt;/"&amp;$A442&amp;"&gt;"</f>
        <v xml:space="preserve">        &lt;p239&gt;Сан-Томе и Принсипи&lt;/p239&gt;</v>
      </c>
    </row>
    <row r="443" spans="1:11" x14ac:dyDescent="0.25">
      <c r="A443" s="21" t="str">
        <f>Idiomas!A444</f>
        <v>p240</v>
      </c>
      <c r="B443" s="19" t="str">
        <f>"        "&amp;"&lt;"&amp;$A443&amp;"&gt;"&amp;Idiomas!B444&amp;"&lt;/"&amp;$A443&amp;"&gt;"</f>
        <v xml:space="preserve">        &lt;p240&gt;Guinea Ecuatorial&lt;/p240&gt;</v>
      </c>
      <c r="C443" s="19" t="str">
        <f>"        "&amp;"&lt;"&amp;$A443&amp;"&gt;"&amp;Idiomas!C444&amp;"&lt;/"&amp;$A443&amp;"&gt;"</f>
        <v xml:space="preserve">        &lt;p240&gt;Equatorial Guinea&lt;/p240&gt;</v>
      </c>
      <c r="D443" s="19" t="str">
        <f>"        "&amp;"&lt;"&amp;$A443&amp;"&gt;"&amp;Idiomas!D444&amp;"&lt;/"&amp;$A443&amp;"&gt;"</f>
        <v xml:space="preserve">        &lt;p240&gt;&lt;/p240&gt;</v>
      </c>
      <c r="E443" s="19" t="str">
        <f>"        "&amp;"&lt;"&amp;$A443&amp;"&gt;"&amp;Idiomas!E444&amp;"&lt;/"&amp;$A443&amp;"&gt;"</f>
        <v xml:space="preserve">        &lt;p240&gt;Guinée équatoriale&lt;/p240&gt;</v>
      </c>
      <c r="F443" s="19" t="str">
        <f>"        "&amp;"&lt;"&amp;$A443&amp;"&gt;"&amp;Idiomas!F444&amp;"&lt;/"&amp;$A443&amp;"&gt;"</f>
        <v xml:space="preserve">        &lt;p240&gt;Äquatorialguinea&lt;/p240&gt;</v>
      </c>
      <c r="G443" s="19" t="str">
        <f>"        "&amp;"&lt;"&amp;$A443&amp;"&gt;"&amp;Idiomas!G444&amp;"&lt;/"&amp;$A443&amp;"&gt;"</f>
        <v xml:space="preserve">        &lt;p240&gt;Ekvator Ginesi&lt;/p240&gt;</v>
      </c>
      <c r="H443" s="19" t="str">
        <f>"        "&amp;"&lt;"&amp;$A443&amp;"&gt;"&amp;Idiomas!H444&amp;"&lt;/"&amp;$A443&amp;"&gt;"</f>
        <v xml:space="preserve">        &lt;p240&gt;Guinea Equatoriale&lt;/p240&gt;</v>
      </c>
      <c r="I443" s="19" t="str">
        <f>"        "&amp;"&lt;"&amp;$A443&amp;"&gt;"&amp;Idiomas!I444&amp;"&lt;/"&amp;$A443&amp;"&gt;"</f>
        <v xml:space="preserve">        &lt;p240&gt;Gwinea Równikowa&lt;/p240&gt;</v>
      </c>
      <c r="J443" s="19" t="str">
        <f>"        "&amp;"&lt;"&amp;$A443&amp;"&gt;"&amp;Idiomas!J444&amp;"&lt;/"&amp;$A443&amp;"&gt;"</f>
        <v xml:space="preserve">        &lt;p240&gt;Ισημερινή Γουινέα&lt;/p240&gt;</v>
      </c>
      <c r="K443" s="19" t="str">
        <f>"        "&amp;"&lt;"&amp;$A443&amp;"&gt;"&amp;Idiomas!K444&amp;"&lt;/"&amp;$A443&amp;"&gt;"</f>
        <v xml:space="preserve">        &lt;p240&gt;Экваториальная Гвинея&lt;/p240&gt;</v>
      </c>
    </row>
    <row r="444" spans="1:11" x14ac:dyDescent="0.25">
      <c r="A444" s="21" t="str">
        <f>Idiomas!A445</f>
        <v>p241</v>
      </c>
      <c r="B444" s="19" t="str">
        <f>"        "&amp;"&lt;"&amp;$A444&amp;"&gt;"&amp;Idiomas!B445&amp;"&lt;/"&amp;$A444&amp;"&gt;"</f>
        <v xml:space="preserve">        &lt;p241&gt;Gabón&lt;/p241&gt;</v>
      </c>
      <c r="C444" s="19" t="str">
        <f>"        "&amp;"&lt;"&amp;$A444&amp;"&gt;"&amp;Idiomas!C445&amp;"&lt;/"&amp;$A444&amp;"&gt;"</f>
        <v xml:space="preserve">        &lt;p241&gt;Gabon&lt;/p241&gt;</v>
      </c>
      <c r="D444" s="19" t="str">
        <f>"        "&amp;"&lt;"&amp;$A444&amp;"&gt;"&amp;Idiomas!D445&amp;"&lt;/"&amp;$A444&amp;"&gt;"</f>
        <v xml:space="preserve">        &lt;p241&gt;&lt;/p241&gt;</v>
      </c>
      <c r="E444" s="19" t="str">
        <f>"        "&amp;"&lt;"&amp;$A444&amp;"&gt;"&amp;Idiomas!E445&amp;"&lt;/"&amp;$A444&amp;"&gt;"</f>
        <v xml:space="preserve">        &lt;p241&gt;Gabon&lt;/p241&gt;</v>
      </c>
      <c r="F444" s="19" t="str">
        <f>"        "&amp;"&lt;"&amp;$A444&amp;"&gt;"&amp;Idiomas!F445&amp;"&lt;/"&amp;$A444&amp;"&gt;"</f>
        <v xml:space="preserve">        &lt;p241&gt;Gabon&lt;/p241&gt;</v>
      </c>
      <c r="G444" s="19" t="str">
        <f>"        "&amp;"&lt;"&amp;$A444&amp;"&gt;"&amp;Idiomas!G445&amp;"&lt;/"&amp;$A444&amp;"&gt;"</f>
        <v xml:space="preserve">        &lt;p241&gt;Gabon&lt;/p241&gt;</v>
      </c>
      <c r="H444" s="19" t="str">
        <f>"        "&amp;"&lt;"&amp;$A444&amp;"&gt;"&amp;Idiomas!H445&amp;"&lt;/"&amp;$A444&amp;"&gt;"</f>
        <v xml:space="preserve">        &lt;p241&gt;Gabon&lt;/p241&gt;</v>
      </c>
      <c r="I444" s="19" t="str">
        <f>"        "&amp;"&lt;"&amp;$A444&amp;"&gt;"&amp;Idiomas!I445&amp;"&lt;/"&amp;$A444&amp;"&gt;"</f>
        <v xml:space="preserve">        &lt;p241&gt;Gabon&lt;/p241&gt;</v>
      </c>
      <c r="J444" s="19" t="str">
        <f>"        "&amp;"&lt;"&amp;$A444&amp;"&gt;"&amp;Idiomas!J445&amp;"&lt;/"&amp;$A444&amp;"&gt;"</f>
        <v xml:space="preserve">        &lt;p241&gt;Γκαμπόν&lt;/p241&gt;</v>
      </c>
      <c r="K444" s="19" t="str">
        <f>"        "&amp;"&lt;"&amp;$A444&amp;"&gt;"&amp;Idiomas!K445&amp;"&lt;/"&amp;$A444&amp;"&gt;"</f>
        <v xml:space="preserve">        &lt;p241&gt;Габон&lt;/p241&gt;</v>
      </c>
    </row>
    <row r="445" spans="1:11" x14ac:dyDescent="0.25">
      <c r="A445" s="21" t="str">
        <f>Idiomas!A446</f>
        <v>p242</v>
      </c>
      <c r="B445" s="19" t="str">
        <f>"        "&amp;"&lt;"&amp;$A445&amp;"&gt;"&amp;Idiomas!B446&amp;"&lt;/"&amp;$A445&amp;"&gt;"</f>
        <v xml:space="preserve">        &lt;p242&gt;República del Congo&lt;/p242&gt;</v>
      </c>
      <c r="C445" s="19" t="str">
        <f>"        "&amp;"&lt;"&amp;$A445&amp;"&gt;"&amp;Idiomas!C446&amp;"&lt;/"&amp;$A445&amp;"&gt;"</f>
        <v xml:space="preserve">        &lt;p242&gt;Republic of the Congo&lt;/p242&gt;</v>
      </c>
      <c r="D445" s="19" t="str">
        <f>"        "&amp;"&lt;"&amp;$A445&amp;"&gt;"&amp;Idiomas!D446&amp;"&lt;/"&amp;$A445&amp;"&gt;"</f>
        <v xml:space="preserve">        &lt;p242&gt;&lt;/p242&gt;</v>
      </c>
      <c r="E445" s="19" t="str">
        <f>"        "&amp;"&lt;"&amp;$A445&amp;"&gt;"&amp;Idiomas!E446&amp;"&lt;/"&amp;$A445&amp;"&gt;"</f>
        <v xml:space="preserve">        &lt;p242&gt;République du Congo&lt;/p242&gt;</v>
      </c>
      <c r="F445" s="19" t="str">
        <f>"        "&amp;"&lt;"&amp;$A445&amp;"&gt;"&amp;Idiomas!F446&amp;"&lt;/"&amp;$A445&amp;"&gt;"</f>
        <v xml:space="preserve">        &lt;p242&gt;Republik des Kongo&lt;/p242&gt;</v>
      </c>
      <c r="G445" s="19" t="str">
        <f>"        "&amp;"&lt;"&amp;$A445&amp;"&gt;"&amp;Idiomas!G446&amp;"&lt;/"&amp;$A445&amp;"&gt;"</f>
        <v xml:space="preserve">        &lt;p242&gt;Kongo Cumhuriyeti&lt;/p242&gt;</v>
      </c>
      <c r="H445" s="19" t="str">
        <f>"        "&amp;"&lt;"&amp;$A445&amp;"&gt;"&amp;Idiomas!H446&amp;"&lt;/"&amp;$A445&amp;"&gt;"</f>
        <v xml:space="preserve">        &lt;p242&gt;Repubblica del Congo&lt;/p242&gt;</v>
      </c>
      <c r="I445" s="19" t="str">
        <f>"        "&amp;"&lt;"&amp;$A445&amp;"&gt;"&amp;Idiomas!I446&amp;"&lt;/"&amp;$A445&amp;"&gt;"</f>
        <v xml:space="preserve">        &lt;p242&gt;Republika Kongo&lt;/p242&gt;</v>
      </c>
      <c r="J445" s="19" t="str">
        <f>"        "&amp;"&lt;"&amp;$A445&amp;"&gt;"&amp;Idiomas!J446&amp;"&lt;/"&amp;$A445&amp;"&gt;"</f>
        <v xml:space="preserve">        &lt;p242&gt;Δημοκρατία του Κονγκό&lt;/p242&gt;</v>
      </c>
      <c r="K445" s="19" t="str">
        <f>"        "&amp;"&lt;"&amp;$A445&amp;"&gt;"&amp;Idiomas!K446&amp;"&lt;/"&amp;$A445&amp;"&gt;"</f>
        <v xml:space="preserve">        &lt;p242&gt;Республика Конго&lt;/p242&gt;</v>
      </c>
    </row>
    <row r="446" spans="1:11" x14ac:dyDescent="0.25">
      <c r="A446" s="21" t="str">
        <f>Idiomas!A447</f>
        <v>p243</v>
      </c>
      <c r="B446" s="19" t="str">
        <f>"        "&amp;"&lt;"&amp;$A446&amp;"&gt;"&amp;Idiomas!B447&amp;"&lt;/"&amp;$A446&amp;"&gt;"</f>
        <v xml:space="preserve">        &lt;p243&gt;República Democrática del Congo&lt;/p243&gt;</v>
      </c>
      <c r="C446" s="19" t="str">
        <f>"        "&amp;"&lt;"&amp;$A446&amp;"&gt;"&amp;Idiomas!C447&amp;"&lt;/"&amp;$A446&amp;"&gt;"</f>
        <v xml:space="preserve">        &lt;p243&gt;Democratic Republic of the Congo&lt;/p243&gt;</v>
      </c>
      <c r="D446" s="19" t="str">
        <f>"        "&amp;"&lt;"&amp;$A446&amp;"&gt;"&amp;Idiomas!D447&amp;"&lt;/"&amp;$A446&amp;"&gt;"</f>
        <v xml:space="preserve">        &lt;p243&gt;&lt;/p243&gt;</v>
      </c>
      <c r="E446" s="19" t="str">
        <f>"        "&amp;"&lt;"&amp;$A446&amp;"&gt;"&amp;Idiomas!E447&amp;"&lt;/"&amp;$A446&amp;"&gt;"</f>
        <v xml:space="preserve">        &lt;p243&gt;République Démocratique du Congo&lt;/p243&gt;</v>
      </c>
      <c r="F446" s="19" t="str">
        <f>"        "&amp;"&lt;"&amp;$A446&amp;"&gt;"&amp;Idiomas!F447&amp;"&lt;/"&amp;$A446&amp;"&gt;"</f>
        <v xml:space="preserve">        &lt;p243&gt;Demokratische Republik des Kongo&lt;/p243&gt;</v>
      </c>
      <c r="G446" s="19" t="str">
        <f>"        "&amp;"&lt;"&amp;$A446&amp;"&gt;"&amp;Idiomas!G447&amp;"&lt;/"&amp;$A446&amp;"&gt;"</f>
        <v xml:space="preserve">        &lt;p243&gt;Demokratik Kongo Cumhuriyeti&lt;/p243&gt;</v>
      </c>
      <c r="H446" s="19" t="str">
        <f>"        "&amp;"&lt;"&amp;$A446&amp;"&gt;"&amp;Idiomas!H447&amp;"&lt;/"&amp;$A446&amp;"&gt;"</f>
        <v xml:space="preserve">        &lt;p243&gt;Repubblica Democratica del Congo&lt;/p243&gt;</v>
      </c>
      <c r="I446" s="19" t="str">
        <f>"        "&amp;"&lt;"&amp;$A446&amp;"&gt;"&amp;Idiomas!I447&amp;"&lt;/"&amp;$A446&amp;"&gt;"</f>
        <v xml:space="preserve">        &lt;p243&gt;Demokratyczna Republika Kongo&lt;/p243&gt;</v>
      </c>
      <c r="J446" s="19" t="str">
        <f>"        "&amp;"&lt;"&amp;$A446&amp;"&gt;"&amp;Idiomas!J447&amp;"&lt;/"&amp;$A446&amp;"&gt;"</f>
        <v xml:space="preserve">        &lt;p243&gt;Λαϊκή Δημοκρατία του Κονγκό&lt;/p243&gt;</v>
      </c>
      <c r="K446" s="19" t="str">
        <f>"        "&amp;"&lt;"&amp;$A446&amp;"&gt;"&amp;Idiomas!K447&amp;"&lt;/"&amp;$A446&amp;"&gt;"</f>
        <v xml:space="preserve">        &lt;p243&gt;Демократическая Республика Конго&lt;/p243&gt;</v>
      </c>
    </row>
    <row r="447" spans="1:11" x14ac:dyDescent="0.25">
      <c r="A447" s="21" t="str">
        <f>Idiomas!A448</f>
        <v>p244</v>
      </c>
      <c r="B447" s="19" t="str">
        <f>"        "&amp;"&lt;"&amp;$A447&amp;"&gt;"&amp;Idiomas!B448&amp;"&lt;/"&amp;$A447&amp;"&gt;"</f>
        <v xml:space="preserve">        &lt;p244&gt;Angola&lt;/p244&gt;</v>
      </c>
      <c r="C447" s="19" t="str">
        <f>"        "&amp;"&lt;"&amp;$A447&amp;"&gt;"&amp;Idiomas!C448&amp;"&lt;/"&amp;$A447&amp;"&gt;"</f>
        <v xml:space="preserve">        &lt;p244&gt;Angola&lt;/p244&gt;</v>
      </c>
      <c r="D447" s="19" t="str">
        <f>"        "&amp;"&lt;"&amp;$A447&amp;"&gt;"&amp;Idiomas!D448&amp;"&lt;/"&amp;$A447&amp;"&gt;"</f>
        <v xml:space="preserve">        &lt;p244&gt;&lt;/p244&gt;</v>
      </c>
      <c r="E447" s="19" t="str">
        <f>"        "&amp;"&lt;"&amp;$A447&amp;"&gt;"&amp;Idiomas!E448&amp;"&lt;/"&amp;$A447&amp;"&gt;"</f>
        <v xml:space="preserve">        &lt;p244&gt;Angola&lt;/p244&gt;</v>
      </c>
      <c r="F447" s="19" t="str">
        <f>"        "&amp;"&lt;"&amp;$A447&amp;"&gt;"&amp;Idiomas!F448&amp;"&lt;/"&amp;$A447&amp;"&gt;"</f>
        <v xml:space="preserve">        &lt;p244&gt;Angola&lt;/p244&gt;</v>
      </c>
      <c r="G447" s="19" t="str">
        <f>"        "&amp;"&lt;"&amp;$A447&amp;"&gt;"&amp;Idiomas!G448&amp;"&lt;/"&amp;$A447&amp;"&gt;"</f>
        <v xml:space="preserve">        &lt;p244&gt;Angora&lt;/p244&gt;</v>
      </c>
      <c r="H447" s="19" t="str">
        <f>"        "&amp;"&lt;"&amp;$A447&amp;"&gt;"&amp;Idiomas!H448&amp;"&lt;/"&amp;$A447&amp;"&gt;"</f>
        <v xml:space="preserve">        &lt;p244&gt;Angola&lt;/p244&gt;</v>
      </c>
      <c r="I447" s="19" t="str">
        <f>"        "&amp;"&lt;"&amp;$A447&amp;"&gt;"&amp;Idiomas!I448&amp;"&lt;/"&amp;$A447&amp;"&gt;"</f>
        <v xml:space="preserve">        &lt;p244&gt;Angola&lt;/p244&gt;</v>
      </c>
      <c r="J447" s="19" t="str">
        <f>"        "&amp;"&lt;"&amp;$A447&amp;"&gt;"&amp;Idiomas!J448&amp;"&lt;/"&amp;$A447&amp;"&gt;"</f>
        <v xml:space="preserve">        &lt;p244&gt;Αγκόλα&lt;/p244&gt;</v>
      </c>
      <c r="K447" s="19" t="str">
        <f>"        "&amp;"&lt;"&amp;$A447&amp;"&gt;"&amp;Idiomas!K448&amp;"&lt;/"&amp;$A447&amp;"&gt;"</f>
        <v xml:space="preserve">        &lt;p244&gt;Ангола&lt;/p244&gt;</v>
      </c>
    </row>
    <row r="448" spans="1:11" x14ac:dyDescent="0.25">
      <c r="A448" s="21" t="str">
        <f>Idiomas!A449</f>
        <v>p245</v>
      </c>
      <c r="B448" s="19" t="str">
        <f>"        "&amp;"&lt;"&amp;$A448&amp;"&gt;"&amp;Idiomas!B449&amp;"&lt;/"&amp;$A448&amp;"&gt;"</f>
        <v xml:space="preserve">        &lt;p245&gt;Guinea-Bisáu&lt;/p245&gt;</v>
      </c>
      <c r="C448" s="19" t="str">
        <f>"        "&amp;"&lt;"&amp;$A448&amp;"&gt;"&amp;Idiomas!C449&amp;"&lt;/"&amp;$A448&amp;"&gt;"</f>
        <v xml:space="preserve">        &lt;p245&gt;Guinea-Bissau&lt;/p245&gt;</v>
      </c>
      <c r="D448" s="19" t="str">
        <f>"        "&amp;"&lt;"&amp;$A448&amp;"&gt;"&amp;Idiomas!D449&amp;"&lt;/"&amp;$A448&amp;"&gt;"</f>
        <v xml:space="preserve">        &lt;p245&gt;&lt;/p245&gt;</v>
      </c>
      <c r="E448" s="19" t="str">
        <f>"        "&amp;"&lt;"&amp;$A448&amp;"&gt;"&amp;Idiomas!E449&amp;"&lt;/"&amp;$A448&amp;"&gt;"</f>
        <v xml:space="preserve">        &lt;p245&gt;Guinée-Bissau&lt;/p245&gt;</v>
      </c>
      <c r="F448" s="19" t="str">
        <f>"        "&amp;"&lt;"&amp;$A448&amp;"&gt;"&amp;Idiomas!F449&amp;"&lt;/"&amp;$A448&amp;"&gt;"</f>
        <v xml:space="preserve">        &lt;p245&gt;Guinea-Bissau&lt;/p245&gt;</v>
      </c>
      <c r="G448" s="19" t="str">
        <f>"        "&amp;"&lt;"&amp;$A448&amp;"&gt;"&amp;Idiomas!G449&amp;"&lt;/"&amp;$A448&amp;"&gt;"</f>
        <v xml:space="preserve">        &lt;p245&gt;Gine Bissau&lt;/p245&gt;</v>
      </c>
      <c r="H448" s="19" t="str">
        <f>"        "&amp;"&lt;"&amp;$A448&amp;"&gt;"&amp;Idiomas!H449&amp;"&lt;/"&amp;$A448&amp;"&gt;"</f>
        <v xml:space="preserve">        &lt;p245&gt;Guinea-Bissau&lt;/p245&gt;</v>
      </c>
      <c r="I448" s="19" t="str">
        <f>"        "&amp;"&lt;"&amp;$A448&amp;"&gt;"&amp;Idiomas!I449&amp;"&lt;/"&amp;$A448&amp;"&gt;"</f>
        <v xml:space="preserve">        &lt;p245&gt;Gwinea Bissau&lt;/p245&gt;</v>
      </c>
      <c r="J448" s="19" t="str">
        <f>"        "&amp;"&lt;"&amp;$A448&amp;"&gt;"&amp;Idiomas!J449&amp;"&lt;/"&amp;$A448&amp;"&gt;"</f>
        <v xml:space="preserve">        &lt;p245&gt;Γουινέα-Μπισάου&lt;/p245&gt;</v>
      </c>
      <c r="K448" s="19" t="str">
        <f>"        "&amp;"&lt;"&amp;$A448&amp;"&gt;"&amp;Idiomas!K449&amp;"&lt;/"&amp;$A448&amp;"&gt;"</f>
        <v xml:space="preserve">        &lt;p245&gt;Гвинея-Бисау&lt;/p245&gt;</v>
      </c>
    </row>
    <row r="449" spans="1:11" x14ac:dyDescent="0.25">
      <c r="A449" s="21" t="str">
        <f>Idiomas!A450</f>
        <v>p246</v>
      </c>
      <c r="B449" s="19" t="str">
        <f>"        "&amp;"&lt;"&amp;$A449&amp;"&gt;"&amp;Idiomas!B450&amp;"&lt;/"&amp;$A449&amp;"&gt;"</f>
        <v xml:space="preserve">        &lt;p246&gt;Territorio Británico del Océano Índico&lt;/p246&gt;</v>
      </c>
      <c r="C449" s="19" t="str">
        <f>"        "&amp;"&lt;"&amp;$A449&amp;"&gt;"&amp;Idiomas!C450&amp;"&lt;/"&amp;$A449&amp;"&gt;"</f>
        <v xml:space="preserve">        &lt;p246&gt;British Indian Ocean Territory&lt;/p246&gt;</v>
      </c>
      <c r="D449" s="19" t="str">
        <f>"        "&amp;"&lt;"&amp;$A449&amp;"&gt;"&amp;Idiomas!D450&amp;"&lt;/"&amp;$A449&amp;"&gt;"</f>
        <v xml:space="preserve">        &lt;p246&gt;&lt;/p246&gt;</v>
      </c>
      <c r="E449" s="19" t="str">
        <f>"        "&amp;"&lt;"&amp;$A449&amp;"&gt;"&amp;Idiomas!E450&amp;"&lt;/"&amp;$A449&amp;"&gt;"</f>
        <v xml:space="preserve">        &lt;p246&gt;Territoire Britanique de l'Océan Indien&lt;/p246&gt;</v>
      </c>
      <c r="F449" s="19" t="str">
        <f>"        "&amp;"&lt;"&amp;$A449&amp;"&gt;"&amp;Idiomas!F450&amp;"&lt;/"&amp;$A449&amp;"&gt;"</f>
        <v xml:space="preserve">        &lt;p246&gt;Britisches Territorium des Indischen Ozeans&lt;/p246&gt;</v>
      </c>
      <c r="G449" s="19" t="str">
        <f>"        "&amp;"&lt;"&amp;$A449&amp;"&gt;"&amp;Idiomas!G450&amp;"&lt;/"&amp;$A449&amp;"&gt;"</f>
        <v xml:space="preserve">        &lt;p246&gt;Britanya Hint Okyanusu Bölgesi&lt;/p246&gt;</v>
      </c>
      <c r="H449" s="19" t="str">
        <f>"        "&amp;"&lt;"&amp;$A449&amp;"&gt;"&amp;Idiomas!H450&amp;"&lt;/"&amp;$A449&amp;"&gt;"</f>
        <v xml:space="preserve">        &lt;p246&gt;Territorio britannico dell'Oceano Indiano&lt;/p246&gt;</v>
      </c>
      <c r="I449" s="19" t="str">
        <f>"        "&amp;"&lt;"&amp;$A449&amp;"&gt;"&amp;Idiomas!I450&amp;"&lt;/"&amp;$A449&amp;"&gt;"</f>
        <v xml:space="preserve">        &lt;p246&gt;Brytyjskie Terytorium Oceanu Indyjskiego&lt;/p246&gt;</v>
      </c>
      <c r="J449" s="19" t="str">
        <f>"        "&amp;"&lt;"&amp;$A449&amp;"&gt;"&amp;Idiomas!J450&amp;"&lt;/"&amp;$A449&amp;"&gt;"</f>
        <v xml:space="preserve">        &lt;p246&gt;Βρετανικά εδάφη Ινδικού Ωκεανού&lt;/p246&gt;</v>
      </c>
      <c r="K449" s="19" t="str">
        <f>"        "&amp;"&lt;"&amp;$A449&amp;"&gt;"&amp;Idiomas!K450&amp;"&lt;/"&amp;$A449&amp;"&gt;"</f>
        <v xml:space="preserve">        &lt;p246&gt;Британская территория в Индийском океане&lt;/p246&gt;</v>
      </c>
    </row>
    <row r="450" spans="1:11" x14ac:dyDescent="0.25">
      <c r="A450" s="21" t="str">
        <f>Idiomas!A451</f>
        <v>p248</v>
      </c>
      <c r="B450" s="19" t="str">
        <f>"        "&amp;"&lt;"&amp;$A450&amp;"&gt;"&amp;Idiomas!B451&amp;"&lt;/"&amp;$A450&amp;"&gt;"</f>
        <v xml:space="preserve">        &lt;p248&gt;Seychelles&lt;/p248&gt;</v>
      </c>
      <c r="C450" s="19" t="str">
        <f>"        "&amp;"&lt;"&amp;$A450&amp;"&gt;"&amp;Idiomas!C451&amp;"&lt;/"&amp;$A450&amp;"&gt;"</f>
        <v xml:space="preserve">        &lt;p248&gt;Seychelles&lt;/p248&gt;</v>
      </c>
      <c r="D450" s="19" t="str">
        <f>"        "&amp;"&lt;"&amp;$A450&amp;"&gt;"&amp;Idiomas!D451&amp;"&lt;/"&amp;$A450&amp;"&gt;"</f>
        <v xml:space="preserve">        &lt;p248&gt;&lt;/p248&gt;</v>
      </c>
      <c r="E450" s="19" t="str">
        <f>"        "&amp;"&lt;"&amp;$A450&amp;"&gt;"&amp;Idiomas!E451&amp;"&lt;/"&amp;$A450&amp;"&gt;"</f>
        <v xml:space="preserve">        &lt;p248&gt;Seychelles&lt;/p248&gt;</v>
      </c>
      <c r="F450" s="19" t="str">
        <f>"        "&amp;"&lt;"&amp;$A450&amp;"&gt;"&amp;Idiomas!F451&amp;"&lt;/"&amp;$A450&amp;"&gt;"</f>
        <v xml:space="preserve">        &lt;p248&gt;Seychellen&lt;/p248&gt;</v>
      </c>
      <c r="G450" s="19" t="str">
        <f>"        "&amp;"&lt;"&amp;$A450&amp;"&gt;"&amp;Idiomas!G451&amp;"&lt;/"&amp;$A450&amp;"&gt;"</f>
        <v xml:space="preserve">        &lt;p248&gt;Seyşeller&lt;/p248&gt;</v>
      </c>
      <c r="H450" s="19" t="str">
        <f>"        "&amp;"&lt;"&amp;$A450&amp;"&gt;"&amp;Idiomas!H451&amp;"&lt;/"&amp;$A450&amp;"&gt;"</f>
        <v xml:space="preserve">        &lt;p248&gt;Seychelles&lt;/p248&gt;</v>
      </c>
      <c r="I450" s="19" t="str">
        <f>"        "&amp;"&lt;"&amp;$A450&amp;"&gt;"&amp;Idiomas!I451&amp;"&lt;/"&amp;$A450&amp;"&gt;"</f>
        <v xml:space="preserve">        &lt;p248&gt;Seychelles&lt;/p248&gt;</v>
      </c>
      <c r="J450" s="19" t="str">
        <f>"        "&amp;"&lt;"&amp;$A450&amp;"&gt;"&amp;Idiomas!J451&amp;"&lt;/"&amp;$A450&amp;"&gt;"</f>
        <v xml:space="preserve">        &lt;p248&gt;Σεϋχέλλες&lt;/p248&gt;</v>
      </c>
      <c r="K450" s="19" t="str">
        <f>"        "&amp;"&lt;"&amp;$A450&amp;"&gt;"&amp;Idiomas!K451&amp;"&lt;/"&amp;$A450&amp;"&gt;"</f>
        <v xml:space="preserve">        &lt;p248&gt;Сейшельские Острова&lt;/p248&gt;</v>
      </c>
    </row>
    <row r="451" spans="1:11" x14ac:dyDescent="0.25">
      <c r="A451" s="21" t="str">
        <f>Idiomas!A452</f>
        <v>p249</v>
      </c>
      <c r="B451" s="19" t="str">
        <f>"        "&amp;"&lt;"&amp;$A451&amp;"&gt;"&amp;Idiomas!B452&amp;"&lt;/"&amp;$A451&amp;"&gt;"</f>
        <v xml:space="preserve">        &lt;p249&gt;Sudan&lt;/p249&gt;</v>
      </c>
      <c r="C451" s="19" t="str">
        <f>"        "&amp;"&lt;"&amp;$A451&amp;"&gt;"&amp;Idiomas!C452&amp;"&lt;/"&amp;$A451&amp;"&gt;"</f>
        <v xml:space="preserve">        &lt;p249&gt;Sudan&lt;/p249&gt;</v>
      </c>
      <c r="D451" s="19" t="str">
        <f>"        "&amp;"&lt;"&amp;$A451&amp;"&gt;"&amp;Idiomas!D452&amp;"&lt;/"&amp;$A451&amp;"&gt;"</f>
        <v xml:space="preserve">        &lt;p249&gt;&lt;/p249&gt;</v>
      </c>
      <c r="E451" s="19" t="str">
        <f>"        "&amp;"&lt;"&amp;$A451&amp;"&gt;"&amp;Idiomas!E452&amp;"&lt;/"&amp;$A451&amp;"&gt;"</f>
        <v xml:space="preserve">        &lt;p249&gt;Soudan&lt;/p249&gt;</v>
      </c>
      <c r="F451" s="19" t="str">
        <f>"        "&amp;"&lt;"&amp;$A451&amp;"&gt;"&amp;Idiomas!F452&amp;"&lt;/"&amp;$A451&amp;"&gt;"</f>
        <v xml:space="preserve">        &lt;p249&gt;Sudan&lt;/p249&gt;</v>
      </c>
      <c r="G451" s="19" t="str">
        <f>"        "&amp;"&lt;"&amp;$A451&amp;"&gt;"&amp;Idiomas!G452&amp;"&lt;/"&amp;$A451&amp;"&gt;"</f>
        <v xml:space="preserve">        &lt;p249&gt;Sudan&lt;/p249&gt;</v>
      </c>
      <c r="H451" s="19" t="str">
        <f>"        "&amp;"&lt;"&amp;$A451&amp;"&gt;"&amp;Idiomas!H452&amp;"&lt;/"&amp;$A451&amp;"&gt;"</f>
        <v xml:space="preserve">        &lt;p249&gt;Sudan&lt;/p249&gt;</v>
      </c>
      <c r="I451" s="19" t="str">
        <f>"        "&amp;"&lt;"&amp;$A451&amp;"&gt;"&amp;Idiomas!I452&amp;"&lt;/"&amp;$A451&amp;"&gt;"</f>
        <v xml:space="preserve">        &lt;p249&gt;Sudan&lt;/p249&gt;</v>
      </c>
      <c r="J451" s="19" t="str">
        <f>"        "&amp;"&lt;"&amp;$A451&amp;"&gt;"&amp;Idiomas!J452&amp;"&lt;/"&amp;$A451&amp;"&gt;"</f>
        <v xml:space="preserve">        &lt;p249&gt;Σουδάν&lt;/p249&gt;</v>
      </c>
      <c r="K451" s="19" t="str">
        <f>"        "&amp;"&lt;"&amp;$A451&amp;"&gt;"&amp;Idiomas!K452&amp;"&lt;/"&amp;$A451&amp;"&gt;"</f>
        <v xml:space="preserve">        &lt;p249&gt;Судан&lt;/p249&gt;</v>
      </c>
    </row>
    <row r="452" spans="1:11" x14ac:dyDescent="0.25">
      <c r="A452" s="21" t="str">
        <f>Idiomas!A453</f>
        <v>p250</v>
      </c>
      <c r="B452" s="19" t="str">
        <f>"        "&amp;"&lt;"&amp;$A452&amp;"&gt;"&amp;Idiomas!B453&amp;"&lt;/"&amp;$A452&amp;"&gt;"</f>
        <v xml:space="preserve">        &lt;p250&gt;Ruanda&lt;/p250&gt;</v>
      </c>
      <c r="C452" s="19" t="str">
        <f>"        "&amp;"&lt;"&amp;$A452&amp;"&gt;"&amp;Idiomas!C453&amp;"&lt;/"&amp;$A452&amp;"&gt;"</f>
        <v xml:space="preserve">        &lt;p250&gt;Rwanda&lt;/p250&gt;</v>
      </c>
      <c r="D452" s="19" t="str">
        <f>"        "&amp;"&lt;"&amp;$A452&amp;"&gt;"&amp;Idiomas!D453&amp;"&lt;/"&amp;$A452&amp;"&gt;"</f>
        <v xml:space="preserve">        &lt;p250&gt;&lt;/p250&gt;</v>
      </c>
      <c r="E452" s="19" t="str">
        <f>"        "&amp;"&lt;"&amp;$A452&amp;"&gt;"&amp;Idiomas!E453&amp;"&lt;/"&amp;$A452&amp;"&gt;"</f>
        <v xml:space="preserve">        &lt;p250&gt;Rwanda&lt;/p250&gt;</v>
      </c>
      <c r="F452" s="19" t="str">
        <f>"        "&amp;"&lt;"&amp;$A452&amp;"&gt;"&amp;Idiomas!F453&amp;"&lt;/"&amp;$A452&amp;"&gt;"</f>
        <v xml:space="preserve">        &lt;p250&gt;Ruanda&lt;/p250&gt;</v>
      </c>
      <c r="G452" s="19" t="str">
        <f>"        "&amp;"&lt;"&amp;$A452&amp;"&gt;"&amp;Idiomas!G453&amp;"&lt;/"&amp;$A452&amp;"&gt;"</f>
        <v xml:space="preserve">        &lt;p250&gt;Ruanda&lt;/p250&gt;</v>
      </c>
      <c r="H452" s="19" t="str">
        <f>"        "&amp;"&lt;"&amp;$A452&amp;"&gt;"&amp;Idiomas!H453&amp;"&lt;/"&amp;$A452&amp;"&gt;"</f>
        <v xml:space="preserve">        &lt;p250&gt;Rwanda&lt;/p250&gt;</v>
      </c>
      <c r="I452" s="19" t="str">
        <f>"        "&amp;"&lt;"&amp;$A452&amp;"&gt;"&amp;Idiomas!I453&amp;"&lt;/"&amp;$A452&amp;"&gt;"</f>
        <v xml:space="preserve">        &lt;p250&gt;Rwanda&lt;/p250&gt;</v>
      </c>
      <c r="J452" s="19" t="str">
        <f>"        "&amp;"&lt;"&amp;$A452&amp;"&gt;"&amp;Idiomas!J453&amp;"&lt;/"&amp;$A452&amp;"&gt;"</f>
        <v xml:space="preserve">        &lt;p250&gt;Ρουάντα&lt;/p250&gt;</v>
      </c>
      <c r="K452" s="19" t="str">
        <f>"        "&amp;"&lt;"&amp;$A452&amp;"&gt;"&amp;Idiomas!K453&amp;"&lt;/"&amp;$A452&amp;"&gt;"</f>
        <v xml:space="preserve">        &lt;p250&gt;Руанда&lt;/p250&gt;</v>
      </c>
    </row>
    <row r="453" spans="1:11" x14ac:dyDescent="0.25">
      <c r="A453" s="21" t="str">
        <f>Idiomas!A454</f>
        <v>p251</v>
      </c>
      <c r="B453" s="19" t="str">
        <f>"        "&amp;"&lt;"&amp;$A453&amp;"&gt;"&amp;Idiomas!B454&amp;"&lt;/"&amp;$A453&amp;"&gt;"</f>
        <v xml:space="preserve">        &lt;p251&gt;Etiopía&lt;/p251&gt;</v>
      </c>
      <c r="C453" s="19" t="str">
        <f>"        "&amp;"&lt;"&amp;$A453&amp;"&gt;"&amp;Idiomas!C454&amp;"&lt;/"&amp;$A453&amp;"&gt;"</f>
        <v xml:space="preserve">        &lt;p251&gt;Ethiopia&lt;/p251&gt;</v>
      </c>
      <c r="D453" s="19" t="str">
        <f>"        "&amp;"&lt;"&amp;$A453&amp;"&gt;"&amp;Idiomas!D454&amp;"&lt;/"&amp;$A453&amp;"&gt;"</f>
        <v xml:space="preserve">        &lt;p251&gt;&lt;/p251&gt;</v>
      </c>
      <c r="E453" s="19" t="str">
        <f>"        "&amp;"&lt;"&amp;$A453&amp;"&gt;"&amp;Idiomas!E454&amp;"&lt;/"&amp;$A453&amp;"&gt;"</f>
        <v xml:space="preserve">        &lt;p251&gt;Éthiopie&lt;/p251&gt;</v>
      </c>
      <c r="F453" s="19" t="str">
        <f>"        "&amp;"&lt;"&amp;$A453&amp;"&gt;"&amp;Idiomas!F454&amp;"&lt;/"&amp;$A453&amp;"&gt;"</f>
        <v xml:space="preserve">        &lt;p251&gt;Äthiopien&lt;/p251&gt;</v>
      </c>
      <c r="G453" s="19" t="str">
        <f>"        "&amp;"&lt;"&amp;$A453&amp;"&gt;"&amp;Idiomas!G454&amp;"&lt;/"&amp;$A453&amp;"&gt;"</f>
        <v xml:space="preserve">        &lt;p251&gt;Etiyopya&lt;/p251&gt;</v>
      </c>
      <c r="H453" s="19" t="str">
        <f>"        "&amp;"&lt;"&amp;$A453&amp;"&gt;"&amp;Idiomas!H454&amp;"&lt;/"&amp;$A453&amp;"&gt;"</f>
        <v xml:space="preserve">        &lt;p251&gt;Etiopia&lt;/p251&gt;</v>
      </c>
      <c r="I453" s="19" t="str">
        <f>"        "&amp;"&lt;"&amp;$A453&amp;"&gt;"&amp;Idiomas!I454&amp;"&lt;/"&amp;$A453&amp;"&gt;"</f>
        <v xml:space="preserve">        &lt;p251&gt;Etiopia&lt;/p251&gt;</v>
      </c>
      <c r="J453" s="19" t="str">
        <f>"        "&amp;"&lt;"&amp;$A453&amp;"&gt;"&amp;Idiomas!J454&amp;"&lt;/"&amp;$A453&amp;"&gt;"</f>
        <v xml:space="preserve">        &lt;p251&gt;Αιθιοπία&lt;/p251&gt;</v>
      </c>
      <c r="K453" s="19" t="str">
        <f>"        "&amp;"&lt;"&amp;$A453&amp;"&gt;"&amp;Idiomas!K454&amp;"&lt;/"&amp;$A453&amp;"&gt;"</f>
        <v xml:space="preserve">        &lt;p251&gt;Эфиопия&lt;/p251&gt;</v>
      </c>
    </row>
    <row r="454" spans="1:11" x14ac:dyDescent="0.25">
      <c r="A454" s="21" t="str">
        <f>Idiomas!A455</f>
        <v>p252</v>
      </c>
      <c r="B454" s="19" t="str">
        <f>"        "&amp;"&lt;"&amp;$A454&amp;"&gt;"&amp;Idiomas!B455&amp;"&lt;/"&amp;$A454&amp;"&gt;"</f>
        <v xml:space="preserve">        &lt;p252&gt;Somalia&lt;/p252&gt;</v>
      </c>
      <c r="C454" s="19" t="str">
        <f>"        "&amp;"&lt;"&amp;$A454&amp;"&gt;"&amp;Idiomas!C455&amp;"&lt;/"&amp;$A454&amp;"&gt;"</f>
        <v xml:space="preserve">        &lt;p252&gt;Somalia&lt;/p252&gt;</v>
      </c>
      <c r="D454" s="19" t="str">
        <f>"        "&amp;"&lt;"&amp;$A454&amp;"&gt;"&amp;Idiomas!D455&amp;"&lt;/"&amp;$A454&amp;"&gt;"</f>
        <v xml:space="preserve">        &lt;p252&gt;&lt;/p252&gt;</v>
      </c>
      <c r="E454" s="19" t="str">
        <f>"        "&amp;"&lt;"&amp;$A454&amp;"&gt;"&amp;Idiomas!E455&amp;"&lt;/"&amp;$A454&amp;"&gt;"</f>
        <v xml:space="preserve">        &lt;p252&gt;Somalie&lt;/p252&gt;</v>
      </c>
      <c r="F454" s="19" t="str">
        <f>"        "&amp;"&lt;"&amp;$A454&amp;"&gt;"&amp;Idiomas!F455&amp;"&lt;/"&amp;$A454&amp;"&gt;"</f>
        <v xml:space="preserve">        &lt;p252&gt;Somalien&lt;/p252&gt;</v>
      </c>
      <c r="G454" s="19" t="str">
        <f>"        "&amp;"&lt;"&amp;$A454&amp;"&gt;"&amp;Idiomas!G455&amp;"&lt;/"&amp;$A454&amp;"&gt;"</f>
        <v xml:space="preserve">        &lt;p252&gt;Somali&lt;/p252&gt;</v>
      </c>
      <c r="H454" s="19" t="str">
        <f>"        "&amp;"&lt;"&amp;$A454&amp;"&gt;"&amp;Idiomas!H455&amp;"&lt;/"&amp;$A454&amp;"&gt;"</f>
        <v xml:space="preserve">        &lt;p252&gt;Somalia&lt;/p252&gt;</v>
      </c>
      <c r="I454" s="19" t="str">
        <f>"        "&amp;"&lt;"&amp;$A454&amp;"&gt;"&amp;Idiomas!I455&amp;"&lt;/"&amp;$A454&amp;"&gt;"</f>
        <v xml:space="preserve">        &lt;p252&gt;Somalia&lt;/p252&gt;</v>
      </c>
      <c r="J454" s="19" t="str">
        <f>"        "&amp;"&lt;"&amp;$A454&amp;"&gt;"&amp;Idiomas!J455&amp;"&lt;/"&amp;$A454&amp;"&gt;"</f>
        <v xml:space="preserve">        &lt;p252&gt;Σομαλία&lt;/p252&gt;</v>
      </c>
      <c r="K454" s="19" t="str">
        <f>"        "&amp;"&lt;"&amp;$A454&amp;"&gt;"&amp;Idiomas!K455&amp;"&lt;/"&amp;$A454&amp;"&gt;"</f>
        <v xml:space="preserve">        &lt;p252&gt;Сомали&lt;/p252&gt;</v>
      </c>
    </row>
    <row r="455" spans="1:11" x14ac:dyDescent="0.25">
      <c r="A455" s="21" t="str">
        <f>Idiomas!A456</f>
        <v>p253</v>
      </c>
      <c r="B455" s="19" t="str">
        <f>"        "&amp;"&lt;"&amp;$A455&amp;"&gt;"&amp;Idiomas!B456&amp;"&lt;/"&amp;$A455&amp;"&gt;"</f>
        <v xml:space="preserve">        &lt;p253&gt;Yibuti&lt;/p253&gt;</v>
      </c>
      <c r="C455" s="19" t="str">
        <f>"        "&amp;"&lt;"&amp;$A455&amp;"&gt;"&amp;Idiomas!C456&amp;"&lt;/"&amp;$A455&amp;"&gt;"</f>
        <v xml:space="preserve">        &lt;p253&gt;Djibouti&lt;/p253&gt;</v>
      </c>
      <c r="D455" s="19" t="str">
        <f>"        "&amp;"&lt;"&amp;$A455&amp;"&gt;"&amp;Idiomas!D456&amp;"&lt;/"&amp;$A455&amp;"&gt;"</f>
        <v xml:space="preserve">        &lt;p253&gt;&lt;/p253&gt;</v>
      </c>
      <c r="E455" s="19" t="str">
        <f>"        "&amp;"&lt;"&amp;$A455&amp;"&gt;"&amp;Idiomas!E456&amp;"&lt;/"&amp;$A455&amp;"&gt;"</f>
        <v xml:space="preserve">        &lt;p253&gt;Djibouti&lt;/p253&gt;</v>
      </c>
      <c r="F455" s="19" t="str">
        <f>"        "&amp;"&lt;"&amp;$A455&amp;"&gt;"&amp;Idiomas!F456&amp;"&lt;/"&amp;$A455&amp;"&gt;"</f>
        <v xml:space="preserve">        &lt;p253&gt;Dschibuti&lt;/p253&gt;</v>
      </c>
      <c r="G455" s="19" t="str">
        <f>"        "&amp;"&lt;"&amp;$A455&amp;"&gt;"&amp;Idiomas!G456&amp;"&lt;/"&amp;$A455&amp;"&gt;"</f>
        <v xml:space="preserve">        &lt;p253&gt;Cibuti&lt;/p253&gt;</v>
      </c>
      <c r="H455" s="19" t="str">
        <f>"        "&amp;"&lt;"&amp;$A455&amp;"&gt;"&amp;Idiomas!H456&amp;"&lt;/"&amp;$A455&amp;"&gt;"</f>
        <v xml:space="preserve">        &lt;p253&gt;Gibuti&lt;/p253&gt;</v>
      </c>
      <c r="I455" s="19" t="str">
        <f>"        "&amp;"&lt;"&amp;$A455&amp;"&gt;"&amp;Idiomas!I456&amp;"&lt;/"&amp;$A455&amp;"&gt;"</f>
        <v xml:space="preserve">        &lt;p253&gt;Dżibuti&lt;/p253&gt;</v>
      </c>
      <c r="J455" s="19" t="str">
        <f>"        "&amp;"&lt;"&amp;$A455&amp;"&gt;"&amp;Idiomas!J456&amp;"&lt;/"&amp;$A455&amp;"&gt;"</f>
        <v xml:space="preserve">        &lt;p253&gt;Τζιμπουτί&lt;/p253&gt;</v>
      </c>
      <c r="K455" s="19" t="str">
        <f>"        "&amp;"&lt;"&amp;$A455&amp;"&gt;"&amp;Idiomas!K456&amp;"&lt;/"&amp;$A455&amp;"&gt;"</f>
        <v xml:space="preserve">        &lt;p253&gt;Джибути&lt;/p253&gt;</v>
      </c>
    </row>
    <row r="456" spans="1:11" x14ac:dyDescent="0.25">
      <c r="A456" s="21" t="str">
        <f>Idiomas!A457</f>
        <v>p254</v>
      </c>
      <c r="B456" s="19" t="str">
        <f>"        "&amp;"&lt;"&amp;$A456&amp;"&gt;"&amp;Idiomas!B457&amp;"&lt;/"&amp;$A456&amp;"&gt;"</f>
        <v xml:space="preserve">        &lt;p254&gt;Kenia&lt;/p254&gt;</v>
      </c>
      <c r="C456" s="19" t="str">
        <f>"        "&amp;"&lt;"&amp;$A456&amp;"&gt;"&amp;Idiomas!C457&amp;"&lt;/"&amp;$A456&amp;"&gt;"</f>
        <v xml:space="preserve">        &lt;p254&gt;Kenya&lt;/p254&gt;</v>
      </c>
      <c r="D456" s="19" t="str">
        <f>"        "&amp;"&lt;"&amp;$A456&amp;"&gt;"&amp;Idiomas!D457&amp;"&lt;/"&amp;$A456&amp;"&gt;"</f>
        <v xml:space="preserve">        &lt;p254&gt;&lt;/p254&gt;</v>
      </c>
      <c r="E456" s="19" t="str">
        <f>"        "&amp;"&lt;"&amp;$A456&amp;"&gt;"&amp;Idiomas!E457&amp;"&lt;/"&amp;$A456&amp;"&gt;"</f>
        <v xml:space="preserve">        &lt;p254&gt;Kenya&lt;/p254&gt;</v>
      </c>
      <c r="F456" s="19" t="str">
        <f>"        "&amp;"&lt;"&amp;$A456&amp;"&gt;"&amp;Idiomas!F457&amp;"&lt;/"&amp;$A456&amp;"&gt;"</f>
        <v xml:space="preserve">        &lt;p254&gt;Kenya&lt;/p254&gt;</v>
      </c>
      <c r="G456" s="19" t="str">
        <f>"        "&amp;"&lt;"&amp;$A456&amp;"&gt;"&amp;Idiomas!G457&amp;"&lt;/"&amp;$A456&amp;"&gt;"</f>
        <v xml:space="preserve">        &lt;p254&gt;Kenya&lt;/p254&gt;</v>
      </c>
      <c r="H456" s="19" t="str">
        <f>"        "&amp;"&lt;"&amp;$A456&amp;"&gt;"&amp;Idiomas!H457&amp;"&lt;/"&amp;$A456&amp;"&gt;"</f>
        <v xml:space="preserve">        &lt;p254&gt;Kenya&lt;/p254&gt;</v>
      </c>
      <c r="I456" s="19" t="str">
        <f>"        "&amp;"&lt;"&amp;$A456&amp;"&gt;"&amp;Idiomas!I457&amp;"&lt;/"&amp;$A456&amp;"&gt;"</f>
        <v xml:space="preserve">        &lt;p254&gt;Kenia&lt;/p254&gt;</v>
      </c>
      <c r="J456" s="19" t="str">
        <f>"        "&amp;"&lt;"&amp;$A456&amp;"&gt;"&amp;Idiomas!J457&amp;"&lt;/"&amp;$A456&amp;"&gt;"</f>
        <v xml:space="preserve">        &lt;p254&gt;Κένυα&lt;/p254&gt;</v>
      </c>
      <c r="K456" s="19" t="str">
        <f>"        "&amp;"&lt;"&amp;$A456&amp;"&gt;"&amp;Idiomas!K457&amp;"&lt;/"&amp;$A456&amp;"&gt;"</f>
        <v xml:space="preserve">        &lt;p254&gt;Кения&lt;/p254&gt;</v>
      </c>
    </row>
    <row r="457" spans="1:11" x14ac:dyDescent="0.25">
      <c r="A457" s="21" t="str">
        <f>Idiomas!A458</f>
        <v>p255</v>
      </c>
      <c r="B457" s="19" t="str">
        <f>"        "&amp;"&lt;"&amp;$A457&amp;"&gt;"&amp;Idiomas!B458&amp;"&lt;/"&amp;$A457&amp;"&gt;"</f>
        <v xml:space="preserve">        &lt;p255&gt;Tanzania&lt;/p255&gt;</v>
      </c>
      <c r="C457" s="19" t="str">
        <f>"        "&amp;"&lt;"&amp;$A457&amp;"&gt;"&amp;Idiomas!C458&amp;"&lt;/"&amp;$A457&amp;"&gt;"</f>
        <v xml:space="preserve">        &lt;p255&gt;Tanzania&lt;/p255&gt;</v>
      </c>
      <c r="D457" s="19" t="str">
        <f>"        "&amp;"&lt;"&amp;$A457&amp;"&gt;"&amp;Idiomas!D458&amp;"&lt;/"&amp;$A457&amp;"&gt;"</f>
        <v xml:space="preserve">        &lt;p255&gt;&lt;/p255&gt;</v>
      </c>
      <c r="E457" s="19" t="str">
        <f>"        "&amp;"&lt;"&amp;$A457&amp;"&gt;"&amp;Idiomas!E458&amp;"&lt;/"&amp;$A457&amp;"&gt;"</f>
        <v xml:space="preserve">        &lt;p255&gt;Tanzanie&lt;/p255&gt;</v>
      </c>
      <c r="F457" s="19" t="str">
        <f>"        "&amp;"&lt;"&amp;$A457&amp;"&gt;"&amp;Idiomas!F458&amp;"&lt;/"&amp;$A457&amp;"&gt;"</f>
        <v xml:space="preserve">        &lt;p255&gt;Tansania&lt;/p255&gt;</v>
      </c>
      <c r="G457" s="19" t="str">
        <f>"        "&amp;"&lt;"&amp;$A457&amp;"&gt;"&amp;Idiomas!G458&amp;"&lt;/"&amp;$A457&amp;"&gt;"</f>
        <v xml:space="preserve">        &lt;p255&gt;Tanzanya&lt;/p255&gt;</v>
      </c>
      <c r="H457" s="19" t="str">
        <f>"        "&amp;"&lt;"&amp;$A457&amp;"&gt;"&amp;Idiomas!H458&amp;"&lt;/"&amp;$A457&amp;"&gt;"</f>
        <v xml:space="preserve">        &lt;p255&gt;Tanzania&lt;/p255&gt;</v>
      </c>
      <c r="I457" s="19" t="str">
        <f>"        "&amp;"&lt;"&amp;$A457&amp;"&gt;"&amp;Idiomas!I458&amp;"&lt;/"&amp;$A457&amp;"&gt;"</f>
        <v xml:space="preserve">        &lt;p255&gt;Tanzania&lt;/p255&gt;</v>
      </c>
      <c r="J457" s="19" t="str">
        <f>"        "&amp;"&lt;"&amp;$A457&amp;"&gt;"&amp;Idiomas!J458&amp;"&lt;/"&amp;$A457&amp;"&gt;"</f>
        <v xml:space="preserve">        &lt;p255&gt;Τανζανία&lt;/p255&gt;</v>
      </c>
      <c r="K457" s="19" t="str">
        <f>"        "&amp;"&lt;"&amp;$A457&amp;"&gt;"&amp;Idiomas!K458&amp;"&lt;/"&amp;$A457&amp;"&gt;"</f>
        <v xml:space="preserve">        &lt;p255&gt;Танзания&lt;/p255&gt;</v>
      </c>
    </row>
    <row r="458" spans="1:11" x14ac:dyDescent="0.25">
      <c r="A458" s="21" t="str">
        <f>Idiomas!A459</f>
        <v>p256</v>
      </c>
      <c r="B458" s="19" t="str">
        <f>"        "&amp;"&lt;"&amp;$A458&amp;"&gt;"&amp;Idiomas!B459&amp;"&lt;/"&amp;$A458&amp;"&gt;"</f>
        <v xml:space="preserve">        &lt;p256&gt;Uganda&lt;/p256&gt;</v>
      </c>
      <c r="C458" s="19" t="str">
        <f>"        "&amp;"&lt;"&amp;$A458&amp;"&gt;"&amp;Idiomas!C459&amp;"&lt;/"&amp;$A458&amp;"&gt;"</f>
        <v xml:space="preserve">        &lt;p256&gt;Uganda&lt;/p256&gt;</v>
      </c>
      <c r="D458" s="19" t="str">
        <f>"        "&amp;"&lt;"&amp;$A458&amp;"&gt;"&amp;Idiomas!D459&amp;"&lt;/"&amp;$A458&amp;"&gt;"</f>
        <v xml:space="preserve">        &lt;p256&gt;&lt;/p256&gt;</v>
      </c>
      <c r="E458" s="19" t="str">
        <f>"        "&amp;"&lt;"&amp;$A458&amp;"&gt;"&amp;Idiomas!E459&amp;"&lt;/"&amp;$A458&amp;"&gt;"</f>
        <v xml:space="preserve">        &lt;p256&gt;Ouganda&lt;/p256&gt;</v>
      </c>
      <c r="F458" s="19" t="str">
        <f>"        "&amp;"&lt;"&amp;$A458&amp;"&gt;"&amp;Idiomas!F459&amp;"&lt;/"&amp;$A458&amp;"&gt;"</f>
        <v xml:space="preserve">        &lt;p256&gt;Uganda&lt;/p256&gt;</v>
      </c>
      <c r="G458" s="19" t="str">
        <f>"        "&amp;"&lt;"&amp;$A458&amp;"&gt;"&amp;Idiomas!G459&amp;"&lt;/"&amp;$A458&amp;"&gt;"</f>
        <v xml:space="preserve">        &lt;p256&gt;Uganda&lt;/p256&gt;</v>
      </c>
      <c r="H458" s="19" t="str">
        <f>"        "&amp;"&lt;"&amp;$A458&amp;"&gt;"&amp;Idiomas!H459&amp;"&lt;/"&amp;$A458&amp;"&gt;"</f>
        <v xml:space="preserve">        &lt;p256&gt;Uganda&lt;/p256&gt;</v>
      </c>
      <c r="I458" s="19" t="str">
        <f>"        "&amp;"&lt;"&amp;$A458&amp;"&gt;"&amp;Idiomas!I459&amp;"&lt;/"&amp;$A458&amp;"&gt;"</f>
        <v xml:space="preserve">        &lt;p256&gt;Uganda&lt;/p256&gt;</v>
      </c>
      <c r="J458" s="19" t="str">
        <f>"        "&amp;"&lt;"&amp;$A458&amp;"&gt;"&amp;Idiomas!J459&amp;"&lt;/"&amp;$A458&amp;"&gt;"</f>
        <v xml:space="preserve">        &lt;p256&gt;Ουγκάντα&lt;/p256&gt;</v>
      </c>
      <c r="K458" s="19" t="str">
        <f>"        "&amp;"&lt;"&amp;$A458&amp;"&gt;"&amp;Idiomas!K459&amp;"&lt;/"&amp;$A458&amp;"&gt;"</f>
        <v xml:space="preserve">        &lt;p256&gt;Уганда&lt;/p256&gt;</v>
      </c>
    </row>
    <row r="459" spans="1:11" x14ac:dyDescent="0.25">
      <c r="A459" s="21" t="str">
        <f>Idiomas!A460</f>
        <v>p257</v>
      </c>
      <c r="B459" s="19" t="str">
        <f>"        "&amp;"&lt;"&amp;$A459&amp;"&gt;"&amp;Idiomas!B460&amp;"&lt;/"&amp;$A459&amp;"&gt;"</f>
        <v xml:space="preserve">        &lt;p257&gt;Burundi&lt;/p257&gt;</v>
      </c>
      <c r="C459" s="19" t="str">
        <f>"        "&amp;"&lt;"&amp;$A459&amp;"&gt;"&amp;Idiomas!C460&amp;"&lt;/"&amp;$A459&amp;"&gt;"</f>
        <v xml:space="preserve">        &lt;p257&gt;Burundi&lt;/p257&gt;</v>
      </c>
      <c r="D459" s="19" t="str">
        <f>"        "&amp;"&lt;"&amp;$A459&amp;"&gt;"&amp;Idiomas!D460&amp;"&lt;/"&amp;$A459&amp;"&gt;"</f>
        <v xml:space="preserve">        &lt;p257&gt;&lt;/p257&gt;</v>
      </c>
      <c r="E459" s="19" t="str">
        <f>"        "&amp;"&lt;"&amp;$A459&amp;"&gt;"&amp;Idiomas!E460&amp;"&lt;/"&amp;$A459&amp;"&gt;"</f>
        <v xml:space="preserve">        &lt;p257&gt;Burundi&lt;/p257&gt;</v>
      </c>
      <c r="F459" s="19" t="str">
        <f>"        "&amp;"&lt;"&amp;$A459&amp;"&gt;"&amp;Idiomas!F460&amp;"&lt;/"&amp;$A459&amp;"&gt;"</f>
        <v xml:space="preserve">        &lt;p257&gt;Burundi&lt;/p257&gt;</v>
      </c>
      <c r="G459" s="19" t="str">
        <f>"        "&amp;"&lt;"&amp;$A459&amp;"&gt;"&amp;Idiomas!G460&amp;"&lt;/"&amp;$A459&amp;"&gt;"</f>
        <v xml:space="preserve">        &lt;p257&gt;Burundi&lt;/p257&gt;</v>
      </c>
      <c r="H459" s="19" t="str">
        <f>"        "&amp;"&lt;"&amp;$A459&amp;"&gt;"&amp;Idiomas!H460&amp;"&lt;/"&amp;$A459&amp;"&gt;"</f>
        <v xml:space="preserve">        &lt;p257&gt;Burundi&lt;/p257&gt;</v>
      </c>
      <c r="I459" s="19" t="str">
        <f>"        "&amp;"&lt;"&amp;$A459&amp;"&gt;"&amp;Idiomas!I460&amp;"&lt;/"&amp;$A459&amp;"&gt;"</f>
        <v xml:space="preserve">        &lt;p257&gt;Burundi&lt;/p257&gt;</v>
      </c>
      <c r="J459" s="19" t="str">
        <f>"        "&amp;"&lt;"&amp;$A459&amp;"&gt;"&amp;Idiomas!J460&amp;"&lt;/"&amp;$A459&amp;"&gt;"</f>
        <v xml:space="preserve">        &lt;p257&gt;Μπουρούντι&lt;/p257&gt;</v>
      </c>
      <c r="K459" s="19" t="str">
        <f>"        "&amp;"&lt;"&amp;$A459&amp;"&gt;"&amp;Idiomas!K460&amp;"&lt;/"&amp;$A459&amp;"&gt;"</f>
        <v xml:space="preserve">        &lt;p257&gt;Бурунди&lt;/p257&gt;</v>
      </c>
    </row>
    <row r="460" spans="1:11" x14ac:dyDescent="0.25">
      <c r="A460" s="21" t="str">
        <f>Idiomas!A461</f>
        <v>p258</v>
      </c>
      <c r="B460" s="19" t="str">
        <f>"        "&amp;"&lt;"&amp;$A460&amp;"&gt;"&amp;Idiomas!B461&amp;"&lt;/"&amp;$A460&amp;"&gt;"</f>
        <v xml:space="preserve">        &lt;p258&gt;Mozambique&lt;/p258&gt;</v>
      </c>
      <c r="C460" s="19" t="str">
        <f>"        "&amp;"&lt;"&amp;$A460&amp;"&gt;"&amp;Idiomas!C461&amp;"&lt;/"&amp;$A460&amp;"&gt;"</f>
        <v xml:space="preserve">        &lt;p258&gt;Mozambique&lt;/p258&gt;</v>
      </c>
      <c r="D460" s="19" t="str">
        <f>"        "&amp;"&lt;"&amp;$A460&amp;"&gt;"&amp;Idiomas!D461&amp;"&lt;/"&amp;$A460&amp;"&gt;"</f>
        <v xml:space="preserve">        &lt;p258&gt;&lt;/p258&gt;</v>
      </c>
      <c r="E460" s="19" t="str">
        <f>"        "&amp;"&lt;"&amp;$A460&amp;"&gt;"&amp;Idiomas!E461&amp;"&lt;/"&amp;$A460&amp;"&gt;"</f>
        <v xml:space="preserve">        &lt;p258&gt;Mozambique&lt;/p258&gt;</v>
      </c>
      <c r="F460" s="19" t="str">
        <f>"        "&amp;"&lt;"&amp;$A460&amp;"&gt;"&amp;Idiomas!F461&amp;"&lt;/"&amp;$A460&amp;"&gt;"</f>
        <v xml:space="preserve">        &lt;p258&gt;Mosambik&lt;/p258&gt;</v>
      </c>
      <c r="G460" s="19" t="str">
        <f>"        "&amp;"&lt;"&amp;$A460&amp;"&gt;"&amp;Idiomas!G461&amp;"&lt;/"&amp;$A460&amp;"&gt;"</f>
        <v xml:space="preserve">        &lt;p258&gt;Mozambik&lt;/p258&gt;</v>
      </c>
      <c r="H460" s="19" t="str">
        <f>"        "&amp;"&lt;"&amp;$A460&amp;"&gt;"&amp;Idiomas!H461&amp;"&lt;/"&amp;$A460&amp;"&gt;"</f>
        <v xml:space="preserve">        &lt;p258&gt;Mozambico&lt;/p258&gt;</v>
      </c>
      <c r="I460" s="19" t="str">
        <f>"        "&amp;"&lt;"&amp;$A460&amp;"&gt;"&amp;Idiomas!I461&amp;"&lt;/"&amp;$A460&amp;"&gt;"</f>
        <v xml:space="preserve">        &lt;p258&gt;Mozambik&lt;/p258&gt;</v>
      </c>
      <c r="J460" s="19" t="str">
        <f>"        "&amp;"&lt;"&amp;$A460&amp;"&gt;"&amp;Idiomas!J461&amp;"&lt;/"&amp;$A460&amp;"&gt;"</f>
        <v xml:space="preserve">        &lt;p258&gt;Μοζαμβίκη&lt;/p258&gt;</v>
      </c>
      <c r="K460" s="19" t="str">
        <f>"        "&amp;"&lt;"&amp;$A460&amp;"&gt;"&amp;Idiomas!K461&amp;"&lt;/"&amp;$A460&amp;"&gt;"</f>
        <v xml:space="preserve">        &lt;p258&gt;Мозамбик&lt;/p258&gt;</v>
      </c>
    </row>
    <row r="461" spans="1:11" x14ac:dyDescent="0.25">
      <c r="A461" s="21" t="str">
        <f>Idiomas!A462</f>
        <v>p260</v>
      </c>
      <c r="B461" s="19" t="str">
        <f>"        "&amp;"&lt;"&amp;$A461&amp;"&gt;"&amp;Idiomas!B462&amp;"&lt;/"&amp;$A461&amp;"&gt;"</f>
        <v xml:space="preserve">        &lt;p260&gt;Zambia&lt;/p260&gt;</v>
      </c>
      <c r="C461" s="19" t="str">
        <f>"        "&amp;"&lt;"&amp;$A461&amp;"&gt;"&amp;Idiomas!C462&amp;"&lt;/"&amp;$A461&amp;"&gt;"</f>
        <v xml:space="preserve">        &lt;p260&gt;Zambia&lt;/p260&gt;</v>
      </c>
      <c r="D461" s="19" t="str">
        <f>"        "&amp;"&lt;"&amp;$A461&amp;"&gt;"&amp;Idiomas!D462&amp;"&lt;/"&amp;$A461&amp;"&gt;"</f>
        <v xml:space="preserve">        &lt;p260&gt;&lt;/p260&gt;</v>
      </c>
      <c r="E461" s="19" t="str">
        <f>"        "&amp;"&lt;"&amp;$A461&amp;"&gt;"&amp;Idiomas!E462&amp;"&lt;/"&amp;$A461&amp;"&gt;"</f>
        <v xml:space="preserve">        &lt;p260&gt;Zambie&lt;/p260&gt;</v>
      </c>
      <c r="F461" s="19" t="str">
        <f>"        "&amp;"&lt;"&amp;$A461&amp;"&gt;"&amp;Idiomas!F462&amp;"&lt;/"&amp;$A461&amp;"&gt;"</f>
        <v xml:space="preserve">        &lt;p260&gt;Sambia&lt;/p260&gt;</v>
      </c>
      <c r="G461" s="19" t="str">
        <f>"        "&amp;"&lt;"&amp;$A461&amp;"&gt;"&amp;Idiomas!G462&amp;"&lt;/"&amp;$A461&amp;"&gt;"</f>
        <v xml:space="preserve">        &lt;p260&gt;Zambiya&lt;/p260&gt;</v>
      </c>
      <c r="H461" s="19" t="str">
        <f>"        "&amp;"&lt;"&amp;$A461&amp;"&gt;"&amp;Idiomas!H462&amp;"&lt;/"&amp;$A461&amp;"&gt;"</f>
        <v xml:space="preserve">        &lt;p260&gt;Zambia&lt;/p260&gt;</v>
      </c>
      <c r="I461" s="19" t="str">
        <f>"        "&amp;"&lt;"&amp;$A461&amp;"&gt;"&amp;Idiomas!I462&amp;"&lt;/"&amp;$A461&amp;"&gt;"</f>
        <v xml:space="preserve">        &lt;p260&gt;Zambia&lt;/p260&gt;</v>
      </c>
      <c r="J461" s="19" t="str">
        <f>"        "&amp;"&lt;"&amp;$A461&amp;"&gt;"&amp;Idiomas!J462&amp;"&lt;/"&amp;$A461&amp;"&gt;"</f>
        <v xml:space="preserve">        &lt;p260&gt;Ζάμπια&lt;/p260&gt;</v>
      </c>
      <c r="K461" s="19" t="str">
        <f>"        "&amp;"&lt;"&amp;$A461&amp;"&gt;"&amp;Idiomas!K462&amp;"&lt;/"&amp;$A461&amp;"&gt;"</f>
        <v xml:space="preserve">        &lt;p260&gt;Замбия&lt;/p260&gt;</v>
      </c>
    </row>
    <row r="462" spans="1:11" x14ac:dyDescent="0.25">
      <c r="A462" s="21" t="str">
        <f>Idiomas!A463</f>
        <v>p261</v>
      </c>
      <c r="B462" s="19" t="str">
        <f>"        "&amp;"&lt;"&amp;$A462&amp;"&gt;"&amp;Idiomas!B463&amp;"&lt;/"&amp;$A462&amp;"&gt;"</f>
        <v xml:space="preserve">        &lt;p261&gt;Madagascar&lt;/p261&gt;</v>
      </c>
      <c r="C462" s="19" t="str">
        <f>"        "&amp;"&lt;"&amp;$A462&amp;"&gt;"&amp;Idiomas!C463&amp;"&lt;/"&amp;$A462&amp;"&gt;"</f>
        <v xml:space="preserve">        &lt;p261&gt;Madagascar&lt;/p261&gt;</v>
      </c>
      <c r="D462" s="19" t="str">
        <f>"        "&amp;"&lt;"&amp;$A462&amp;"&gt;"&amp;Idiomas!D463&amp;"&lt;/"&amp;$A462&amp;"&gt;"</f>
        <v xml:space="preserve">        &lt;p261&gt;&lt;/p261&gt;</v>
      </c>
      <c r="E462" s="19" t="str">
        <f>"        "&amp;"&lt;"&amp;$A462&amp;"&gt;"&amp;Idiomas!E463&amp;"&lt;/"&amp;$A462&amp;"&gt;"</f>
        <v xml:space="preserve">        &lt;p261&gt;Madagascar&lt;/p261&gt;</v>
      </c>
      <c r="F462" s="19" t="str">
        <f>"        "&amp;"&lt;"&amp;$A462&amp;"&gt;"&amp;Idiomas!F463&amp;"&lt;/"&amp;$A462&amp;"&gt;"</f>
        <v xml:space="preserve">        &lt;p261&gt;Madagaskar&lt;/p261&gt;</v>
      </c>
      <c r="G462" s="19" t="str">
        <f>"        "&amp;"&lt;"&amp;$A462&amp;"&gt;"&amp;Idiomas!G463&amp;"&lt;/"&amp;$A462&amp;"&gt;"</f>
        <v xml:space="preserve">        &lt;p261&gt;Madagaskar&lt;/p261&gt;</v>
      </c>
      <c r="H462" s="19" t="str">
        <f>"        "&amp;"&lt;"&amp;$A462&amp;"&gt;"&amp;Idiomas!H463&amp;"&lt;/"&amp;$A462&amp;"&gt;"</f>
        <v xml:space="preserve">        &lt;p261&gt;Madagascar&lt;/p261&gt;</v>
      </c>
      <c r="I462" s="19" t="str">
        <f>"        "&amp;"&lt;"&amp;$A462&amp;"&gt;"&amp;Idiomas!I463&amp;"&lt;/"&amp;$A462&amp;"&gt;"</f>
        <v xml:space="preserve">        &lt;p261&gt;Madagaskar&lt;/p261&gt;</v>
      </c>
      <c r="J462" s="19" t="str">
        <f>"        "&amp;"&lt;"&amp;$A462&amp;"&gt;"&amp;Idiomas!J463&amp;"&lt;/"&amp;$A462&amp;"&gt;"</f>
        <v xml:space="preserve">        &lt;p261&gt;Μαδαγασκάρη&lt;/p261&gt;</v>
      </c>
      <c r="K462" s="19" t="str">
        <f>"        "&amp;"&lt;"&amp;$A462&amp;"&gt;"&amp;Idiomas!K463&amp;"&lt;/"&amp;$A462&amp;"&gt;"</f>
        <v xml:space="preserve">        &lt;p261&gt;Мадагаскар&lt;/p261&gt;</v>
      </c>
    </row>
    <row r="463" spans="1:11" x14ac:dyDescent="0.25">
      <c r="A463" s="21" t="str">
        <f>Idiomas!A464</f>
        <v>p262</v>
      </c>
      <c r="B463" s="19" t="str">
        <f>"        "&amp;"&lt;"&amp;$A463&amp;"&gt;"&amp;Idiomas!B464&amp;"&lt;/"&amp;$A463&amp;"&gt;"</f>
        <v xml:space="preserve">        &lt;p262&gt;Terriotorios Australes y Antarticos Franceses&lt;/p262&gt;</v>
      </c>
      <c r="C463" s="19" t="str">
        <f>"        "&amp;"&lt;"&amp;$A463&amp;"&gt;"&amp;Idiomas!C464&amp;"&lt;/"&amp;$A463&amp;"&gt;"</f>
        <v xml:space="preserve">        &lt;p262&gt;French Southern and Antarctic Lands&lt;/p262&gt;</v>
      </c>
      <c r="D463" s="19" t="str">
        <f>"        "&amp;"&lt;"&amp;$A463&amp;"&gt;"&amp;Idiomas!D464&amp;"&lt;/"&amp;$A463&amp;"&gt;"</f>
        <v xml:space="preserve">        &lt;p262&gt;&lt;/p262&gt;</v>
      </c>
      <c r="E463" s="19" t="str">
        <f>"        "&amp;"&lt;"&amp;$A463&amp;"&gt;"&amp;Idiomas!E464&amp;"&lt;/"&amp;$A463&amp;"&gt;"</f>
        <v xml:space="preserve">        &lt;p262&gt;Terres australes et antarctiques françaises&lt;/p262&gt;</v>
      </c>
      <c r="F463" s="19" t="str">
        <f>"        "&amp;"&lt;"&amp;$A463&amp;"&gt;"&amp;Idiomas!F464&amp;"&lt;/"&amp;$A463&amp;"&gt;"</f>
        <v xml:space="preserve">        &lt;p262&gt;Französische Süd- und Antarktisgebiete&lt;/p262&gt;</v>
      </c>
      <c r="G463" s="19" t="str">
        <f>"        "&amp;"&lt;"&amp;$A463&amp;"&gt;"&amp;Idiomas!G464&amp;"&lt;/"&amp;$A463&amp;"&gt;"</f>
        <v xml:space="preserve">        &lt;p262&gt;Fransız Güney ve Antarktika Toprakları&lt;/p262&gt;</v>
      </c>
      <c r="H463" s="19" t="str">
        <f>"        "&amp;"&lt;"&amp;$A463&amp;"&gt;"&amp;Idiomas!H464&amp;"&lt;/"&amp;$A463&amp;"&gt;"</f>
        <v xml:space="preserve">        &lt;p262&gt;Terre Australi e Antartiche Francesi&lt;/p262&gt;</v>
      </c>
      <c r="I463" s="19" t="str">
        <f>"        "&amp;"&lt;"&amp;$A463&amp;"&gt;"&amp;Idiomas!I464&amp;"&lt;/"&amp;$A463&amp;"&gt;"</f>
        <v xml:space="preserve">        &lt;p262&gt;Francuskie Terytoria Południowe i Antarktyczne&lt;/p262&gt;</v>
      </c>
      <c r="J463" s="19" t="str">
        <f>"        "&amp;"&lt;"&amp;$A463&amp;"&gt;"&amp;Idiomas!J464&amp;"&lt;/"&amp;$A463&amp;"&gt;"</f>
        <v xml:space="preserve">        &lt;p262&gt;Γαλλικά νότια και ανταρκτικά εδάφη&lt;/p262&gt;</v>
      </c>
      <c r="K463" s="19" t="str">
        <f>"        "&amp;"&lt;"&amp;$A463&amp;"&gt;"&amp;Idiomas!K464&amp;"&lt;/"&amp;$A463&amp;"&gt;"</f>
        <v xml:space="preserve">        &lt;p262&gt;Французские южные антарктические территории&lt;/p262&gt;</v>
      </c>
    </row>
    <row r="464" spans="1:11" x14ac:dyDescent="0.25">
      <c r="A464" s="21" t="str">
        <f>Idiomas!A465</f>
        <v>p263</v>
      </c>
      <c r="B464" s="19" t="str">
        <f>"        "&amp;"&lt;"&amp;$A464&amp;"&gt;"&amp;Idiomas!B465&amp;"&lt;/"&amp;$A464&amp;"&gt;"</f>
        <v xml:space="preserve">        &lt;p263&gt;Zimbabue&lt;/p263&gt;</v>
      </c>
      <c r="C464" s="19" t="str">
        <f>"        "&amp;"&lt;"&amp;$A464&amp;"&gt;"&amp;Idiomas!C465&amp;"&lt;/"&amp;$A464&amp;"&gt;"</f>
        <v xml:space="preserve">        &lt;p263&gt;Zimbabwe&lt;/p263&gt;</v>
      </c>
      <c r="D464" s="19" t="str">
        <f>"        "&amp;"&lt;"&amp;$A464&amp;"&gt;"&amp;Idiomas!D465&amp;"&lt;/"&amp;$A464&amp;"&gt;"</f>
        <v xml:space="preserve">        &lt;p263&gt;&lt;/p263&gt;</v>
      </c>
      <c r="E464" s="19" t="str">
        <f>"        "&amp;"&lt;"&amp;$A464&amp;"&gt;"&amp;Idiomas!E465&amp;"&lt;/"&amp;$A464&amp;"&gt;"</f>
        <v xml:space="preserve">        &lt;p263&gt;Zimbabwe&lt;/p263&gt;</v>
      </c>
      <c r="F464" s="19" t="str">
        <f>"        "&amp;"&lt;"&amp;$A464&amp;"&gt;"&amp;Idiomas!F465&amp;"&lt;/"&amp;$A464&amp;"&gt;"</f>
        <v xml:space="preserve">        &lt;p263&gt;Zimbabwe&lt;/p263&gt;</v>
      </c>
      <c r="G464" s="19" t="str">
        <f>"        "&amp;"&lt;"&amp;$A464&amp;"&gt;"&amp;Idiomas!G465&amp;"&lt;/"&amp;$A464&amp;"&gt;"</f>
        <v xml:space="preserve">        &lt;p263&gt;Zimbabve&lt;/p263&gt;</v>
      </c>
      <c r="H464" s="19" t="str">
        <f>"        "&amp;"&lt;"&amp;$A464&amp;"&gt;"&amp;Idiomas!H465&amp;"&lt;/"&amp;$A464&amp;"&gt;"</f>
        <v xml:space="preserve">        &lt;p263&gt;Zimbabwe&lt;/p263&gt;</v>
      </c>
      <c r="I464" s="19" t="str">
        <f>"        "&amp;"&lt;"&amp;$A464&amp;"&gt;"&amp;Idiomas!I465&amp;"&lt;/"&amp;$A464&amp;"&gt;"</f>
        <v xml:space="preserve">        &lt;p263&gt;Zimbabwe&lt;/p263&gt;</v>
      </c>
      <c r="J464" s="19" t="str">
        <f>"        "&amp;"&lt;"&amp;$A464&amp;"&gt;"&amp;Idiomas!J465&amp;"&lt;/"&amp;$A464&amp;"&gt;"</f>
        <v xml:space="preserve">        &lt;p263&gt;Ζιμπάμπουε&lt;/p263&gt;</v>
      </c>
      <c r="K464" s="19" t="str">
        <f>"        "&amp;"&lt;"&amp;$A464&amp;"&gt;"&amp;Idiomas!K465&amp;"&lt;/"&amp;$A464&amp;"&gt;"</f>
        <v xml:space="preserve">        &lt;p263&gt;Зимбабве&lt;/p263&gt;</v>
      </c>
    </row>
    <row r="465" spans="1:11" x14ac:dyDescent="0.25">
      <c r="A465" s="21" t="str">
        <f>Idiomas!A466</f>
        <v>p264</v>
      </c>
      <c r="B465" s="19" t="str">
        <f>"        "&amp;"&lt;"&amp;$A465&amp;"&gt;"&amp;Idiomas!B466&amp;"&lt;/"&amp;$A465&amp;"&gt;"</f>
        <v xml:space="preserve">        &lt;p264&gt;Namibia&lt;/p264&gt;</v>
      </c>
      <c r="C465" s="19" t="str">
        <f>"        "&amp;"&lt;"&amp;$A465&amp;"&gt;"&amp;Idiomas!C466&amp;"&lt;/"&amp;$A465&amp;"&gt;"</f>
        <v xml:space="preserve">        &lt;p264&gt;Namibia&lt;/p264&gt;</v>
      </c>
      <c r="D465" s="19" t="str">
        <f>"        "&amp;"&lt;"&amp;$A465&amp;"&gt;"&amp;Idiomas!D466&amp;"&lt;/"&amp;$A465&amp;"&gt;"</f>
        <v xml:space="preserve">        &lt;p264&gt;&lt;/p264&gt;</v>
      </c>
      <c r="E465" s="19" t="str">
        <f>"        "&amp;"&lt;"&amp;$A465&amp;"&gt;"&amp;Idiomas!E466&amp;"&lt;/"&amp;$A465&amp;"&gt;"</f>
        <v xml:space="preserve">        &lt;p264&gt;Namibie&lt;/p264&gt;</v>
      </c>
      <c r="F465" s="19" t="str">
        <f>"        "&amp;"&lt;"&amp;$A465&amp;"&gt;"&amp;Idiomas!F466&amp;"&lt;/"&amp;$A465&amp;"&gt;"</f>
        <v xml:space="preserve">        &lt;p264&gt;Namibia&lt;/p264&gt;</v>
      </c>
      <c r="G465" s="19" t="str">
        <f>"        "&amp;"&lt;"&amp;$A465&amp;"&gt;"&amp;Idiomas!G466&amp;"&lt;/"&amp;$A465&amp;"&gt;"</f>
        <v xml:space="preserve">        &lt;p264&gt;Namibya&lt;/p264&gt;</v>
      </c>
      <c r="H465" s="19" t="str">
        <f>"        "&amp;"&lt;"&amp;$A465&amp;"&gt;"&amp;Idiomas!H466&amp;"&lt;/"&amp;$A465&amp;"&gt;"</f>
        <v xml:space="preserve">        &lt;p264&gt;Namibia&lt;/p264&gt;</v>
      </c>
      <c r="I465" s="19" t="str">
        <f>"        "&amp;"&lt;"&amp;$A465&amp;"&gt;"&amp;Idiomas!I466&amp;"&lt;/"&amp;$A465&amp;"&gt;"</f>
        <v xml:space="preserve">        &lt;p264&gt;Namibia&lt;/p264&gt;</v>
      </c>
      <c r="J465" s="19" t="str">
        <f>"        "&amp;"&lt;"&amp;$A465&amp;"&gt;"&amp;Idiomas!J466&amp;"&lt;/"&amp;$A465&amp;"&gt;"</f>
        <v xml:space="preserve">        &lt;p264&gt;Ναμίμπια&lt;/p264&gt;</v>
      </c>
      <c r="K465" s="19" t="str">
        <f>"        "&amp;"&lt;"&amp;$A465&amp;"&gt;"&amp;Idiomas!K466&amp;"&lt;/"&amp;$A465&amp;"&gt;"</f>
        <v xml:space="preserve">        &lt;p264&gt;Намибия&lt;/p264&gt;</v>
      </c>
    </row>
    <row r="466" spans="1:11" x14ac:dyDescent="0.25">
      <c r="A466" s="21" t="str">
        <f>Idiomas!A467</f>
        <v>p265</v>
      </c>
      <c r="B466" s="19" t="str">
        <f>"        "&amp;"&lt;"&amp;$A466&amp;"&gt;"&amp;Idiomas!B467&amp;"&lt;/"&amp;$A466&amp;"&gt;"</f>
        <v xml:space="preserve">        &lt;p265&gt;Malaui&lt;/p265&gt;</v>
      </c>
      <c r="C466" s="19" t="str">
        <f>"        "&amp;"&lt;"&amp;$A466&amp;"&gt;"&amp;Idiomas!C467&amp;"&lt;/"&amp;$A466&amp;"&gt;"</f>
        <v xml:space="preserve">        &lt;p265&gt;Malawi&lt;/p265&gt;</v>
      </c>
      <c r="D466" s="19" t="str">
        <f>"        "&amp;"&lt;"&amp;$A466&amp;"&gt;"&amp;Idiomas!D467&amp;"&lt;/"&amp;$A466&amp;"&gt;"</f>
        <v xml:space="preserve">        &lt;p265&gt;&lt;/p265&gt;</v>
      </c>
      <c r="E466" s="19" t="str">
        <f>"        "&amp;"&lt;"&amp;$A466&amp;"&gt;"&amp;Idiomas!E467&amp;"&lt;/"&amp;$A466&amp;"&gt;"</f>
        <v xml:space="preserve">        &lt;p265&gt;Malawi&lt;/p265&gt;</v>
      </c>
      <c r="F466" s="19" t="str">
        <f>"        "&amp;"&lt;"&amp;$A466&amp;"&gt;"&amp;Idiomas!F467&amp;"&lt;/"&amp;$A466&amp;"&gt;"</f>
        <v xml:space="preserve">        &lt;p265&gt;Maliwi&lt;/p265&gt;</v>
      </c>
      <c r="G466" s="19" t="str">
        <f>"        "&amp;"&lt;"&amp;$A466&amp;"&gt;"&amp;Idiomas!G467&amp;"&lt;/"&amp;$A466&amp;"&gt;"</f>
        <v xml:space="preserve">        &lt;p265&gt;Malawi&lt;/p265&gt;</v>
      </c>
      <c r="H466" s="19" t="str">
        <f>"        "&amp;"&lt;"&amp;$A466&amp;"&gt;"&amp;Idiomas!H467&amp;"&lt;/"&amp;$A466&amp;"&gt;"</f>
        <v xml:space="preserve">        &lt;p265&gt;Malawi&lt;/p265&gt;</v>
      </c>
      <c r="I466" s="19" t="str">
        <f>"        "&amp;"&lt;"&amp;$A466&amp;"&gt;"&amp;Idiomas!I467&amp;"&lt;/"&amp;$A466&amp;"&gt;"</f>
        <v xml:space="preserve">        &lt;p265&gt;Malawi&lt;/p265&gt;</v>
      </c>
      <c r="J466" s="19" t="str">
        <f>"        "&amp;"&lt;"&amp;$A466&amp;"&gt;"&amp;Idiomas!J467&amp;"&lt;/"&amp;$A466&amp;"&gt;"</f>
        <v xml:space="preserve">        &lt;p265&gt;Μαλάουι&lt;/p265&gt;</v>
      </c>
      <c r="K466" s="19" t="str">
        <f>"        "&amp;"&lt;"&amp;$A466&amp;"&gt;"&amp;Idiomas!K467&amp;"&lt;/"&amp;$A466&amp;"&gt;"</f>
        <v xml:space="preserve">        &lt;p265&gt;Малави&lt;/p265&gt;</v>
      </c>
    </row>
    <row r="467" spans="1:11" x14ac:dyDescent="0.25">
      <c r="A467" s="21" t="str">
        <f>Idiomas!A468</f>
        <v>p266</v>
      </c>
      <c r="B467" s="19" t="str">
        <f>"        "&amp;"&lt;"&amp;$A467&amp;"&gt;"&amp;Idiomas!B468&amp;"&lt;/"&amp;$A467&amp;"&gt;"</f>
        <v xml:space="preserve">        &lt;p266&gt;Lesoto&lt;/p266&gt;</v>
      </c>
      <c r="C467" s="19" t="str">
        <f>"        "&amp;"&lt;"&amp;$A467&amp;"&gt;"&amp;Idiomas!C468&amp;"&lt;/"&amp;$A467&amp;"&gt;"</f>
        <v xml:space="preserve">        &lt;p266&gt;Lesotho&lt;/p266&gt;</v>
      </c>
      <c r="D467" s="19" t="str">
        <f>"        "&amp;"&lt;"&amp;$A467&amp;"&gt;"&amp;Idiomas!D468&amp;"&lt;/"&amp;$A467&amp;"&gt;"</f>
        <v xml:space="preserve">        &lt;p266&gt;&lt;/p266&gt;</v>
      </c>
      <c r="E467" s="19" t="str">
        <f>"        "&amp;"&lt;"&amp;$A467&amp;"&gt;"&amp;Idiomas!E468&amp;"&lt;/"&amp;$A467&amp;"&gt;"</f>
        <v xml:space="preserve">        &lt;p266&gt;Lesotho&lt;/p266&gt;</v>
      </c>
      <c r="F467" s="19" t="str">
        <f>"        "&amp;"&lt;"&amp;$A467&amp;"&gt;"&amp;Idiomas!F468&amp;"&lt;/"&amp;$A467&amp;"&gt;"</f>
        <v xml:space="preserve">        &lt;p266&gt;Lesotho&lt;/p266&gt;</v>
      </c>
      <c r="G467" s="19" t="str">
        <f>"        "&amp;"&lt;"&amp;$A467&amp;"&gt;"&amp;Idiomas!G468&amp;"&lt;/"&amp;$A467&amp;"&gt;"</f>
        <v xml:space="preserve">        &lt;p266&gt;Lesotho&lt;/p266&gt;</v>
      </c>
      <c r="H467" s="19" t="str">
        <f>"        "&amp;"&lt;"&amp;$A467&amp;"&gt;"&amp;Idiomas!H468&amp;"&lt;/"&amp;$A467&amp;"&gt;"</f>
        <v xml:space="preserve">        &lt;p266&gt;Lesotho&lt;/p266&gt;</v>
      </c>
      <c r="I467" s="19" t="str">
        <f>"        "&amp;"&lt;"&amp;$A467&amp;"&gt;"&amp;Idiomas!I468&amp;"&lt;/"&amp;$A467&amp;"&gt;"</f>
        <v xml:space="preserve">        &lt;p266&gt;Lesotho&lt;/p266&gt;</v>
      </c>
      <c r="J467" s="19" t="str">
        <f>"        "&amp;"&lt;"&amp;$A467&amp;"&gt;"&amp;Idiomas!J468&amp;"&lt;/"&amp;$A467&amp;"&gt;"</f>
        <v xml:space="preserve">        &lt;p266&gt;Λεσότο&lt;/p266&gt;</v>
      </c>
      <c r="K467" s="19" t="str">
        <f>"        "&amp;"&lt;"&amp;$A467&amp;"&gt;"&amp;Idiomas!K468&amp;"&lt;/"&amp;$A467&amp;"&gt;"</f>
        <v xml:space="preserve">        &lt;p266&gt;Лесото&lt;/p266&gt;</v>
      </c>
    </row>
    <row r="468" spans="1:11" x14ac:dyDescent="0.25">
      <c r="A468" s="21" t="str">
        <f>Idiomas!A469</f>
        <v>p267</v>
      </c>
      <c r="B468" s="19" t="str">
        <f>"        "&amp;"&lt;"&amp;$A468&amp;"&gt;"&amp;Idiomas!B469&amp;"&lt;/"&amp;$A468&amp;"&gt;"</f>
        <v xml:space="preserve">        &lt;p267&gt;Botsuana&lt;/p267&gt;</v>
      </c>
      <c r="C468" s="19" t="str">
        <f>"        "&amp;"&lt;"&amp;$A468&amp;"&gt;"&amp;Idiomas!C469&amp;"&lt;/"&amp;$A468&amp;"&gt;"</f>
        <v xml:space="preserve">        &lt;p267&gt;Botswana&lt;/p267&gt;</v>
      </c>
      <c r="D468" s="19" t="str">
        <f>"        "&amp;"&lt;"&amp;$A468&amp;"&gt;"&amp;Idiomas!D469&amp;"&lt;/"&amp;$A468&amp;"&gt;"</f>
        <v xml:space="preserve">        &lt;p267&gt;&lt;/p267&gt;</v>
      </c>
      <c r="E468" s="19" t="str">
        <f>"        "&amp;"&lt;"&amp;$A468&amp;"&gt;"&amp;Idiomas!E469&amp;"&lt;/"&amp;$A468&amp;"&gt;"</f>
        <v xml:space="preserve">        &lt;p267&gt;Botswana&lt;/p267&gt;</v>
      </c>
      <c r="F468" s="19" t="str">
        <f>"        "&amp;"&lt;"&amp;$A468&amp;"&gt;"&amp;Idiomas!F469&amp;"&lt;/"&amp;$A468&amp;"&gt;"</f>
        <v xml:space="preserve">        &lt;p267&gt;Botswana&lt;/p267&gt;</v>
      </c>
      <c r="G468" s="19" t="str">
        <f>"        "&amp;"&lt;"&amp;$A468&amp;"&gt;"&amp;Idiomas!G469&amp;"&lt;/"&amp;$A468&amp;"&gt;"</f>
        <v xml:space="preserve">        &lt;p267&gt;Botsvana&lt;/p267&gt;</v>
      </c>
      <c r="H468" s="19" t="str">
        <f>"        "&amp;"&lt;"&amp;$A468&amp;"&gt;"&amp;Idiomas!H469&amp;"&lt;/"&amp;$A468&amp;"&gt;"</f>
        <v xml:space="preserve">        &lt;p267&gt;Botswana&lt;/p267&gt;</v>
      </c>
      <c r="I468" s="19" t="str">
        <f>"        "&amp;"&lt;"&amp;$A468&amp;"&gt;"&amp;Idiomas!I469&amp;"&lt;/"&amp;$A468&amp;"&gt;"</f>
        <v xml:space="preserve">        &lt;p267&gt;Botswana&lt;/p267&gt;</v>
      </c>
      <c r="J468" s="19" t="str">
        <f>"        "&amp;"&lt;"&amp;$A468&amp;"&gt;"&amp;Idiomas!J469&amp;"&lt;/"&amp;$A468&amp;"&gt;"</f>
        <v xml:space="preserve">        &lt;p267&gt;Μποτσουάνα&lt;/p267&gt;</v>
      </c>
      <c r="K468" s="19" t="str">
        <f>"        "&amp;"&lt;"&amp;$A468&amp;"&gt;"&amp;Idiomas!K469&amp;"&lt;/"&amp;$A468&amp;"&gt;"</f>
        <v xml:space="preserve">        &lt;p267&gt;Ботсвана&lt;/p267&gt;</v>
      </c>
    </row>
    <row r="469" spans="1:11" x14ac:dyDescent="0.25">
      <c r="A469" s="21" t="str">
        <f>Idiomas!A470</f>
        <v>p268</v>
      </c>
      <c r="B469" s="19" t="str">
        <f>"        "&amp;"&lt;"&amp;$A469&amp;"&gt;"&amp;Idiomas!B470&amp;"&lt;/"&amp;$A469&amp;"&gt;"</f>
        <v xml:space="preserve">        &lt;p268&gt;Suazilandia&lt;/p268&gt;</v>
      </c>
      <c r="C469" s="19" t="str">
        <f>"        "&amp;"&lt;"&amp;$A469&amp;"&gt;"&amp;Idiomas!C470&amp;"&lt;/"&amp;$A469&amp;"&gt;"</f>
        <v xml:space="preserve">        &lt;p268&gt;Swaziland&lt;/p268&gt;</v>
      </c>
      <c r="D469" s="19" t="str">
        <f>"        "&amp;"&lt;"&amp;$A469&amp;"&gt;"&amp;Idiomas!D470&amp;"&lt;/"&amp;$A469&amp;"&gt;"</f>
        <v xml:space="preserve">        &lt;p268&gt;&lt;/p268&gt;</v>
      </c>
      <c r="E469" s="19" t="str">
        <f>"        "&amp;"&lt;"&amp;$A469&amp;"&gt;"&amp;Idiomas!E470&amp;"&lt;/"&amp;$A469&amp;"&gt;"</f>
        <v xml:space="preserve">        &lt;p268&gt;Swaziland&lt;/p268&gt;</v>
      </c>
      <c r="F469" s="19" t="str">
        <f>"        "&amp;"&lt;"&amp;$A469&amp;"&gt;"&amp;Idiomas!F470&amp;"&lt;/"&amp;$A469&amp;"&gt;"</f>
        <v xml:space="preserve">        &lt;p268&gt;Swasiland&lt;/p268&gt;</v>
      </c>
      <c r="G469" s="19" t="str">
        <f>"        "&amp;"&lt;"&amp;$A469&amp;"&gt;"&amp;Idiomas!G470&amp;"&lt;/"&amp;$A469&amp;"&gt;"</f>
        <v xml:space="preserve">        &lt;p268&gt;Svaziland&lt;/p268&gt;</v>
      </c>
      <c r="H469" s="19" t="str">
        <f>"        "&amp;"&lt;"&amp;$A469&amp;"&gt;"&amp;Idiomas!H470&amp;"&lt;/"&amp;$A469&amp;"&gt;"</f>
        <v xml:space="preserve">        &lt;p268&gt;Swaziland&lt;/p268&gt;</v>
      </c>
      <c r="I469" s="19" t="str">
        <f>"        "&amp;"&lt;"&amp;$A469&amp;"&gt;"&amp;Idiomas!I470&amp;"&lt;/"&amp;$A469&amp;"&gt;"</f>
        <v xml:space="preserve">        &lt;p268&gt;Suazi&lt;/p268&gt;</v>
      </c>
      <c r="J469" s="19" t="str">
        <f>"        "&amp;"&lt;"&amp;$A469&amp;"&gt;"&amp;Idiomas!J470&amp;"&lt;/"&amp;$A469&amp;"&gt;"</f>
        <v xml:space="preserve">        &lt;p268&gt;Σουαζιλάνδη&lt;/p268&gt;</v>
      </c>
      <c r="K469" s="19" t="str">
        <f>"        "&amp;"&lt;"&amp;$A469&amp;"&gt;"&amp;Idiomas!K470&amp;"&lt;/"&amp;$A469&amp;"&gt;"</f>
        <v xml:space="preserve">        &lt;p268&gt;Свазиленд&lt;/p268&gt;</v>
      </c>
    </row>
    <row r="470" spans="1:11" x14ac:dyDescent="0.25">
      <c r="A470" s="21" t="str">
        <f>Idiomas!A471</f>
        <v>p269</v>
      </c>
      <c r="B470" s="19" t="str">
        <f>"        "&amp;"&lt;"&amp;$A470&amp;"&gt;"&amp;Idiomas!B471&amp;"&lt;/"&amp;$A470&amp;"&gt;"</f>
        <v xml:space="preserve">        &lt;p269&gt;Comoras&lt;/p269&gt;</v>
      </c>
      <c r="C470" s="19" t="str">
        <f>"        "&amp;"&lt;"&amp;$A470&amp;"&gt;"&amp;Idiomas!C471&amp;"&lt;/"&amp;$A470&amp;"&gt;"</f>
        <v xml:space="preserve">        &lt;p269&gt;Comoros&lt;/p269&gt;</v>
      </c>
      <c r="D470" s="19" t="str">
        <f>"        "&amp;"&lt;"&amp;$A470&amp;"&gt;"&amp;Idiomas!D471&amp;"&lt;/"&amp;$A470&amp;"&gt;"</f>
        <v xml:space="preserve">        &lt;p269&gt;&lt;/p269&gt;</v>
      </c>
      <c r="E470" s="19" t="str">
        <f>"        "&amp;"&lt;"&amp;$A470&amp;"&gt;"&amp;Idiomas!E471&amp;"&lt;/"&amp;$A470&amp;"&gt;"</f>
        <v xml:space="preserve">        &lt;p269&gt;Comores&lt;/p269&gt;</v>
      </c>
      <c r="F470" s="19" t="str">
        <f>"        "&amp;"&lt;"&amp;$A470&amp;"&gt;"&amp;Idiomas!F471&amp;"&lt;/"&amp;$A470&amp;"&gt;"</f>
        <v xml:space="preserve">        &lt;p269&gt;Komoren&lt;/p269&gt;</v>
      </c>
      <c r="G470" s="19" t="str">
        <f>"        "&amp;"&lt;"&amp;$A470&amp;"&gt;"&amp;Idiomas!G471&amp;"&lt;/"&amp;$A470&amp;"&gt;"</f>
        <v xml:space="preserve">        &lt;p269&gt;Komorlar&lt;/p269&gt;</v>
      </c>
      <c r="H470" s="19" t="str">
        <f>"        "&amp;"&lt;"&amp;$A470&amp;"&gt;"&amp;Idiomas!H471&amp;"&lt;/"&amp;$A470&amp;"&gt;"</f>
        <v xml:space="preserve">        &lt;p269&gt;Comore&lt;/p269&gt;</v>
      </c>
      <c r="I470" s="19" t="str">
        <f>"        "&amp;"&lt;"&amp;$A470&amp;"&gt;"&amp;Idiomas!I471&amp;"&lt;/"&amp;$A470&amp;"&gt;"</f>
        <v xml:space="preserve">        &lt;p269&gt;Komory&lt;/p269&gt;</v>
      </c>
      <c r="J470" s="19" t="str">
        <f>"        "&amp;"&lt;"&amp;$A470&amp;"&gt;"&amp;Idiomas!J471&amp;"&lt;/"&amp;$A470&amp;"&gt;"</f>
        <v xml:space="preserve">        &lt;p269&gt;Κομόρες&lt;/p269&gt;</v>
      </c>
      <c r="K470" s="19" t="str">
        <f>"        "&amp;"&lt;"&amp;$A470&amp;"&gt;"&amp;Idiomas!K471&amp;"&lt;/"&amp;$A470&amp;"&gt;"</f>
        <v xml:space="preserve">        &lt;p269&gt;Коморские острова&lt;/p269&gt;</v>
      </c>
    </row>
    <row r="471" spans="1:11" x14ac:dyDescent="0.25">
      <c r="A471" s="21" t="str">
        <f>Idiomas!A472</f>
        <v>p291</v>
      </c>
      <c r="B471" s="19" t="str">
        <f>"        "&amp;"&lt;"&amp;$A471&amp;"&gt;"&amp;Idiomas!B472&amp;"&lt;/"&amp;$A471&amp;"&gt;"</f>
        <v xml:space="preserve">        &lt;p291&gt;Eritrea&lt;/p291&gt;</v>
      </c>
      <c r="C471" s="19" t="str">
        <f>"        "&amp;"&lt;"&amp;$A471&amp;"&gt;"&amp;Idiomas!C472&amp;"&lt;/"&amp;$A471&amp;"&gt;"</f>
        <v xml:space="preserve">        &lt;p291&gt;Eritrea&lt;/p291&gt;</v>
      </c>
      <c r="D471" s="19" t="str">
        <f>"        "&amp;"&lt;"&amp;$A471&amp;"&gt;"&amp;Idiomas!D472&amp;"&lt;/"&amp;$A471&amp;"&gt;"</f>
        <v xml:space="preserve">        &lt;p291&gt;&lt;/p291&gt;</v>
      </c>
      <c r="E471" s="19" t="str">
        <f>"        "&amp;"&lt;"&amp;$A471&amp;"&gt;"&amp;Idiomas!E472&amp;"&lt;/"&amp;$A471&amp;"&gt;"</f>
        <v xml:space="preserve">        &lt;p291&gt;Érythrée&lt;/p291&gt;</v>
      </c>
      <c r="F471" s="19" t="str">
        <f>"        "&amp;"&lt;"&amp;$A471&amp;"&gt;"&amp;Idiomas!F472&amp;"&lt;/"&amp;$A471&amp;"&gt;"</f>
        <v xml:space="preserve">        &lt;p291&gt;Eritrea&lt;/p291&gt;</v>
      </c>
      <c r="G471" s="19" t="str">
        <f>"        "&amp;"&lt;"&amp;$A471&amp;"&gt;"&amp;Idiomas!G472&amp;"&lt;/"&amp;$A471&amp;"&gt;"</f>
        <v xml:space="preserve">        &lt;p291&gt;Eritrea&lt;/p291&gt;</v>
      </c>
      <c r="H471" s="19" t="str">
        <f>"        "&amp;"&lt;"&amp;$A471&amp;"&gt;"&amp;Idiomas!H472&amp;"&lt;/"&amp;$A471&amp;"&gt;"</f>
        <v xml:space="preserve">        &lt;p291&gt;Eritrea&lt;/p291&gt;</v>
      </c>
      <c r="I471" s="19" t="str">
        <f>"        "&amp;"&lt;"&amp;$A471&amp;"&gt;"&amp;Idiomas!I472&amp;"&lt;/"&amp;$A471&amp;"&gt;"</f>
        <v xml:space="preserve">        &lt;p291&gt;Erytrea&lt;/p291&gt;</v>
      </c>
      <c r="J471" s="19" t="str">
        <f>"        "&amp;"&lt;"&amp;$A471&amp;"&gt;"&amp;Idiomas!J472&amp;"&lt;/"&amp;$A471&amp;"&gt;"</f>
        <v xml:space="preserve">        &lt;p291&gt;Ερυθραία&lt;/p291&gt;</v>
      </c>
      <c r="K471" s="19" t="str">
        <f>"        "&amp;"&lt;"&amp;$A471&amp;"&gt;"&amp;Idiomas!K472&amp;"&lt;/"&amp;$A471&amp;"&gt;"</f>
        <v xml:space="preserve">        &lt;p291&gt;Эритрея&lt;/p291&gt;</v>
      </c>
    </row>
    <row r="472" spans="1:11" x14ac:dyDescent="0.25">
      <c r="A472" s="21" t="str">
        <f>Idiomas!A473</f>
        <v>p297</v>
      </c>
      <c r="B472" s="19" t="str">
        <f>"        "&amp;"&lt;"&amp;$A472&amp;"&gt;"&amp;Idiomas!B473&amp;"&lt;/"&amp;$A472&amp;"&gt;"</f>
        <v xml:space="preserve">        &lt;p297&gt;Aruba&lt;/p297&gt;</v>
      </c>
      <c r="C472" s="19" t="str">
        <f>"        "&amp;"&lt;"&amp;$A472&amp;"&gt;"&amp;Idiomas!C473&amp;"&lt;/"&amp;$A472&amp;"&gt;"</f>
        <v xml:space="preserve">        &lt;p297&gt;Aruba&lt;/p297&gt;</v>
      </c>
      <c r="D472" s="19" t="str">
        <f>"        "&amp;"&lt;"&amp;$A472&amp;"&gt;"&amp;Idiomas!D473&amp;"&lt;/"&amp;$A472&amp;"&gt;"</f>
        <v xml:space="preserve">        &lt;p297&gt;&lt;/p297&gt;</v>
      </c>
      <c r="E472" s="19" t="str">
        <f>"        "&amp;"&lt;"&amp;$A472&amp;"&gt;"&amp;Idiomas!E473&amp;"&lt;/"&amp;$A472&amp;"&gt;"</f>
        <v xml:space="preserve">        &lt;p297&gt;Aruba&lt;/p297&gt;</v>
      </c>
      <c r="F472" s="19" t="str">
        <f>"        "&amp;"&lt;"&amp;$A472&amp;"&gt;"&amp;Idiomas!F473&amp;"&lt;/"&amp;$A472&amp;"&gt;"</f>
        <v xml:space="preserve">        &lt;p297&gt;Aruba&lt;/p297&gt;</v>
      </c>
      <c r="G472" s="19" t="str">
        <f>"        "&amp;"&lt;"&amp;$A472&amp;"&gt;"&amp;Idiomas!G473&amp;"&lt;/"&amp;$A472&amp;"&gt;"</f>
        <v xml:space="preserve">        &lt;p297&gt;Aruba&lt;/p297&gt;</v>
      </c>
      <c r="H472" s="19" t="str">
        <f>"        "&amp;"&lt;"&amp;$A472&amp;"&gt;"&amp;Idiomas!H473&amp;"&lt;/"&amp;$A472&amp;"&gt;"</f>
        <v xml:space="preserve">        &lt;p297&gt;Aruba&lt;/p297&gt;</v>
      </c>
      <c r="I472" s="19" t="str">
        <f>"        "&amp;"&lt;"&amp;$A472&amp;"&gt;"&amp;Idiomas!I473&amp;"&lt;/"&amp;$A472&amp;"&gt;"</f>
        <v xml:space="preserve">        &lt;p297&gt;Aruba&lt;/p297&gt;</v>
      </c>
      <c r="J472" s="19" t="str">
        <f>"        "&amp;"&lt;"&amp;$A472&amp;"&gt;"&amp;Idiomas!J473&amp;"&lt;/"&amp;$A472&amp;"&gt;"</f>
        <v xml:space="preserve">        &lt;p297&gt;Αρούμπα&lt;/p297&gt;</v>
      </c>
      <c r="K472" s="19" t="str">
        <f>"        "&amp;"&lt;"&amp;$A472&amp;"&gt;"&amp;Idiomas!K473&amp;"&lt;/"&amp;$A472&amp;"&gt;"</f>
        <v xml:space="preserve">        &lt;p297&gt;Ару́ба &lt;/p297&gt;</v>
      </c>
    </row>
    <row r="473" spans="1:11" x14ac:dyDescent="0.25">
      <c r="A473" s="21" t="str">
        <f>Idiomas!A474</f>
        <v>p298</v>
      </c>
      <c r="B473" s="19" t="str">
        <f>"        "&amp;"&lt;"&amp;$A473&amp;"&gt;"&amp;Idiomas!B474&amp;"&lt;/"&amp;$A473&amp;"&gt;"</f>
        <v xml:space="preserve">        &lt;p298&gt;Islas Feroe&lt;/p298&gt;</v>
      </c>
      <c r="C473" s="19" t="str">
        <f>"        "&amp;"&lt;"&amp;$A473&amp;"&gt;"&amp;Idiomas!C474&amp;"&lt;/"&amp;$A473&amp;"&gt;"</f>
        <v xml:space="preserve">        &lt;p298&gt;Faroe Islands&lt;/p298&gt;</v>
      </c>
      <c r="D473" s="19" t="str">
        <f>"        "&amp;"&lt;"&amp;$A473&amp;"&gt;"&amp;Idiomas!D474&amp;"&lt;/"&amp;$A473&amp;"&gt;"</f>
        <v xml:space="preserve">        &lt;p298&gt;&lt;/p298&gt;</v>
      </c>
      <c r="E473" s="19" t="str">
        <f>"        "&amp;"&lt;"&amp;$A473&amp;"&gt;"&amp;Idiomas!E474&amp;"&lt;/"&amp;$A473&amp;"&gt;"</f>
        <v xml:space="preserve">        &lt;p298&gt;Îles Féroé&lt;/p298&gt;</v>
      </c>
      <c r="F473" s="19" t="str">
        <f>"        "&amp;"&lt;"&amp;$A473&amp;"&gt;"&amp;Idiomas!F474&amp;"&lt;/"&amp;$A473&amp;"&gt;"</f>
        <v xml:space="preserve">        &lt;p298&gt;Färöer Inseln&lt;/p298&gt;</v>
      </c>
      <c r="G473" s="19" t="str">
        <f>"        "&amp;"&lt;"&amp;$A473&amp;"&gt;"&amp;Idiomas!G474&amp;"&lt;/"&amp;$A473&amp;"&gt;"</f>
        <v xml:space="preserve">        &lt;p298&gt;Faroe Adaları&lt;/p298&gt;</v>
      </c>
      <c r="H473" s="19" t="str">
        <f>"        "&amp;"&lt;"&amp;$A473&amp;"&gt;"&amp;Idiomas!H474&amp;"&lt;/"&amp;$A473&amp;"&gt;"</f>
        <v xml:space="preserve">        &lt;p298&gt;Isole Faroe&lt;/p298&gt;</v>
      </c>
      <c r="I473" s="19" t="str">
        <f>"        "&amp;"&lt;"&amp;$A473&amp;"&gt;"&amp;Idiomas!I474&amp;"&lt;/"&amp;$A473&amp;"&gt;"</f>
        <v xml:space="preserve">        &lt;p298&gt;Wyspy Owcze&lt;/p298&gt;</v>
      </c>
      <c r="J473" s="19" t="str">
        <f>"        "&amp;"&lt;"&amp;$A473&amp;"&gt;"&amp;Idiomas!J474&amp;"&lt;/"&amp;$A473&amp;"&gt;"</f>
        <v xml:space="preserve">        &lt;p298&gt;Νήσοι Φερόες&lt;/p298&gt;</v>
      </c>
      <c r="K473" s="19" t="str">
        <f>"        "&amp;"&lt;"&amp;$A473&amp;"&gt;"&amp;Idiomas!K474&amp;"&lt;/"&amp;$A473&amp;"&gt;"</f>
        <v xml:space="preserve">        &lt;p298&gt;Фарерские острова&lt;/p298&gt;</v>
      </c>
    </row>
    <row r="474" spans="1:11" x14ac:dyDescent="0.25">
      <c r="A474" s="21" t="str">
        <f>Idiomas!A475</f>
        <v>p299</v>
      </c>
      <c r="B474" s="19" t="str">
        <f>"        "&amp;"&lt;"&amp;$A474&amp;"&gt;"&amp;Idiomas!B475&amp;"&lt;/"&amp;$A474&amp;"&gt;"</f>
        <v xml:space="preserve">        &lt;p299&gt;Groelandia&lt;/p299&gt;</v>
      </c>
      <c r="C474" s="19" t="str">
        <f>"        "&amp;"&lt;"&amp;$A474&amp;"&gt;"&amp;Idiomas!C475&amp;"&lt;/"&amp;$A474&amp;"&gt;"</f>
        <v xml:space="preserve">        &lt;p299&gt;Greenland&lt;/p299&gt;</v>
      </c>
      <c r="D474" s="19" t="str">
        <f>"        "&amp;"&lt;"&amp;$A474&amp;"&gt;"&amp;Idiomas!D475&amp;"&lt;/"&amp;$A474&amp;"&gt;"</f>
        <v xml:space="preserve">        &lt;p299&gt;&lt;/p299&gt;</v>
      </c>
      <c r="E474" s="19" t="str">
        <f>"        "&amp;"&lt;"&amp;$A474&amp;"&gt;"&amp;Idiomas!E475&amp;"&lt;/"&amp;$A474&amp;"&gt;"</f>
        <v xml:space="preserve">        &lt;p299&gt;Groenland&lt;/p299&gt;</v>
      </c>
      <c r="F474" s="19" t="str">
        <f>"        "&amp;"&lt;"&amp;$A474&amp;"&gt;"&amp;Idiomas!F475&amp;"&lt;/"&amp;$A474&amp;"&gt;"</f>
        <v xml:space="preserve">        &lt;p299&gt;Grönland&lt;/p299&gt;</v>
      </c>
      <c r="G474" s="19" t="str">
        <f>"        "&amp;"&lt;"&amp;$A474&amp;"&gt;"&amp;Idiomas!G475&amp;"&lt;/"&amp;$A474&amp;"&gt;"</f>
        <v xml:space="preserve">        &lt;p299&gt;Groelandia&lt;/p299&gt;</v>
      </c>
      <c r="H474" s="19" t="str">
        <f>"        "&amp;"&lt;"&amp;$A474&amp;"&gt;"&amp;Idiomas!H475&amp;"&lt;/"&amp;$A474&amp;"&gt;"</f>
        <v xml:space="preserve">        &lt;p299&gt;Groenlandia&lt;/p299&gt;</v>
      </c>
      <c r="I474" s="19" t="str">
        <f>"        "&amp;"&lt;"&amp;$A474&amp;"&gt;"&amp;Idiomas!I475&amp;"&lt;/"&amp;$A474&amp;"&gt;"</f>
        <v xml:space="preserve">        &lt;p299&gt;Grenlandia&lt;/p299&gt;</v>
      </c>
      <c r="J474" s="19" t="str">
        <f>"        "&amp;"&lt;"&amp;$A474&amp;"&gt;"&amp;Idiomas!J475&amp;"&lt;/"&amp;$A474&amp;"&gt;"</f>
        <v xml:space="preserve">        &lt;p299&gt;Γροιλανδία&lt;/p299&gt;</v>
      </c>
      <c r="K474" s="19" t="str">
        <f>"        "&amp;"&lt;"&amp;$A474&amp;"&gt;"&amp;Idiomas!K475&amp;"&lt;/"&amp;$A474&amp;"&gt;"</f>
        <v xml:space="preserve">        &lt;p299&gt;Гренландия&lt;/p299&gt;</v>
      </c>
    </row>
    <row r="475" spans="1:11" x14ac:dyDescent="0.25">
      <c r="A475" s="21" t="str">
        <f>Idiomas!A476</f>
        <v>p340</v>
      </c>
      <c r="B475" s="19" t="str">
        <f>"        "&amp;"&lt;"&amp;$A475&amp;"&gt;"&amp;Idiomas!B476&amp;"&lt;/"&amp;$A475&amp;"&gt;"</f>
        <v xml:space="preserve">        &lt;p340&gt;Islas Vírgenes&lt;/p340&gt;</v>
      </c>
      <c r="C475" s="19" t="str">
        <f>"        "&amp;"&lt;"&amp;$A475&amp;"&gt;"&amp;Idiomas!C476&amp;"&lt;/"&amp;$A475&amp;"&gt;"</f>
        <v xml:space="preserve">        &lt;p340&gt;United States Virgin Islands&lt;/p340&gt;</v>
      </c>
      <c r="D475" s="19" t="str">
        <f>"        "&amp;"&lt;"&amp;$A475&amp;"&gt;"&amp;Idiomas!D476&amp;"&lt;/"&amp;$A475&amp;"&gt;"</f>
        <v xml:space="preserve">        &lt;p340&gt;&lt;/p340&gt;</v>
      </c>
      <c r="E475" s="19" t="str">
        <f>"        "&amp;"&lt;"&amp;$A475&amp;"&gt;"&amp;Idiomas!E476&amp;"&lt;/"&amp;$A475&amp;"&gt;"</f>
        <v xml:space="preserve">        &lt;p340&gt;Îles Vierges britanniques&lt;/p340&gt;</v>
      </c>
      <c r="F475" s="19" t="str">
        <f>"        "&amp;"&lt;"&amp;$A475&amp;"&gt;"&amp;Idiomas!F476&amp;"&lt;/"&amp;$A475&amp;"&gt;"</f>
        <v xml:space="preserve">        &lt;p340&gt;Amerikanische Jungferninseln&lt;/p340&gt;</v>
      </c>
      <c r="G475" s="19" t="str">
        <f>"        "&amp;"&lt;"&amp;$A475&amp;"&gt;"&amp;Idiomas!G476&amp;"&lt;/"&amp;$A475&amp;"&gt;"</f>
        <v xml:space="preserve">        &lt;p340&gt;Virgin Adaları&lt;/p340&gt;</v>
      </c>
      <c r="H475" s="19" t="str">
        <f>"        "&amp;"&lt;"&amp;$A475&amp;"&gt;"&amp;Idiomas!H476&amp;"&lt;/"&amp;$A475&amp;"&gt;"</f>
        <v xml:space="preserve">        &lt;p340&gt;Isole Vergini&lt;/p340&gt;</v>
      </c>
      <c r="I475" s="19" t="str">
        <f>"        "&amp;"&lt;"&amp;$A475&amp;"&gt;"&amp;Idiomas!I476&amp;"&lt;/"&amp;$A475&amp;"&gt;"</f>
        <v xml:space="preserve">        &lt;p340&gt;Wyspy Dziewicze Stanów Zjednoczonych&lt;/p340&gt;</v>
      </c>
      <c r="J475" s="19" t="str">
        <f>"        "&amp;"&lt;"&amp;$A475&amp;"&gt;"&amp;Idiomas!J476&amp;"&lt;/"&amp;$A475&amp;"&gt;"</f>
        <v xml:space="preserve">        &lt;p340&gt;Αμερικάνικες Παρθένες Νήσοι&lt;/p340&gt;</v>
      </c>
      <c r="K475" s="19" t="str">
        <f>"        "&amp;"&lt;"&amp;$A475&amp;"&gt;"&amp;Idiomas!K476&amp;"&lt;/"&amp;$A475&amp;"&gt;"</f>
        <v xml:space="preserve">        &lt;p340&gt;Виргинские острова&lt;/p340&gt;</v>
      </c>
    </row>
    <row r="476" spans="1:11" x14ac:dyDescent="0.25">
      <c r="A476" s="21" t="str">
        <f>Idiomas!A477</f>
        <v>p1345</v>
      </c>
      <c r="B476" s="19" t="str">
        <f>"        "&amp;"&lt;"&amp;$A476&amp;"&gt;"&amp;Idiomas!B477&amp;"&lt;/"&amp;$A476&amp;"&gt;"</f>
        <v xml:space="preserve">        &lt;p1345&gt;Islas Caimán&lt;/p1345&gt;</v>
      </c>
      <c r="C476" s="19" t="str">
        <f>"        "&amp;"&lt;"&amp;$A476&amp;"&gt;"&amp;Idiomas!C477&amp;"&lt;/"&amp;$A476&amp;"&gt;"</f>
        <v xml:space="preserve">        &lt;p1345&gt;Cayman Islands&lt;/p1345&gt;</v>
      </c>
      <c r="D476" s="19" t="str">
        <f>"        "&amp;"&lt;"&amp;$A476&amp;"&gt;"&amp;Idiomas!D477&amp;"&lt;/"&amp;$A476&amp;"&gt;"</f>
        <v xml:space="preserve">        &lt;p1345&gt;&lt;/p1345&gt;</v>
      </c>
      <c r="E476" s="19" t="str">
        <f>"        "&amp;"&lt;"&amp;$A476&amp;"&gt;"&amp;Idiomas!E477&amp;"&lt;/"&amp;$A476&amp;"&gt;"</f>
        <v xml:space="preserve">        &lt;p1345&gt;îles Caïmans&lt;/p1345&gt;</v>
      </c>
      <c r="F476" s="19" t="str">
        <f>"        "&amp;"&lt;"&amp;$A476&amp;"&gt;"&amp;Idiomas!F477&amp;"&lt;/"&amp;$A476&amp;"&gt;"</f>
        <v xml:space="preserve">        &lt;p1345&gt;Cayman Inseln&lt;/p1345&gt;</v>
      </c>
      <c r="G476" s="19" t="str">
        <f>"        "&amp;"&lt;"&amp;$A476&amp;"&gt;"&amp;Idiomas!G477&amp;"&lt;/"&amp;$A476&amp;"&gt;"</f>
        <v xml:space="preserve">        &lt;p1345&gt;Cayman Adaları&lt;/p1345&gt;</v>
      </c>
      <c r="H476" s="19" t="str">
        <f>"        "&amp;"&lt;"&amp;$A476&amp;"&gt;"&amp;Idiomas!H477&amp;"&lt;/"&amp;$A476&amp;"&gt;"</f>
        <v xml:space="preserve">        &lt;p1345&gt;Isole Cayman&lt;/p1345&gt;</v>
      </c>
      <c r="I476" s="19" t="str">
        <f>"        "&amp;"&lt;"&amp;$A476&amp;"&gt;"&amp;Idiomas!I477&amp;"&lt;/"&amp;$A476&amp;"&gt;"</f>
        <v xml:space="preserve">        &lt;p1345&gt;Kajmany&lt;/p1345&gt;</v>
      </c>
      <c r="J476" s="19" t="str">
        <f>"        "&amp;"&lt;"&amp;$A476&amp;"&gt;"&amp;Idiomas!J477&amp;"&lt;/"&amp;$A476&amp;"&gt;"</f>
        <v xml:space="preserve">        &lt;p1345&gt;Νήσοι Καίυμαν&lt;/p1345&gt;</v>
      </c>
      <c r="K476" s="19" t="str">
        <f>"        "&amp;"&lt;"&amp;$A476&amp;"&gt;"&amp;Idiomas!K477&amp;"&lt;/"&amp;$A476&amp;"&gt;"</f>
        <v xml:space="preserve">        &lt;p1345&gt;Каймановы острова&lt;/p1345&gt;</v>
      </c>
    </row>
    <row r="477" spans="1:11" x14ac:dyDescent="0.25">
      <c r="A477" s="21" t="str">
        <f>Idiomas!A478</f>
        <v>p350</v>
      </c>
      <c r="B477" s="19" t="str">
        <f>"        "&amp;"&lt;"&amp;$A477&amp;"&gt;"&amp;Idiomas!B478&amp;"&lt;/"&amp;$A477&amp;"&gt;"</f>
        <v xml:space="preserve">        &lt;p350&gt;Gibraltar&lt;/p350&gt;</v>
      </c>
      <c r="C477" s="19" t="str">
        <f>"        "&amp;"&lt;"&amp;$A477&amp;"&gt;"&amp;Idiomas!C478&amp;"&lt;/"&amp;$A477&amp;"&gt;"</f>
        <v xml:space="preserve">        &lt;p350&gt;Gibraltar&lt;/p350&gt;</v>
      </c>
      <c r="D477" s="19" t="str">
        <f>"        "&amp;"&lt;"&amp;$A477&amp;"&gt;"&amp;Idiomas!D478&amp;"&lt;/"&amp;$A477&amp;"&gt;"</f>
        <v xml:space="preserve">        &lt;p350&gt;&lt;/p350&gt;</v>
      </c>
      <c r="E477" s="19" t="str">
        <f>"        "&amp;"&lt;"&amp;$A477&amp;"&gt;"&amp;Idiomas!E478&amp;"&lt;/"&amp;$A477&amp;"&gt;"</f>
        <v xml:space="preserve">        &lt;p350&gt;Gibraltar&lt;/p350&gt;</v>
      </c>
      <c r="F477" s="19" t="str">
        <f>"        "&amp;"&lt;"&amp;$A477&amp;"&gt;"&amp;Idiomas!F478&amp;"&lt;/"&amp;$A477&amp;"&gt;"</f>
        <v xml:space="preserve">        &lt;p350&gt;Gibraltar&lt;/p350&gt;</v>
      </c>
      <c r="G477" s="19" t="str">
        <f>"        "&amp;"&lt;"&amp;$A477&amp;"&gt;"&amp;Idiomas!G478&amp;"&lt;/"&amp;$A477&amp;"&gt;"</f>
        <v xml:space="preserve">        &lt;p350&gt;Cebelitarık&lt;/p350&gt;</v>
      </c>
      <c r="H477" s="19" t="str">
        <f>"        "&amp;"&lt;"&amp;$A477&amp;"&gt;"&amp;Idiomas!H478&amp;"&lt;/"&amp;$A477&amp;"&gt;"</f>
        <v xml:space="preserve">        &lt;p350&gt;Gibilterra&lt;/p350&gt;</v>
      </c>
      <c r="I477" s="19" t="str">
        <f>"        "&amp;"&lt;"&amp;$A477&amp;"&gt;"&amp;Idiomas!I478&amp;"&lt;/"&amp;$A477&amp;"&gt;"</f>
        <v xml:space="preserve">        &lt;p350&gt;Gibraltar&lt;/p350&gt;</v>
      </c>
      <c r="J477" s="19" t="str">
        <f>"        "&amp;"&lt;"&amp;$A477&amp;"&gt;"&amp;Idiomas!J478&amp;"&lt;/"&amp;$A477&amp;"&gt;"</f>
        <v xml:space="preserve">        &lt;p350&gt;Γιβραλτάρ&lt;/p350&gt;</v>
      </c>
      <c r="K477" s="19" t="str">
        <f>"        "&amp;"&lt;"&amp;$A477&amp;"&gt;"&amp;Idiomas!K478&amp;"&lt;/"&amp;$A477&amp;"&gt;"</f>
        <v xml:space="preserve">        &lt;p350&gt;Гибралтар&lt;/p350&gt;</v>
      </c>
    </row>
    <row r="478" spans="1:11" x14ac:dyDescent="0.25">
      <c r="A478" s="21" t="str">
        <f>Idiomas!A479</f>
        <v>p351</v>
      </c>
      <c r="B478" s="19" t="str">
        <f>"        "&amp;"&lt;"&amp;$A478&amp;"&gt;"&amp;Idiomas!B479&amp;"&lt;/"&amp;$A478&amp;"&gt;"</f>
        <v xml:space="preserve">        &lt;p351&gt;Portugal&lt;/p351&gt;</v>
      </c>
      <c r="C478" s="19" t="str">
        <f>"        "&amp;"&lt;"&amp;$A478&amp;"&gt;"&amp;Idiomas!C479&amp;"&lt;/"&amp;$A478&amp;"&gt;"</f>
        <v xml:space="preserve">        &lt;p351&gt;Portugal&lt;/p351&gt;</v>
      </c>
      <c r="D478" s="19" t="str">
        <f>"        "&amp;"&lt;"&amp;$A478&amp;"&gt;"&amp;Idiomas!D479&amp;"&lt;/"&amp;$A478&amp;"&gt;"</f>
        <v xml:space="preserve">        &lt;p351&gt;&lt;/p351&gt;</v>
      </c>
      <c r="E478" s="19" t="str">
        <f>"        "&amp;"&lt;"&amp;$A478&amp;"&gt;"&amp;Idiomas!E479&amp;"&lt;/"&amp;$A478&amp;"&gt;"</f>
        <v xml:space="preserve">        &lt;p351&gt;Portugal&lt;/p351&gt;</v>
      </c>
      <c r="F478" s="19" t="str">
        <f>"        "&amp;"&lt;"&amp;$A478&amp;"&gt;"&amp;Idiomas!F479&amp;"&lt;/"&amp;$A478&amp;"&gt;"</f>
        <v xml:space="preserve">        &lt;p351&gt;Portugal&lt;/p351&gt;</v>
      </c>
      <c r="G478" s="19" t="str">
        <f>"        "&amp;"&lt;"&amp;$A478&amp;"&gt;"&amp;Idiomas!G479&amp;"&lt;/"&amp;$A478&amp;"&gt;"</f>
        <v xml:space="preserve">        &lt;p351&gt;Portekiz&lt;/p351&gt;</v>
      </c>
      <c r="H478" s="19" t="str">
        <f>"        "&amp;"&lt;"&amp;$A478&amp;"&gt;"&amp;Idiomas!H479&amp;"&lt;/"&amp;$A478&amp;"&gt;"</f>
        <v xml:space="preserve">        &lt;p351&gt;Portogalo&lt;/p351&gt;</v>
      </c>
      <c r="I478" s="19" t="str">
        <f>"        "&amp;"&lt;"&amp;$A478&amp;"&gt;"&amp;Idiomas!I479&amp;"&lt;/"&amp;$A478&amp;"&gt;"</f>
        <v xml:space="preserve">        &lt;p351&gt;Portugalia&lt;/p351&gt;</v>
      </c>
      <c r="J478" s="19" t="str">
        <f>"        "&amp;"&lt;"&amp;$A478&amp;"&gt;"&amp;Idiomas!J479&amp;"&lt;/"&amp;$A478&amp;"&gt;"</f>
        <v xml:space="preserve">        &lt;p351&gt;Πορτογαλία&lt;/p351&gt;</v>
      </c>
      <c r="K478" s="19" t="str">
        <f>"        "&amp;"&lt;"&amp;$A478&amp;"&gt;"&amp;Idiomas!K479&amp;"&lt;/"&amp;$A478&amp;"&gt;"</f>
        <v xml:space="preserve">        &lt;p351&gt;Португалия&lt;/p351&gt;</v>
      </c>
    </row>
    <row r="479" spans="1:11" x14ac:dyDescent="0.25">
      <c r="A479" s="21" t="str">
        <f>Idiomas!A480</f>
        <v>p352</v>
      </c>
      <c r="B479" s="19" t="str">
        <f>"        "&amp;"&lt;"&amp;$A479&amp;"&gt;"&amp;Idiomas!B480&amp;"&lt;/"&amp;$A479&amp;"&gt;"</f>
        <v xml:space="preserve">        &lt;p352&gt;Luxemburgo&lt;/p352&gt;</v>
      </c>
      <c r="C479" s="19" t="str">
        <f>"        "&amp;"&lt;"&amp;$A479&amp;"&gt;"&amp;Idiomas!C480&amp;"&lt;/"&amp;$A479&amp;"&gt;"</f>
        <v xml:space="preserve">        &lt;p352&gt;Luxembourg&lt;/p352&gt;</v>
      </c>
      <c r="D479" s="19" t="str">
        <f>"        "&amp;"&lt;"&amp;$A479&amp;"&gt;"&amp;Idiomas!D480&amp;"&lt;/"&amp;$A479&amp;"&gt;"</f>
        <v xml:space="preserve">        &lt;p352&gt;&lt;/p352&gt;</v>
      </c>
      <c r="E479" s="19" t="str">
        <f>"        "&amp;"&lt;"&amp;$A479&amp;"&gt;"&amp;Idiomas!E480&amp;"&lt;/"&amp;$A479&amp;"&gt;"</f>
        <v xml:space="preserve">        &lt;p352&gt;Luxembourg&lt;/p352&gt;</v>
      </c>
      <c r="F479" s="19" t="str">
        <f>"        "&amp;"&lt;"&amp;$A479&amp;"&gt;"&amp;Idiomas!F480&amp;"&lt;/"&amp;$A479&amp;"&gt;"</f>
        <v xml:space="preserve">        &lt;p352&gt;Luxemburg&lt;/p352&gt;</v>
      </c>
      <c r="G479" s="19" t="str">
        <f>"        "&amp;"&lt;"&amp;$A479&amp;"&gt;"&amp;Idiomas!G480&amp;"&lt;/"&amp;$A479&amp;"&gt;"</f>
        <v xml:space="preserve">        &lt;p352&gt;Lüksemburg&lt;/p352&gt;</v>
      </c>
      <c r="H479" s="19" t="str">
        <f>"        "&amp;"&lt;"&amp;$A479&amp;"&gt;"&amp;Idiomas!H480&amp;"&lt;/"&amp;$A479&amp;"&gt;"</f>
        <v xml:space="preserve">        &lt;p352&gt;Lussemburgo&lt;/p352&gt;</v>
      </c>
      <c r="I479" s="19" t="str">
        <f>"        "&amp;"&lt;"&amp;$A479&amp;"&gt;"&amp;Idiomas!I480&amp;"&lt;/"&amp;$A479&amp;"&gt;"</f>
        <v xml:space="preserve">        &lt;p352&gt;Luksemburg&lt;/p352&gt;</v>
      </c>
      <c r="J479" s="19" t="str">
        <f>"        "&amp;"&lt;"&amp;$A479&amp;"&gt;"&amp;Idiomas!J480&amp;"&lt;/"&amp;$A479&amp;"&gt;"</f>
        <v xml:space="preserve">        &lt;p352&gt;Λουξεμβούργο&lt;/p352&gt;</v>
      </c>
      <c r="K479" s="19" t="str">
        <f>"        "&amp;"&lt;"&amp;$A479&amp;"&gt;"&amp;Idiomas!K480&amp;"&lt;/"&amp;$A479&amp;"&gt;"</f>
        <v xml:space="preserve">        &lt;p352&gt;Люксембург&lt;/p352&gt;</v>
      </c>
    </row>
    <row r="480" spans="1:11" x14ac:dyDescent="0.25">
      <c r="A480" s="21" t="str">
        <f>Idiomas!A481</f>
        <v>p353</v>
      </c>
      <c r="B480" s="19" t="str">
        <f>"        "&amp;"&lt;"&amp;$A480&amp;"&gt;"&amp;Idiomas!B481&amp;"&lt;/"&amp;$A480&amp;"&gt;"</f>
        <v xml:space="preserve">        &lt;p353&gt;Irlanda&lt;/p353&gt;</v>
      </c>
      <c r="C480" s="19" t="str">
        <f>"        "&amp;"&lt;"&amp;$A480&amp;"&gt;"&amp;Idiomas!C481&amp;"&lt;/"&amp;$A480&amp;"&gt;"</f>
        <v xml:space="preserve">        &lt;p353&gt;Ireland&lt;/p353&gt;</v>
      </c>
      <c r="D480" s="19" t="str">
        <f>"        "&amp;"&lt;"&amp;$A480&amp;"&gt;"&amp;Idiomas!D481&amp;"&lt;/"&amp;$A480&amp;"&gt;"</f>
        <v xml:space="preserve">        &lt;p353&gt;&lt;/p353&gt;</v>
      </c>
      <c r="E480" s="19" t="str">
        <f>"        "&amp;"&lt;"&amp;$A480&amp;"&gt;"&amp;Idiomas!E481&amp;"&lt;/"&amp;$A480&amp;"&gt;"</f>
        <v xml:space="preserve">        &lt;p353&gt;Irlande&lt;/p353&gt;</v>
      </c>
      <c r="F480" s="19" t="str">
        <f>"        "&amp;"&lt;"&amp;$A480&amp;"&gt;"&amp;Idiomas!F481&amp;"&lt;/"&amp;$A480&amp;"&gt;"</f>
        <v xml:space="preserve">        &lt;p353&gt;Irland&lt;/p353&gt;</v>
      </c>
      <c r="G480" s="19" t="str">
        <f>"        "&amp;"&lt;"&amp;$A480&amp;"&gt;"&amp;Idiomas!G481&amp;"&lt;/"&amp;$A480&amp;"&gt;"</f>
        <v xml:space="preserve">        &lt;p353&gt;İrlanda&lt;/p353&gt;</v>
      </c>
      <c r="H480" s="19" t="str">
        <f>"        "&amp;"&lt;"&amp;$A480&amp;"&gt;"&amp;Idiomas!H481&amp;"&lt;/"&amp;$A480&amp;"&gt;"</f>
        <v xml:space="preserve">        &lt;p353&gt;Irlanda&lt;/p353&gt;</v>
      </c>
      <c r="I480" s="19" t="str">
        <f>"        "&amp;"&lt;"&amp;$A480&amp;"&gt;"&amp;Idiomas!I481&amp;"&lt;/"&amp;$A480&amp;"&gt;"</f>
        <v xml:space="preserve">        &lt;p353&gt;Irlandia&lt;/p353&gt;</v>
      </c>
      <c r="J480" s="19" t="str">
        <f>"        "&amp;"&lt;"&amp;$A480&amp;"&gt;"&amp;Idiomas!J481&amp;"&lt;/"&amp;$A480&amp;"&gt;"</f>
        <v xml:space="preserve">        &lt;p353&gt;Ιρλανδία&lt;/p353&gt;</v>
      </c>
      <c r="K480" s="19" t="str">
        <f>"        "&amp;"&lt;"&amp;$A480&amp;"&gt;"&amp;Idiomas!K481&amp;"&lt;/"&amp;$A480&amp;"&gt;"</f>
        <v xml:space="preserve">        &lt;p353&gt;Ирландия&lt;/p353&gt;</v>
      </c>
    </row>
    <row r="481" spans="1:11" x14ac:dyDescent="0.25">
      <c r="A481" s="21" t="str">
        <f>Idiomas!A482</f>
        <v>p354</v>
      </c>
      <c r="B481" s="19" t="str">
        <f>"        "&amp;"&lt;"&amp;$A481&amp;"&gt;"&amp;Idiomas!B482&amp;"&lt;/"&amp;$A481&amp;"&gt;"</f>
        <v xml:space="preserve">        &lt;p354&gt;Islandia&lt;/p354&gt;</v>
      </c>
      <c r="C481" s="19" t="str">
        <f>"        "&amp;"&lt;"&amp;$A481&amp;"&gt;"&amp;Idiomas!C482&amp;"&lt;/"&amp;$A481&amp;"&gt;"</f>
        <v xml:space="preserve">        &lt;p354&gt;Iceland&lt;/p354&gt;</v>
      </c>
      <c r="D481" s="19" t="str">
        <f>"        "&amp;"&lt;"&amp;$A481&amp;"&gt;"&amp;Idiomas!D482&amp;"&lt;/"&amp;$A481&amp;"&gt;"</f>
        <v xml:space="preserve">        &lt;p354&gt;&lt;/p354&gt;</v>
      </c>
      <c r="E481" s="19" t="str">
        <f>"        "&amp;"&lt;"&amp;$A481&amp;"&gt;"&amp;Idiomas!E482&amp;"&lt;/"&amp;$A481&amp;"&gt;"</f>
        <v xml:space="preserve">        &lt;p354&gt;Islande&lt;/p354&gt;</v>
      </c>
      <c r="F481" s="19" t="str">
        <f>"        "&amp;"&lt;"&amp;$A481&amp;"&gt;"&amp;Idiomas!F482&amp;"&lt;/"&amp;$A481&amp;"&gt;"</f>
        <v xml:space="preserve">        &lt;p354&gt;Island&lt;/p354&gt;</v>
      </c>
      <c r="G481" s="19" t="str">
        <f>"        "&amp;"&lt;"&amp;$A481&amp;"&gt;"&amp;Idiomas!G482&amp;"&lt;/"&amp;$A481&amp;"&gt;"</f>
        <v xml:space="preserve">        &lt;p354&gt;İzlanda&lt;/p354&gt;</v>
      </c>
      <c r="H481" s="19" t="str">
        <f>"        "&amp;"&lt;"&amp;$A481&amp;"&gt;"&amp;Idiomas!H482&amp;"&lt;/"&amp;$A481&amp;"&gt;"</f>
        <v xml:space="preserve">        &lt;p354&gt;Islanda&lt;/p354&gt;</v>
      </c>
      <c r="I481" s="19" t="str">
        <f>"        "&amp;"&lt;"&amp;$A481&amp;"&gt;"&amp;Idiomas!I482&amp;"&lt;/"&amp;$A481&amp;"&gt;"</f>
        <v xml:space="preserve">        &lt;p354&gt;Islandia&lt;/p354&gt;</v>
      </c>
      <c r="J481" s="19" t="str">
        <f>"        "&amp;"&lt;"&amp;$A481&amp;"&gt;"&amp;Idiomas!J482&amp;"&lt;/"&amp;$A481&amp;"&gt;"</f>
        <v xml:space="preserve">        &lt;p354&gt;Ισλανδία&lt;/p354&gt;</v>
      </c>
      <c r="K481" s="19" t="str">
        <f>"        "&amp;"&lt;"&amp;$A481&amp;"&gt;"&amp;Idiomas!K482&amp;"&lt;/"&amp;$A481&amp;"&gt;"</f>
        <v xml:space="preserve">        &lt;p354&gt;Исландия&lt;/p354&gt;</v>
      </c>
    </row>
    <row r="482" spans="1:11" x14ac:dyDescent="0.25">
      <c r="A482" s="21" t="str">
        <f>Idiomas!A483</f>
        <v>p355</v>
      </c>
      <c r="B482" s="19" t="str">
        <f>"        "&amp;"&lt;"&amp;$A482&amp;"&gt;"&amp;Idiomas!B483&amp;"&lt;/"&amp;$A482&amp;"&gt;"</f>
        <v xml:space="preserve">        &lt;p355&gt;Albania&lt;/p355&gt;</v>
      </c>
      <c r="C482" s="19" t="str">
        <f>"        "&amp;"&lt;"&amp;$A482&amp;"&gt;"&amp;Idiomas!C483&amp;"&lt;/"&amp;$A482&amp;"&gt;"</f>
        <v xml:space="preserve">        &lt;p355&gt;Albania&lt;/p355&gt;</v>
      </c>
      <c r="D482" s="19" t="str">
        <f>"        "&amp;"&lt;"&amp;$A482&amp;"&gt;"&amp;Idiomas!D483&amp;"&lt;/"&amp;$A482&amp;"&gt;"</f>
        <v xml:space="preserve">        &lt;p355&gt;&lt;/p355&gt;</v>
      </c>
      <c r="E482" s="19" t="str">
        <f>"        "&amp;"&lt;"&amp;$A482&amp;"&gt;"&amp;Idiomas!E483&amp;"&lt;/"&amp;$A482&amp;"&gt;"</f>
        <v xml:space="preserve">        &lt;p355&gt;Albanie&lt;/p355&gt;</v>
      </c>
      <c r="F482" s="19" t="str">
        <f>"        "&amp;"&lt;"&amp;$A482&amp;"&gt;"&amp;Idiomas!F483&amp;"&lt;/"&amp;$A482&amp;"&gt;"</f>
        <v xml:space="preserve">        &lt;p355&gt;Albanien&lt;/p355&gt;</v>
      </c>
      <c r="G482" s="19" t="str">
        <f>"        "&amp;"&lt;"&amp;$A482&amp;"&gt;"&amp;Idiomas!G483&amp;"&lt;/"&amp;$A482&amp;"&gt;"</f>
        <v xml:space="preserve">        &lt;p355&gt;Arnavutluk&lt;/p355&gt;</v>
      </c>
      <c r="H482" s="19" t="str">
        <f>"        "&amp;"&lt;"&amp;$A482&amp;"&gt;"&amp;Idiomas!H483&amp;"&lt;/"&amp;$A482&amp;"&gt;"</f>
        <v xml:space="preserve">        &lt;p355&gt;Albania&lt;/p355&gt;</v>
      </c>
      <c r="I482" s="19" t="str">
        <f>"        "&amp;"&lt;"&amp;$A482&amp;"&gt;"&amp;Idiomas!I483&amp;"&lt;/"&amp;$A482&amp;"&gt;"</f>
        <v xml:space="preserve">        &lt;p355&gt;Albania&lt;/p355&gt;</v>
      </c>
      <c r="J482" s="19" t="str">
        <f>"        "&amp;"&lt;"&amp;$A482&amp;"&gt;"&amp;Idiomas!J483&amp;"&lt;/"&amp;$A482&amp;"&gt;"</f>
        <v xml:space="preserve">        &lt;p355&gt;Αλβανία&lt;/p355&gt;</v>
      </c>
      <c r="K482" s="19" t="str">
        <f>"        "&amp;"&lt;"&amp;$A482&amp;"&gt;"&amp;Idiomas!K483&amp;"&lt;/"&amp;$A482&amp;"&gt;"</f>
        <v xml:space="preserve">        &lt;p355&gt;Албания&lt;/p355&gt;</v>
      </c>
    </row>
    <row r="483" spans="1:11" x14ac:dyDescent="0.25">
      <c r="A483" s="21" t="str">
        <f>Idiomas!A484</f>
        <v>p356</v>
      </c>
      <c r="B483" s="19" t="str">
        <f>"        "&amp;"&lt;"&amp;$A483&amp;"&gt;"&amp;Idiomas!B484&amp;"&lt;/"&amp;$A483&amp;"&gt;"</f>
        <v xml:space="preserve">        &lt;p356&gt;Malta&lt;/p356&gt;</v>
      </c>
      <c r="C483" s="19" t="str">
        <f>"        "&amp;"&lt;"&amp;$A483&amp;"&gt;"&amp;Idiomas!C484&amp;"&lt;/"&amp;$A483&amp;"&gt;"</f>
        <v xml:space="preserve">        &lt;p356&gt;Malta&lt;/p356&gt;</v>
      </c>
      <c r="D483" s="19" t="str">
        <f>"        "&amp;"&lt;"&amp;$A483&amp;"&gt;"&amp;Idiomas!D484&amp;"&lt;/"&amp;$A483&amp;"&gt;"</f>
        <v xml:space="preserve">        &lt;p356&gt;&lt;/p356&gt;</v>
      </c>
      <c r="E483" s="19" t="str">
        <f>"        "&amp;"&lt;"&amp;$A483&amp;"&gt;"&amp;Idiomas!E484&amp;"&lt;/"&amp;$A483&amp;"&gt;"</f>
        <v xml:space="preserve">        &lt;p356&gt;Malte&lt;/p356&gt;</v>
      </c>
      <c r="F483" s="19" t="str">
        <f>"        "&amp;"&lt;"&amp;$A483&amp;"&gt;"&amp;Idiomas!F484&amp;"&lt;/"&amp;$A483&amp;"&gt;"</f>
        <v xml:space="preserve">        &lt;p356&gt;Malta&lt;/p356&gt;</v>
      </c>
      <c r="G483" s="19" t="str">
        <f>"        "&amp;"&lt;"&amp;$A483&amp;"&gt;"&amp;Idiomas!G484&amp;"&lt;/"&amp;$A483&amp;"&gt;"</f>
        <v xml:space="preserve">        &lt;p356&gt;Malta&lt;/p356&gt;</v>
      </c>
      <c r="H483" s="19" t="str">
        <f>"        "&amp;"&lt;"&amp;$A483&amp;"&gt;"&amp;Idiomas!H484&amp;"&lt;/"&amp;$A483&amp;"&gt;"</f>
        <v xml:space="preserve">        &lt;p356&gt;Malta&lt;/p356&gt;</v>
      </c>
      <c r="I483" s="19" t="str">
        <f>"        "&amp;"&lt;"&amp;$A483&amp;"&gt;"&amp;Idiomas!I484&amp;"&lt;/"&amp;$A483&amp;"&gt;"</f>
        <v xml:space="preserve">        &lt;p356&gt;Malta&lt;/p356&gt;</v>
      </c>
      <c r="J483" s="19" t="str">
        <f>"        "&amp;"&lt;"&amp;$A483&amp;"&gt;"&amp;Idiomas!J484&amp;"&lt;/"&amp;$A483&amp;"&gt;"</f>
        <v xml:space="preserve">        &lt;p356&gt;Μάλτα&lt;/p356&gt;</v>
      </c>
      <c r="K483" s="19" t="str">
        <f>"        "&amp;"&lt;"&amp;$A483&amp;"&gt;"&amp;Idiomas!K484&amp;"&lt;/"&amp;$A483&amp;"&gt;"</f>
        <v xml:space="preserve">        &lt;p356&gt;Мальта&lt;/p356&gt;</v>
      </c>
    </row>
    <row r="484" spans="1:11" x14ac:dyDescent="0.25">
      <c r="A484" s="21" t="str">
        <f>Idiomas!A485</f>
        <v>p357</v>
      </c>
      <c r="B484" s="19" t="str">
        <f>"        "&amp;"&lt;"&amp;$A484&amp;"&gt;"&amp;Idiomas!B485&amp;"&lt;/"&amp;$A484&amp;"&gt;"</f>
        <v xml:space="preserve">        &lt;p357&gt;Chipre&lt;/p357&gt;</v>
      </c>
      <c r="C484" s="19" t="str">
        <f>"        "&amp;"&lt;"&amp;$A484&amp;"&gt;"&amp;Idiomas!C485&amp;"&lt;/"&amp;$A484&amp;"&gt;"</f>
        <v xml:space="preserve">        &lt;p357&gt;Cyprus&lt;/p357&gt;</v>
      </c>
      <c r="D484" s="19" t="str">
        <f>"        "&amp;"&lt;"&amp;$A484&amp;"&gt;"&amp;Idiomas!D485&amp;"&lt;/"&amp;$A484&amp;"&gt;"</f>
        <v xml:space="preserve">        &lt;p357&gt;&lt;/p357&gt;</v>
      </c>
      <c r="E484" s="19" t="str">
        <f>"        "&amp;"&lt;"&amp;$A484&amp;"&gt;"&amp;Idiomas!E485&amp;"&lt;/"&amp;$A484&amp;"&gt;"</f>
        <v xml:space="preserve">        &lt;p357&gt;Chypre&lt;/p357&gt;</v>
      </c>
      <c r="F484" s="19" t="str">
        <f>"        "&amp;"&lt;"&amp;$A484&amp;"&gt;"&amp;Idiomas!F485&amp;"&lt;/"&amp;$A484&amp;"&gt;"</f>
        <v xml:space="preserve">        &lt;p357&gt;Zypern&lt;/p357&gt;</v>
      </c>
      <c r="G484" s="19" t="str">
        <f>"        "&amp;"&lt;"&amp;$A484&amp;"&gt;"&amp;Idiomas!G485&amp;"&lt;/"&amp;$A484&amp;"&gt;"</f>
        <v xml:space="preserve">        &lt;p357&gt;Kıbrıs&lt;/p357&gt;</v>
      </c>
      <c r="H484" s="19" t="str">
        <f>"        "&amp;"&lt;"&amp;$A484&amp;"&gt;"&amp;Idiomas!H485&amp;"&lt;/"&amp;$A484&amp;"&gt;"</f>
        <v xml:space="preserve">        &lt;p357&gt;Cipro&lt;/p357&gt;</v>
      </c>
      <c r="I484" s="19" t="str">
        <f>"        "&amp;"&lt;"&amp;$A484&amp;"&gt;"&amp;Idiomas!I485&amp;"&lt;/"&amp;$A484&amp;"&gt;"</f>
        <v xml:space="preserve">        &lt;p357&gt;Cypr&lt;/p357&gt;</v>
      </c>
      <c r="J484" s="19" t="str">
        <f>"        "&amp;"&lt;"&amp;$A484&amp;"&gt;"&amp;Idiomas!J485&amp;"&lt;/"&amp;$A484&amp;"&gt;"</f>
        <v xml:space="preserve">        &lt;p357&gt;Κύπρος&lt;/p357&gt;</v>
      </c>
      <c r="K484" s="19" t="str">
        <f>"        "&amp;"&lt;"&amp;$A484&amp;"&gt;"&amp;Idiomas!K485&amp;"&lt;/"&amp;$A484&amp;"&gt;"</f>
        <v xml:space="preserve">        &lt;p357&gt;Кипр&lt;/p357&gt;</v>
      </c>
    </row>
    <row r="485" spans="1:11" x14ac:dyDescent="0.25">
      <c r="A485" s="21" t="str">
        <f>Idiomas!A486</f>
        <v>p358</v>
      </c>
      <c r="B485" s="19" t="str">
        <f>"        "&amp;"&lt;"&amp;$A485&amp;"&gt;"&amp;Idiomas!B486&amp;"&lt;/"&amp;$A485&amp;"&gt;"</f>
        <v xml:space="preserve">        &lt;p358&gt;Finlandia&lt;/p358&gt;</v>
      </c>
      <c r="C485" s="19" t="str">
        <f>"        "&amp;"&lt;"&amp;$A485&amp;"&gt;"&amp;Idiomas!C486&amp;"&lt;/"&amp;$A485&amp;"&gt;"</f>
        <v xml:space="preserve">        &lt;p358&gt;Finland&lt;/p358&gt;</v>
      </c>
      <c r="D485" s="19" t="str">
        <f>"        "&amp;"&lt;"&amp;$A485&amp;"&gt;"&amp;Idiomas!D486&amp;"&lt;/"&amp;$A485&amp;"&gt;"</f>
        <v xml:space="preserve">        &lt;p358&gt;&lt;/p358&gt;</v>
      </c>
      <c r="E485" s="19" t="str">
        <f>"        "&amp;"&lt;"&amp;$A485&amp;"&gt;"&amp;Idiomas!E486&amp;"&lt;/"&amp;$A485&amp;"&gt;"</f>
        <v xml:space="preserve">        &lt;p358&gt;Finlande&lt;/p358&gt;</v>
      </c>
      <c r="F485" s="19" t="str">
        <f>"        "&amp;"&lt;"&amp;$A485&amp;"&gt;"&amp;Idiomas!F486&amp;"&lt;/"&amp;$A485&amp;"&gt;"</f>
        <v xml:space="preserve">        &lt;p358&gt;Finnland&lt;/p358&gt;</v>
      </c>
      <c r="G485" s="19" t="str">
        <f>"        "&amp;"&lt;"&amp;$A485&amp;"&gt;"&amp;Idiomas!G486&amp;"&lt;/"&amp;$A485&amp;"&gt;"</f>
        <v xml:space="preserve">        &lt;p358&gt;Finlandiya&lt;/p358&gt;</v>
      </c>
      <c r="H485" s="19" t="str">
        <f>"        "&amp;"&lt;"&amp;$A485&amp;"&gt;"&amp;Idiomas!H486&amp;"&lt;/"&amp;$A485&amp;"&gt;"</f>
        <v xml:space="preserve">        &lt;p358&gt;Finlandia&lt;/p358&gt;</v>
      </c>
      <c r="I485" s="19" t="str">
        <f>"        "&amp;"&lt;"&amp;$A485&amp;"&gt;"&amp;Idiomas!I486&amp;"&lt;/"&amp;$A485&amp;"&gt;"</f>
        <v xml:space="preserve">        &lt;p358&gt;Finlandia&lt;/p358&gt;</v>
      </c>
      <c r="J485" s="19" t="str">
        <f>"        "&amp;"&lt;"&amp;$A485&amp;"&gt;"&amp;Idiomas!J486&amp;"&lt;/"&amp;$A485&amp;"&gt;"</f>
        <v xml:space="preserve">        &lt;p358&gt;Φινλανδία&lt;/p358&gt;</v>
      </c>
      <c r="K485" s="19" t="str">
        <f>"        "&amp;"&lt;"&amp;$A485&amp;"&gt;"&amp;Idiomas!K486&amp;"&lt;/"&amp;$A485&amp;"&gt;"</f>
        <v xml:space="preserve">        &lt;p358&gt;Финляндия&lt;/p358&gt;</v>
      </c>
    </row>
    <row r="486" spans="1:11" x14ac:dyDescent="0.25">
      <c r="A486" s="21" t="str">
        <f>Idiomas!A487</f>
        <v>p359</v>
      </c>
      <c r="B486" s="19" t="str">
        <f>"        "&amp;"&lt;"&amp;$A486&amp;"&gt;"&amp;Idiomas!B487&amp;"&lt;/"&amp;$A486&amp;"&gt;"</f>
        <v xml:space="preserve">        &lt;p359&gt;Bulgaria&lt;/p359&gt;</v>
      </c>
      <c r="C486" s="19" t="str">
        <f>"        "&amp;"&lt;"&amp;$A486&amp;"&gt;"&amp;Idiomas!C487&amp;"&lt;/"&amp;$A486&amp;"&gt;"</f>
        <v xml:space="preserve">        &lt;p359&gt;Bulgaria&lt;/p359&gt;</v>
      </c>
      <c r="D486" s="19" t="str">
        <f>"        "&amp;"&lt;"&amp;$A486&amp;"&gt;"&amp;Idiomas!D487&amp;"&lt;/"&amp;$A486&amp;"&gt;"</f>
        <v xml:space="preserve">        &lt;p359&gt;&lt;/p359&gt;</v>
      </c>
      <c r="E486" s="19" t="str">
        <f>"        "&amp;"&lt;"&amp;$A486&amp;"&gt;"&amp;Idiomas!E487&amp;"&lt;/"&amp;$A486&amp;"&gt;"</f>
        <v xml:space="preserve">        &lt;p359&gt;Bulgarie&lt;/p359&gt;</v>
      </c>
      <c r="F486" s="19" t="str">
        <f>"        "&amp;"&lt;"&amp;$A486&amp;"&gt;"&amp;Idiomas!F487&amp;"&lt;/"&amp;$A486&amp;"&gt;"</f>
        <v xml:space="preserve">        &lt;p359&gt;Bulgarien&lt;/p359&gt;</v>
      </c>
      <c r="G486" s="19" t="str">
        <f>"        "&amp;"&lt;"&amp;$A486&amp;"&gt;"&amp;Idiomas!G487&amp;"&lt;/"&amp;$A486&amp;"&gt;"</f>
        <v xml:space="preserve">        &lt;p359&gt;Bulgaristan&lt;/p359&gt;</v>
      </c>
      <c r="H486" s="19" t="str">
        <f>"        "&amp;"&lt;"&amp;$A486&amp;"&gt;"&amp;Idiomas!H487&amp;"&lt;/"&amp;$A486&amp;"&gt;"</f>
        <v xml:space="preserve">        &lt;p359&gt;Bulgaria&lt;/p359&gt;</v>
      </c>
      <c r="I486" s="19" t="str">
        <f>"        "&amp;"&lt;"&amp;$A486&amp;"&gt;"&amp;Idiomas!I487&amp;"&lt;/"&amp;$A486&amp;"&gt;"</f>
        <v xml:space="preserve">        &lt;p359&gt;Bułgaria&lt;/p359&gt;</v>
      </c>
      <c r="J486" s="19" t="str">
        <f>"        "&amp;"&lt;"&amp;$A486&amp;"&gt;"&amp;Idiomas!J487&amp;"&lt;/"&amp;$A486&amp;"&gt;"</f>
        <v xml:space="preserve">        &lt;p359&gt;Βουλγαρία&lt;/p359&gt;</v>
      </c>
      <c r="K486" s="19" t="str">
        <f>"        "&amp;"&lt;"&amp;$A486&amp;"&gt;"&amp;Idiomas!K487&amp;"&lt;/"&amp;$A486&amp;"&gt;"</f>
        <v xml:space="preserve">        &lt;p359&gt;Болгария&lt;/p359&gt;</v>
      </c>
    </row>
    <row r="487" spans="1:11" x14ac:dyDescent="0.25">
      <c r="A487" s="21" t="str">
        <f>Idiomas!A488</f>
        <v>p370</v>
      </c>
      <c r="B487" s="19" t="str">
        <f>"        "&amp;"&lt;"&amp;$A487&amp;"&gt;"&amp;Idiomas!B488&amp;"&lt;/"&amp;$A487&amp;"&gt;"</f>
        <v xml:space="preserve">        &lt;p370&gt;Lituania&lt;/p370&gt;</v>
      </c>
      <c r="C487" s="19" t="str">
        <f>"        "&amp;"&lt;"&amp;$A487&amp;"&gt;"&amp;Idiomas!C488&amp;"&lt;/"&amp;$A487&amp;"&gt;"</f>
        <v xml:space="preserve">        &lt;p370&gt;Lithuania&lt;/p370&gt;</v>
      </c>
      <c r="D487" s="19" t="str">
        <f>"        "&amp;"&lt;"&amp;$A487&amp;"&gt;"&amp;Idiomas!D488&amp;"&lt;/"&amp;$A487&amp;"&gt;"</f>
        <v xml:space="preserve">        &lt;p370&gt;&lt;/p370&gt;</v>
      </c>
      <c r="E487" s="19" t="str">
        <f>"        "&amp;"&lt;"&amp;$A487&amp;"&gt;"&amp;Idiomas!E488&amp;"&lt;/"&amp;$A487&amp;"&gt;"</f>
        <v xml:space="preserve">        &lt;p370&gt;Lituanie&lt;/p370&gt;</v>
      </c>
      <c r="F487" s="19" t="str">
        <f>"        "&amp;"&lt;"&amp;$A487&amp;"&gt;"&amp;Idiomas!F488&amp;"&lt;/"&amp;$A487&amp;"&gt;"</f>
        <v xml:space="preserve">        &lt;p370&gt;Litauen&lt;/p370&gt;</v>
      </c>
      <c r="G487" s="19" t="str">
        <f>"        "&amp;"&lt;"&amp;$A487&amp;"&gt;"&amp;Idiomas!G488&amp;"&lt;/"&amp;$A487&amp;"&gt;"</f>
        <v xml:space="preserve">        &lt;p370&gt;Litvanya&lt;/p370&gt;</v>
      </c>
      <c r="H487" s="19" t="str">
        <f>"        "&amp;"&lt;"&amp;$A487&amp;"&gt;"&amp;Idiomas!H488&amp;"&lt;/"&amp;$A487&amp;"&gt;"</f>
        <v xml:space="preserve">        &lt;p370&gt;Lituania&lt;/p370&gt;</v>
      </c>
      <c r="I487" s="19" t="str">
        <f>"        "&amp;"&lt;"&amp;$A487&amp;"&gt;"&amp;Idiomas!I488&amp;"&lt;/"&amp;$A487&amp;"&gt;"</f>
        <v xml:space="preserve">        &lt;p370&gt;Litwa&lt;/p370&gt;</v>
      </c>
      <c r="J487" s="19" t="str">
        <f>"        "&amp;"&lt;"&amp;$A487&amp;"&gt;"&amp;Idiomas!J488&amp;"&lt;/"&amp;$A487&amp;"&gt;"</f>
        <v xml:space="preserve">        &lt;p370&gt;Λιθουανία&lt;/p370&gt;</v>
      </c>
      <c r="K487" s="19" t="str">
        <f>"        "&amp;"&lt;"&amp;$A487&amp;"&gt;"&amp;Idiomas!K488&amp;"&lt;/"&amp;$A487&amp;"&gt;"</f>
        <v xml:space="preserve">        &lt;p370&gt;Литва&lt;/p370&gt;</v>
      </c>
    </row>
    <row r="488" spans="1:11" x14ac:dyDescent="0.25">
      <c r="A488" s="21" t="str">
        <f>Idiomas!A489</f>
        <v>p371</v>
      </c>
      <c r="B488" s="19" t="str">
        <f>"        "&amp;"&lt;"&amp;$A488&amp;"&gt;"&amp;Idiomas!B489&amp;"&lt;/"&amp;$A488&amp;"&gt;"</f>
        <v xml:space="preserve">        &lt;p371&gt;Letonia&lt;/p371&gt;</v>
      </c>
      <c r="C488" s="19" t="str">
        <f>"        "&amp;"&lt;"&amp;$A488&amp;"&gt;"&amp;Idiomas!C489&amp;"&lt;/"&amp;$A488&amp;"&gt;"</f>
        <v xml:space="preserve">        &lt;p371&gt;Latvia&lt;/p371&gt;</v>
      </c>
      <c r="D488" s="19" t="str">
        <f>"        "&amp;"&lt;"&amp;$A488&amp;"&gt;"&amp;Idiomas!D489&amp;"&lt;/"&amp;$A488&amp;"&gt;"</f>
        <v xml:space="preserve">        &lt;p371&gt;&lt;/p371&gt;</v>
      </c>
      <c r="E488" s="19" t="str">
        <f>"        "&amp;"&lt;"&amp;$A488&amp;"&gt;"&amp;Idiomas!E489&amp;"&lt;/"&amp;$A488&amp;"&gt;"</f>
        <v xml:space="preserve">        &lt;p371&gt;Lettonie&lt;/p371&gt;</v>
      </c>
      <c r="F488" s="19" t="str">
        <f>"        "&amp;"&lt;"&amp;$A488&amp;"&gt;"&amp;Idiomas!F489&amp;"&lt;/"&amp;$A488&amp;"&gt;"</f>
        <v xml:space="preserve">        &lt;p371&gt;Lettland&lt;/p371&gt;</v>
      </c>
      <c r="G488" s="19" t="str">
        <f>"        "&amp;"&lt;"&amp;$A488&amp;"&gt;"&amp;Idiomas!G489&amp;"&lt;/"&amp;$A488&amp;"&gt;"</f>
        <v xml:space="preserve">        &lt;p371&gt;Letonya&lt;/p371&gt;</v>
      </c>
      <c r="H488" s="19" t="str">
        <f>"        "&amp;"&lt;"&amp;$A488&amp;"&gt;"&amp;Idiomas!H489&amp;"&lt;/"&amp;$A488&amp;"&gt;"</f>
        <v xml:space="preserve">        &lt;p371&gt;Lettonia&lt;/p371&gt;</v>
      </c>
      <c r="I488" s="19" t="str">
        <f>"        "&amp;"&lt;"&amp;$A488&amp;"&gt;"&amp;Idiomas!I489&amp;"&lt;/"&amp;$A488&amp;"&gt;"</f>
        <v xml:space="preserve">        &lt;p371&gt;Łotwa&lt;/p371&gt;</v>
      </c>
      <c r="J488" s="19" t="str">
        <f>"        "&amp;"&lt;"&amp;$A488&amp;"&gt;"&amp;Idiomas!J489&amp;"&lt;/"&amp;$A488&amp;"&gt;"</f>
        <v xml:space="preserve">        &lt;p371&gt;Λατβία&lt;/p371&gt;</v>
      </c>
      <c r="K488" s="19" t="str">
        <f>"        "&amp;"&lt;"&amp;$A488&amp;"&gt;"&amp;Idiomas!K489&amp;"&lt;/"&amp;$A488&amp;"&gt;"</f>
        <v xml:space="preserve">        &lt;p371&gt;Латвия&lt;/p371&gt;</v>
      </c>
    </row>
    <row r="489" spans="1:11" x14ac:dyDescent="0.25">
      <c r="A489" s="21" t="str">
        <f>Idiomas!A490</f>
        <v>p372</v>
      </c>
      <c r="B489" s="19" t="str">
        <f>"        "&amp;"&lt;"&amp;$A489&amp;"&gt;"&amp;Idiomas!B490&amp;"&lt;/"&amp;$A489&amp;"&gt;"</f>
        <v xml:space="preserve">        &lt;p372&gt;Estonia&lt;/p372&gt;</v>
      </c>
      <c r="C489" s="19" t="str">
        <f>"        "&amp;"&lt;"&amp;$A489&amp;"&gt;"&amp;Idiomas!C490&amp;"&lt;/"&amp;$A489&amp;"&gt;"</f>
        <v xml:space="preserve">        &lt;p372&gt;Estonia&lt;/p372&gt;</v>
      </c>
      <c r="D489" s="19" t="str">
        <f>"        "&amp;"&lt;"&amp;$A489&amp;"&gt;"&amp;Idiomas!D490&amp;"&lt;/"&amp;$A489&amp;"&gt;"</f>
        <v xml:space="preserve">        &lt;p372&gt;&lt;/p372&gt;</v>
      </c>
      <c r="E489" s="19" t="str">
        <f>"        "&amp;"&lt;"&amp;$A489&amp;"&gt;"&amp;Idiomas!E490&amp;"&lt;/"&amp;$A489&amp;"&gt;"</f>
        <v xml:space="preserve">        &lt;p372&gt;Estonie&lt;/p372&gt;</v>
      </c>
      <c r="F489" s="19" t="str">
        <f>"        "&amp;"&lt;"&amp;$A489&amp;"&gt;"&amp;Idiomas!F490&amp;"&lt;/"&amp;$A489&amp;"&gt;"</f>
        <v xml:space="preserve">        &lt;p372&gt;Estland&lt;/p372&gt;</v>
      </c>
      <c r="G489" s="19" t="str">
        <f>"        "&amp;"&lt;"&amp;$A489&amp;"&gt;"&amp;Idiomas!G490&amp;"&lt;/"&amp;$A489&amp;"&gt;"</f>
        <v xml:space="preserve">        &lt;p372&gt;Estonya&lt;/p372&gt;</v>
      </c>
      <c r="H489" s="19" t="str">
        <f>"        "&amp;"&lt;"&amp;$A489&amp;"&gt;"&amp;Idiomas!H490&amp;"&lt;/"&amp;$A489&amp;"&gt;"</f>
        <v xml:space="preserve">        &lt;p372&gt;Estonia&lt;/p372&gt;</v>
      </c>
      <c r="I489" s="19" t="str">
        <f>"        "&amp;"&lt;"&amp;$A489&amp;"&gt;"&amp;Idiomas!I490&amp;"&lt;/"&amp;$A489&amp;"&gt;"</f>
        <v xml:space="preserve">        &lt;p372&gt;Estonia&lt;/p372&gt;</v>
      </c>
      <c r="J489" s="19" t="str">
        <f>"        "&amp;"&lt;"&amp;$A489&amp;"&gt;"&amp;Idiomas!J490&amp;"&lt;/"&amp;$A489&amp;"&gt;"</f>
        <v xml:space="preserve">        &lt;p372&gt;Εσθονία&lt;/p372&gt;</v>
      </c>
      <c r="K489" s="19" t="str">
        <f>"        "&amp;"&lt;"&amp;$A489&amp;"&gt;"&amp;Idiomas!K490&amp;"&lt;/"&amp;$A489&amp;"&gt;"</f>
        <v xml:space="preserve">        &lt;p372&gt;Эстония&lt;/p372&gt;</v>
      </c>
    </row>
    <row r="490" spans="1:11" x14ac:dyDescent="0.25">
      <c r="A490" s="21" t="str">
        <f>Idiomas!A491</f>
        <v>p373</v>
      </c>
      <c r="B490" s="19" t="str">
        <f>"        "&amp;"&lt;"&amp;$A490&amp;"&gt;"&amp;Idiomas!B491&amp;"&lt;/"&amp;$A490&amp;"&gt;"</f>
        <v xml:space="preserve">        &lt;p373&gt;Moldavia&lt;/p373&gt;</v>
      </c>
      <c r="C490" s="19" t="str">
        <f>"        "&amp;"&lt;"&amp;$A490&amp;"&gt;"&amp;Idiomas!C491&amp;"&lt;/"&amp;$A490&amp;"&gt;"</f>
        <v xml:space="preserve">        &lt;p373&gt;Moldova&lt;/p373&gt;</v>
      </c>
      <c r="D490" s="19" t="str">
        <f>"        "&amp;"&lt;"&amp;$A490&amp;"&gt;"&amp;Idiomas!D491&amp;"&lt;/"&amp;$A490&amp;"&gt;"</f>
        <v xml:space="preserve">        &lt;p373&gt;&lt;/p373&gt;</v>
      </c>
      <c r="E490" s="19" t="str">
        <f>"        "&amp;"&lt;"&amp;$A490&amp;"&gt;"&amp;Idiomas!E491&amp;"&lt;/"&amp;$A490&amp;"&gt;"</f>
        <v xml:space="preserve">        &lt;p373&gt;Moldavie&lt;/p373&gt;</v>
      </c>
      <c r="F490" s="19" t="str">
        <f>"        "&amp;"&lt;"&amp;$A490&amp;"&gt;"&amp;Idiomas!F491&amp;"&lt;/"&amp;$A490&amp;"&gt;"</f>
        <v xml:space="preserve">        &lt;p373&gt;Moldau&lt;/p373&gt;</v>
      </c>
      <c r="G490" s="19" t="str">
        <f>"        "&amp;"&lt;"&amp;$A490&amp;"&gt;"&amp;Idiomas!G491&amp;"&lt;/"&amp;$A490&amp;"&gt;"</f>
        <v xml:space="preserve">        &lt;p373&gt;Moldova&lt;/p373&gt;</v>
      </c>
      <c r="H490" s="19" t="str">
        <f>"        "&amp;"&lt;"&amp;$A490&amp;"&gt;"&amp;Idiomas!H491&amp;"&lt;/"&amp;$A490&amp;"&gt;"</f>
        <v xml:space="preserve">        &lt;p373&gt;Moldavia&lt;/p373&gt;</v>
      </c>
      <c r="I490" s="19" t="str">
        <f>"        "&amp;"&lt;"&amp;$A490&amp;"&gt;"&amp;Idiomas!I491&amp;"&lt;/"&amp;$A490&amp;"&gt;"</f>
        <v xml:space="preserve">        &lt;p373&gt;Mołdawia&lt;/p373&gt;</v>
      </c>
      <c r="J490" s="19" t="str">
        <f>"        "&amp;"&lt;"&amp;$A490&amp;"&gt;"&amp;Idiomas!J491&amp;"&lt;/"&amp;$A490&amp;"&gt;"</f>
        <v xml:space="preserve">        &lt;p373&gt;Μολδαβία&lt;/p373&gt;</v>
      </c>
      <c r="K490" s="19" t="str">
        <f>"        "&amp;"&lt;"&amp;$A490&amp;"&gt;"&amp;Idiomas!K491&amp;"&lt;/"&amp;$A490&amp;"&gt;"</f>
        <v xml:space="preserve">        &lt;p373&gt;Молдова&lt;/p373&gt;</v>
      </c>
    </row>
    <row r="491" spans="1:11" x14ac:dyDescent="0.25">
      <c r="A491" s="21" t="str">
        <f>Idiomas!A492</f>
        <v>p374</v>
      </c>
      <c r="B491" s="19" t="str">
        <f>"        "&amp;"&lt;"&amp;$A491&amp;"&gt;"&amp;Idiomas!B492&amp;"&lt;/"&amp;$A491&amp;"&gt;"</f>
        <v xml:space="preserve">        &lt;p374&gt;Armenia&lt;/p374&gt;</v>
      </c>
      <c r="C491" s="19" t="str">
        <f>"        "&amp;"&lt;"&amp;$A491&amp;"&gt;"&amp;Idiomas!C492&amp;"&lt;/"&amp;$A491&amp;"&gt;"</f>
        <v xml:space="preserve">        &lt;p374&gt;Armenia&lt;/p374&gt;</v>
      </c>
      <c r="D491" s="19" t="str">
        <f>"        "&amp;"&lt;"&amp;$A491&amp;"&gt;"&amp;Idiomas!D492&amp;"&lt;/"&amp;$A491&amp;"&gt;"</f>
        <v xml:space="preserve">        &lt;p374&gt;&lt;/p374&gt;</v>
      </c>
      <c r="E491" s="19" t="str">
        <f>"        "&amp;"&lt;"&amp;$A491&amp;"&gt;"&amp;Idiomas!E492&amp;"&lt;/"&amp;$A491&amp;"&gt;"</f>
        <v xml:space="preserve">        &lt;p374&gt;Arménie&lt;/p374&gt;</v>
      </c>
      <c r="F491" s="19" t="str">
        <f>"        "&amp;"&lt;"&amp;$A491&amp;"&gt;"&amp;Idiomas!F492&amp;"&lt;/"&amp;$A491&amp;"&gt;"</f>
        <v xml:space="preserve">        &lt;p374&gt;Armenien&lt;/p374&gt;</v>
      </c>
      <c r="G491" s="19" t="str">
        <f>"        "&amp;"&lt;"&amp;$A491&amp;"&gt;"&amp;Idiomas!G492&amp;"&lt;/"&amp;$A491&amp;"&gt;"</f>
        <v xml:space="preserve">        &lt;p374&gt;Ermenistan&lt;/p374&gt;</v>
      </c>
      <c r="H491" s="19" t="str">
        <f>"        "&amp;"&lt;"&amp;$A491&amp;"&gt;"&amp;Idiomas!H492&amp;"&lt;/"&amp;$A491&amp;"&gt;"</f>
        <v xml:space="preserve">        &lt;p374&gt;Armenia&lt;/p374&gt;</v>
      </c>
      <c r="I491" s="19" t="str">
        <f>"        "&amp;"&lt;"&amp;$A491&amp;"&gt;"&amp;Idiomas!I492&amp;"&lt;/"&amp;$A491&amp;"&gt;"</f>
        <v xml:space="preserve">        &lt;p374&gt;Armenia&lt;/p374&gt;</v>
      </c>
      <c r="J491" s="19" t="str">
        <f>"        "&amp;"&lt;"&amp;$A491&amp;"&gt;"&amp;Idiomas!J492&amp;"&lt;/"&amp;$A491&amp;"&gt;"</f>
        <v xml:space="preserve">        &lt;p374&gt;Αρμενία&lt;/p374&gt;</v>
      </c>
      <c r="K491" s="19" t="str">
        <f>"        "&amp;"&lt;"&amp;$A491&amp;"&gt;"&amp;Idiomas!K492&amp;"&lt;/"&amp;$A491&amp;"&gt;"</f>
        <v xml:space="preserve">        &lt;p374&gt;Армения&lt;/p374&gt;</v>
      </c>
    </row>
    <row r="492" spans="1:11" x14ac:dyDescent="0.25">
      <c r="A492" s="21" t="str">
        <f>Idiomas!A493</f>
        <v>p375</v>
      </c>
      <c r="B492" s="19" t="str">
        <f>"        "&amp;"&lt;"&amp;$A492&amp;"&gt;"&amp;Idiomas!B493&amp;"&lt;/"&amp;$A492&amp;"&gt;"</f>
        <v xml:space="preserve">        &lt;p375&gt;Bielorusia&lt;/p375&gt;</v>
      </c>
      <c r="C492" s="19" t="str">
        <f>"        "&amp;"&lt;"&amp;$A492&amp;"&gt;"&amp;Idiomas!C493&amp;"&lt;/"&amp;$A492&amp;"&gt;"</f>
        <v xml:space="preserve">        &lt;p375&gt;Belarus&lt;/p375&gt;</v>
      </c>
      <c r="D492" s="19" t="str">
        <f>"        "&amp;"&lt;"&amp;$A492&amp;"&gt;"&amp;Idiomas!D493&amp;"&lt;/"&amp;$A492&amp;"&gt;"</f>
        <v xml:space="preserve">        &lt;p375&gt;&lt;/p375&gt;</v>
      </c>
      <c r="E492" s="19" t="str">
        <f>"        "&amp;"&lt;"&amp;$A492&amp;"&gt;"&amp;Idiomas!E493&amp;"&lt;/"&amp;$A492&amp;"&gt;"</f>
        <v xml:space="preserve">        &lt;p375&gt;Biélorussie&lt;/p375&gt;</v>
      </c>
      <c r="F492" s="19" t="str">
        <f>"        "&amp;"&lt;"&amp;$A492&amp;"&gt;"&amp;Idiomas!F493&amp;"&lt;/"&amp;$A492&amp;"&gt;"</f>
        <v xml:space="preserve">        &lt;p375&gt;Weißrussland&lt;/p375&gt;</v>
      </c>
      <c r="G492" s="19" t="str">
        <f>"        "&amp;"&lt;"&amp;$A492&amp;"&gt;"&amp;Idiomas!G493&amp;"&lt;/"&amp;$A492&amp;"&gt;"</f>
        <v xml:space="preserve">        &lt;p375&gt;Beyaz Rusya&lt;/p375&gt;</v>
      </c>
      <c r="H492" s="19" t="str">
        <f>"        "&amp;"&lt;"&amp;$A492&amp;"&gt;"&amp;Idiomas!H493&amp;"&lt;/"&amp;$A492&amp;"&gt;"</f>
        <v xml:space="preserve">        &lt;p375&gt;Bielorussia&lt;/p375&gt;</v>
      </c>
      <c r="I492" s="19" t="str">
        <f>"        "&amp;"&lt;"&amp;$A492&amp;"&gt;"&amp;Idiomas!I493&amp;"&lt;/"&amp;$A492&amp;"&gt;"</f>
        <v xml:space="preserve">        &lt;p375&gt;Białoruś&lt;/p375&gt;</v>
      </c>
      <c r="J492" s="19" t="str">
        <f>"        "&amp;"&lt;"&amp;$A492&amp;"&gt;"&amp;Idiomas!J493&amp;"&lt;/"&amp;$A492&amp;"&gt;"</f>
        <v xml:space="preserve">        &lt;p375&gt;Λευκορωσία&lt;/p375&gt;</v>
      </c>
      <c r="K492" s="19" t="str">
        <f>"        "&amp;"&lt;"&amp;$A492&amp;"&gt;"&amp;Idiomas!K493&amp;"&lt;/"&amp;$A492&amp;"&gt;"</f>
        <v xml:space="preserve">        &lt;p375&gt;Белоруссия&lt;/p375&gt;</v>
      </c>
    </row>
    <row r="493" spans="1:11" x14ac:dyDescent="0.25">
      <c r="A493" s="21" t="str">
        <f>Idiomas!A494</f>
        <v>p376</v>
      </c>
      <c r="B493" s="19" t="str">
        <f>"        "&amp;"&lt;"&amp;$A493&amp;"&gt;"&amp;Idiomas!B494&amp;"&lt;/"&amp;$A493&amp;"&gt;"</f>
        <v xml:space="preserve">        &lt;p376&gt;Andorra&lt;/p376&gt;</v>
      </c>
      <c r="C493" s="19" t="str">
        <f>"        "&amp;"&lt;"&amp;$A493&amp;"&gt;"&amp;Idiomas!C494&amp;"&lt;/"&amp;$A493&amp;"&gt;"</f>
        <v xml:space="preserve">        &lt;p376&gt;Andorra&lt;/p376&gt;</v>
      </c>
      <c r="D493" s="19" t="str">
        <f>"        "&amp;"&lt;"&amp;$A493&amp;"&gt;"&amp;Idiomas!D494&amp;"&lt;/"&amp;$A493&amp;"&gt;"</f>
        <v xml:space="preserve">        &lt;p376&gt;&lt;/p376&gt;</v>
      </c>
      <c r="E493" s="19" t="str">
        <f>"        "&amp;"&lt;"&amp;$A493&amp;"&gt;"&amp;Idiomas!E494&amp;"&lt;/"&amp;$A493&amp;"&gt;"</f>
        <v xml:space="preserve">        &lt;p376&gt;Andorre&lt;/p376&gt;</v>
      </c>
      <c r="F493" s="19" t="str">
        <f>"        "&amp;"&lt;"&amp;$A493&amp;"&gt;"&amp;Idiomas!F494&amp;"&lt;/"&amp;$A493&amp;"&gt;"</f>
        <v xml:space="preserve">        &lt;p376&gt;Andorra&lt;/p376&gt;</v>
      </c>
      <c r="G493" s="19" t="str">
        <f>"        "&amp;"&lt;"&amp;$A493&amp;"&gt;"&amp;Idiomas!G494&amp;"&lt;/"&amp;$A493&amp;"&gt;"</f>
        <v xml:space="preserve">        &lt;p376&gt;Andorra&lt;/p376&gt;</v>
      </c>
      <c r="H493" s="19" t="str">
        <f>"        "&amp;"&lt;"&amp;$A493&amp;"&gt;"&amp;Idiomas!H494&amp;"&lt;/"&amp;$A493&amp;"&gt;"</f>
        <v xml:space="preserve">        &lt;p376&gt;Andorra&lt;/p376&gt;</v>
      </c>
      <c r="I493" s="19" t="str">
        <f>"        "&amp;"&lt;"&amp;$A493&amp;"&gt;"&amp;Idiomas!I494&amp;"&lt;/"&amp;$A493&amp;"&gt;"</f>
        <v xml:space="preserve">        &lt;p376&gt;Andora&lt;/p376&gt;</v>
      </c>
      <c r="J493" s="19" t="str">
        <f>"        "&amp;"&lt;"&amp;$A493&amp;"&gt;"&amp;Idiomas!J494&amp;"&lt;/"&amp;$A493&amp;"&gt;"</f>
        <v xml:space="preserve">        &lt;p376&gt;Ανδόρα&lt;/p376&gt;</v>
      </c>
      <c r="K493" s="19" t="str">
        <f>"        "&amp;"&lt;"&amp;$A493&amp;"&gt;"&amp;Idiomas!K494&amp;"&lt;/"&amp;$A493&amp;"&gt;"</f>
        <v xml:space="preserve">        &lt;p376&gt;Андорра&lt;/p376&gt;</v>
      </c>
    </row>
    <row r="494" spans="1:11" x14ac:dyDescent="0.25">
      <c r="A494" s="21" t="str">
        <f>Idiomas!A495</f>
        <v>p377</v>
      </c>
      <c r="B494" s="19" t="str">
        <f>"        "&amp;"&lt;"&amp;$A494&amp;"&gt;"&amp;Idiomas!B495&amp;"&lt;/"&amp;$A494&amp;"&gt;"</f>
        <v xml:space="preserve">        &lt;p377&gt;Monaco&lt;/p377&gt;</v>
      </c>
      <c r="C494" s="19" t="str">
        <f>"        "&amp;"&lt;"&amp;$A494&amp;"&gt;"&amp;Idiomas!C495&amp;"&lt;/"&amp;$A494&amp;"&gt;"</f>
        <v xml:space="preserve">        &lt;p377&gt;Monaco&lt;/p377&gt;</v>
      </c>
      <c r="D494" s="19" t="str">
        <f>"        "&amp;"&lt;"&amp;$A494&amp;"&gt;"&amp;Idiomas!D495&amp;"&lt;/"&amp;$A494&amp;"&gt;"</f>
        <v xml:space="preserve">        &lt;p377&gt;&lt;/p377&gt;</v>
      </c>
      <c r="E494" s="19" t="str">
        <f>"        "&amp;"&lt;"&amp;$A494&amp;"&gt;"&amp;Idiomas!E495&amp;"&lt;/"&amp;$A494&amp;"&gt;"</f>
        <v xml:space="preserve">        &lt;p377&gt;Monaco&lt;/p377&gt;</v>
      </c>
      <c r="F494" s="19" t="str">
        <f>"        "&amp;"&lt;"&amp;$A494&amp;"&gt;"&amp;Idiomas!F495&amp;"&lt;/"&amp;$A494&amp;"&gt;"</f>
        <v xml:space="preserve">        &lt;p377&gt;Monaco&lt;/p377&gt;</v>
      </c>
      <c r="G494" s="19" t="str">
        <f>"        "&amp;"&lt;"&amp;$A494&amp;"&gt;"&amp;Idiomas!G495&amp;"&lt;/"&amp;$A494&amp;"&gt;"</f>
        <v xml:space="preserve">        &lt;p377&gt;Monako&lt;/p377&gt;</v>
      </c>
      <c r="H494" s="19" t="str">
        <f>"        "&amp;"&lt;"&amp;$A494&amp;"&gt;"&amp;Idiomas!H495&amp;"&lt;/"&amp;$A494&amp;"&gt;"</f>
        <v xml:space="preserve">        &lt;p377&gt;Monaco&lt;/p377&gt;</v>
      </c>
      <c r="I494" s="19" t="str">
        <f>"        "&amp;"&lt;"&amp;$A494&amp;"&gt;"&amp;Idiomas!I495&amp;"&lt;/"&amp;$A494&amp;"&gt;"</f>
        <v xml:space="preserve">        &lt;p377&gt;Monako&lt;/p377&gt;</v>
      </c>
      <c r="J494" s="19" t="str">
        <f>"        "&amp;"&lt;"&amp;$A494&amp;"&gt;"&amp;Idiomas!J495&amp;"&lt;/"&amp;$A494&amp;"&gt;"</f>
        <v xml:space="preserve">        &lt;p377&gt;Μονακό&lt;/p377&gt;</v>
      </c>
      <c r="K494" s="19" t="str">
        <f>"        "&amp;"&lt;"&amp;$A494&amp;"&gt;"&amp;Idiomas!K495&amp;"&lt;/"&amp;$A494&amp;"&gt;"</f>
        <v xml:space="preserve">        &lt;p377&gt;Монако&lt;/p377&gt;</v>
      </c>
    </row>
    <row r="495" spans="1:11" x14ac:dyDescent="0.25">
      <c r="A495" s="21" t="str">
        <f>Idiomas!A496</f>
        <v>p378</v>
      </c>
      <c r="B495" s="19" t="str">
        <f>"        "&amp;"&lt;"&amp;$A495&amp;"&gt;"&amp;Idiomas!B496&amp;"&lt;/"&amp;$A495&amp;"&gt;"</f>
        <v xml:space="preserve">        &lt;p378&gt;San Marino&lt;/p378&gt;</v>
      </c>
      <c r="C495" s="19" t="str">
        <f>"        "&amp;"&lt;"&amp;$A495&amp;"&gt;"&amp;Idiomas!C496&amp;"&lt;/"&amp;$A495&amp;"&gt;"</f>
        <v xml:space="preserve">        &lt;p378&gt;San Marino&lt;/p378&gt;</v>
      </c>
      <c r="D495" s="19" t="str">
        <f>"        "&amp;"&lt;"&amp;$A495&amp;"&gt;"&amp;Idiomas!D496&amp;"&lt;/"&amp;$A495&amp;"&gt;"</f>
        <v xml:space="preserve">        &lt;p378&gt;&lt;/p378&gt;</v>
      </c>
      <c r="E495" s="19" t="str">
        <f>"        "&amp;"&lt;"&amp;$A495&amp;"&gt;"&amp;Idiomas!E496&amp;"&lt;/"&amp;$A495&amp;"&gt;"</f>
        <v xml:space="preserve">        &lt;p378&gt;St Marin&lt;/p378&gt;</v>
      </c>
      <c r="F495" s="19" t="str">
        <f>"        "&amp;"&lt;"&amp;$A495&amp;"&gt;"&amp;Idiomas!F496&amp;"&lt;/"&amp;$A495&amp;"&gt;"</f>
        <v xml:space="preserve">        &lt;p378&gt;San Marino&lt;/p378&gt;</v>
      </c>
      <c r="G495" s="19" t="str">
        <f>"        "&amp;"&lt;"&amp;$A495&amp;"&gt;"&amp;Idiomas!G496&amp;"&lt;/"&amp;$A495&amp;"&gt;"</f>
        <v xml:space="preserve">        &lt;p378&gt;San Marino&lt;/p378&gt;</v>
      </c>
      <c r="H495" s="19" t="str">
        <f>"        "&amp;"&lt;"&amp;$A495&amp;"&gt;"&amp;Idiomas!H496&amp;"&lt;/"&amp;$A495&amp;"&gt;"</f>
        <v xml:space="preserve">        &lt;p378&gt;San Marino&lt;/p378&gt;</v>
      </c>
      <c r="I495" s="19" t="str">
        <f>"        "&amp;"&lt;"&amp;$A495&amp;"&gt;"&amp;Idiomas!I496&amp;"&lt;/"&amp;$A495&amp;"&gt;"</f>
        <v xml:space="preserve">        &lt;p378&gt;San Marino&lt;/p378&gt;</v>
      </c>
      <c r="J495" s="19" t="str">
        <f>"        "&amp;"&lt;"&amp;$A495&amp;"&gt;"&amp;Idiomas!J496&amp;"&lt;/"&amp;$A495&amp;"&gt;"</f>
        <v xml:space="preserve">        &lt;p378&gt;Σαν Μαρίνο&lt;/p378&gt;</v>
      </c>
      <c r="K495" s="19" t="str">
        <f>"        "&amp;"&lt;"&amp;$A495&amp;"&gt;"&amp;Idiomas!K496&amp;"&lt;/"&amp;$A495&amp;"&gt;"</f>
        <v xml:space="preserve">        &lt;p378&gt;Сан-Марино&lt;/p378&gt;</v>
      </c>
    </row>
    <row r="496" spans="1:11" x14ac:dyDescent="0.25">
      <c r="A496" s="21" t="str">
        <f>Idiomas!A497</f>
        <v>p379</v>
      </c>
      <c r="B496" s="19" t="str">
        <f>"        "&amp;"&lt;"&amp;$A496&amp;"&gt;"&amp;Idiomas!B497&amp;"&lt;/"&amp;$A496&amp;"&gt;"</f>
        <v xml:space="preserve">        &lt;p379&gt;Ciudad del Vatican&lt;/p379&gt;</v>
      </c>
      <c r="C496" s="19" t="str">
        <f>"        "&amp;"&lt;"&amp;$A496&amp;"&gt;"&amp;Idiomas!C497&amp;"&lt;/"&amp;$A496&amp;"&gt;"</f>
        <v xml:space="preserve">        &lt;p379&gt;Vatican City&lt;/p379&gt;</v>
      </c>
      <c r="D496" s="19" t="str">
        <f>"        "&amp;"&lt;"&amp;$A496&amp;"&gt;"&amp;Idiomas!D497&amp;"&lt;/"&amp;$A496&amp;"&gt;"</f>
        <v xml:space="preserve">        &lt;p379&gt;&lt;/p379&gt;</v>
      </c>
      <c r="E496" s="19" t="str">
        <f>"        "&amp;"&lt;"&amp;$A496&amp;"&gt;"&amp;Idiomas!E497&amp;"&lt;/"&amp;$A496&amp;"&gt;"</f>
        <v xml:space="preserve">        &lt;p379&gt;Cité du Vatican&lt;/p379&gt;</v>
      </c>
      <c r="F496" s="19" t="str">
        <f>"        "&amp;"&lt;"&amp;$A496&amp;"&gt;"&amp;Idiomas!F497&amp;"&lt;/"&amp;$A496&amp;"&gt;"</f>
        <v xml:space="preserve">        &lt;p379&gt;Vatikanstadt&lt;/p379&gt;</v>
      </c>
      <c r="G496" s="19" t="str">
        <f>"        "&amp;"&lt;"&amp;$A496&amp;"&gt;"&amp;Idiomas!G497&amp;"&lt;/"&amp;$A496&amp;"&gt;"</f>
        <v xml:space="preserve">        &lt;p379&gt;Vatikan Şehri&lt;/p379&gt;</v>
      </c>
      <c r="H496" s="19" t="str">
        <f>"        "&amp;"&lt;"&amp;$A496&amp;"&gt;"&amp;Idiomas!H497&amp;"&lt;/"&amp;$A496&amp;"&gt;"</f>
        <v xml:space="preserve">        &lt;p379&gt;Città del Vaticano&lt;/p379&gt;</v>
      </c>
      <c r="I496" s="19" t="str">
        <f>"        "&amp;"&lt;"&amp;$A496&amp;"&gt;"&amp;Idiomas!I497&amp;"&lt;/"&amp;$A496&amp;"&gt;"</f>
        <v xml:space="preserve">        &lt;p379&gt;Watykan&lt;/p379&gt;</v>
      </c>
      <c r="J496" s="19" t="str">
        <f>"        "&amp;"&lt;"&amp;$A496&amp;"&gt;"&amp;Idiomas!J497&amp;"&lt;/"&amp;$A496&amp;"&gt;"</f>
        <v xml:space="preserve">        &lt;p379&gt;Η πόλη του Βατικανού&lt;/p379&gt;</v>
      </c>
      <c r="K496" s="19" t="str">
        <f>"        "&amp;"&lt;"&amp;$A496&amp;"&gt;"&amp;Idiomas!K497&amp;"&lt;/"&amp;$A496&amp;"&gt;"</f>
        <v xml:space="preserve">        &lt;p379&gt;Ватикан&lt;/p379&gt;</v>
      </c>
    </row>
    <row r="497" spans="1:11" x14ac:dyDescent="0.25">
      <c r="A497" s="21" t="str">
        <f>Idiomas!A498</f>
        <v>p380</v>
      </c>
      <c r="B497" s="19" t="str">
        <f>"        "&amp;"&lt;"&amp;$A497&amp;"&gt;"&amp;Idiomas!B498&amp;"&lt;/"&amp;$A497&amp;"&gt;"</f>
        <v xml:space="preserve">        &lt;p380&gt;Ucrania&lt;/p380&gt;</v>
      </c>
      <c r="C497" s="19" t="str">
        <f>"        "&amp;"&lt;"&amp;$A497&amp;"&gt;"&amp;Idiomas!C498&amp;"&lt;/"&amp;$A497&amp;"&gt;"</f>
        <v xml:space="preserve">        &lt;p380&gt;Ukraine&lt;/p380&gt;</v>
      </c>
      <c r="D497" s="19" t="str">
        <f>"        "&amp;"&lt;"&amp;$A497&amp;"&gt;"&amp;Idiomas!D498&amp;"&lt;/"&amp;$A497&amp;"&gt;"</f>
        <v xml:space="preserve">        &lt;p380&gt;&lt;/p380&gt;</v>
      </c>
      <c r="E497" s="19" t="str">
        <f>"        "&amp;"&lt;"&amp;$A497&amp;"&gt;"&amp;Idiomas!E498&amp;"&lt;/"&amp;$A497&amp;"&gt;"</f>
        <v xml:space="preserve">        &lt;p380&gt;Ukraine&lt;/p380&gt;</v>
      </c>
      <c r="F497" s="19" t="str">
        <f>"        "&amp;"&lt;"&amp;$A497&amp;"&gt;"&amp;Idiomas!F498&amp;"&lt;/"&amp;$A497&amp;"&gt;"</f>
        <v xml:space="preserve">        &lt;p380&gt;Ukraine&lt;/p380&gt;</v>
      </c>
      <c r="G497" s="19" t="str">
        <f>"        "&amp;"&lt;"&amp;$A497&amp;"&gt;"&amp;Idiomas!G498&amp;"&lt;/"&amp;$A497&amp;"&gt;"</f>
        <v xml:space="preserve">        &lt;p380&gt;Ukrayna&lt;/p380&gt;</v>
      </c>
      <c r="H497" s="19" t="str">
        <f>"        "&amp;"&lt;"&amp;$A497&amp;"&gt;"&amp;Idiomas!H498&amp;"&lt;/"&amp;$A497&amp;"&gt;"</f>
        <v xml:space="preserve">        &lt;p380&gt;Ucraina&lt;/p380&gt;</v>
      </c>
      <c r="I497" s="19" t="str">
        <f>"        "&amp;"&lt;"&amp;$A497&amp;"&gt;"&amp;Idiomas!I498&amp;"&lt;/"&amp;$A497&amp;"&gt;"</f>
        <v xml:space="preserve">        &lt;p380&gt;Ukraina&lt;/p380&gt;</v>
      </c>
      <c r="J497" s="19" t="str">
        <f>"        "&amp;"&lt;"&amp;$A497&amp;"&gt;"&amp;Idiomas!J498&amp;"&lt;/"&amp;$A497&amp;"&gt;"</f>
        <v xml:space="preserve">        &lt;p380&gt;Ουκρανία&lt;/p380&gt;</v>
      </c>
      <c r="K497" s="19" t="str">
        <f>"        "&amp;"&lt;"&amp;$A497&amp;"&gt;"&amp;Idiomas!K498&amp;"&lt;/"&amp;$A497&amp;"&gt;"</f>
        <v xml:space="preserve">        &lt;p380&gt;Украина&lt;/p380&gt;</v>
      </c>
    </row>
    <row r="498" spans="1:11" x14ac:dyDescent="0.25">
      <c r="A498" s="21" t="str">
        <f>Idiomas!A499</f>
        <v>p381</v>
      </c>
      <c r="B498" s="19" t="str">
        <f>"        "&amp;"&lt;"&amp;$A498&amp;"&gt;"&amp;Idiomas!B499&amp;"&lt;/"&amp;$A498&amp;"&gt;"</f>
        <v xml:space="preserve">        &lt;p381&gt;Serbia&lt;/p381&gt;</v>
      </c>
      <c r="C498" s="19" t="str">
        <f>"        "&amp;"&lt;"&amp;$A498&amp;"&gt;"&amp;Idiomas!C499&amp;"&lt;/"&amp;$A498&amp;"&gt;"</f>
        <v xml:space="preserve">        &lt;p381&gt;Serbia&lt;/p381&gt;</v>
      </c>
      <c r="D498" s="19" t="str">
        <f>"        "&amp;"&lt;"&amp;$A498&amp;"&gt;"&amp;Idiomas!D499&amp;"&lt;/"&amp;$A498&amp;"&gt;"</f>
        <v xml:space="preserve">        &lt;p381&gt;&lt;/p381&gt;</v>
      </c>
      <c r="E498" s="19" t="str">
        <f>"        "&amp;"&lt;"&amp;$A498&amp;"&gt;"&amp;Idiomas!E499&amp;"&lt;/"&amp;$A498&amp;"&gt;"</f>
        <v xml:space="preserve">        &lt;p381&gt;Serbie&lt;/p381&gt;</v>
      </c>
      <c r="F498" s="19" t="str">
        <f>"        "&amp;"&lt;"&amp;$A498&amp;"&gt;"&amp;Idiomas!F499&amp;"&lt;/"&amp;$A498&amp;"&gt;"</f>
        <v xml:space="preserve">        &lt;p381&gt;Serbien&lt;/p381&gt;</v>
      </c>
      <c r="G498" s="19" t="str">
        <f>"        "&amp;"&lt;"&amp;$A498&amp;"&gt;"&amp;Idiomas!G499&amp;"&lt;/"&amp;$A498&amp;"&gt;"</f>
        <v xml:space="preserve">        &lt;p381&gt;Sırbistan&lt;/p381&gt;</v>
      </c>
      <c r="H498" s="19" t="str">
        <f>"        "&amp;"&lt;"&amp;$A498&amp;"&gt;"&amp;Idiomas!H499&amp;"&lt;/"&amp;$A498&amp;"&gt;"</f>
        <v xml:space="preserve">        &lt;p381&gt;Serbia&lt;/p381&gt;</v>
      </c>
      <c r="I498" s="19" t="str">
        <f>"        "&amp;"&lt;"&amp;$A498&amp;"&gt;"&amp;Idiomas!I499&amp;"&lt;/"&amp;$A498&amp;"&gt;"</f>
        <v xml:space="preserve">        &lt;p381&gt;Serbia&lt;/p381&gt;</v>
      </c>
      <c r="J498" s="19" t="str">
        <f>"        "&amp;"&lt;"&amp;$A498&amp;"&gt;"&amp;Idiomas!J499&amp;"&lt;/"&amp;$A498&amp;"&gt;"</f>
        <v xml:space="preserve">        &lt;p381&gt;Σερβία&lt;/p381&gt;</v>
      </c>
      <c r="K498" s="19" t="str">
        <f>"        "&amp;"&lt;"&amp;$A498&amp;"&gt;"&amp;Idiomas!K499&amp;"&lt;/"&amp;$A498&amp;"&gt;"</f>
        <v xml:space="preserve">        &lt;p381&gt;Сербия&lt;/p381&gt;</v>
      </c>
    </row>
    <row r="499" spans="1:11" x14ac:dyDescent="0.25">
      <c r="A499" s="21" t="str">
        <f>Idiomas!A500</f>
        <v>p382</v>
      </c>
      <c r="B499" s="19" t="str">
        <f>"        "&amp;"&lt;"&amp;$A499&amp;"&gt;"&amp;Idiomas!B500&amp;"&lt;/"&amp;$A499&amp;"&gt;"</f>
        <v xml:space="preserve">        &lt;p382&gt;Montenegro&lt;/p382&gt;</v>
      </c>
      <c r="C499" s="19" t="str">
        <f>"        "&amp;"&lt;"&amp;$A499&amp;"&gt;"&amp;Idiomas!C500&amp;"&lt;/"&amp;$A499&amp;"&gt;"</f>
        <v xml:space="preserve">        &lt;p382&gt;Montenegro&lt;/p382&gt;</v>
      </c>
      <c r="D499" s="19" t="str">
        <f>"        "&amp;"&lt;"&amp;$A499&amp;"&gt;"&amp;Idiomas!D500&amp;"&lt;/"&amp;$A499&amp;"&gt;"</f>
        <v xml:space="preserve">        &lt;p382&gt;&lt;/p382&gt;</v>
      </c>
      <c r="E499" s="19" t="str">
        <f>"        "&amp;"&lt;"&amp;$A499&amp;"&gt;"&amp;Idiomas!E500&amp;"&lt;/"&amp;$A499&amp;"&gt;"</f>
        <v xml:space="preserve">        &lt;p382&gt;Monténégro&lt;/p382&gt;</v>
      </c>
      <c r="F499" s="19" t="str">
        <f>"        "&amp;"&lt;"&amp;$A499&amp;"&gt;"&amp;Idiomas!F500&amp;"&lt;/"&amp;$A499&amp;"&gt;"</f>
        <v xml:space="preserve">        &lt;p382&gt;Montenegro&lt;/p382&gt;</v>
      </c>
      <c r="G499" s="19" t="str">
        <f>"        "&amp;"&lt;"&amp;$A499&amp;"&gt;"&amp;Idiomas!G500&amp;"&lt;/"&amp;$A499&amp;"&gt;"</f>
        <v xml:space="preserve">        &lt;p382&gt;Karadağ&lt;/p382&gt;</v>
      </c>
      <c r="H499" s="19" t="str">
        <f>"        "&amp;"&lt;"&amp;$A499&amp;"&gt;"&amp;Idiomas!H500&amp;"&lt;/"&amp;$A499&amp;"&gt;"</f>
        <v xml:space="preserve">        &lt;p382&gt;Montenegro&lt;/p382&gt;</v>
      </c>
      <c r="I499" s="19" t="str">
        <f>"        "&amp;"&lt;"&amp;$A499&amp;"&gt;"&amp;Idiomas!I500&amp;"&lt;/"&amp;$A499&amp;"&gt;"</f>
        <v xml:space="preserve">        &lt;p382&gt;Czarnogóra&lt;/p382&gt;</v>
      </c>
      <c r="J499" s="19" t="str">
        <f>"        "&amp;"&lt;"&amp;$A499&amp;"&gt;"&amp;Idiomas!J500&amp;"&lt;/"&amp;$A499&amp;"&gt;"</f>
        <v xml:space="preserve">        &lt;p382&gt;Μαυροβούνιο&lt;/p382&gt;</v>
      </c>
      <c r="K499" s="19" t="str">
        <f>"        "&amp;"&lt;"&amp;$A499&amp;"&gt;"&amp;Idiomas!K500&amp;"&lt;/"&amp;$A499&amp;"&gt;"</f>
        <v xml:space="preserve">        &lt;p382&gt;Черногория&lt;/p382&gt;</v>
      </c>
    </row>
    <row r="500" spans="1:11" x14ac:dyDescent="0.25">
      <c r="A500" s="21" t="str">
        <f>Idiomas!A501</f>
        <v>p383</v>
      </c>
      <c r="B500" s="19" t="str">
        <f>"        "&amp;"&lt;"&amp;$A500&amp;"&gt;"&amp;Idiomas!B501&amp;"&lt;/"&amp;$A500&amp;"&gt;"</f>
        <v xml:space="preserve">        &lt;p383&gt;Kosovo&lt;/p383&gt;</v>
      </c>
      <c r="C500" s="19" t="str">
        <f>"        "&amp;"&lt;"&amp;$A500&amp;"&gt;"&amp;Idiomas!C501&amp;"&lt;/"&amp;$A500&amp;"&gt;"</f>
        <v xml:space="preserve">        &lt;p383&gt;Kosovo&lt;/p383&gt;</v>
      </c>
      <c r="D500" s="19" t="str">
        <f>"        "&amp;"&lt;"&amp;$A500&amp;"&gt;"&amp;Idiomas!D501&amp;"&lt;/"&amp;$A500&amp;"&gt;"</f>
        <v xml:space="preserve">        &lt;p383&gt;&lt;/p383&gt;</v>
      </c>
      <c r="E500" s="19" t="str">
        <f>"        "&amp;"&lt;"&amp;$A500&amp;"&gt;"&amp;Idiomas!E501&amp;"&lt;/"&amp;$A500&amp;"&gt;"</f>
        <v xml:space="preserve">        &lt;p383&gt;Kosovo&lt;/p383&gt;</v>
      </c>
      <c r="F500" s="19" t="str">
        <f>"        "&amp;"&lt;"&amp;$A500&amp;"&gt;"&amp;Idiomas!F501&amp;"&lt;/"&amp;$A500&amp;"&gt;"</f>
        <v xml:space="preserve">        &lt;p383&gt;Kosovo&lt;/p383&gt;</v>
      </c>
      <c r="G500" s="19" t="str">
        <f>"        "&amp;"&lt;"&amp;$A500&amp;"&gt;"&amp;Idiomas!G501&amp;"&lt;/"&amp;$A500&amp;"&gt;"</f>
        <v xml:space="preserve">        &lt;p383&gt;Kosova&lt;/p383&gt;</v>
      </c>
      <c r="H500" s="19" t="str">
        <f>"        "&amp;"&lt;"&amp;$A500&amp;"&gt;"&amp;Idiomas!H501&amp;"&lt;/"&amp;$A500&amp;"&gt;"</f>
        <v xml:space="preserve">        &lt;p383&gt;Kosovo&lt;/p383&gt;</v>
      </c>
      <c r="I500" s="19" t="str">
        <f>"        "&amp;"&lt;"&amp;$A500&amp;"&gt;"&amp;Idiomas!I501&amp;"&lt;/"&amp;$A500&amp;"&gt;"</f>
        <v xml:space="preserve">        &lt;p383&gt;Kosowo&lt;/p383&gt;</v>
      </c>
      <c r="J500" s="19" t="str">
        <f>"        "&amp;"&lt;"&amp;$A500&amp;"&gt;"&amp;Idiomas!J501&amp;"&lt;/"&amp;$A500&amp;"&gt;"</f>
        <v xml:space="preserve">        &lt;p383&gt;Κοσσυφοπέδιο&lt;/p383&gt;</v>
      </c>
      <c r="K500" s="19" t="str">
        <f>"        "&amp;"&lt;"&amp;$A500&amp;"&gt;"&amp;Idiomas!K501&amp;"&lt;/"&amp;$A500&amp;"&gt;"</f>
        <v xml:space="preserve">        &lt;p383&gt;Косово&lt;/p383&gt;</v>
      </c>
    </row>
    <row r="501" spans="1:11" x14ac:dyDescent="0.25">
      <c r="A501" s="21" t="str">
        <f>Idiomas!A502</f>
        <v>p385</v>
      </c>
      <c r="B501" s="19" t="str">
        <f>"        "&amp;"&lt;"&amp;$A501&amp;"&gt;"&amp;Idiomas!B502&amp;"&lt;/"&amp;$A501&amp;"&gt;"</f>
        <v xml:space="preserve">        &lt;p385&gt;Croacia&lt;/p385&gt;</v>
      </c>
      <c r="C501" s="19" t="str">
        <f>"        "&amp;"&lt;"&amp;$A501&amp;"&gt;"&amp;Idiomas!C502&amp;"&lt;/"&amp;$A501&amp;"&gt;"</f>
        <v xml:space="preserve">        &lt;p385&gt;Croatia&lt;/p385&gt;</v>
      </c>
      <c r="D501" s="19" t="str">
        <f>"        "&amp;"&lt;"&amp;$A501&amp;"&gt;"&amp;Idiomas!D502&amp;"&lt;/"&amp;$A501&amp;"&gt;"</f>
        <v xml:space="preserve">        &lt;p385&gt;&lt;/p385&gt;</v>
      </c>
      <c r="E501" s="19" t="str">
        <f>"        "&amp;"&lt;"&amp;$A501&amp;"&gt;"&amp;Idiomas!E502&amp;"&lt;/"&amp;$A501&amp;"&gt;"</f>
        <v xml:space="preserve">        &lt;p385&gt;Croatie&lt;/p385&gt;</v>
      </c>
      <c r="F501" s="19" t="str">
        <f>"        "&amp;"&lt;"&amp;$A501&amp;"&gt;"&amp;Idiomas!F502&amp;"&lt;/"&amp;$A501&amp;"&gt;"</f>
        <v xml:space="preserve">        &lt;p385&gt;Kroatien&lt;/p385&gt;</v>
      </c>
      <c r="G501" s="19" t="str">
        <f>"        "&amp;"&lt;"&amp;$A501&amp;"&gt;"&amp;Idiomas!G502&amp;"&lt;/"&amp;$A501&amp;"&gt;"</f>
        <v xml:space="preserve">        &lt;p385&gt;Hırvatistan&lt;/p385&gt;</v>
      </c>
      <c r="H501" s="19" t="str">
        <f>"        "&amp;"&lt;"&amp;$A501&amp;"&gt;"&amp;Idiomas!H502&amp;"&lt;/"&amp;$A501&amp;"&gt;"</f>
        <v xml:space="preserve">        &lt;p385&gt;Croazia&lt;/p385&gt;</v>
      </c>
      <c r="I501" s="19" t="str">
        <f>"        "&amp;"&lt;"&amp;$A501&amp;"&gt;"&amp;Idiomas!I502&amp;"&lt;/"&amp;$A501&amp;"&gt;"</f>
        <v xml:space="preserve">        &lt;p385&gt;Chorwacja&lt;/p385&gt;</v>
      </c>
      <c r="J501" s="19" t="str">
        <f>"        "&amp;"&lt;"&amp;$A501&amp;"&gt;"&amp;Idiomas!J502&amp;"&lt;/"&amp;$A501&amp;"&gt;"</f>
        <v xml:space="preserve">        &lt;p385&gt;Κροατία&lt;/p385&gt;</v>
      </c>
      <c r="K501" s="19" t="str">
        <f>"        "&amp;"&lt;"&amp;$A501&amp;"&gt;"&amp;Idiomas!K502&amp;"&lt;/"&amp;$A501&amp;"&gt;"</f>
        <v xml:space="preserve">        &lt;p385&gt;Хорватия&lt;/p385&gt;</v>
      </c>
    </row>
    <row r="502" spans="1:11" x14ac:dyDescent="0.25">
      <c r="A502" s="21" t="str">
        <f>Idiomas!A503</f>
        <v>p386</v>
      </c>
      <c r="B502" s="19" t="str">
        <f>"        "&amp;"&lt;"&amp;$A502&amp;"&gt;"&amp;Idiomas!B503&amp;"&lt;/"&amp;$A502&amp;"&gt;"</f>
        <v xml:space="preserve">        &lt;p386&gt;Eslovenia&lt;/p386&gt;</v>
      </c>
      <c r="C502" s="19" t="str">
        <f>"        "&amp;"&lt;"&amp;$A502&amp;"&gt;"&amp;Idiomas!C503&amp;"&lt;/"&amp;$A502&amp;"&gt;"</f>
        <v xml:space="preserve">        &lt;p386&gt;Slovenia&lt;/p386&gt;</v>
      </c>
      <c r="D502" s="19" t="str">
        <f>"        "&amp;"&lt;"&amp;$A502&amp;"&gt;"&amp;Idiomas!D503&amp;"&lt;/"&amp;$A502&amp;"&gt;"</f>
        <v xml:space="preserve">        &lt;p386&gt;&lt;/p386&gt;</v>
      </c>
      <c r="E502" s="19" t="str">
        <f>"        "&amp;"&lt;"&amp;$A502&amp;"&gt;"&amp;Idiomas!E503&amp;"&lt;/"&amp;$A502&amp;"&gt;"</f>
        <v xml:space="preserve">        &lt;p386&gt;Slovénie&lt;/p386&gt;</v>
      </c>
      <c r="F502" s="19" t="str">
        <f>"        "&amp;"&lt;"&amp;$A502&amp;"&gt;"&amp;Idiomas!F503&amp;"&lt;/"&amp;$A502&amp;"&gt;"</f>
        <v xml:space="preserve">        &lt;p386&gt;Slovenien&lt;/p386&gt;</v>
      </c>
      <c r="G502" s="19" t="str">
        <f>"        "&amp;"&lt;"&amp;$A502&amp;"&gt;"&amp;Idiomas!G503&amp;"&lt;/"&amp;$A502&amp;"&gt;"</f>
        <v xml:space="preserve">        &lt;p386&gt;Slovenya&lt;/p386&gt;</v>
      </c>
      <c r="H502" s="19" t="str">
        <f>"        "&amp;"&lt;"&amp;$A502&amp;"&gt;"&amp;Idiomas!H503&amp;"&lt;/"&amp;$A502&amp;"&gt;"</f>
        <v xml:space="preserve">        &lt;p386&gt;Slovenia&lt;/p386&gt;</v>
      </c>
      <c r="I502" s="19" t="str">
        <f>"        "&amp;"&lt;"&amp;$A502&amp;"&gt;"&amp;Idiomas!I503&amp;"&lt;/"&amp;$A502&amp;"&gt;"</f>
        <v xml:space="preserve">        &lt;p386&gt;Słowenia&lt;/p386&gt;</v>
      </c>
      <c r="J502" s="19" t="str">
        <f>"        "&amp;"&lt;"&amp;$A502&amp;"&gt;"&amp;Idiomas!J503&amp;"&lt;/"&amp;$A502&amp;"&gt;"</f>
        <v xml:space="preserve">        &lt;p386&gt;Σλοβενία&lt;/p386&gt;</v>
      </c>
      <c r="K502" s="19" t="str">
        <f>"        "&amp;"&lt;"&amp;$A502&amp;"&gt;"&amp;Idiomas!K503&amp;"&lt;/"&amp;$A502&amp;"&gt;"</f>
        <v xml:space="preserve">        &lt;p386&gt;Словения&lt;/p386&gt;</v>
      </c>
    </row>
    <row r="503" spans="1:11" x14ac:dyDescent="0.25">
      <c r="A503" s="21" t="str">
        <f>Idiomas!A504</f>
        <v>p387</v>
      </c>
      <c r="B503" s="19" t="str">
        <f>"        "&amp;"&lt;"&amp;$A503&amp;"&gt;"&amp;Idiomas!B504&amp;"&lt;/"&amp;$A503&amp;"&gt;"</f>
        <v xml:space="preserve">        &lt;p387&gt;Bosnia-Herzegovina&lt;/p387&gt;</v>
      </c>
      <c r="C503" s="19" t="str">
        <f>"        "&amp;"&lt;"&amp;$A503&amp;"&gt;"&amp;Idiomas!C504&amp;"&lt;/"&amp;$A503&amp;"&gt;"</f>
        <v xml:space="preserve">        &lt;p387&gt;Bosnia-Herzegovina&lt;/p387&gt;</v>
      </c>
      <c r="D503" s="19" t="str">
        <f>"        "&amp;"&lt;"&amp;$A503&amp;"&gt;"&amp;Idiomas!D504&amp;"&lt;/"&amp;$A503&amp;"&gt;"</f>
        <v xml:space="preserve">        &lt;p387&gt;&lt;/p387&gt;</v>
      </c>
      <c r="E503" s="19" t="str">
        <f>"        "&amp;"&lt;"&amp;$A503&amp;"&gt;"&amp;Idiomas!E504&amp;"&lt;/"&amp;$A503&amp;"&gt;"</f>
        <v xml:space="preserve">        &lt;p387&gt;Bosnie-Herzégovine&lt;/p387&gt;</v>
      </c>
      <c r="F503" s="19" t="str">
        <f>"        "&amp;"&lt;"&amp;$A503&amp;"&gt;"&amp;Idiomas!F504&amp;"&lt;/"&amp;$A503&amp;"&gt;"</f>
        <v xml:space="preserve">        &lt;p387&gt;Bosnien-Herzegowina&lt;/p387&gt;</v>
      </c>
      <c r="G503" s="19" t="str">
        <f>"        "&amp;"&lt;"&amp;$A503&amp;"&gt;"&amp;Idiomas!G504&amp;"&lt;/"&amp;$A503&amp;"&gt;"</f>
        <v xml:space="preserve">        &lt;p387&gt;Bosna-Hersek&lt;/p387&gt;</v>
      </c>
      <c r="H503" s="19" t="str">
        <f>"        "&amp;"&lt;"&amp;$A503&amp;"&gt;"&amp;Idiomas!H504&amp;"&lt;/"&amp;$A503&amp;"&gt;"</f>
        <v xml:space="preserve">        &lt;p387&gt;Bosnia Erzegovina&lt;/p387&gt;</v>
      </c>
      <c r="I503" s="19" t="str">
        <f>"        "&amp;"&lt;"&amp;$A503&amp;"&gt;"&amp;Idiomas!I504&amp;"&lt;/"&amp;$A503&amp;"&gt;"</f>
        <v xml:space="preserve">        &lt;p387&gt;Bośnia i Hercegowina&lt;/p387&gt;</v>
      </c>
      <c r="J503" s="19" t="str">
        <f>"        "&amp;"&lt;"&amp;$A503&amp;"&gt;"&amp;Idiomas!J504&amp;"&lt;/"&amp;$A503&amp;"&gt;"</f>
        <v xml:space="preserve">        &lt;p387&gt;Βοσνία-Ερζεγοβίνη&lt;/p387&gt;</v>
      </c>
      <c r="K503" s="19" t="str">
        <f>"        "&amp;"&lt;"&amp;$A503&amp;"&gt;"&amp;Idiomas!K504&amp;"&lt;/"&amp;$A503&amp;"&gt;"</f>
        <v xml:space="preserve">        &lt;p387&gt;Босния и Герцеговина&lt;/p387&gt;</v>
      </c>
    </row>
    <row r="504" spans="1:11" x14ac:dyDescent="0.25">
      <c r="A504" s="21" t="str">
        <f>Idiomas!A505</f>
        <v>p389</v>
      </c>
      <c r="B504" s="19" t="str">
        <f>"        "&amp;"&lt;"&amp;$A504&amp;"&gt;"&amp;Idiomas!B505&amp;"&lt;/"&amp;$A504&amp;"&gt;"</f>
        <v xml:space="preserve">        &lt;p389&gt;Macedonia&lt;/p389&gt;</v>
      </c>
      <c r="C504" s="19" t="str">
        <f>"        "&amp;"&lt;"&amp;$A504&amp;"&gt;"&amp;Idiomas!C505&amp;"&lt;/"&amp;$A504&amp;"&gt;"</f>
        <v xml:space="preserve">        &lt;p389&gt;Macedonia&lt;/p389&gt;</v>
      </c>
      <c r="D504" s="19" t="str">
        <f>"        "&amp;"&lt;"&amp;$A504&amp;"&gt;"&amp;Idiomas!D505&amp;"&lt;/"&amp;$A504&amp;"&gt;"</f>
        <v xml:space="preserve">        &lt;p389&gt;&lt;/p389&gt;</v>
      </c>
      <c r="E504" s="19" t="str">
        <f>"        "&amp;"&lt;"&amp;$A504&amp;"&gt;"&amp;Idiomas!E505&amp;"&lt;/"&amp;$A504&amp;"&gt;"</f>
        <v xml:space="preserve">        &lt;p389&gt;Macédoine&lt;/p389&gt;</v>
      </c>
      <c r="F504" s="19" t="str">
        <f>"        "&amp;"&lt;"&amp;$A504&amp;"&gt;"&amp;Idiomas!F505&amp;"&lt;/"&amp;$A504&amp;"&gt;"</f>
        <v xml:space="preserve">        &lt;p389&gt;Mazedonien&lt;/p389&gt;</v>
      </c>
      <c r="G504" s="19" t="str">
        <f>"        "&amp;"&lt;"&amp;$A504&amp;"&gt;"&amp;Idiomas!G505&amp;"&lt;/"&amp;$A504&amp;"&gt;"</f>
        <v xml:space="preserve">        &lt;p389&gt;Makedonya&lt;/p389&gt;</v>
      </c>
      <c r="H504" s="19" t="str">
        <f>"        "&amp;"&lt;"&amp;$A504&amp;"&gt;"&amp;Idiomas!H505&amp;"&lt;/"&amp;$A504&amp;"&gt;"</f>
        <v xml:space="preserve">        &lt;p389&gt;Macedonia&lt;/p389&gt;</v>
      </c>
      <c r="I504" s="19" t="str">
        <f>"        "&amp;"&lt;"&amp;$A504&amp;"&gt;"&amp;Idiomas!I505&amp;"&lt;/"&amp;$A504&amp;"&gt;"</f>
        <v xml:space="preserve">        &lt;p389&gt;Macedonia&lt;/p389&gt;</v>
      </c>
      <c r="J504" s="19" t="str">
        <f>"        "&amp;"&lt;"&amp;$A504&amp;"&gt;"&amp;Idiomas!J505&amp;"&lt;/"&amp;$A504&amp;"&gt;"</f>
        <v xml:space="preserve">        &lt;p389&gt;Σκόπια&lt;/p389&gt;</v>
      </c>
      <c r="K504" s="19" t="str">
        <f>"        "&amp;"&lt;"&amp;$A504&amp;"&gt;"&amp;Idiomas!K505&amp;"&lt;/"&amp;$A504&amp;"&gt;"</f>
        <v xml:space="preserve">        &lt;p389&gt;Македо́ния &lt;/p389&gt;</v>
      </c>
    </row>
    <row r="505" spans="1:11" x14ac:dyDescent="0.25">
      <c r="A505" s="21" t="str">
        <f>Idiomas!A506</f>
        <v>p392</v>
      </c>
      <c r="B505" s="19" t="str">
        <f>"        "&amp;"&lt;"&amp;$A505&amp;"&gt;"&amp;Idiomas!B506&amp;"&lt;/"&amp;$A505&amp;"&gt;"</f>
        <v xml:space="preserve">        &lt;p392&gt;Chipre del Norte&lt;/p392&gt;</v>
      </c>
      <c r="C505" s="19" t="str">
        <f>"        "&amp;"&lt;"&amp;$A505&amp;"&gt;"&amp;Idiomas!C506&amp;"&lt;/"&amp;$A505&amp;"&gt;"</f>
        <v xml:space="preserve">        &lt;p392&gt;Northen Cyprus&lt;/p392&gt;</v>
      </c>
      <c r="D505" s="19" t="str">
        <f>"        "&amp;"&lt;"&amp;$A505&amp;"&gt;"&amp;Idiomas!D506&amp;"&lt;/"&amp;$A505&amp;"&gt;"</f>
        <v xml:space="preserve">        &lt;p392&gt;&lt;/p392&gt;</v>
      </c>
      <c r="E505" s="19" t="str">
        <f>"        "&amp;"&lt;"&amp;$A505&amp;"&gt;"&amp;Idiomas!E506&amp;"&lt;/"&amp;$A505&amp;"&gt;"</f>
        <v xml:space="preserve">        &lt;p392&gt;Chypre du Nord&lt;/p392&gt;</v>
      </c>
      <c r="F505" s="19" t="str">
        <f>"        "&amp;"&lt;"&amp;$A505&amp;"&gt;"&amp;Idiomas!F506&amp;"&lt;/"&amp;$A505&amp;"&gt;"</f>
        <v xml:space="preserve">        &lt;p392&gt;Nord-Zypern&lt;/p392&gt;</v>
      </c>
      <c r="G505" s="19" t="str">
        <f>"        "&amp;"&lt;"&amp;$A505&amp;"&gt;"&amp;Idiomas!G506&amp;"&lt;/"&amp;$A505&amp;"&gt;"</f>
        <v xml:space="preserve">        &lt;p392&gt;Kuzey Kıbrıs&lt;/p392&gt;</v>
      </c>
      <c r="H505" s="19" t="str">
        <f>"        "&amp;"&lt;"&amp;$A505&amp;"&gt;"&amp;Idiomas!H506&amp;"&lt;/"&amp;$A505&amp;"&gt;"</f>
        <v xml:space="preserve">        &lt;p392&gt;Cipro del Nord&lt;/p392&gt;</v>
      </c>
      <c r="I505" s="19" t="str">
        <f>"        "&amp;"&lt;"&amp;$A505&amp;"&gt;"&amp;Idiomas!I506&amp;"&lt;/"&amp;$A505&amp;"&gt;"</f>
        <v xml:space="preserve">        &lt;p392&gt;Północny Cypr&lt;/p392&gt;</v>
      </c>
      <c r="J505" s="19" t="str">
        <f>"        "&amp;"&lt;"&amp;$A505&amp;"&gt;"&amp;Idiomas!J506&amp;"&lt;/"&amp;$A505&amp;"&gt;"</f>
        <v xml:space="preserve">        &lt;p392&gt;Βόρεια Κύπρος&lt;/p392&gt;</v>
      </c>
      <c r="K505" s="19" t="str">
        <f>"        "&amp;"&lt;"&amp;$A505&amp;"&gt;"&amp;Idiomas!K506&amp;"&lt;/"&amp;$A505&amp;"&gt;"</f>
        <v xml:space="preserve">        &lt;p392&gt;Северный Кипр&lt;/p392&gt;</v>
      </c>
    </row>
    <row r="506" spans="1:11" x14ac:dyDescent="0.25">
      <c r="A506" s="21" t="str">
        <f>Idiomas!A507</f>
        <v>p420</v>
      </c>
      <c r="B506" s="19" t="str">
        <f>"        "&amp;"&lt;"&amp;$A506&amp;"&gt;"&amp;Idiomas!B507&amp;"&lt;/"&amp;$A506&amp;"&gt;"</f>
        <v xml:space="preserve">        &lt;p420&gt;República Checa&lt;/p420&gt;</v>
      </c>
      <c r="C506" s="19" t="str">
        <f>"        "&amp;"&lt;"&amp;$A506&amp;"&gt;"&amp;Idiomas!C507&amp;"&lt;/"&amp;$A506&amp;"&gt;"</f>
        <v xml:space="preserve">        &lt;p420&gt;Czech Republic&lt;/p420&gt;</v>
      </c>
      <c r="D506" s="19" t="str">
        <f>"        "&amp;"&lt;"&amp;$A506&amp;"&gt;"&amp;Idiomas!D507&amp;"&lt;/"&amp;$A506&amp;"&gt;"</f>
        <v xml:space="preserve">        &lt;p420&gt;&lt;/p420&gt;</v>
      </c>
      <c r="E506" s="19" t="str">
        <f>"        "&amp;"&lt;"&amp;$A506&amp;"&gt;"&amp;Idiomas!E507&amp;"&lt;/"&amp;$A506&amp;"&gt;"</f>
        <v xml:space="preserve">        &lt;p420&gt;République Tchèque&lt;/p420&gt;</v>
      </c>
      <c r="F506" s="19" t="str">
        <f>"        "&amp;"&lt;"&amp;$A506&amp;"&gt;"&amp;Idiomas!F507&amp;"&lt;/"&amp;$A506&amp;"&gt;"</f>
        <v xml:space="preserve">        &lt;p420&gt;Tschechien&lt;/p420&gt;</v>
      </c>
      <c r="G506" s="19" t="str">
        <f>"        "&amp;"&lt;"&amp;$A506&amp;"&gt;"&amp;Idiomas!G507&amp;"&lt;/"&amp;$A506&amp;"&gt;"</f>
        <v xml:space="preserve">        &lt;p420&gt;Çek Cumhuriyeti&lt;/p420&gt;</v>
      </c>
      <c r="H506" s="19" t="str">
        <f>"        "&amp;"&lt;"&amp;$A506&amp;"&gt;"&amp;Idiomas!H507&amp;"&lt;/"&amp;$A506&amp;"&gt;"</f>
        <v xml:space="preserve">        &lt;p420&gt;Repubblica Ceca&lt;/p420&gt;</v>
      </c>
      <c r="I506" s="19" t="str">
        <f>"        "&amp;"&lt;"&amp;$A506&amp;"&gt;"&amp;Idiomas!I507&amp;"&lt;/"&amp;$A506&amp;"&gt;"</f>
        <v xml:space="preserve">        &lt;p420&gt;Republika Czech&lt;/p420&gt;</v>
      </c>
      <c r="J506" s="19" t="str">
        <f>"        "&amp;"&lt;"&amp;$A506&amp;"&gt;"&amp;Idiomas!J507&amp;"&lt;/"&amp;$A506&amp;"&gt;"</f>
        <v xml:space="preserve">        &lt;p420&gt;Τσεχική Δημοκρατία&lt;/p420&gt;</v>
      </c>
      <c r="K506" s="19" t="str">
        <f>"        "&amp;"&lt;"&amp;$A506&amp;"&gt;"&amp;Idiomas!K507&amp;"&lt;/"&amp;$A506&amp;"&gt;"</f>
        <v xml:space="preserve">        &lt;p420&gt;Чешская Республика&lt;/p420&gt;</v>
      </c>
    </row>
    <row r="507" spans="1:11" x14ac:dyDescent="0.25">
      <c r="A507" s="21" t="str">
        <f>Idiomas!A508</f>
        <v>p421</v>
      </c>
      <c r="B507" s="19" t="str">
        <f>"        "&amp;"&lt;"&amp;$A507&amp;"&gt;"&amp;Idiomas!B508&amp;"&lt;/"&amp;$A507&amp;"&gt;"</f>
        <v xml:space="preserve">        &lt;p421&gt;Eslovaquia&lt;/p421&gt;</v>
      </c>
      <c r="C507" s="19" t="str">
        <f>"        "&amp;"&lt;"&amp;$A507&amp;"&gt;"&amp;Idiomas!C508&amp;"&lt;/"&amp;$A507&amp;"&gt;"</f>
        <v xml:space="preserve">        &lt;p421&gt;Slovakia&lt;/p421&gt;</v>
      </c>
      <c r="D507" s="19" t="str">
        <f>"        "&amp;"&lt;"&amp;$A507&amp;"&gt;"&amp;Idiomas!D508&amp;"&lt;/"&amp;$A507&amp;"&gt;"</f>
        <v xml:space="preserve">        &lt;p421&gt;&lt;/p421&gt;</v>
      </c>
      <c r="E507" s="19" t="str">
        <f>"        "&amp;"&lt;"&amp;$A507&amp;"&gt;"&amp;Idiomas!E508&amp;"&lt;/"&amp;$A507&amp;"&gt;"</f>
        <v xml:space="preserve">        &lt;p421&gt;Slovaquie&lt;/p421&gt;</v>
      </c>
      <c r="F507" s="19" t="str">
        <f>"        "&amp;"&lt;"&amp;$A507&amp;"&gt;"&amp;Idiomas!F508&amp;"&lt;/"&amp;$A507&amp;"&gt;"</f>
        <v xml:space="preserve">        &lt;p421&gt;Slowakei&lt;/p421&gt;</v>
      </c>
      <c r="G507" s="19" t="str">
        <f>"        "&amp;"&lt;"&amp;$A507&amp;"&gt;"&amp;Idiomas!G508&amp;"&lt;/"&amp;$A507&amp;"&gt;"</f>
        <v xml:space="preserve">        &lt;p421&gt;Slovakya&lt;/p421&gt;</v>
      </c>
      <c r="H507" s="19" t="str">
        <f>"        "&amp;"&lt;"&amp;$A507&amp;"&gt;"&amp;Idiomas!H508&amp;"&lt;/"&amp;$A507&amp;"&gt;"</f>
        <v xml:space="preserve">        &lt;p421&gt;Slovacchia&lt;/p421&gt;</v>
      </c>
      <c r="I507" s="19" t="str">
        <f>"        "&amp;"&lt;"&amp;$A507&amp;"&gt;"&amp;Idiomas!I508&amp;"&lt;/"&amp;$A507&amp;"&gt;"</f>
        <v xml:space="preserve">        &lt;p421&gt;Słowacja&lt;/p421&gt;</v>
      </c>
      <c r="J507" s="19" t="str">
        <f>"        "&amp;"&lt;"&amp;$A507&amp;"&gt;"&amp;Idiomas!J508&amp;"&lt;/"&amp;$A507&amp;"&gt;"</f>
        <v xml:space="preserve">        &lt;p421&gt;Σλοβακία&lt;/p421&gt;</v>
      </c>
      <c r="K507" s="19" t="str">
        <f>"        "&amp;"&lt;"&amp;$A507&amp;"&gt;"&amp;Idiomas!K508&amp;"&lt;/"&amp;$A507&amp;"&gt;"</f>
        <v xml:space="preserve">        &lt;p421&gt;Словакия&lt;/p421&gt;</v>
      </c>
    </row>
    <row r="508" spans="1:11" x14ac:dyDescent="0.25">
      <c r="A508" s="21" t="str">
        <f>Idiomas!A509</f>
        <v>p423</v>
      </c>
      <c r="B508" s="19" t="str">
        <f>"        "&amp;"&lt;"&amp;$A508&amp;"&gt;"&amp;Idiomas!B509&amp;"&lt;/"&amp;$A508&amp;"&gt;"</f>
        <v xml:space="preserve">        &lt;p423&gt;Liechtenstein&lt;/p423&gt;</v>
      </c>
      <c r="C508" s="19" t="str">
        <f>"        "&amp;"&lt;"&amp;$A508&amp;"&gt;"&amp;Idiomas!C509&amp;"&lt;/"&amp;$A508&amp;"&gt;"</f>
        <v xml:space="preserve">        &lt;p423&gt;Liechtenstein&lt;/p423&gt;</v>
      </c>
      <c r="D508" s="19" t="str">
        <f>"        "&amp;"&lt;"&amp;$A508&amp;"&gt;"&amp;Idiomas!D509&amp;"&lt;/"&amp;$A508&amp;"&gt;"</f>
        <v xml:space="preserve">        &lt;p423&gt;&lt;/p423&gt;</v>
      </c>
      <c r="E508" s="19" t="str">
        <f>"        "&amp;"&lt;"&amp;$A508&amp;"&gt;"&amp;Idiomas!E509&amp;"&lt;/"&amp;$A508&amp;"&gt;"</f>
        <v xml:space="preserve">        &lt;p423&gt;Liechtenstein&lt;/p423&gt;</v>
      </c>
      <c r="F508" s="19" t="str">
        <f>"        "&amp;"&lt;"&amp;$A508&amp;"&gt;"&amp;Idiomas!F509&amp;"&lt;/"&amp;$A508&amp;"&gt;"</f>
        <v xml:space="preserve">        &lt;p423&gt;Liechtenstein&lt;/p423&gt;</v>
      </c>
      <c r="G508" s="19" t="str">
        <f>"        "&amp;"&lt;"&amp;$A508&amp;"&gt;"&amp;Idiomas!G509&amp;"&lt;/"&amp;$A508&amp;"&gt;"</f>
        <v xml:space="preserve">        &lt;p423&gt;Liechtenstein&lt;/p423&gt;</v>
      </c>
      <c r="H508" s="19" t="str">
        <f>"        "&amp;"&lt;"&amp;$A508&amp;"&gt;"&amp;Idiomas!H509&amp;"&lt;/"&amp;$A508&amp;"&gt;"</f>
        <v xml:space="preserve">        &lt;p423&gt;Liechtenstein&lt;/p423&gt;</v>
      </c>
      <c r="I508" s="19" t="str">
        <f>"        "&amp;"&lt;"&amp;$A508&amp;"&gt;"&amp;Idiomas!I509&amp;"&lt;/"&amp;$A508&amp;"&gt;"</f>
        <v xml:space="preserve">        &lt;p423&gt;Liechtenstein&lt;/p423&gt;</v>
      </c>
      <c r="J508" s="19" t="str">
        <f>"        "&amp;"&lt;"&amp;$A508&amp;"&gt;"&amp;Idiomas!J509&amp;"&lt;/"&amp;$A508&amp;"&gt;"</f>
        <v xml:space="preserve">        &lt;p423&gt;Λιχτενστάιν&lt;/p423&gt;</v>
      </c>
      <c r="K508" s="19" t="str">
        <f>"        "&amp;"&lt;"&amp;$A508&amp;"&gt;"&amp;Idiomas!K509&amp;"&lt;/"&amp;$A508&amp;"&gt;"</f>
        <v xml:space="preserve">        &lt;p423&gt;Лихтенштейн&lt;/p423&gt;</v>
      </c>
    </row>
    <row r="509" spans="1:11" x14ac:dyDescent="0.25">
      <c r="A509" s="21" t="str">
        <f>Idiomas!A510</f>
        <v>p428</v>
      </c>
      <c r="B509" s="19" t="str">
        <f>"        "&amp;"&lt;"&amp;$A509&amp;"&gt;"&amp;Idiomas!B510&amp;"&lt;/"&amp;$A509&amp;"&gt;"</f>
        <v xml:space="preserve">        &lt;p428&gt;Irlanda del Norte&lt;/p428&gt;</v>
      </c>
      <c r="C509" s="19" t="str">
        <f>"        "&amp;"&lt;"&amp;$A509&amp;"&gt;"&amp;Idiomas!C510&amp;"&lt;/"&amp;$A509&amp;"&gt;"</f>
        <v xml:space="preserve">        &lt;p428&gt;Northern Ireland&lt;/p428&gt;</v>
      </c>
      <c r="D509" s="19" t="str">
        <f>"        "&amp;"&lt;"&amp;$A509&amp;"&gt;"&amp;Idiomas!D510&amp;"&lt;/"&amp;$A509&amp;"&gt;"</f>
        <v xml:space="preserve">        &lt;p428&gt;&lt;/p428&gt;</v>
      </c>
      <c r="E509" s="19" t="str">
        <f>"        "&amp;"&lt;"&amp;$A509&amp;"&gt;"&amp;Idiomas!E510&amp;"&lt;/"&amp;$A509&amp;"&gt;"</f>
        <v xml:space="preserve">        &lt;p428&gt;Irlande du Nord&lt;/p428&gt;</v>
      </c>
      <c r="F509" s="19" t="str">
        <f>"        "&amp;"&lt;"&amp;$A509&amp;"&gt;"&amp;Idiomas!F510&amp;"&lt;/"&amp;$A509&amp;"&gt;"</f>
        <v xml:space="preserve">        &lt;p428&gt;Nord Irland&lt;/p428&gt;</v>
      </c>
      <c r="G509" s="19" t="str">
        <f>"        "&amp;"&lt;"&amp;$A509&amp;"&gt;"&amp;Idiomas!G510&amp;"&lt;/"&amp;$A509&amp;"&gt;"</f>
        <v xml:space="preserve">        &lt;p428&gt;Kuzey İrlanda&lt;/p428&gt;</v>
      </c>
      <c r="H509" s="19" t="str">
        <f>"        "&amp;"&lt;"&amp;$A509&amp;"&gt;"&amp;Idiomas!H510&amp;"&lt;/"&amp;$A509&amp;"&gt;"</f>
        <v xml:space="preserve">        &lt;p428&gt;Irlanda del Nord&lt;/p428&gt;</v>
      </c>
      <c r="I509" s="19" t="str">
        <f>"        "&amp;"&lt;"&amp;$A509&amp;"&gt;"&amp;Idiomas!I510&amp;"&lt;/"&amp;$A509&amp;"&gt;"</f>
        <v xml:space="preserve">        &lt;p428&gt;Północna Irlandia&lt;/p428&gt;</v>
      </c>
      <c r="J509" s="19" t="str">
        <f>"        "&amp;"&lt;"&amp;$A509&amp;"&gt;"&amp;Idiomas!J510&amp;"&lt;/"&amp;$A509&amp;"&gt;"</f>
        <v xml:space="preserve">        &lt;p428&gt;Βόρεια Ιρλανδία&lt;/p428&gt;</v>
      </c>
      <c r="K509" s="19" t="str">
        <f>"        "&amp;"&lt;"&amp;$A509&amp;"&gt;"&amp;Idiomas!K510&amp;"&lt;/"&amp;$A509&amp;"&gt;"</f>
        <v xml:space="preserve">        &lt;p428&gt;Северная Ирландия&lt;/p428&gt;</v>
      </c>
    </row>
    <row r="510" spans="1:11" x14ac:dyDescent="0.25">
      <c r="A510" s="21" t="str">
        <f>Idiomas!A511</f>
        <v>p441</v>
      </c>
      <c r="B510" s="19" t="str">
        <f>"        "&amp;"&lt;"&amp;$A510&amp;"&gt;"&amp;Idiomas!B511&amp;"&lt;/"&amp;$A510&amp;"&gt;"</f>
        <v xml:space="preserve">        &lt;p441&gt;Isla de Man&lt;/p441&gt;</v>
      </c>
      <c r="C510" s="19" t="str">
        <f>"        "&amp;"&lt;"&amp;$A510&amp;"&gt;"&amp;Idiomas!C511&amp;"&lt;/"&amp;$A510&amp;"&gt;"</f>
        <v xml:space="preserve">        &lt;p441&gt;Isle of Man&lt;/p441&gt;</v>
      </c>
      <c r="D510" s="19" t="str">
        <f>"        "&amp;"&lt;"&amp;$A510&amp;"&gt;"&amp;Idiomas!D511&amp;"&lt;/"&amp;$A510&amp;"&gt;"</f>
        <v xml:space="preserve">        &lt;p441&gt;&lt;/p441&gt;</v>
      </c>
      <c r="E510" s="19" t="str">
        <f>"        "&amp;"&lt;"&amp;$A510&amp;"&gt;"&amp;Idiomas!E511&amp;"&lt;/"&amp;$A510&amp;"&gt;"</f>
        <v xml:space="preserve">        &lt;p441&gt;Île du Man&lt;/p441&gt;</v>
      </c>
      <c r="F510" s="19" t="str">
        <f>"        "&amp;"&lt;"&amp;$A510&amp;"&gt;"&amp;Idiomas!F511&amp;"&lt;/"&amp;$A510&amp;"&gt;"</f>
        <v xml:space="preserve">        &lt;p441&gt;Isle of Man&lt;/p441&gt;</v>
      </c>
      <c r="G510" s="19" t="str">
        <f>"        "&amp;"&lt;"&amp;$A510&amp;"&gt;"&amp;Idiomas!G511&amp;"&lt;/"&amp;$A510&amp;"&gt;"</f>
        <v xml:space="preserve">        &lt;p441&gt;Man Adası&lt;/p441&gt;</v>
      </c>
      <c r="H510" s="19" t="str">
        <f>"        "&amp;"&lt;"&amp;$A510&amp;"&gt;"&amp;Idiomas!H511&amp;"&lt;/"&amp;$A510&amp;"&gt;"</f>
        <v xml:space="preserve">        &lt;p441&gt;Isola di Man&lt;/p441&gt;</v>
      </c>
      <c r="I510" s="19" t="str">
        <f>"        "&amp;"&lt;"&amp;$A510&amp;"&gt;"&amp;Idiomas!I511&amp;"&lt;/"&amp;$A510&amp;"&gt;"</f>
        <v xml:space="preserve">        &lt;p441&gt;Wyspa Man&lt;/p441&gt;</v>
      </c>
      <c r="J510" s="19" t="str">
        <f>"        "&amp;"&lt;"&amp;$A510&amp;"&gt;"&amp;Idiomas!J511&amp;"&lt;/"&amp;$A510&amp;"&gt;"</f>
        <v xml:space="preserve">        &lt;p441&gt;Νήσος του Μαν&lt;/p441&gt;</v>
      </c>
      <c r="K510" s="19" t="str">
        <f>"        "&amp;"&lt;"&amp;$A510&amp;"&gt;"&amp;Idiomas!K511&amp;"&lt;/"&amp;$A510&amp;"&gt;"</f>
        <v xml:space="preserve">        &lt;p441&gt;Остров Мэн&lt;/p441&gt;</v>
      </c>
    </row>
    <row r="511" spans="1:11" x14ac:dyDescent="0.25">
      <c r="A511" s="21" t="str">
        <f>Idiomas!A512</f>
        <v>p447</v>
      </c>
      <c r="B511" s="19" t="str">
        <f>"        "&amp;"&lt;"&amp;$A511&amp;"&gt;"&amp;Idiomas!B512&amp;"&lt;/"&amp;$A511&amp;"&gt;"</f>
        <v xml:space="preserve">        &lt;p447&gt;Guernsey&lt;/p447&gt;</v>
      </c>
      <c r="C511" s="19" t="str">
        <f>"        "&amp;"&lt;"&amp;$A511&amp;"&gt;"&amp;Idiomas!C512&amp;"&lt;/"&amp;$A511&amp;"&gt;"</f>
        <v xml:space="preserve">        &lt;p447&gt;Guernsey&lt;/p447&gt;</v>
      </c>
      <c r="D511" s="19" t="str">
        <f>"        "&amp;"&lt;"&amp;$A511&amp;"&gt;"&amp;Idiomas!D512&amp;"&lt;/"&amp;$A511&amp;"&gt;"</f>
        <v xml:space="preserve">        &lt;p447&gt;&lt;/p447&gt;</v>
      </c>
      <c r="E511" s="19" t="str">
        <f>"        "&amp;"&lt;"&amp;$A511&amp;"&gt;"&amp;Idiomas!E512&amp;"&lt;/"&amp;$A511&amp;"&gt;"</f>
        <v xml:space="preserve">        &lt;p447&gt;Guernsey&lt;/p447&gt;</v>
      </c>
      <c r="F511" s="19" t="str">
        <f>"        "&amp;"&lt;"&amp;$A511&amp;"&gt;"&amp;Idiomas!F512&amp;"&lt;/"&amp;$A511&amp;"&gt;"</f>
        <v xml:space="preserve">        &lt;p447&gt;Guernsey&lt;/p447&gt;</v>
      </c>
      <c r="G511" s="19" t="str">
        <f>"        "&amp;"&lt;"&amp;$A511&amp;"&gt;"&amp;Idiomas!G512&amp;"&lt;/"&amp;$A511&amp;"&gt;"</f>
        <v xml:space="preserve">        &lt;p447&gt;Guernsey&lt;/p447&gt;</v>
      </c>
      <c r="H511" s="19" t="str">
        <f>"        "&amp;"&lt;"&amp;$A511&amp;"&gt;"&amp;Idiomas!H512&amp;"&lt;/"&amp;$A511&amp;"&gt;"</f>
        <v xml:space="preserve">        &lt;p447&gt;Guernsey&lt;/p447&gt;</v>
      </c>
      <c r="I511" s="19" t="str">
        <f>"        "&amp;"&lt;"&amp;$A511&amp;"&gt;"&amp;Idiomas!I512&amp;"&lt;/"&amp;$A511&amp;"&gt;"</f>
        <v xml:space="preserve">        &lt;p447&gt;Guernsey&lt;/p447&gt;</v>
      </c>
      <c r="J511" s="19" t="str">
        <f>"        "&amp;"&lt;"&amp;$A511&amp;"&gt;"&amp;Idiomas!J512&amp;"&lt;/"&amp;$A511&amp;"&gt;"</f>
        <v xml:space="preserve">        &lt;p447&gt;Guernsey&lt;/p447&gt;</v>
      </c>
      <c r="K511" s="19" t="str">
        <f>"        "&amp;"&lt;"&amp;$A511&amp;"&gt;"&amp;Idiomas!K512&amp;"&lt;/"&amp;$A511&amp;"&gt;"</f>
        <v xml:space="preserve">        &lt;p447&gt;Гернси&lt;/p447&gt;</v>
      </c>
    </row>
    <row r="512" spans="1:11" x14ac:dyDescent="0.25">
      <c r="A512" s="21" t="str">
        <f>Idiomas!A513</f>
        <v>p1473</v>
      </c>
      <c r="B512" s="19" t="str">
        <f>"        "&amp;"&lt;"&amp;$A512&amp;"&gt;"&amp;Idiomas!B513&amp;"&lt;/"&amp;$A512&amp;"&gt;"</f>
        <v xml:space="preserve">        &lt;p1473&gt;Granada&lt;/p1473&gt;</v>
      </c>
      <c r="C512" s="19" t="str">
        <f>"        "&amp;"&lt;"&amp;$A512&amp;"&gt;"&amp;Idiomas!C513&amp;"&lt;/"&amp;$A512&amp;"&gt;"</f>
        <v xml:space="preserve">        &lt;p1473&gt;Grenada&lt;/p1473&gt;</v>
      </c>
      <c r="D512" s="19" t="str">
        <f>"        "&amp;"&lt;"&amp;$A512&amp;"&gt;"&amp;Idiomas!D513&amp;"&lt;/"&amp;$A512&amp;"&gt;"</f>
        <v xml:space="preserve">        &lt;p1473&gt;&lt;/p1473&gt;</v>
      </c>
      <c r="E512" s="19" t="str">
        <f>"        "&amp;"&lt;"&amp;$A512&amp;"&gt;"&amp;Idiomas!E513&amp;"&lt;/"&amp;$A512&amp;"&gt;"</f>
        <v xml:space="preserve">        &lt;p1473&gt;Grenade&lt;/p1473&gt;</v>
      </c>
      <c r="F512" s="19" t="str">
        <f>"        "&amp;"&lt;"&amp;$A512&amp;"&gt;"&amp;Idiomas!F513&amp;"&lt;/"&amp;$A512&amp;"&gt;"</f>
        <v xml:space="preserve">        &lt;p1473&gt;Grenada&lt;/p1473&gt;</v>
      </c>
      <c r="G512" s="19" t="str">
        <f>"        "&amp;"&lt;"&amp;$A512&amp;"&gt;"&amp;Idiomas!G513&amp;"&lt;/"&amp;$A512&amp;"&gt;"</f>
        <v xml:space="preserve">        &lt;p1473&gt;Granada&lt;/p1473&gt;</v>
      </c>
      <c r="H512" s="19" t="str">
        <f>"        "&amp;"&lt;"&amp;$A512&amp;"&gt;"&amp;Idiomas!H513&amp;"&lt;/"&amp;$A512&amp;"&gt;"</f>
        <v xml:space="preserve">        &lt;p1473&gt;Granada&lt;/p1473&gt;</v>
      </c>
      <c r="I512" s="19" t="str">
        <f>"        "&amp;"&lt;"&amp;$A512&amp;"&gt;"&amp;Idiomas!I513&amp;"&lt;/"&amp;$A512&amp;"&gt;"</f>
        <v xml:space="preserve">        &lt;p1473&gt;Grenada&lt;/p1473&gt;</v>
      </c>
      <c r="J512" s="19" t="str">
        <f>"        "&amp;"&lt;"&amp;$A512&amp;"&gt;"&amp;Idiomas!J513&amp;"&lt;/"&amp;$A512&amp;"&gt;"</f>
        <v xml:space="preserve">        &lt;p1473&gt;Γρενάδα&lt;/p1473&gt;</v>
      </c>
      <c r="K512" s="19" t="str">
        <f>"        "&amp;"&lt;"&amp;$A512&amp;"&gt;"&amp;Idiomas!K513&amp;"&lt;/"&amp;$A512&amp;"&gt;"</f>
        <v xml:space="preserve">        &lt;p1473&gt;Гренада&lt;/p1473&gt;</v>
      </c>
    </row>
    <row r="513" spans="1:11" x14ac:dyDescent="0.25">
      <c r="A513" s="21" t="str">
        <f>Idiomas!A514</f>
        <v>p501</v>
      </c>
      <c r="B513" s="19" t="str">
        <f>"        "&amp;"&lt;"&amp;$A513&amp;"&gt;"&amp;Idiomas!B514&amp;"&lt;/"&amp;$A513&amp;"&gt;"</f>
        <v xml:space="preserve">        &lt;p501&gt;Belize&lt;/p501&gt;</v>
      </c>
      <c r="C513" s="19" t="str">
        <f>"        "&amp;"&lt;"&amp;$A513&amp;"&gt;"&amp;Idiomas!C514&amp;"&lt;/"&amp;$A513&amp;"&gt;"</f>
        <v xml:space="preserve">        &lt;p501&gt;Belize&lt;/p501&gt;</v>
      </c>
      <c r="D513" s="19" t="str">
        <f>"        "&amp;"&lt;"&amp;$A513&amp;"&gt;"&amp;Idiomas!D514&amp;"&lt;/"&amp;$A513&amp;"&gt;"</f>
        <v xml:space="preserve">        &lt;p501&gt;&lt;/p501&gt;</v>
      </c>
      <c r="E513" s="19" t="str">
        <f>"        "&amp;"&lt;"&amp;$A513&amp;"&gt;"&amp;Idiomas!E514&amp;"&lt;/"&amp;$A513&amp;"&gt;"</f>
        <v xml:space="preserve">        &lt;p501&gt;Belize&lt;/p501&gt;</v>
      </c>
      <c r="F513" s="19" t="str">
        <f>"        "&amp;"&lt;"&amp;$A513&amp;"&gt;"&amp;Idiomas!F514&amp;"&lt;/"&amp;$A513&amp;"&gt;"</f>
        <v xml:space="preserve">        &lt;p501&gt;Belize&lt;/p501&gt;</v>
      </c>
      <c r="G513" s="19" t="str">
        <f>"        "&amp;"&lt;"&amp;$A513&amp;"&gt;"&amp;Idiomas!G514&amp;"&lt;/"&amp;$A513&amp;"&gt;"</f>
        <v xml:space="preserve">        &lt;p501&gt;Belize&lt;/p501&gt;</v>
      </c>
      <c r="H513" s="19" t="str">
        <f>"        "&amp;"&lt;"&amp;$A513&amp;"&gt;"&amp;Idiomas!H514&amp;"&lt;/"&amp;$A513&amp;"&gt;"</f>
        <v xml:space="preserve">        &lt;p501&gt;Belize&lt;/p501&gt;</v>
      </c>
      <c r="I513" s="19" t="str">
        <f>"        "&amp;"&lt;"&amp;$A513&amp;"&gt;"&amp;Idiomas!I514&amp;"&lt;/"&amp;$A513&amp;"&gt;"</f>
        <v xml:space="preserve">        &lt;p501&gt;Belize&lt;/p501&gt;</v>
      </c>
      <c r="J513" s="19" t="str">
        <f>"        "&amp;"&lt;"&amp;$A513&amp;"&gt;"&amp;Idiomas!J514&amp;"&lt;/"&amp;$A513&amp;"&gt;"</f>
        <v xml:space="preserve">        &lt;p501&gt;Μπελίζε&lt;/p501&gt;</v>
      </c>
      <c r="K513" s="19" t="str">
        <f>"        "&amp;"&lt;"&amp;$A513&amp;"&gt;"&amp;Idiomas!K514&amp;"&lt;/"&amp;$A513&amp;"&gt;"</f>
        <v xml:space="preserve">        &lt;p501&gt;Белиз&lt;/p501&gt;</v>
      </c>
    </row>
    <row r="514" spans="1:11" x14ac:dyDescent="0.25">
      <c r="A514" s="21" t="str">
        <f>Idiomas!A515</f>
        <v>p502</v>
      </c>
      <c r="B514" s="19" t="str">
        <f>"        "&amp;"&lt;"&amp;$A514&amp;"&gt;"&amp;Idiomas!B515&amp;"&lt;/"&amp;$A514&amp;"&gt;"</f>
        <v xml:space="preserve">        &lt;p502&gt;Guatemala&lt;/p502&gt;</v>
      </c>
      <c r="C514" s="19" t="str">
        <f>"        "&amp;"&lt;"&amp;$A514&amp;"&gt;"&amp;Idiomas!C515&amp;"&lt;/"&amp;$A514&amp;"&gt;"</f>
        <v xml:space="preserve">        &lt;p502&gt;Guatemala&lt;/p502&gt;</v>
      </c>
      <c r="D514" s="19" t="str">
        <f>"        "&amp;"&lt;"&amp;$A514&amp;"&gt;"&amp;Idiomas!D515&amp;"&lt;/"&amp;$A514&amp;"&gt;"</f>
        <v xml:space="preserve">        &lt;p502&gt;&lt;/p502&gt;</v>
      </c>
      <c r="E514" s="19" t="str">
        <f>"        "&amp;"&lt;"&amp;$A514&amp;"&gt;"&amp;Idiomas!E515&amp;"&lt;/"&amp;$A514&amp;"&gt;"</f>
        <v xml:space="preserve">        &lt;p502&gt;Guatemala&lt;/p502&gt;</v>
      </c>
      <c r="F514" s="19" t="str">
        <f>"        "&amp;"&lt;"&amp;$A514&amp;"&gt;"&amp;Idiomas!F515&amp;"&lt;/"&amp;$A514&amp;"&gt;"</f>
        <v xml:space="preserve">        &lt;p502&gt;Guatemala&lt;/p502&gt;</v>
      </c>
      <c r="G514" s="19" t="str">
        <f>"        "&amp;"&lt;"&amp;$A514&amp;"&gt;"&amp;Idiomas!G515&amp;"&lt;/"&amp;$A514&amp;"&gt;"</f>
        <v xml:space="preserve">        &lt;p502&gt;Guatemala&lt;/p502&gt;</v>
      </c>
      <c r="H514" s="19" t="str">
        <f>"        "&amp;"&lt;"&amp;$A514&amp;"&gt;"&amp;Idiomas!H515&amp;"&lt;/"&amp;$A514&amp;"&gt;"</f>
        <v xml:space="preserve">        &lt;p502&gt;Guatemala&lt;/p502&gt;</v>
      </c>
      <c r="I514" s="19" t="str">
        <f>"        "&amp;"&lt;"&amp;$A514&amp;"&gt;"&amp;Idiomas!I515&amp;"&lt;/"&amp;$A514&amp;"&gt;"</f>
        <v xml:space="preserve">        &lt;p502&gt;Gwatemala&lt;/p502&gt;</v>
      </c>
      <c r="J514" s="19" t="str">
        <f>"        "&amp;"&lt;"&amp;$A514&amp;"&gt;"&amp;Idiomas!J515&amp;"&lt;/"&amp;$A514&amp;"&gt;"</f>
        <v xml:space="preserve">        &lt;p502&gt;Γουατεμάλα&lt;/p502&gt;</v>
      </c>
      <c r="K514" s="19" t="str">
        <f>"        "&amp;"&lt;"&amp;$A514&amp;"&gt;"&amp;Idiomas!K515&amp;"&lt;/"&amp;$A514&amp;"&gt;"</f>
        <v xml:space="preserve">        &lt;p502&gt;Гватемала&lt;/p502&gt;</v>
      </c>
    </row>
    <row r="515" spans="1:11" x14ac:dyDescent="0.25">
      <c r="A515" s="21" t="str">
        <f>Idiomas!A516</f>
        <v>p503</v>
      </c>
      <c r="B515" s="19" t="str">
        <f>"        "&amp;"&lt;"&amp;$A515&amp;"&gt;"&amp;Idiomas!B516&amp;"&lt;/"&amp;$A515&amp;"&gt;"</f>
        <v xml:space="preserve">        &lt;p503&gt;El Salvador&lt;/p503&gt;</v>
      </c>
      <c r="C515" s="19" t="str">
        <f>"        "&amp;"&lt;"&amp;$A515&amp;"&gt;"&amp;Idiomas!C516&amp;"&lt;/"&amp;$A515&amp;"&gt;"</f>
        <v xml:space="preserve">        &lt;p503&gt;El Salvador&lt;/p503&gt;</v>
      </c>
      <c r="D515" s="19" t="str">
        <f>"        "&amp;"&lt;"&amp;$A515&amp;"&gt;"&amp;Idiomas!D516&amp;"&lt;/"&amp;$A515&amp;"&gt;"</f>
        <v xml:space="preserve">        &lt;p503&gt;&lt;/p503&gt;</v>
      </c>
      <c r="E515" s="19" t="str">
        <f>"        "&amp;"&lt;"&amp;$A515&amp;"&gt;"&amp;Idiomas!E516&amp;"&lt;/"&amp;$A515&amp;"&gt;"</f>
        <v xml:space="preserve">        &lt;p503&gt;Le Salvador&lt;/p503&gt;</v>
      </c>
      <c r="F515" s="19" t="str">
        <f>"        "&amp;"&lt;"&amp;$A515&amp;"&gt;"&amp;Idiomas!F516&amp;"&lt;/"&amp;$A515&amp;"&gt;"</f>
        <v xml:space="preserve">        &lt;p503&gt;El Salvador&lt;/p503&gt;</v>
      </c>
      <c r="G515" s="19" t="str">
        <f>"        "&amp;"&lt;"&amp;$A515&amp;"&gt;"&amp;Idiomas!G516&amp;"&lt;/"&amp;$A515&amp;"&gt;"</f>
        <v xml:space="preserve">        &lt;p503&gt;El Salvador&lt;/p503&gt;</v>
      </c>
      <c r="H515" s="19" t="str">
        <f>"        "&amp;"&lt;"&amp;$A515&amp;"&gt;"&amp;Idiomas!H516&amp;"&lt;/"&amp;$A515&amp;"&gt;"</f>
        <v xml:space="preserve">        &lt;p503&gt;El Salvador&lt;/p503&gt;</v>
      </c>
      <c r="I515" s="19" t="str">
        <f>"        "&amp;"&lt;"&amp;$A515&amp;"&gt;"&amp;Idiomas!I516&amp;"&lt;/"&amp;$A515&amp;"&gt;"</f>
        <v xml:space="preserve">        &lt;p503&gt;Salwador&lt;/p503&gt;</v>
      </c>
      <c r="J515" s="19" t="str">
        <f>"        "&amp;"&lt;"&amp;$A515&amp;"&gt;"&amp;Idiomas!J516&amp;"&lt;/"&amp;$A515&amp;"&gt;"</f>
        <v xml:space="preserve">        &lt;p503&gt;Ελ Σαλβαδόρ&lt;/p503&gt;</v>
      </c>
      <c r="K515" s="19" t="str">
        <f>"        "&amp;"&lt;"&amp;$A515&amp;"&gt;"&amp;Idiomas!K516&amp;"&lt;/"&amp;$A515&amp;"&gt;"</f>
        <v xml:space="preserve">        &lt;p503&gt;Сальвадор&lt;/p503&gt;</v>
      </c>
    </row>
    <row r="516" spans="1:11" x14ac:dyDescent="0.25">
      <c r="A516" s="21" t="str">
        <f>Idiomas!A517</f>
        <v>p504</v>
      </c>
      <c r="B516" s="19" t="str">
        <f>"        "&amp;"&lt;"&amp;$A516&amp;"&gt;"&amp;Idiomas!B517&amp;"&lt;/"&amp;$A516&amp;"&gt;"</f>
        <v xml:space="preserve">        &lt;p504&gt;Honduras&lt;/p504&gt;</v>
      </c>
      <c r="C516" s="19" t="str">
        <f>"        "&amp;"&lt;"&amp;$A516&amp;"&gt;"&amp;Idiomas!C517&amp;"&lt;/"&amp;$A516&amp;"&gt;"</f>
        <v xml:space="preserve">        &lt;p504&gt;Honduras&lt;/p504&gt;</v>
      </c>
      <c r="D516" s="19" t="str">
        <f>"        "&amp;"&lt;"&amp;$A516&amp;"&gt;"&amp;Idiomas!D517&amp;"&lt;/"&amp;$A516&amp;"&gt;"</f>
        <v xml:space="preserve">        &lt;p504&gt;&lt;/p504&gt;</v>
      </c>
      <c r="E516" s="19" t="str">
        <f>"        "&amp;"&lt;"&amp;$A516&amp;"&gt;"&amp;Idiomas!E517&amp;"&lt;/"&amp;$A516&amp;"&gt;"</f>
        <v xml:space="preserve">        &lt;p504&gt;Honduras&lt;/p504&gt;</v>
      </c>
      <c r="F516" s="19" t="str">
        <f>"        "&amp;"&lt;"&amp;$A516&amp;"&gt;"&amp;Idiomas!F517&amp;"&lt;/"&amp;$A516&amp;"&gt;"</f>
        <v xml:space="preserve">        &lt;p504&gt;Honduras&lt;/p504&gt;</v>
      </c>
      <c r="G516" s="19" t="str">
        <f>"        "&amp;"&lt;"&amp;$A516&amp;"&gt;"&amp;Idiomas!G517&amp;"&lt;/"&amp;$A516&amp;"&gt;"</f>
        <v xml:space="preserve">        &lt;p504&gt;Honduras&lt;/p504&gt;</v>
      </c>
      <c r="H516" s="19" t="str">
        <f>"        "&amp;"&lt;"&amp;$A516&amp;"&gt;"&amp;Idiomas!H517&amp;"&lt;/"&amp;$A516&amp;"&gt;"</f>
        <v xml:space="preserve">        &lt;p504&gt;Honduras&lt;/p504&gt;</v>
      </c>
      <c r="I516" s="19" t="str">
        <f>"        "&amp;"&lt;"&amp;$A516&amp;"&gt;"&amp;Idiomas!I517&amp;"&lt;/"&amp;$A516&amp;"&gt;"</f>
        <v xml:space="preserve">        &lt;p504&gt;Honduras&lt;/p504&gt;</v>
      </c>
      <c r="J516" s="19" t="str">
        <f>"        "&amp;"&lt;"&amp;$A516&amp;"&gt;"&amp;Idiomas!J517&amp;"&lt;/"&amp;$A516&amp;"&gt;"</f>
        <v xml:space="preserve">        &lt;p504&gt;Ονδούρα&lt;/p504&gt;</v>
      </c>
      <c r="K516" s="19" t="str">
        <f>"        "&amp;"&lt;"&amp;$A516&amp;"&gt;"&amp;Idiomas!K517&amp;"&lt;/"&amp;$A516&amp;"&gt;"</f>
        <v xml:space="preserve">        &lt;p504&gt;Гондурас&lt;/p504&gt;</v>
      </c>
    </row>
    <row r="517" spans="1:11" x14ac:dyDescent="0.25">
      <c r="A517" s="21" t="str">
        <f>Idiomas!A518</f>
        <v>p505</v>
      </c>
      <c r="B517" s="19" t="str">
        <f>"        "&amp;"&lt;"&amp;$A517&amp;"&gt;"&amp;Idiomas!B518&amp;"&lt;/"&amp;$A517&amp;"&gt;"</f>
        <v xml:space="preserve">        &lt;p505&gt;Nicaragua&lt;/p505&gt;</v>
      </c>
      <c r="C517" s="19" t="str">
        <f>"        "&amp;"&lt;"&amp;$A517&amp;"&gt;"&amp;Idiomas!C518&amp;"&lt;/"&amp;$A517&amp;"&gt;"</f>
        <v xml:space="preserve">        &lt;p505&gt;Nicaragua&lt;/p505&gt;</v>
      </c>
      <c r="D517" s="19" t="str">
        <f>"        "&amp;"&lt;"&amp;$A517&amp;"&gt;"&amp;Idiomas!D518&amp;"&lt;/"&amp;$A517&amp;"&gt;"</f>
        <v xml:space="preserve">        &lt;p505&gt;&lt;/p505&gt;</v>
      </c>
      <c r="E517" s="19" t="str">
        <f>"        "&amp;"&lt;"&amp;$A517&amp;"&gt;"&amp;Idiomas!E518&amp;"&lt;/"&amp;$A517&amp;"&gt;"</f>
        <v xml:space="preserve">        &lt;p505&gt;Nicaragua&lt;/p505&gt;</v>
      </c>
      <c r="F517" s="19" t="str">
        <f>"        "&amp;"&lt;"&amp;$A517&amp;"&gt;"&amp;Idiomas!F518&amp;"&lt;/"&amp;$A517&amp;"&gt;"</f>
        <v xml:space="preserve">        &lt;p505&gt;Nicaragua&lt;/p505&gt;</v>
      </c>
      <c r="G517" s="19" t="str">
        <f>"        "&amp;"&lt;"&amp;$A517&amp;"&gt;"&amp;Idiomas!G518&amp;"&lt;/"&amp;$A517&amp;"&gt;"</f>
        <v xml:space="preserve">        &lt;p505&gt;Nicaragua&lt;/p505&gt;</v>
      </c>
      <c r="H517" s="19" t="str">
        <f>"        "&amp;"&lt;"&amp;$A517&amp;"&gt;"&amp;Idiomas!H518&amp;"&lt;/"&amp;$A517&amp;"&gt;"</f>
        <v xml:space="preserve">        &lt;p505&gt;Nicaragua&lt;/p505&gt;</v>
      </c>
      <c r="I517" s="19" t="str">
        <f>"        "&amp;"&lt;"&amp;$A517&amp;"&gt;"&amp;Idiomas!I518&amp;"&lt;/"&amp;$A517&amp;"&gt;"</f>
        <v xml:space="preserve">        &lt;p505&gt;Nikaragua&lt;/p505&gt;</v>
      </c>
      <c r="J517" s="19" t="str">
        <f>"        "&amp;"&lt;"&amp;$A517&amp;"&gt;"&amp;Idiomas!J518&amp;"&lt;/"&amp;$A517&amp;"&gt;"</f>
        <v xml:space="preserve">        &lt;p505&gt;Νικαράγουα&lt;/p505&gt;</v>
      </c>
      <c r="K517" s="19" t="str">
        <f>"        "&amp;"&lt;"&amp;$A517&amp;"&gt;"&amp;Idiomas!K518&amp;"&lt;/"&amp;$A517&amp;"&gt;"</f>
        <v xml:space="preserve">        &lt;p505&gt;Никарагуа&lt;/p505&gt;</v>
      </c>
    </row>
    <row r="518" spans="1:11" x14ac:dyDescent="0.25">
      <c r="A518" s="21" t="str">
        <f>Idiomas!A519</f>
        <v>p506</v>
      </c>
      <c r="B518" s="19" t="str">
        <f>"        "&amp;"&lt;"&amp;$A518&amp;"&gt;"&amp;Idiomas!B519&amp;"&lt;/"&amp;$A518&amp;"&gt;"</f>
        <v xml:space="preserve">        &lt;p506&gt;Costa Rica&lt;/p506&gt;</v>
      </c>
      <c r="C518" s="19" t="str">
        <f>"        "&amp;"&lt;"&amp;$A518&amp;"&gt;"&amp;Idiomas!C519&amp;"&lt;/"&amp;$A518&amp;"&gt;"</f>
        <v xml:space="preserve">        &lt;p506&gt;Costa Rica&lt;/p506&gt;</v>
      </c>
      <c r="D518" s="19" t="str">
        <f>"        "&amp;"&lt;"&amp;$A518&amp;"&gt;"&amp;Idiomas!D519&amp;"&lt;/"&amp;$A518&amp;"&gt;"</f>
        <v xml:space="preserve">        &lt;p506&gt;&lt;/p506&gt;</v>
      </c>
      <c r="E518" s="19" t="str">
        <f>"        "&amp;"&lt;"&amp;$A518&amp;"&gt;"&amp;Idiomas!E519&amp;"&lt;/"&amp;$A518&amp;"&gt;"</f>
        <v xml:space="preserve">        &lt;p506&gt;Costa Rica&lt;/p506&gt;</v>
      </c>
      <c r="F518" s="19" t="str">
        <f>"        "&amp;"&lt;"&amp;$A518&amp;"&gt;"&amp;Idiomas!F519&amp;"&lt;/"&amp;$A518&amp;"&gt;"</f>
        <v xml:space="preserve">        &lt;p506&gt;Costa Rica&lt;/p506&gt;</v>
      </c>
      <c r="G518" s="19" t="str">
        <f>"        "&amp;"&lt;"&amp;$A518&amp;"&gt;"&amp;Idiomas!G519&amp;"&lt;/"&amp;$A518&amp;"&gt;"</f>
        <v xml:space="preserve">        &lt;p506&gt;Kosta Rika&lt;/p506&gt;</v>
      </c>
      <c r="H518" s="19" t="str">
        <f>"        "&amp;"&lt;"&amp;$A518&amp;"&gt;"&amp;Idiomas!H519&amp;"&lt;/"&amp;$A518&amp;"&gt;"</f>
        <v xml:space="preserve">        &lt;p506&gt;Costa Rica&lt;/p506&gt;</v>
      </c>
      <c r="I518" s="19" t="str">
        <f>"        "&amp;"&lt;"&amp;$A518&amp;"&gt;"&amp;Idiomas!I519&amp;"&lt;/"&amp;$A518&amp;"&gt;"</f>
        <v xml:space="preserve">        &lt;p506&gt;Kostaryka&lt;/p506&gt;</v>
      </c>
      <c r="J518" s="19" t="str">
        <f>"        "&amp;"&lt;"&amp;$A518&amp;"&gt;"&amp;Idiomas!J519&amp;"&lt;/"&amp;$A518&amp;"&gt;"</f>
        <v xml:space="preserve">        &lt;p506&gt;Κόστα Ρίκα&lt;/p506&gt;</v>
      </c>
      <c r="K518" s="19" t="str">
        <f>"        "&amp;"&lt;"&amp;$A518&amp;"&gt;"&amp;Idiomas!K519&amp;"&lt;/"&amp;$A518&amp;"&gt;"</f>
        <v xml:space="preserve">        &lt;p506&gt;Коста-Рика&lt;/p506&gt;</v>
      </c>
    </row>
    <row r="519" spans="1:11" x14ac:dyDescent="0.25">
      <c r="A519" s="21" t="str">
        <f>Idiomas!A520</f>
        <v>p507</v>
      </c>
      <c r="B519" s="19" t="str">
        <f>"        "&amp;"&lt;"&amp;$A519&amp;"&gt;"&amp;Idiomas!B520&amp;"&lt;/"&amp;$A519&amp;"&gt;"</f>
        <v xml:space="preserve">        &lt;p507&gt;Panama&lt;/p507&gt;</v>
      </c>
      <c r="C519" s="19" t="str">
        <f>"        "&amp;"&lt;"&amp;$A519&amp;"&gt;"&amp;Idiomas!C520&amp;"&lt;/"&amp;$A519&amp;"&gt;"</f>
        <v xml:space="preserve">        &lt;p507&gt;Panama&lt;/p507&gt;</v>
      </c>
      <c r="D519" s="19" t="str">
        <f>"        "&amp;"&lt;"&amp;$A519&amp;"&gt;"&amp;Idiomas!D520&amp;"&lt;/"&amp;$A519&amp;"&gt;"</f>
        <v xml:space="preserve">        &lt;p507&gt;&lt;/p507&gt;</v>
      </c>
      <c r="E519" s="19" t="str">
        <f>"        "&amp;"&lt;"&amp;$A519&amp;"&gt;"&amp;Idiomas!E520&amp;"&lt;/"&amp;$A519&amp;"&gt;"</f>
        <v xml:space="preserve">        &lt;p507&gt;Panama&lt;/p507&gt;</v>
      </c>
      <c r="F519" s="19" t="str">
        <f>"        "&amp;"&lt;"&amp;$A519&amp;"&gt;"&amp;Idiomas!F520&amp;"&lt;/"&amp;$A519&amp;"&gt;"</f>
        <v xml:space="preserve">        &lt;p507&gt;Panama&lt;/p507&gt;</v>
      </c>
      <c r="G519" s="19" t="str">
        <f>"        "&amp;"&lt;"&amp;$A519&amp;"&gt;"&amp;Idiomas!G520&amp;"&lt;/"&amp;$A519&amp;"&gt;"</f>
        <v xml:space="preserve">        &lt;p507&gt;Panama&lt;/p507&gt;</v>
      </c>
      <c r="H519" s="19" t="str">
        <f>"        "&amp;"&lt;"&amp;$A519&amp;"&gt;"&amp;Idiomas!H520&amp;"&lt;/"&amp;$A519&amp;"&gt;"</f>
        <v xml:space="preserve">        &lt;p507&gt;Panama&lt;/p507&gt;</v>
      </c>
      <c r="I519" s="19" t="str">
        <f>"        "&amp;"&lt;"&amp;$A519&amp;"&gt;"&amp;Idiomas!I520&amp;"&lt;/"&amp;$A519&amp;"&gt;"</f>
        <v xml:space="preserve">        &lt;p507&gt;Panama&lt;/p507&gt;</v>
      </c>
      <c r="J519" s="19" t="str">
        <f>"        "&amp;"&lt;"&amp;$A519&amp;"&gt;"&amp;Idiomas!J520&amp;"&lt;/"&amp;$A519&amp;"&gt;"</f>
        <v xml:space="preserve">        &lt;p507&gt;Παναμάς&lt;/p507&gt;</v>
      </c>
      <c r="K519" s="19" t="str">
        <f>"        "&amp;"&lt;"&amp;$A519&amp;"&gt;"&amp;Idiomas!K520&amp;"&lt;/"&amp;$A519&amp;"&gt;"</f>
        <v xml:space="preserve">        &lt;p507&gt;Панама&lt;/p507&gt;</v>
      </c>
    </row>
    <row r="520" spans="1:11" x14ac:dyDescent="0.25">
      <c r="A520" s="21" t="str">
        <f>Idiomas!A521</f>
        <v>p509</v>
      </c>
      <c r="B520" s="19" t="str">
        <f>"        "&amp;"&lt;"&amp;$A520&amp;"&gt;"&amp;Idiomas!B521&amp;"&lt;/"&amp;$A520&amp;"&gt;"</f>
        <v xml:space="preserve">        &lt;p509&gt;Haiti&lt;/p509&gt;</v>
      </c>
      <c r="C520" s="19" t="str">
        <f>"        "&amp;"&lt;"&amp;$A520&amp;"&gt;"&amp;Idiomas!C521&amp;"&lt;/"&amp;$A520&amp;"&gt;"</f>
        <v xml:space="preserve">        &lt;p509&gt;Haiti&lt;/p509&gt;</v>
      </c>
      <c r="D520" s="19" t="str">
        <f>"        "&amp;"&lt;"&amp;$A520&amp;"&gt;"&amp;Idiomas!D521&amp;"&lt;/"&amp;$A520&amp;"&gt;"</f>
        <v xml:space="preserve">        &lt;p509&gt;&lt;/p509&gt;</v>
      </c>
      <c r="E520" s="19" t="str">
        <f>"        "&amp;"&lt;"&amp;$A520&amp;"&gt;"&amp;Idiomas!E521&amp;"&lt;/"&amp;$A520&amp;"&gt;"</f>
        <v xml:space="preserve">        &lt;p509&gt;Haïti&lt;/p509&gt;</v>
      </c>
      <c r="F520" s="19" t="str">
        <f>"        "&amp;"&lt;"&amp;$A520&amp;"&gt;"&amp;Idiomas!F521&amp;"&lt;/"&amp;$A520&amp;"&gt;"</f>
        <v xml:space="preserve">        &lt;p509&gt;Haiti&lt;/p509&gt;</v>
      </c>
      <c r="G520" s="19" t="str">
        <f>"        "&amp;"&lt;"&amp;$A520&amp;"&gt;"&amp;Idiomas!G521&amp;"&lt;/"&amp;$A520&amp;"&gt;"</f>
        <v xml:space="preserve">        &lt;p509&gt;Haiti&lt;/p509&gt;</v>
      </c>
      <c r="H520" s="19" t="str">
        <f>"        "&amp;"&lt;"&amp;$A520&amp;"&gt;"&amp;Idiomas!H521&amp;"&lt;/"&amp;$A520&amp;"&gt;"</f>
        <v xml:space="preserve">        &lt;p509&gt;Haiti&lt;/p509&gt;</v>
      </c>
      <c r="I520" s="19" t="str">
        <f>"        "&amp;"&lt;"&amp;$A520&amp;"&gt;"&amp;Idiomas!I521&amp;"&lt;/"&amp;$A520&amp;"&gt;"</f>
        <v xml:space="preserve">        &lt;p509&gt;Haiti&lt;/p509&gt;</v>
      </c>
      <c r="J520" s="19" t="str">
        <f>"        "&amp;"&lt;"&amp;$A520&amp;"&gt;"&amp;Idiomas!J521&amp;"&lt;/"&amp;$A520&amp;"&gt;"</f>
        <v xml:space="preserve">        &lt;p509&gt;Αΐτη&lt;/p509&gt;</v>
      </c>
      <c r="K520" s="19" t="str">
        <f>"        "&amp;"&lt;"&amp;$A520&amp;"&gt;"&amp;Idiomas!K521&amp;"&lt;/"&amp;$A520&amp;"&gt;"</f>
        <v xml:space="preserve">        &lt;p509&gt;Гаити&lt;/p509&gt;</v>
      </c>
    </row>
    <row r="521" spans="1:11" x14ac:dyDescent="0.25">
      <c r="A521" s="21" t="str">
        <f>Idiomas!A522</f>
        <v>p522</v>
      </c>
      <c r="B521" s="19" t="str">
        <f>"        "&amp;"&lt;"&amp;$A521&amp;"&gt;"&amp;Idiomas!B522&amp;"&lt;/"&amp;$A521&amp;"&gt;"</f>
        <v xml:space="preserve">        &lt;p522&gt;Mexico 2&lt;/p522&gt;</v>
      </c>
      <c r="C521" s="19" t="str">
        <f>"        "&amp;"&lt;"&amp;$A521&amp;"&gt;"&amp;Idiomas!C522&amp;"&lt;/"&amp;$A521&amp;"&gt;"</f>
        <v xml:space="preserve">        &lt;p522&gt;Mexico 2&lt;/p522&gt;</v>
      </c>
      <c r="D521" s="19" t="str">
        <f>"        "&amp;"&lt;"&amp;$A521&amp;"&gt;"&amp;Idiomas!D522&amp;"&lt;/"&amp;$A521&amp;"&gt;"</f>
        <v xml:space="preserve">        &lt;p522&gt;&lt;/p522&gt;</v>
      </c>
      <c r="E521" s="19" t="str">
        <f>"        "&amp;"&lt;"&amp;$A521&amp;"&gt;"&amp;Idiomas!E522&amp;"&lt;/"&amp;$A521&amp;"&gt;"</f>
        <v xml:space="preserve">        &lt;p522&gt;Mexique 2&lt;/p522&gt;</v>
      </c>
      <c r="F521" s="19" t="str">
        <f>"        "&amp;"&lt;"&amp;$A521&amp;"&gt;"&amp;Idiomas!F522&amp;"&lt;/"&amp;$A521&amp;"&gt;"</f>
        <v xml:space="preserve">        &lt;p522&gt;Mexico 2&lt;/p522&gt;</v>
      </c>
      <c r="G521" s="19" t="str">
        <f>"        "&amp;"&lt;"&amp;$A521&amp;"&gt;"&amp;Idiomas!G522&amp;"&lt;/"&amp;$A521&amp;"&gt;"</f>
        <v xml:space="preserve">        &lt;p522&gt;Meksika 2&lt;/p522&gt;</v>
      </c>
      <c r="H521" s="19" t="str">
        <f>"        "&amp;"&lt;"&amp;$A521&amp;"&gt;"&amp;Idiomas!H522&amp;"&lt;/"&amp;$A521&amp;"&gt;"</f>
        <v xml:space="preserve">        &lt;p522&gt;Messico 2&lt;/p522&gt;</v>
      </c>
      <c r="I521" s="19" t="str">
        <f>"        "&amp;"&lt;"&amp;$A521&amp;"&gt;"&amp;Idiomas!I522&amp;"&lt;/"&amp;$A521&amp;"&gt;"</f>
        <v xml:space="preserve">        &lt;p522&gt;Meksyk 2&lt;/p522&gt;</v>
      </c>
      <c r="J521" s="19" t="str">
        <f>"        "&amp;"&lt;"&amp;$A521&amp;"&gt;"&amp;Idiomas!J522&amp;"&lt;/"&amp;$A521&amp;"&gt;"</f>
        <v xml:space="preserve">        &lt;p522&gt;Μεξικό 2&lt;/p522&gt;</v>
      </c>
      <c r="K521" s="19" t="str">
        <f>"        "&amp;"&lt;"&amp;$A521&amp;"&gt;"&amp;Idiomas!K522&amp;"&lt;/"&amp;$A521&amp;"&gt;"</f>
        <v xml:space="preserve">        &lt;p522&gt;Мексика&lt;/p522&gt;</v>
      </c>
    </row>
    <row r="522" spans="1:11" x14ac:dyDescent="0.25">
      <c r="A522" s="21" t="str">
        <f>Idiomas!A523</f>
        <v>p590</v>
      </c>
      <c r="B522" s="19" t="str">
        <f>"        "&amp;"&lt;"&amp;$A522&amp;"&gt;"&amp;Idiomas!B523&amp;"&lt;/"&amp;$A522&amp;"&gt;"</f>
        <v xml:space="preserve">        &lt;p590&gt;Guadalupe&lt;/p590&gt;</v>
      </c>
      <c r="C522" s="19" t="str">
        <f>"        "&amp;"&lt;"&amp;$A522&amp;"&gt;"&amp;Idiomas!C523&amp;"&lt;/"&amp;$A522&amp;"&gt;"</f>
        <v xml:space="preserve">        &lt;p590&gt;Guadeloupe&lt;/p590&gt;</v>
      </c>
      <c r="D522" s="19" t="str">
        <f>"        "&amp;"&lt;"&amp;$A522&amp;"&gt;"&amp;Idiomas!D523&amp;"&lt;/"&amp;$A522&amp;"&gt;"</f>
        <v xml:space="preserve">        &lt;p590&gt;&lt;/p590&gt;</v>
      </c>
      <c r="E522" s="19" t="str">
        <f>"        "&amp;"&lt;"&amp;$A522&amp;"&gt;"&amp;Idiomas!E523&amp;"&lt;/"&amp;$A522&amp;"&gt;"</f>
        <v xml:space="preserve">        &lt;p590&gt;Guadeloupe&lt;/p590&gt;</v>
      </c>
      <c r="F522" s="19" t="str">
        <f>"        "&amp;"&lt;"&amp;$A522&amp;"&gt;"&amp;Idiomas!F523&amp;"&lt;/"&amp;$A522&amp;"&gt;"</f>
        <v xml:space="preserve">        &lt;p590&gt;Guadalupe&lt;/p590&gt;</v>
      </c>
      <c r="G522" s="19" t="str">
        <f>"        "&amp;"&lt;"&amp;$A522&amp;"&gt;"&amp;Idiomas!G523&amp;"&lt;/"&amp;$A522&amp;"&gt;"</f>
        <v xml:space="preserve">        &lt;p590&gt;Guadalupe&lt;/p590&gt;</v>
      </c>
      <c r="H522" s="19" t="str">
        <f>"        "&amp;"&lt;"&amp;$A522&amp;"&gt;"&amp;Idiomas!H523&amp;"&lt;/"&amp;$A522&amp;"&gt;"</f>
        <v xml:space="preserve">        &lt;p590&gt;Guadalupa&lt;/p590&gt;</v>
      </c>
      <c r="I522" s="19" t="str">
        <f>"        "&amp;"&lt;"&amp;$A522&amp;"&gt;"&amp;Idiomas!I523&amp;"&lt;/"&amp;$A522&amp;"&gt;"</f>
        <v xml:space="preserve">        &lt;p590&gt;Gwadelupa&lt;/p590&gt;</v>
      </c>
      <c r="J522" s="19" t="str">
        <f>"        "&amp;"&lt;"&amp;$A522&amp;"&gt;"&amp;Idiomas!J523&amp;"&lt;/"&amp;$A522&amp;"&gt;"</f>
        <v xml:space="preserve">        &lt;p590&gt;Γουαδελούπη&lt;/p590&gt;</v>
      </c>
      <c r="K522" s="19" t="str">
        <f>"        "&amp;"&lt;"&amp;$A522&amp;"&gt;"&amp;Idiomas!K523&amp;"&lt;/"&amp;$A522&amp;"&gt;"</f>
        <v xml:space="preserve">        &lt;p590&gt;Гваделупа&lt;/p590&gt;</v>
      </c>
    </row>
    <row r="523" spans="1:11" x14ac:dyDescent="0.25">
      <c r="A523" s="21" t="str">
        <f>Idiomas!A524</f>
        <v>p591</v>
      </c>
      <c r="B523" s="19" t="str">
        <f>"        "&amp;"&lt;"&amp;$A523&amp;"&gt;"&amp;Idiomas!B524&amp;"&lt;/"&amp;$A523&amp;"&gt;"</f>
        <v xml:space="preserve">        &lt;p591&gt;Bolivia&lt;/p591&gt;</v>
      </c>
      <c r="C523" s="19" t="str">
        <f>"        "&amp;"&lt;"&amp;$A523&amp;"&gt;"&amp;Idiomas!C524&amp;"&lt;/"&amp;$A523&amp;"&gt;"</f>
        <v xml:space="preserve">        &lt;p591&gt;Bolivia&lt;/p591&gt;</v>
      </c>
      <c r="D523" s="19" t="str">
        <f>"        "&amp;"&lt;"&amp;$A523&amp;"&gt;"&amp;Idiomas!D524&amp;"&lt;/"&amp;$A523&amp;"&gt;"</f>
        <v xml:space="preserve">        &lt;p591&gt;&lt;/p591&gt;</v>
      </c>
      <c r="E523" s="19" t="str">
        <f>"        "&amp;"&lt;"&amp;$A523&amp;"&gt;"&amp;Idiomas!E524&amp;"&lt;/"&amp;$A523&amp;"&gt;"</f>
        <v xml:space="preserve">        &lt;p591&gt;Bolivie&lt;/p591&gt;</v>
      </c>
      <c r="F523" s="19" t="str">
        <f>"        "&amp;"&lt;"&amp;$A523&amp;"&gt;"&amp;Idiomas!F524&amp;"&lt;/"&amp;$A523&amp;"&gt;"</f>
        <v xml:space="preserve">        &lt;p591&gt;Bolivien&lt;/p591&gt;</v>
      </c>
      <c r="G523" s="19" t="str">
        <f>"        "&amp;"&lt;"&amp;$A523&amp;"&gt;"&amp;Idiomas!G524&amp;"&lt;/"&amp;$A523&amp;"&gt;"</f>
        <v xml:space="preserve">        &lt;p591&gt;Bolivya&lt;/p591&gt;</v>
      </c>
      <c r="H523" s="19" t="str">
        <f>"        "&amp;"&lt;"&amp;$A523&amp;"&gt;"&amp;Idiomas!H524&amp;"&lt;/"&amp;$A523&amp;"&gt;"</f>
        <v xml:space="preserve">        &lt;p591&gt;Bolivia&lt;/p591&gt;</v>
      </c>
      <c r="I523" s="19" t="str">
        <f>"        "&amp;"&lt;"&amp;$A523&amp;"&gt;"&amp;Idiomas!I524&amp;"&lt;/"&amp;$A523&amp;"&gt;"</f>
        <v xml:space="preserve">        &lt;p591&gt;Boliwia&lt;/p591&gt;</v>
      </c>
      <c r="J523" s="19" t="str">
        <f>"        "&amp;"&lt;"&amp;$A523&amp;"&gt;"&amp;Idiomas!J524&amp;"&lt;/"&amp;$A523&amp;"&gt;"</f>
        <v xml:space="preserve">        &lt;p591&gt;Βολιβία&lt;/p591&gt;</v>
      </c>
      <c r="K523" s="19" t="str">
        <f>"        "&amp;"&lt;"&amp;$A523&amp;"&gt;"&amp;Idiomas!K524&amp;"&lt;/"&amp;$A523&amp;"&gt;"</f>
        <v xml:space="preserve">        &lt;p591&gt;Боливия&lt;/p591&gt;</v>
      </c>
    </row>
    <row r="524" spans="1:11" x14ac:dyDescent="0.25">
      <c r="A524" s="21" t="str">
        <f>Idiomas!A525</f>
        <v>p592</v>
      </c>
      <c r="B524" s="19" t="str">
        <f>"        "&amp;"&lt;"&amp;$A524&amp;"&gt;"&amp;Idiomas!B525&amp;"&lt;/"&amp;$A524&amp;"&gt;"</f>
        <v xml:space="preserve">        &lt;p592&gt;Guayana&lt;/p592&gt;</v>
      </c>
      <c r="C524" s="19" t="str">
        <f>"        "&amp;"&lt;"&amp;$A524&amp;"&gt;"&amp;Idiomas!C525&amp;"&lt;/"&amp;$A524&amp;"&gt;"</f>
        <v xml:space="preserve">        &lt;p592&gt;Guyana&lt;/p592&gt;</v>
      </c>
      <c r="D524" s="19" t="str">
        <f>"        "&amp;"&lt;"&amp;$A524&amp;"&gt;"&amp;Idiomas!D525&amp;"&lt;/"&amp;$A524&amp;"&gt;"</f>
        <v xml:space="preserve">        &lt;p592&gt;&lt;/p592&gt;</v>
      </c>
      <c r="E524" s="19" t="str">
        <f>"        "&amp;"&lt;"&amp;$A524&amp;"&gt;"&amp;Idiomas!E525&amp;"&lt;/"&amp;$A524&amp;"&gt;"</f>
        <v xml:space="preserve">        &lt;p592&gt;Guyana&lt;/p592&gt;</v>
      </c>
      <c r="F524" s="19" t="str">
        <f>"        "&amp;"&lt;"&amp;$A524&amp;"&gt;"&amp;Idiomas!F525&amp;"&lt;/"&amp;$A524&amp;"&gt;"</f>
        <v xml:space="preserve">        &lt;p592&gt;Guyana&lt;/p592&gt;</v>
      </c>
      <c r="G524" s="19" t="str">
        <f>"        "&amp;"&lt;"&amp;$A524&amp;"&gt;"&amp;Idiomas!G525&amp;"&lt;/"&amp;$A524&amp;"&gt;"</f>
        <v xml:space="preserve">        &lt;p592&gt;Guyana&lt;/p592&gt;</v>
      </c>
      <c r="H524" s="19" t="str">
        <f>"        "&amp;"&lt;"&amp;$A524&amp;"&gt;"&amp;Idiomas!H525&amp;"&lt;/"&amp;$A524&amp;"&gt;"</f>
        <v xml:space="preserve">        &lt;p592&gt;Guyana&lt;/p592&gt;</v>
      </c>
      <c r="I524" s="19" t="str">
        <f>"        "&amp;"&lt;"&amp;$A524&amp;"&gt;"&amp;Idiomas!I525&amp;"&lt;/"&amp;$A524&amp;"&gt;"</f>
        <v xml:space="preserve">        &lt;p592&gt;Gujana&lt;/p592&gt;</v>
      </c>
      <c r="J524" s="19" t="str">
        <f>"        "&amp;"&lt;"&amp;$A524&amp;"&gt;"&amp;Idiomas!J525&amp;"&lt;/"&amp;$A524&amp;"&gt;"</f>
        <v xml:space="preserve">        &lt;p592&gt;Γουιάνα&lt;/p592&gt;</v>
      </c>
      <c r="K524" s="19" t="str">
        <f>"        "&amp;"&lt;"&amp;$A524&amp;"&gt;"&amp;Idiomas!K525&amp;"&lt;/"&amp;$A524&amp;"&gt;"</f>
        <v xml:space="preserve">        &lt;p592&gt;Гвиана&lt;/p592&gt;</v>
      </c>
    </row>
    <row r="525" spans="1:11" x14ac:dyDescent="0.25">
      <c r="A525" s="21" t="str">
        <f>Idiomas!A526</f>
        <v>p593</v>
      </c>
      <c r="B525" s="19" t="str">
        <f>"        "&amp;"&lt;"&amp;$A525&amp;"&gt;"&amp;Idiomas!B526&amp;"&lt;/"&amp;$A525&amp;"&gt;"</f>
        <v xml:space="preserve">        &lt;p593&gt;Ecuador&lt;/p593&gt;</v>
      </c>
      <c r="C525" s="19" t="str">
        <f>"        "&amp;"&lt;"&amp;$A525&amp;"&gt;"&amp;Idiomas!C526&amp;"&lt;/"&amp;$A525&amp;"&gt;"</f>
        <v xml:space="preserve">        &lt;p593&gt;Ecuador&lt;/p593&gt;</v>
      </c>
      <c r="D525" s="19" t="str">
        <f>"        "&amp;"&lt;"&amp;$A525&amp;"&gt;"&amp;Idiomas!D526&amp;"&lt;/"&amp;$A525&amp;"&gt;"</f>
        <v xml:space="preserve">        &lt;p593&gt;&lt;/p593&gt;</v>
      </c>
      <c r="E525" s="19" t="str">
        <f>"        "&amp;"&lt;"&amp;$A525&amp;"&gt;"&amp;Idiomas!E526&amp;"&lt;/"&amp;$A525&amp;"&gt;"</f>
        <v xml:space="preserve">        &lt;p593&gt;Equateur&lt;/p593&gt;</v>
      </c>
      <c r="F525" s="19" t="str">
        <f>"        "&amp;"&lt;"&amp;$A525&amp;"&gt;"&amp;Idiomas!F526&amp;"&lt;/"&amp;$A525&amp;"&gt;"</f>
        <v xml:space="preserve">        &lt;p593&gt;Äquator&lt;/p593&gt;</v>
      </c>
      <c r="G525" s="19" t="str">
        <f>"        "&amp;"&lt;"&amp;$A525&amp;"&gt;"&amp;Idiomas!G526&amp;"&lt;/"&amp;$A525&amp;"&gt;"</f>
        <v xml:space="preserve">        &lt;p593&gt;Ekvator&lt;/p593&gt;</v>
      </c>
      <c r="H525" s="19" t="str">
        <f>"        "&amp;"&lt;"&amp;$A525&amp;"&gt;"&amp;Idiomas!H526&amp;"&lt;/"&amp;$A525&amp;"&gt;"</f>
        <v xml:space="preserve">        &lt;p593&gt;Ecuador&lt;/p593&gt;</v>
      </c>
      <c r="I525" s="19" t="str">
        <f>"        "&amp;"&lt;"&amp;$A525&amp;"&gt;"&amp;Idiomas!I526&amp;"&lt;/"&amp;$A525&amp;"&gt;"</f>
        <v xml:space="preserve">        &lt;p593&gt;Ekwador&lt;/p593&gt;</v>
      </c>
      <c r="J525" s="19" t="str">
        <f>"        "&amp;"&lt;"&amp;$A525&amp;"&gt;"&amp;Idiomas!J526&amp;"&lt;/"&amp;$A525&amp;"&gt;"</f>
        <v xml:space="preserve">        &lt;p593&gt;Εκουαδόρ&lt;/p593&gt;</v>
      </c>
      <c r="K525" s="19" t="str">
        <f>"        "&amp;"&lt;"&amp;$A525&amp;"&gt;"&amp;Idiomas!K526&amp;"&lt;/"&amp;$A525&amp;"&gt;"</f>
        <v xml:space="preserve">        &lt;p593&gt;Эквадор&lt;/p593&gt;</v>
      </c>
    </row>
    <row r="526" spans="1:11" x14ac:dyDescent="0.25">
      <c r="A526" s="21" t="str">
        <f>Idiomas!A527</f>
        <v>p594</v>
      </c>
      <c r="B526" s="19" t="str">
        <f>"        "&amp;"&lt;"&amp;$A526&amp;"&gt;"&amp;Idiomas!B527&amp;"&lt;/"&amp;$A526&amp;"&gt;"</f>
        <v xml:space="preserve">        &lt;p594&gt;Guayana Francesa&lt;/p594&gt;</v>
      </c>
      <c r="C526" s="19" t="str">
        <f>"        "&amp;"&lt;"&amp;$A526&amp;"&gt;"&amp;Idiomas!C527&amp;"&lt;/"&amp;$A526&amp;"&gt;"</f>
        <v xml:space="preserve">        &lt;p594&gt;French Guyana&lt;/p594&gt;</v>
      </c>
      <c r="D526" s="19" t="str">
        <f>"        "&amp;"&lt;"&amp;$A526&amp;"&gt;"&amp;Idiomas!D527&amp;"&lt;/"&amp;$A526&amp;"&gt;"</f>
        <v xml:space="preserve">        &lt;p594&gt;&lt;/p594&gt;</v>
      </c>
      <c r="E526" s="19" t="str">
        <f>"        "&amp;"&lt;"&amp;$A526&amp;"&gt;"&amp;Idiomas!E527&amp;"&lt;/"&amp;$A526&amp;"&gt;"</f>
        <v xml:space="preserve">        &lt;p594&gt;Guyane française&lt;/p594&gt;</v>
      </c>
      <c r="F526" s="19" t="str">
        <f>"        "&amp;"&lt;"&amp;$A526&amp;"&gt;"&amp;Idiomas!F527&amp;"&lt;/"&amp;$A526&amp;"&gt;"</f>
        <v xml:space="preserve">        &lt;p594&gt;Französische Guyana&lt;/p594&gt;</v>
      </c>
      <c r="G526" s="19" t="str">
        <f>"        "&amp;"&lt;"&amp;$A526&amp;"&gt;"&amp;Idiomas!G527&amp;"&lt;/"&amp;$A526&amp;"&gt;"</f>
        <v xml:space="preserve">        &lt;p594&gt;Fransız Guyanası&lt;/p594&gt;</v>
      </c>
      <c r="H526" s="19" t="str">
        <f>"        "&amp;"&lt;"&amp;$A526&amp;"&gt;"&amp;Idiomas!H527&amp;"&lt;/"&amp;$A526&amp;"&gt;"</f>
        <v xml:space="preserve">        &lt;p594&gt;Guyana Francese&lt;/p594&gt;</v>
      </c>
      <c r="I526" s="19" t="str">
        <f>"        "&amp;"&lt;"&amp;$A526&amp;"&gt;"&amp;Idiomas!I527&amp;"&lt;/"&amp;$A526&amp;"&gt;"</f>
        <v xml:space="preserve">        &lt;p594&gt;Gujana Francuska&lt;/p594&gt;</v>
      </c>
      <c r="J526" s="19" t="str">
        <f>"        "&amp;"&lt;"&amp;$A526&amp;"&gt;"&amp;Idiomas!J527&amp;"&lt;/"&amp;$A526&amp;"&gt;"</f>
        <v xml:space="preserve">        &lt;p594&gt;Γαλλική Γουιάνα&lt;/p594&gt;</v>
      </c>
      <c r="K526" s="19" t="str">
        <f>"        "&amp;"&lt;"&amp;$A526&amp;"&gt;"&amp;Idiomas!K527&amp;"&lt;/"&amp;$A526&amp;"&gt;"</f>
        <v xml:space="preserve">        &lt;p594&gt;Гвиана (департамент Франции)&lt;/p594&gt;</v>
      </c>
    </row>
    <row r="527" spans="1:11" x14ac:dyDescent="0.25">
      <c r="A527" s="21" t="str">
        <f>Idiomas!A528</f>
        <v>p595</v>
      </c>
      <c r="B527" s="19" t="str">
        <f>"        "&amp;"&lt;"&amp;$A527&amp;"&gt;"&amp;Idiomas!B528&amp;"&lt;/"&amp;$A527&amp;"&gt;"</f>
        <v xml:space="preserve">        &lt;p595&gt;Paraguay&lt;/p595&gt;</v>
      </c>
      <c r="C527" s="19" t="str">
        <f>"        "&amp;"&lt;"&amp;$A527&amp;"&gt;"&amp;Idiomas!C528&amp;"&lt;/"&amp;$A527&amp;"&gt;"</f>
        <v xml:space="preserve">        &lt;p595&gt;Paraguay&lt;/p595&gt;</v>
      </c>
      <c r="D527" s="19" t="str">
        <f>"        "&amp;"&lt;"&amp;$A527&amp;"&gt;"&amp;Idiomas!D528&amp;"&lt;/"&amp;$A527&amp;"&gt;"</f>
        <v xml:space="preserve">        &lt;p595&gt;&lt;/p595&gt;</v>
      </c>
      <c r="E527" s="19" t="str">
        <f>"        "&amp;"&lt;"&amp;$A527&amp;"&gt;"&amp;Idiomas!E528&amp;"&lt;/"&amp;$A527&amp;"&gt;"</f>
        <v xml:space="preserve">        &lt;p595&gt;Paraguay&lt;/p595&gt;</v>
      </c>
      <c r="F527" s="19" t="str">
        <f>"        "&amp;"&lt;"&amp;$A527&amp;"&gt;"&amp;Idiomas!F528&amp;"&lt;/"&amp;$A527&amp;"&gt;"</f>
        <v xml:space="preserve">        &lt;p595&gt;Paraguay&lt;/p595&gt;</v>
      </c>
      <c r="G527" s="19" t="str">
        <f>"        "&amp;"&lt;"&amp;$A527&amp;"&gt;"&amp;Idiomas!G528&amp;"&lt;/"&amp;$A527&amp;"&gt;"</f>
        <v xml:space="preserve">        &lt;p595&gt;Paraguay&lt;/p595&gt;</v>
      </c>
      <c r="H527" s="19" t="str">
        <f>"        "&amp;"&lt;"&amp;$A527&amp;"&gt;"&amp;Idiomas!H528&amp;"&lt;/"&amp;$A527&amp;"&gt;"</f>
        <v xml:space="preserve">        &lt;p595&gt;Paraguay&lt;/p595&gt;</v>
      </c>
      <c r="I527" s="19" t="str">
        <f>"        "&amp;"&lt;"&amp;$A527&amp;"&gt;"&amp;Idiomas!I528&amp;"&lt;/"&amp;$A527&amp;"&gt;"</f>
        <v xml:space="preserve">        &lt;p595&gt;Paragwaj&lt;/p595&gt;</v>
      </c>
      <c r="J527" s="19" t="str">
        <f>"        "&amp;"&lt;"&amp;$A527&amp;"&gt;"&amp;Idiomas!J528&amp;"&lt;/"&amp;$A527&amp;"&gt;"</f>
        <v xml:space="preserve">        &lt;p595&gt;Παραγουάη&lt;/p595&gt;</v>
      </c>
      <c r="K527" s="19" t="str">
        <f>"        "&amp;"&lt;"&amp;$A527&amp;"&gt;"&amp;Idiomas!K528&amp;"&lt;/"&amp;$A527&amp;"&gt;"</f>
        <v xml:space="preserve">        &lt;p595&gt;Парагвай&lt;/p595&gt;</v>
      </c>
    </row>
    <row r="528" spans="1:11" x14ac:dyDescent="0.25">
      <c r="A528" s="21" t="str">
        <f>Idiomas!A529</f>
        <v>p596</v>
      </c>
      <c r="B528" s="19" t="str">
        <f>"        "&amp;"&lt;"&amp;$A528&amp;"&gt;"&amp;Idiomas!B529&amp;"&lt;/"&amp;$A528&amp;"&gt;"</f>
        <v xml:space="preserve">        &lt;p596&gt;Martinica&lt;/p596&gt;</v>
      </c>
      <c r="C528" s="19" t="str">
        <f>"        "&amp;"&lt;"&amp;$A528&amp;"&gt;"&amp;Idiomas!C529&amp;"&lt;/"&amp;$A528&amp;"&gt;"</f>
        <v xml:space="preserve">        &lt;p596&gt;Martinique&lt;/p596&gt;</v>
      </c>
      <c r="D528" s="19" t="str">
        <f>"        "&amp;"&lt;"&amp;$A528&amp;"&gt;"&amp;Idiomas!D529&amp;"&lt;/"&amp;$A528&amp;"&gt;"</f>
        <v xml:space="preserve">        &lt;p596&gt;&lt;/p596&gt;</v>
      </c>
      <c r="E528" s="19" t="str">
        <f>"        "&amp;"&lt;"&amp;$A528&amp;"&gt;"&amp;Idiomas!E529&amp;"&lt;/"&amp;$A528&amp;"&gt;"</f>
        <v xml:space="preserve">        &lt;p596&gt;Martinique&lt;/p596&gt;</v>
      </c>
      <c r="F528" s="19" t="str">
        <f>"        "&amp;"&lt;"&amp;$A528&amp;"&gt;"&amp;Idiomas!F529&amp;"&lt;/"&amp;$A528&amp;"&gt;"</f>
        <v xml:space="preserve">        &lt;p596&gt;Martinique&lt;/p596&gt;</v>
      </c>
      <c r="G528" s="19" t="str">
        <f>"        "&amp;"&lt;"&amp;$A528&amp;"&gt;"&amp;Idiomas!G529&amp;"&lt;/"&amp;$A528&amp;"&gt;"</f>
        <v xml:space="preserve">        &lt;p596&gt;Martinik&lt;/p596&gt;</v>
      </c>
      <c r="H528" s="19" t="str">
        <f>"        "&amp;"&lt;"&amp;$A528&amp;"&gt;"&amp;Idiomas!H529&amp;"&lt;/"&amp;$A528&amp;"&gt;"</f>
        <v xml:space="preserve">        &lt;p596&gt;Martinica&lt;/p596&gt;</v>
      </c>
      <c r="I528" s="19" t="str">
        <f>"        "&amp;"&lt;"&amp;$A528&amp;"&gt;"&amp;Idiomas!I529&amp;"&lt;/"&amp;$A528&amp;"&gt;"</f>
        <v xml:space="preserve">        &lt;p596&gt;Martynika&lt;/p596&gt;</v>
      </c>
      <c r="J528" s="19" t="str">
        <f>"        "&amp;"&lt;"&amp;$A528&amp;"&gt;"&amp;Idiomas!J529&amp;"&lt;/"&amp;$A528&amp;"&gt;"</f>
        <v xml:space="preserve">        &lt;p596&gt;Μαρτινίκα&lt;/p596&gt;</v>
      </c>
      <c r="K528" s="19" t="str">
        <f>"        "&amp;"&lt;"&amp;$A528&amp;"&gt;"&amp;Idiomas!K529&amp;"&lt;/"&amp;$A528&amp;"&gt;"</f>
        <v xml:space="preserve">        &lt;p596&gt;Мартиника&lt;/p596&gt;</v>
      </c>
    </row>
    <row r="529" spans="1:11" x14ac:dyDescent="0.25">
      <c r="A529" s="21" t="str">
        <f>Idiomas!A530</f>
        <v>p597</v>
      </c>
      <c r="B529" s="19" t="str">
        <f>"        "&amp;"&lt;"&amp;$A529&amp;"&gt;"&amp;Idiomas!B530&amp;"&lt;/"&amp;$A529&amp;"&gt;"</f>
        <v xml:space="preserve">        &lt;p597&gt;Surinam&lt;/p597&gt;</v>
      </c>
      <c r="C529" s="19" t="str">
        <f>"        "&amp;"&lt;"&amp;$A529&amp;"&gt;"&amp;Idiomas!C530&amp;"&lt;/"&amp;$A529&amp;"&gt;"</f>
        <v xml:space="preserve">        &lt;p597&gt;Suriname&lt;/p597&gt;</v>
      </c>
      <c r="D529" s="19" t="str">
        <f>"        "&amp;"&lt;"&amp;$A529&amp;"&gt;"&amp;Idiomas!D530&amp;"&lt;/"&amp;$A529&amp;"&gt;"</f>
        <v xml:space="preserve">        &lt;p597&gt;&lt;/p597&gt;</v>
      </c>
      <c r="E529" s="19" t="str">
        <f>"        "&amp;"&lt;"&amp;$A529&amp;"&gt;"&amp;Idiomas!E530&amp;"&lt;/"&amp;$A529&amp;"&gt;"</f>
        <v xml:space="preserve">        &lt;p597&gt;Suriname&lt;/p597&gt;</v>
      </c>
      <c r="F529" s="19" t="str">
        <f>"        "&amp;"&lt;"&amp;$A529&amp;"&gt;"&amp;Idiomas!F530&amp;"&lt;/"&amp;$A529&amp;"&gt;"</f>
        <v xml:space="preserve">        &lt;p597&gt;Suriname&lt;/p597&gt;</v>
      </c>
      <c r="G529" s="19" t="str">
        <f>"        "&amp;"&lt;"&amp;$A529&amp;"&gt;"&amp;Idiomas!G530&amp;"&lt;/"&amp;$A529&amp;"&gt;"</f>
        <v xml:space="preserve">        &lt;p597&gt;Surinam&lt;/p597&gt;</v>
      </c>
      <c r="H529" s="19" t="str">
        <f>"        "&amp;"&lt;"&amp;$A529&amp;"&gt;"&amp;Idiomas!H530&amp;"&lt;/"&amp;$A529&amp;"&gt;"</f>
        <v xml:space="preserve">        &lt;p597&gt;Suriname&lt;/p597&gt;</v>
      </c>
      <c r="I529" s="19" t="str">
        <f>"        "&amp;"&lt;"&amp;$A529&amp;"&gt;"&amp;Idiomas!I530&amp;"&lt;/"&amp;$A529&amp;"&gt;"</f>
        <v xml:space="preserve">        &lt;p597&gt;Surinam&lt;/p597&gt;</v>
      </c>
      <c r="J529" s="19" t="str">
        <f>"        "&amp;"&lt;"&amp;$A529&amp;"&gt;"&amp;Idiomas!J530&amp;"&lt;/"&amp;$A529&amp;"&gt;"</f>
        <v xml:space="preserve">        &lt;p597&gt;Σουρινάμ&lt;/p597&gt;</v>
      </c>
      <c r="K529" s="19" t="str">
        <f>"        "&amp;"&lt;"&amp;$A529&amp;"&gt;"&amp;Idiomas!K530&amp;"&lt;/"&amp;$A529&amp;"&gt;"</f>
        <v xml:space="preserve">        &lt;p597&gt;Суринам&lt;/p597&gt;</v>
      </c>
    </row>
    <row r="530" spans="1:11" x14ac:dyDescent="0.25">
      <c r="A530" s="21" t="str">
        <f>Idiomas!A531</f>
        <v>p598</v>
      </c>
      <c r="B530" s="19" t="str">
        <f>"        "&amp;"&lt;"&amp;$A530&amp;"&gt;"&amp;Idiomas!B531&amp;"&lt;/"&amp;$A530&amp;"&gt;"</f>
        <v xml:space="preserve">        &lt;p598&gt;Uruguay&lt;/p598&gt;</v>
      </c>
      <c r="C530" s="19" t="str">
        <f>"        "&amp;"&lt;"&amp;$A530&amp;"&gt;"&amp;Idiomas!C531&amp;"&lt;/"&amp;$A530&amp;"&gt;"</f>
        <v xml:space="preserve">        &lt;p598&gt;Uruguay&lt;/p598&gt;</v>
      </c>
      <c r="D530" s="19" t="str">
        <f>"        "&amp;"&lt;"&amp;$A530&amp;"&gt;"&amp;Idiomas!D531&amp;"&lt;/"&amp;$A530&amp;"&gt;"</f>
        <v xml:space="preserve">        &lt;p598&gt;&lt;/p598&gt;</v>
      </c>
      <c r="E530" s="19" t="str">
        <f>"        "&amp;"&lt;"&amp;$A530&amp;"&gt;"&amp;Idiomas!E531&amp;"&lt;/"&amp;$A530&amp;"&gt;"</f>
        <v xml:space="preserve">        &lt;p598&gt;Uruguay&lt;/p598&gt;</v>
      </c>
      <c r="F530" s="19" t="str">
        <f>"        "&amp;"&lt;"&amp;$A530&amp;"&gt;"&amp;Idiomas!F531&amp;"&lt;/"&amp;$A530&amp;"&gt;"</f>
        <v xml:space="preserve">        &lt;p598&gt;Uruguay&lt;/p598&gt;</v>
      </c>
      <c r="G530" s="19" t="str">
        <f>"        "&amp;"&lt;"&amp;$A530&amp;"&gt;"&amp;Idiomas!G531&amp;"&lt;/"&amp;$A530&amp;"&gt;"</f>
        <v xml:space="preserve">        &lt;p598&gt;Uruguay&lt;/p598&gt;</v>
      </c>
      <c r="H530" s="19" t="str">
        <f>"        "&amp;"&lt;"&amp;$A530&amp;"&gt;"&amp;Idiomas!H531&amp;"&lt;/"&amp;$A530&amp;"&gt;"</f>
        <v xml:space="preserve">        &lt;p598&gt;Uruguay&lt;/p598&gt;</v>
      </c>
      <c r="I530" s="19" t="str">
        <f>"        "&amp;"&lt;"&amp;$A530&amp;"&gt;"&amp;Idiomas!I531&amp;"&lt;/"&amp;$A530&amp;"&gt;"</f>
        <v xml:space="preserve">        &lt;p598&gt;Urugwaj&lt;/p598&gt;</v>
      </c>
      <c r="J530" s="19" t="str">
        <f>"        "&amp;"&lt;"&amp;$A530&amp;"&gt;"&amp;Idiomas!J531&amp;"&lt;/"&amp;$A530&amp;"&gt;"</f>
        <v xml:space="preserve">        &lt;p598&gt;Ουρουγουάη&lt;/p598&gt;</v>
      </c>
      <c r="K530" s="19" t="str">
        <f>"        "&amp;"&lt;"&amp;$A530&amp;"&gt;"&amp;Idiomas!K531&amp;"&lt;/"&amp;$A530&amp;"&gt;"</f>
        <v xml:space="preserve">        &lt;p598&gt;Уругвай&lt;/p598&gt;</v>
      </c>
    </row>
    <row r="531" spans="1:11" x14ac:dyDescent="0.25">
      <c r="A531" s="21" t="str">
        <f>Idiomas!A532</f>
        <v>p599</v>
      </c>
      <c r="B531" s="19" t="str">
        <f>"        "&amp;"&lt;"&amp;$A531&amp;"&gt;"&amp;Idiomas!B532&amp;"&lt;/"&amp;$A531&amp;"&gt;"</f>
        <v xml:space="preserve">        &lt;p599&gt;Antillas Holandesas&lt;/p599&gt;</v>
      </c>
      <c r="C531" s="19" t="str">
        <f>"        "&amp;"&lt;"&amp;$A531&amp;"&gt;"&amp;Idiomas!C532&amp;"&lt;/"&amp;$A531&amp;"&gt;"</f>
        <v xml:space="preserve">        &lt;p599&gt;Netherlands Antilles&lt;/p599&gt;</v>
      </c>
      <c r="D531" s="19" t="str">
        <f>"        "&amp;"&lt;"&amp;$A531&amp;"&gt;"&amp;Idiomas!D532&amp;"&lt;/"&amp;$A531&amp;"&gt;"</f>
        <v xml:space="preserve">        &lt;p599&gt;&lt;/p599&gt;</v>
      </c>
      <c r="E531" s="19" t="str">
        <f>"        "&amp;"&lt;"&amp;$A531&amp;"&gt;"&amp;Idiomas!E532&amp;"&lt;/"&amp;$A531&amp;"&gt;"</f>
        <v xml:space="preserve">        &lt;p599&gt;Antilles néerlandaises&lt;/p599&gt;</v>
      </c>
      <c r="F531" s="19" t="str">
        <f>"        "&amp;"&lt;"&amp;$A531&amp;"&gt;"&amp;Idiomas!F532&amp;"&lt;/"&amp;$A531&amp;"&gt;"</f>
        <v xml:space="preserve">        &lt;p599&gt;Niederländische Antillen&lt;/p599&gt;</v>
      </c>
      <c r="G531" s="19" t="str">
        <f>"        "&amp;"&lt;"&amp;$A531&amp;"&gt;"&amp;Idiomas!G532&amp;"&lt;/"&amp;$A531&amp;"&gt;"</f>
        <v xml:space="preserve">        &lt;p599&gt;Hollanda Antilleri&lt;/p599&gt;</v>
      </c>
      <c r="H531" s="19" t="str">
        <f>"        "&amp;"&lt;"&amp;$A531&amp;"&gt;"&amp;Idiomas!H532&amp;"&lt;/"&amp;$A531&amp;"&gt;"</f>
        <v xml:space="preserve">        &lt;p599&gt;Antille Olandesi&lt;/p599&gt;</v>
      </c>
      <c r="I531" s="19" t="str">
        <f>"        "&amp;"&lt;"&amp;$A531&amp;"&gt;"&amp;Idiomas!I532&amp;"&lt;/"&amp;$A531&amp;"&gt;"</f>
        <v xml:space="preserve">        &lt;p599&gt;Antyle Holenderskie&lt;/p599&gt;</v>
      </c>
      <c r="J531" s="19" t="str">
        <f>"        "&amp;"&lt;"&amp;$A531&amp;"&gt;"&amp;Idiomas!J532&amp;"&lt;/"&amp;$A531&amp;"&gt;"</f>
        <v xml:space="preserve">        &lt;p599&gt;Ολλανδικές Αντίλλες&lt;/p599&gt;</v>
      </c>
      <c r="K531" s="19" t="str">
        <f>"        "&amp;"&lt;"&amp;$A531&amp;"&gt;"&amp;Idiomas!K532&amp;"&lt;/"&amp;$A531&amp;"&gt;"</f>
        <v xml:space="preserve">        &lt;p599&gt;Нидерландские Антильские острова&lt;/p599&gt;</v>
      </c>
    </row>
    <row r="532" spans="1:11" x14ac:dyDescent="0.25">
      <c r="A532" s="21" t="str">
        <f>Idiomas!A533</f>
        <v>p649</v>
      </c>
      <c r="B532" s="19" t="str">
        <f>"        "&amp;"&lt;"&amp;$A532&amp;"&gt;"&amp;Idiomas!B533&amp;"&lt;/"&amp;$A532&amp;"&gt;"</f>
        <v xml:space="preserve">        &lt;p649&gt;Islas Turcas y Caicos&lt;/p649&gt;</v>
      </c>
      <c r="C532" s="19" t="str">
        <f>"        "&amp;"&lt;"&amp;$A532&amp;"&gt;"&amp;Idiomas!C533&amp;"&lt;/"&amp;$A532&amp;"&gt;"</f>
        <v xml:space="preserve">        &lt;p649&gt;Turks and Caicos Islands&lt;/p649&gt;</v>
      </c>
      <c r="D532" s="19" t="str">
        <f>"        "&amp;"&lt;"&amp;$A532&amp;"&gt;"&amp;Idiomas!D533&amp;"&lt;/"&amp;$A532&amp;"&gt;"</f>
        <v xml:space="preserve">        &lt;p649&gt;&lt;/p649&gt;</v>
      </c>
      <c r="E532" s="19" t="str">
        <f>"        "&amp;"&lt;"&amp;$A532&amp;"&gt;"&amp;Idiomas!E533&amp;"&lt;/"&amp;$A532&amp;"&gt;"</f>
        <v xml:space="preserve">        &lt;p649&gt;Îles Turques-et-Caïques&lt;/p649&gt;</v>
      </c>
      <c r="F532" s="19" t="str">
        <f>"        "&amp;"&lt;"&amp;$A532&amp;"&gt;"&amp;Idiomas!F533&amp;"&lt;/"&amp;$A532&amp;"&gt;"</f>
        <v xml:space="preserve">        &lt;p649&gt;Turks- und Caicosinseln&lt;/p649&gt;</v>
      </c>
      <c r="G532" s="19" t="str">
        <f>"        "&amp;"&lt;"&amp;$A532&amp;"&gt;"&amp;Idiomas!G533&amp;"&lt;/"&amp;$A532&amp;"&gt;"</f>
        <v xml:space="preserve">        &lt;p649&gt;Turks ve Caicos Adaları&lt;/p649&gt;</v>
      </c>
      <c r="H532" s="19" t="str">
        <f>"        "&amp;"&lt;"&amp;$A532&amp;"&gt;"&amp;Idiomas!H533&amp;"&lt;/"&amp;$A532&amp;"&gt;"</f>
        <v xml:space="preserve">        &lt;p649&gt;Turks e Caicos&lt;/p649&gt;</v>
      </c>
      <c r="I532" s="19" t="str">
        <f>"        "&amp;"&lt;"&amp;$A532&amp;"&gt;"&amp;Idiomas!I533&amp;"&lt;/"&amp;$A532&amp;"&gt;"</f>
        <v xml:space="preserve">        &lt;p649&gt;Turks i Caicos&lt;/p649&gt;</v>
      </c>
      <c r="J532" s="19" t="str">
        <f>"        "&amp;"&lt;"&amp;$A532&amp;"&gt;"&amp;Idiomas!J533&amp;"&lt;/"&amp;$A532&amp;"&gt;"</f>
        <v xml:space="preserve">        &lt;p649&gt;Νήσοι Τερκς και Κάικος&lt;/p649&gt;</v>
      </c>
      <c r="K532" s="19" t="str">
        <f>"        "&amp;"&lt;"&amp;$A532&amp;"&gt;"&amp;Idiomas!K533&amp;"&lt;/"&amp;$A532&amp;"&gt;"</f>
        <v xml:space="preserve">        &lt;p649&gt;Острова Теркс и Кайкос&lt;/p649&gt;</v>
      </c>
    </row>
    <row r="533" spans="1:11" x14ac:dyDescent="0.25">
      <c r="A533" s="21" t="str">
        <f>Idiomas!A534</f>
        <v>p1664</v>
      </c>
      <c r="B533" s="19" t="str">
        <f>"        "&amp;"&lt;"&amp;$A533&amp;"&gt;"&amp;Idiomas!B534&amp;"&lt;/"&amp;$A533&amp;"&gt;"</f>
        <v xml:space="preserve">        &lt;p1664&gt;Montserrat&lt;/p1664&gt;</v>
      </c>
      <c r="C533" s="19" t="str">
        <f>"        "&amp;"&lt;"&amp;$A533&amp;"&gt;"&amp;Idiomas!C534&amp;"&lt;/"&amp;$A533&amp;"&gt;"</f>
        <v xml:space="preserve">        &lt;p1664&gt;Montserrat&lt;/p1664&gt;</v>
      </c>
      <c r="D533" s="19" t="str">
        <f>"        "&amp;"&lt;"&amp;$A533&amp;"&gt;"&amp;Idiomas!D534&amp;"&lt;/"&amp;$A533&amp;"&gt;"</f>
        <v xml:space="preserve">        &lt;p1664&gt;&lt;/p1664&gt;</v>
      </c>
      <c r="E533" s="19" t="str">
        <f>"        "&amp;"&lt;"&amp;$A533&amp;"&gt;"&amp;Idiomas!E534&amp;"&lt;/"&amp;$A533&amp;"&gt;"</f>
        <v xml:space="preserve">        &lt;p1664&gt;Montserrat&lt;/p1664&gt;</v>
      </c>
      <c r="F533" s="19" t="str">
        <f>"        "&amp;"&lt;"&amp;$A533&amp;"&gt;"&amp;Idiomas!F534&amp;"&lt;/"&amp;$A533&amp;"&gt;"</f>
        <v xml:space="preserve">        &lt;p1664&gt;Montserrat&lt;/p1664&gt;</v>
      </c>
      <c r="G533" s="19" t="str">
        <f>"        "&amp;"&lt;"&amp;$A533&amp;"&gt;"&amp;Idiomas!G534&amp;"&lt;/"&amp;$A533&amp;"&gt;"</f>
        <v xml:space="preserve">        &lt;p1664&gt;Montserrat&lt;/p1664&gt;</v>
      </c>
      <c r="H533" s="19" t="str">
        <f>"        "&amp;"&lt;"&amp;$A533&amp;"&gt;"&amp;Idiomas!H534&amp;"&lt;/"&amp;$A533&amp;"&gt;"</f>
        <v xml:space="preserve">        &lt;p1664&gt;Montserrat&lt;/p1664&gt;</v>
      </c>
      <c r="I533" s="19" t="str">
        <f>"        "&amp;"&lt;"&amp;$A533&amp;"&gt;"&amp;Idiomas!I534&amp;"&lt;/"&amp;$A533&amp;"&gt;"</f>
        <v xml:space="preserve">        &lt;p1664&gt;Montserrat&lt;/p1664&gt;</v>
      </c>
      <c r="J533" s="19" t="str">
        <f>"        "&amp;"&lt;"&amp;$A533&amp;"&gt;"&amp;Idiomas!J534&amp;"&lt;/"&amp;$A533&amp;"&gt;"</f>
        <v xml:space="preserve">        &lt;p1664&gt;Μοντσερράτ&lt;/p1664&gt;</v>
      </c>
      <c r="K533" s="19" t="str">
        <f>"        "&amp;"&lt;"&amp;$A533&amp;"&gt;"&amp;Idiomas!K534&amp;"&lt;/"&amp;$A533&amp;"&gt;"</f>
        <v xml:space="preserve">        &lt;p1664&gt;Монсеррат&lt;/p1664&gt;</v>
      </c>
    </row>
    <row r="534" spans="1:11" x14ac:dyDescent="0.25">
      <c r="A534" s="21" t="str">
        <f>Idiomas!A535</f>
        <v>p670</v>
      </c>
      <c r="B534" s="19" t="str">
        <f>"        "&amp;"&lt;"&amp;$A534&amp;"&gt;"&amp;Idiomas!B535&amp;"&lt;/"&amp;$A534&amp;"&gt;"</f>
        <v xml:space="preserve">        &lt;p670&gt;Timor Oriental&lt;/p670&gt;</v>
      </c>
      <c r="C534" s="19" t="str">
        <f>"        "&amp;"&lt;"&amp;$A534&amp;"&gt;"&amp;Idiomas!C535&amp;"&lt;/"&amp;$A534&amp;"&gt;"</f>
        <v xml:space="preserve">        &lt;p670&gt;East Timor&lt;/p670&gt;</v>
      </c>
      <c r="D534" s="19" t="str">
        <f>"        "&amp;"&lt;"&amp;$A534&amp;"&gt;"&amp;Idiomas!D535&amp;"&lt;/"&amp;$A534&amp;"&gt;"</f>
        <v xml:space="preserve">        &lt;p670&gt;&lt;/p670&gt;</v>
      </c>
      <c r="E534" s="19" t="str">
        <f>"        "&amp;"&lt;"&amp;$A534&amp;"&gt;"&amp;Idiomas!E535&amp;"&lt;/"&amp;$A534&amp;"&gt;"</f>
        <v xml:space="preserve">        &lt;p670&gt;Timor oriental&lt;/p670&gt;</v>
      </c>
      <c r="F534" s="19" t="str">
        <f>"        "&amp;"&lt;"&amp;$A534&amp;"&gt;"&amp;Idiomas!F535&amp;"&lt;/"&amp;$A534&amp;"&gt;"</f>
        <v xml:space="preserve">        &lt;p670&gt;Osttimor&lt;/p670&gt;</v>
      </c>
      <c r="G534" s="19" t="str">
        <f>"        "&amp;"&lt;"&amp;$A534&amp;"&gt;"&amp;Idiomas!G535&amp;"&lt;/"&amp;$A534&amp;"&gt;"</f>
        <v xml:space="preserve">        &lt;p670&gt;Doğu Timor&lt;/p670&gt;</v>
      </c>
      <c r="H534" s="19" t="str">
        <f>"        "&amp;"&lt;"&amp;$A534&amp;"&gt;"&amp;Idiomas!H535&amp;"&lt;/"&amp;$A534&amp;"&gt;"</f>
        <v xml:space="preserve">        &lt;p670&gt;Timor Est&lt;/p670&gt;</v>
      </c>
      <c r="I534" s="19" t="str">
        <f>"        "&amp;"&lt;"&amp;$A534&amp;"&gt;"&amp;Idiomas!I535&amp;"&lt;/"&amp;$A534&amp;"&gt;"</f>
        <v xml:space="preserve">        &lt;p670&gt;Timor Wschodni&lt;/p670&gt;</v>
      </c>
      <c r="J534" s="19" t="str">
        <f>"        "&amp;"&lt;"&amp;$A534&amp;"&gt;"&amp;Idiomas!J535&amp;"&lt;/"&amp;$A534&amp;"&gt;"</f>
        <v xml:space="preserve">        &lt;p670&gt;Ανατολικό Τιμόρ&lt;/p670&gt;</v>
      </c>
      <c r="K534" s="19" t="str">
        <f>"        "&amp;"&lt;"&amp;$A534&amp;"&gt;"&amp;Idiomas!K535&amp;"&lt;/"&amp;$A534&amp;"&gt;"</f>
        <v xml:space="preserve">        &lt;p670&gt;Восточный Тимор&lt;/p670&gt;</v>
      </c>
    </row>
    <row r="535" spans="1:11" x14ac:dyDescent="0.25">
      <c r="A535" s="21" t="str">
        <f>Idiomas!A536</f>
        <v>p1671</v>
      </c>
      <c r="B535" s="19" t="str">
        <f>"        "&amp;"&lt;"&amp;$A535&amp;"&gt;"&amp;Idiomas!B536&amp;"&lt;/"&amp;$A535&amp;"&gt;"</f>
        <v xml:space="preserve">        &lt;p1671&gt;Guam&lt;/p1671&gt;</v>
      </c>
      <c r="C535" s="19" t="str">
        <f>"        "&amp;"&lt;"&amp;$A535&amp;"&gt;"&amp;Idiomas!C536&amp;"&lt;/"&amp;$A535&amp;"&gt;"</f>
        <v xml:space="preserve">        &lt;p1671&gt;Guam&lt;/p1671&gt;</v>
      </c>
      <c r="D535" s="19" t="str">
        <f>"        "&amp;"&lt;"&amp;$A535&amp;"&gt;"&amp;Idiomas!D536&amp;"&lt;/"&amp;$A535&amp;"&gt;"</f>
        <v xml:space="preserve">        &lt;p1671&gt;&lt;/p1671&gt;</v>
      </c>
      <c r="E535" s="19" t="str">
        <f>"        "&amp;"&lt;"&amp;$A535&amp;"&gt;"&amp;Idiomas!E536&amp;"&lt;/"&amp;$A535&amp;"&gt;"</f>
        <v xml:space="preserve">        &lt;p1671&gt;Guam&lt;/p1671&gt;</v>
      </c>
      <c r="F535" s="19" t="str">
        <f>"        "&amp;"&lt;"&amp;$A535&amp;"&gt;"&amp;Idiomas!F536&amp;"&lt;/"&amp;$A535&amp;"&gt;"</f>
        <v xml:space="preserve">        &lt;p1671&gt;Guam&lt;/p1671&gt;</v>
      </c>
      <c r="G535" s="19" t="str">
        <f>"        "&amp;"&lt;"&amp;$A535&amp;"&gt;"&amp;Idiomas!G536&amp;"&lt;/"&amp;$A535&amp;"&gt;"</f>
        <v xml:space="preserve">        &lt;p1671&gt;Guam&lt;/p1671&gt;</v>
      </c>
      <c r="H535" s="19" t="str">
        <f>"        "&amp;"&lt;"&amp;$A535&amp;"&gt;"&amp;Idiomas!H536&amp;"&lt;/"&amp;$A535&amp;"&gt;"</f>
        <v xml:space="preserve">        &lt;p1671&gt;Guam&lt;/p1671&gt;</v>
      </c>
      <c r="I535" s="19" t="str">
        <f>"        "&amp;"&lt;"&amp;$A535&amp;"&gt;"&amp;Idiomas!I536&amp;"&lt;/"&amp;$A535&amp;"&gt;"</f>
        <v xml:space="preserve">        &lt;p1671&gt;Guam&lt;/p1671&gt;</v>
      </c>
      <c r="J535" s="19" t="str">
        <f>"        "&amp;"&lt;"&amp;$A535&amp;"&gt;"&amp;Idiomas!J536&amp;"&lt;/"&amp;$A535&amp;"&gt;"</f>
        <v xml:space="preserve">        &lt;p1671&gt;Γκουάμ&lt;/p1671&gt;</v>
      </c>
      <c r="K535" s="19" t="str">
        <f>"        "&amp;"&lt;"&amp;$A535&amp;"&gt;"&amp;Idiomas!K536&amp;"&lt;/"&amp;$A535&amp;"&gt;"</f>
        <v xml:space="preserve">        &lt;p1671&gt;Гуам&lt;/p1671&gt;</v>
      </c>
    </row>
    <row r="536" spans="1:11" x14ac:dyDescent="0.25">
      <c r="A536" s="21" t="str">
        <f>Idiomas!A537</f>
        <v>p673</v>
      </c>
      <c r="B536" s="19" t="str">
        <f>"        "&amp;"&lt;"&amp;$A536&amp;"&gt;"&amp;Idiomas!B537&amp;"&lt;/"&amp;$A536&amp;"&gt;"</f>
        <v xml:space="preserve">        &lt;p673&gt;Brunei&lt;/p673&gt;</v>
      </c>
      <c r="C536" s="19" t="str">
        <f>"        "&amp;"&lt;"&amp;$A536&amp;"&gt;"&amp;Idiomas!C537&amp;"&lt;/"&amp;$A536&amp;"&gt;"</f>
        <v xml:space="preserve">        &lt;p673&gt;Brunei&lt;/p673&gt;</v>
      </c>
      <c r="D536" s="19" t="str">
        <f>"        "&amp;"&lt;"&amp;$A536&amp;"&gt;"&amp;Idiomas!D537&amp;"&lt;/"&amp;$A536&amp;"&gt;"</f>
        <v xml:space="preserve">        &lt;p673&gt;&lt;/p673&gt;</v>
      </c>
      <c r="E536" s="19" t="str">
        <f>"        "&amp;"&lt;"&amp;$A536&amp;"&gt;"&amp;Idiomas!E537&amp;"&lt;/"&amp;$A536&amp;"&gt;"</f>
        <v xml:space="preserve">        &lt;p673&gt;Brunei&lt;/p673&gt;</v>
      </c>
      <c r="F536" s="19" t="str">
        <f>"        "&amp;"&lt;"&amp;$A536&amp;"&gt;"&amp;Idiomas!F537&amp;"&lt;/"&amp;$A536&amp;"&gt;"</f>
        <v xml:space="preserve">        &lt;p673&gt;Brunei&lt;/p673&gt;</v>
      </c>
      <c r="G536" s="19" t="str">
        <f>"        "&amp;"&lt;"&amp;$A536&amp;"&gt;"&amp;Idiomas!G537&amp;"&lt;/"&amp;$A536&amp;"&gt;"</f>
        <v xml:space="preserve">        &lt;p673&gt;Brunei&lt;/p673&gt;</v>
      </c>
      <c r="H536" s="19" t="str">
        <f>"        "&amp;"&lt;"&amp;$A536&amp;"&gt;"&amp;Idiomas!H537&amp;"&lt;/"&amp;$A536&amp;"&gt;"</f>
        <v xml:space="preserve">        &lt;p673&gt;Brunei&lt;/p673&gt;</v>
      </c>
      <c r="I536" s="19" t="str">
        <f>"        "&amp;"&lt;"&amp;$A536&amp;"&gt;"&amp;Idiomas!I537&amp;"&lt;/"&amp;$A536&amp;"&gt;"</f>
        <v xml:space="preserve">        &lt;p673&gt;Brunei&lt;/p673&gt;</v>
      </c>
      <c r="J536" s="19" t="str">
        <f>"        "&amp;"&lt;"&amp;$A536&amp;"&gt;"&amp;Idiomas!J537&amp;"&lt;/"&amp;$A536&amp;"&gt;"</f>
        <v xml:space="preserve">        &lt;p673&gt;Μπρουνέι&lt;/p673&gt;</v>
      </c>
      <c r="K536" s="19" t="str">
        <f>"        "&amp;"&lt;"&amp;$A536&amp;"&gt;"&amp;Idiomas!K537&amp;"&lt;/"&amp;$A536&amp;"&gt;"</f>
        <v xml:space="preserve">        &lt;p673&gt;Бруней&lt;/p673&gt;</v>
      </c>
    </row>
    <row r="537" spans="1:11" x14ac:dyDescent="0.25">
      <c r="A537" s="21" t="str">
        <f>Idiomas!A538</f>
        <v>p674</v>
      </c>
      <c r="B537" s="19" t="str">
        <f>"        "&amp;"&lt;"&amp;$A537&amp;"&gt;"&amp;Idiomas!B538&amp;"&lt;/"&amp;$A537&amp;"&gt;"</f>
        <v xml:space="preserve">        &lt;p674&gt;Nauru&lt;/p674&gt;</v>
      </c>
      <c r="C537" s="19" t="str">
        <f>"        "&amp;"&lt;"&amp;$A537&amp;"&gt;"&amp;Idiomas!C538&amp;"&lt;/"&amp;$A537&amp;"&gt;"</f>
        <v xml:space="preserve">        &lt;p674&gt;Nauru&lt;/p674&gt;</v>
      </c>
      <c r="D537" s="19" t="str">
        <f>"        "&amp;"&lt;"&amp;$A537&amp;"&gt;"&amp;Idiomas!D538&amp;"&lt;/"&amp;$A537&amp;"&gt;"</f>
        <v xml:space="preserve">        &lt;p674&gt;&lt;/p674&gt;</v>
      </c>
      <c r="E537" s="19" t="str">
        <f>"        "&amp;"&lt;"&amp;$A537&amp;"&gt;"&amp;Idiomas!E538&amp;"&lt;/"&amp;$A537&amp;"&gt;"</f>
        <v xml:space="preserve">        &lt;p674&gt;Nauru&lt;/p674&gt;</v>
      </c>
      <c r="F537" s="19" t="str">
        <f>"        "&amp;"&lt;"&amp;$A537&amp;"&gt;"&amp;Idiomas!F538&amp;"&lt;/"&amp;$A537&amp;"&gt;"</f>
        <v xml:space="preserve">        &lt;p674&gt;Nauru&lt;/p674&gt;</v>
      </c>
      <c r="G537" s="19" t="str">
        <f>"        "&amp;"&lt;"&amp;$A537&amp;"&gt;"&amp;Idiomas!G538&amp;"&lt;/"&amp;$A537&amp;"&gt;"</f>
        <v xml:space="preserve">        &lt;p674&gt;Nauru&lt;/p674&gt;</v>
      </c>
      <c r="H537" s="19" t="str">
        <f>"        "&amp;"&lt;"&amp;$A537&amp;"&gt;"&amp;Idiomas!H538&amp;"&lt;/"&amp;$A537&amp;"&gt;"</f>
        <v xml:space="preserve">        &lt;p674&gt;Nauru&lt;/p674&gt;</v>
      </c>
      <c r="I537" s="19" t="str">
        <f>"        "&amp;"&lt;"&amp;$A537&amp;"&gt;"&amp;Idiomas!I538&amp;"&lt;/"&amp;$A537&amp;"&gt;"</f>
        <v xml:space="preserve">        &lt;p674&gt;Nauru&lt;/p674&gt;</v>
      </c>
      <c r="J537" s="19" t="str">
        <f>"        "&amp;"&lt;"&amp;$A537&amp;"&gt;"&amp;Idiomas!J538&amp;"&lt;/"&amp;$A537&amp;"&gt;"</f>
        <v xml:space="preserve">        &lt;p674&gt;Ναουρού&lt;/p674&gt;</v>
      </c>
      <c r="K537" s="19" t="str">
        <f>"        "&amp;"&lt;"&amp;$A537&amp;"&gt;"&amp;Idiomas!K538&amp;"&lt;/"&amp;$A537&amp;"&gt;"</f>
        <v xml:space="preserve">        &lt;p674&gt;Нау́ру&lt;/p674&gt;</v>
      </c>
    </row>
    <row r="538" spans="1:11" x14ac:dyDescent="0.25">
      <c r="A538" s="21" t="str">
        <f>Idiomas!A539</f>
        <v>p675</v>
      </c>
      <c r="B538" s="19" t="str">
        <f>"        "&amp;"&lt;"&amp;$A538&amp;"&gt;"&amp;Idiomas!B539&amp;"&lt;/"&amp;$A538&amp;"&gt;"</f>
        <v xml:space="preserve">        &lt;p675&gt;Papua Nueva Guinea&lt;/p675&gt;</v>
      </c>
      <c r="C538" s="19" t="str">
        <f>"        "&amp;"&lt;"&amp;$A538&amp;"&gt;"&amp;Idiomas!C539&amp;"&lt;/"&amp;$A538&amp;"&gt;"</f>
        <v xml:space="preserve">        &lt;p675&gt;Papua New Guinea&lt;/p675&gt;</v>
      </c>
      <c r="D538" s="19" t="str">
        <f>"        "&amp;"&lt;"&amp;$A538&amp;"&gt;"&amp;Idiomas!D539&amp;"&lt;/"&amp;$A538&amp;"&gt;"</f>
        <v xml:space="preserve">        &lt;p675&gt;&lt;/p675&gt;</v>
      </c>
      <c r="E538" s="19" t="str">
        <f>"        "&amp;"&lt;"&amp;$A538&amp;"&gt;"&amp;Idiomas!E539&amp;"&lt;/"&amp;$A538&amp;"&gt;"</f>
        <v xml:space="preserve">        &lt;p675&gt;Papouasie-Nouvelle-Guinée&lt;/p675&gt;</v>
      </c>
      <c r="F538" s="19" t="str">
        <f>"        "&amp;"&lt;"&amp;$A538&amp;"&gt;"&amp;Idiomas!F539&amp;"&lt;/"&amp;$A538&amp;"&gt;"</f>
        <v xml:space="preserve">        &lt;p675&gt;Papua Neu Guinea&lt;/p675&gt;</v>
      </c>
      <c r="G538" s="19" t="str">
        <f>"        "&amp;"&lt;"&amp;$A538&amp;"&gt;"&amp;Idiomas!G539&amp;"&lt;/"&amp;$A538&amp;"&gt;"</f>
        <v xml:space="preserve">        &lt;p675&gt;Papua Yeni Gine&lt;/p675&gt;</v>
      </c>
      <c r="H538" s="19" t="str">
        <f>"        "&amp;"&lt;"&amp;$A538&amp;"&gt;"&amp;Idiomas!H539&amp;"&lt;/"&amp;$A538&amp;"&gt;"</f>
        <v xml:space="preserve">        &lt;p675&gt;Papua Nuova Guinea&lt;/p675&gt;</v>
      </c>
      <c r="I538" s="19" t="str">
        <f>"        "&amp;"&lt;"&amp;$A538&amp;"&gt;"&amp;Idiomas!I539&amp;"&lt;/"&amp;$A538&amp;"&gt;"</f>
        <v xml:space="preserve">        &lt;p675&gt;Papua-Nowa Gwinea&lt;/p675&gt;</v>
      </c>
      <c r="J538" s="19" t="str">
        <f>"        "&amp;"&lt;"&amp;$A538&amp;"&gt;"&amp;Idiomas!J539&amp;"&lt;/"&amp;$A538&amp;"&gt;"</f>
        <v xml:space="preserve">        &lt;p675&gt;Παπούα Νέα Γουινέα&lt;/p675&gt;</v>
      </c>
      <c r="K538" s="19" t="str">
        <f>"        "&amp;"&lt;"&amp;$A538&amp;"&gt;"&amp;Idiomas!K539&amp;"&lt;/"&amp;$A538&amp;"&gt;"</f>
        <v xml:space="preserve">        &lt;p675&gt;Папуа — Новая Гвинея&lt;/p675&gt;</v>
      </c>
    </row>
    <row r="539" spans="1:11" x14ac:dyDescent="0.25">
      <c r="A539" s="21" t="str">
        <f>Idiomas!A540</f>
        <v>p676</v>
      </c>
      <c r="B539" s="19" t="str">
        <f>"        "&amp;"&lt;"&amp;$A539&amp;"&gt;"&amp;Idiomas!B540&amp;"&lt;/"&amp;$A539&amp;"&gt;"</f>
        <v xml:space="preserve">        &lt;p676&gt;Tonga&lt;/p676&gt;</v>
      </c>
      <c r="C539" s="19" t="str">
        <f>"        "&amp;"&lt;"&amp;$A539&amp;"&gt;"&amp;Idiomas!C540&amp;"&lt;/"&amp;$A539&amp;"&gt;"</f>
        <v xml:space="preserve">        &lt;p676&gt;Tonga&lt;/p676&gt;</v>
      </c>
      <c r="D539" s="19" t="str">
        <f>"        "&amp;"&lt;"&amp;$A539&amp;"&gt;"&amp;Idiomas!D540&amp;"&lt;/"&amp;$A539&amp;"&gt;"</f>
        <v xml:space="preserve">        &lt;p676&gt;&lt;/p676&gt;</v>
      </c>
      <c r="E539" s="19" t="str">
        <f>"        "&amp;"&lt;"&amp;$A539&amp;"&gt;"&amp;Idiomas!E540&amp;"&lt;/"&amp;$A539&amp;"&gt;"</f>
        <v xml:space="preserve">        &lt;p676&gt;Tonga&lt;/p676&gt;</v>
      </c>
      <c r="F539" s="19" t="str">
        <f>"        "&amp;"&lt;"&amp;$A539&amp;"&gt;"&amp;Idiomas!F540&amp;"&lt;/"&amp;$A539&amp;"&gt;"</f>
        <v xml:space="preserve">        &lt;p676&gt;Tonga &lt;/p676&gt;</v>
      </c>
      <c r="G539" s="19" t="str">
        <f>"        "&amp;"&lt;"&amp;$A539&amp;"&gt;"&amp;Idiomas!G540&amp;"&lt;/"&amp;$A539&amp;"&gt;"</f>
        <v xml:space="preserve">        &lt;p676&gt;Tonga&lt;/p676&gt;</v>
      </c>
      <c r="H539" s="19" t="str">
        <f>"        "&amp;"&lt;"&amp;$A539&amp;"&gt;"&amp;Idiomas!H540&amp;"&lt;/"&amp;$A539&amp;"&gt;"</f>
        <v xml:space="preserve">        &lt;p676&gt;Tonga&lt;/p676&gt;</v>
      </c>
      <c r="I539" s="19" t="str">
        <f>"        "&amp;"&lt;"&amp;$A539&amp;"&gt;"&amp;Idiomas!I540&amp;"&lt;/"&amp;$A539&amp;"&gt;"</f>
        <v xml:space="preserve">        &lt;p676&gt;Tonga&lt;/p676&gt;</v>
      </c>
      <c r="J539" s="19" t="str">
        <f>"        "&amp;"&lt;"&amp;$A539&amp;"&gt;"&amp;Idiomas!J540&amp;"&lt;/"&amp;$A539&amp;"&gt;"</f>
        <v xml:space="preserve">        &lt;p676&gt;Τόνγκα&lt;/p676&gt;</v>
      </c>
      <c r="K539" s="19" t="str">
        <f>"        "&amp;"&lt;"&amp;$A539&amp;"&gt;"&amp;Idiomas!K540&amp;"&lt;/"&amp;$A539&amp;"&gt;"</f>
        <v xml:space="preserve">        &lt;p676&gt;Тонга&lt;/p676&gt;</v>
      </c>
    </row>
    <row r="540" spans="1:11" x14ac:dyDescent="0.25">
      <c r="A540" s="21" t="str">
        <f>Idiomas!A541</f>
        <v>p677</v>
      </c>
      <c r="B540" s="19" t="str">
        <f>"        "&amp;"&lt;"&amp;$A540&amp;"&gt;"&amp;Idiomas!B541&amp;"&lt;/"&amp;$A540&amp;"&gt;"</f>
        <v xml:space="preserve">        &lt;p677&gt;Islas Salomón&lt;/p677&gt;</v>
      </c>
      <c r="C540" s="19" t="str">
        <f>"        "&amp;"&lt;"&amp;$A540&amp;"&gt;"&amp;Idiomas!C541&amp;"&lt;/"&amp;$A540&amp;"&gt;"</f>
        <v xml:space="preserve">        &lt;p677&gt;Solomon Islands&lt;/p677&gt;</v>
      </c>
      <c r="D540" s="19" t="str">
        <f>"        "&amp;"&lt;"&amp;$A540&amp;"&gt;"&amp;Idiomas!D541&amp;"&lt;/"&amp;$A540&amp;"&gt;"</f>
        <v xml:space="preserve">        &lt;p677&gt;&lt;/p677&gt;</v>
      </c>
      <c r="E540" s="19" t="str">
        <f>"        "&amp;"&lt;"&amp;$A540&amp;"&gt;"&amp;Idiomas!E541&amp;"&lt;/"&amp;$A540&amp;"&gt;"</f>
        <v xml:space="preserve">        &lt;p677&gt;îles Salomon&lt;/p677&gt;</v>
      </c>
      <c r="F540" s="19" t="str">
        <f>"        "&amp;"&lt;"&amp;$A540&amp;"&gt;"&amp;Idiomas!F541&amp;"&lt;/"&amp;$A540&amp;"&gt;"</f>
        <v xml:space="preserve">        &lt;p677&gt;Salomon-Inseln&lt;/p677&gt;</v>
      </c>
      <c r="G540" s="19" t="str">
        <f>"        "&amp;"&lt;"&amp;$A540&amp;"&gt;"&amp;Idiomas!G541&amp;"&lt;/"&amp;$A540&amp;"&gt;"</f>
        <v xml:space="preserve">        &lt;p677&gt;Solomon Adaları&lt;/p677&gt;</v>
      </c>
      <c r="H540" s="19" t="str">
        <f>"        "&amp;"&lt;"&amp;$A540&amp;"&gt;"&amp;Idiomas!H541&amp;"&lt;/"&amp;$A540&amp;"&gt;"</f>
        <v xml:space="preserve">        &lt;p677&gt;Isole Salomon&lt;/p677&gt;</v>
      </c>
      <c r="I540" s="19" t="str">
        <f>"        "&amp;"&lt;"&amp;$A540&amp;"&gt;"&amp;Idiomas!I541&amp;"&lt;/"&amp;$A540&amp;"&gt;"</f>
        <v xml:space="preserve">        &lt;p677&gt;Wyspy Salomona&lt;/p677&gt;</v>
      </c>
      <c r="J540" s="19" t="str">
        <f>"        "&amp;"&lt;"&amp;$A540&amp;"&gt;"&amp;Idiomas!J541&amp;"&lt;/"&amp;$A540&amp;"&gt;"</f>
        <v xml:space="preserve">        &lt;p677&gt;Νησιά του Σολομώντα&lt;/p677&gt;</v>
      </c>
      <c r="K540" s="19" t="str">
        <f>"        "&amp;"&lt;"&amp;$A540&amp;"&gt;"&amp;Idiomas!K541&amp;"&lt;/"&amp;$A540&amp;"&gt;"</f>
        <v xml:space="preserve">        &lt;p677&gt;Соломоновы Острова&lt;/p677&gt;</v>
      </c>
    </row>
    <row r="541" spans="1:11" x14ac:dyDescent="0.25">
      <c r="A541" s="21" t="str">
        <f>Idiomas!A542</f>
        <v>p678</v>
      </c>
      <c r="B541" s="19" t="str">
        <f>"        "&amp;"&lt;"&amp;$A541&amp;"&gt;"&amp;Idiomas!B542&amp;"&lt;/"&amp;$A541&amp;"&gt;"</f>
        <v xml:space="preserve">        &lt;p678&gt;Vanuatu&lt;/p678&gt;</v>
      </c>
      <c r="C541" s="19" t="str">
        <f>"        "&amp;"&lt;"&amp;$A541&amp;"&gt;"&amp;Idiomas!C542&amp;"&lt;/"&amp;$A541&amp;"&gt;"</f>
        <v xml:space="preserve">        &lt;p678&gt;Vanuatu&lt;/p678&gt;</v>
      </c>
      <c r="D541" s="19" t="str">
        <f>"        "&amp;"&lt;"&amp;$A541&amp;"&gt;"&amp;Idiomas!D542&amp;"&lt;/"&amp;$A541&amp;"&gt;"</f>
        <v xml:space="preserve">        &lt;p678&gt;&lt;/p678&gt;</v>
      </c>
      <c r="E541" s="19" t="str">
        <f>"        "&amp;"&lt;"&amp;$A541&amp;"&gt;"&amp;Idiomas!E542&amp;"&lt;/"&amp;$A541&amp;"&gt;"</f>
        <v xml:space="preserve">        &lt;p678&gt;Vanuatu&lt;/p678&gt;</v>
      </c>
      <c r="F541" s="19" t="str">
        <f>"        "&amp;"&lt;"&amp;$A541&amp;"&gt;"&amp;Idiomas!F542&amp;"&lt;/"&amp;$A541&amp;"&gt;"</f>
        <v xml:space="preserve">        &lt;p678&gt;Vanuatu&lt;/p678&gt;</v>
      </c>
      <c r="G541" s="19" t="str">
        <f>"        "&amp;"&lt;"&amp;$A541&amp;"&gt;"&amp;Idiomas!G542&amp;"&lt;/"&amp;$A541&amp;"&gt;"</f>
        <v xml:space="preserve">        &lt;p678&gt;Vanuatu&lt;/p678&gt;</v>
      </c>
      <c r="H541" s="19" t="str">
        <f>"        "&amp;"&lt;"&amp;$A541&amp;"&gt;"&amp;Idiomas!H542&amp;"&lt;/"&amp;$A541&amp;"&gt;"</f>
        <v xml:space="preserve">        &lt;p678&gt;Vanuatu&lt;/p678&gt;</v>
      </c>
      <c r="I541" s="19" t="str">
        <f>"        "&amp;"&lt;"&amp;$A541&amp;"&gt;"&amp;Idiomas!I542&amp;"&lt;/"&amp;$A541&amp;"&gt;"</f>
        <v xml:space="preserve">        &lt;p678&gt;Vanuatu&lt;/p678&gt;</v>
      </c>
      <c r="J541" s="19" t="str">
        <f>"        "&amp;"&lt;"&amp;$A541&amp;"&gt;"&amp;Idiomas!J542&amp;"&lt;/"&amp;$A541&amp;"&gt;"</f>
        <v xml:space="preserve">        &lt;p678&gt;Βανουάτου&lt;/p678&gt;</v>
      </c>
      <c r="K541" s="19" t="str">
        <f>"        "&amp;"&lt;"&amp;$A541&amp;"&gt;"&amp;Idiomas!K542&amp;"&lt;/"&amp;$A541&amp;"&gt;"</f>
        <v xml:space="preserve">        &lt;p678&gt;Вануату&lt;/p678&gt;</v>
      </c>
    </row>
    <row r="542" spans="1:11" x14ac:dyDescent="0.25">
      <c r="A542" s="21" t="str">
        <f>Idiomas!A543</f>
        <v>p679</v>
      </c>
      <c r="B542" s="19" t="str">
        <f>"        "&amp;"&lt;"&amp;$A542&amp;"&gt;"&amp;Idiomas!B543&amp;"&lt;/"&amp;$A542&amp;"&gt;"</f>
        <v xml:space="preserve">        &lt;p679&gt;Fiyi&lt;/p679&gt;</v>
      </c>
      <c r="C542" s="19" t="str">
        <f>"        "&amp;"&lt;"&amp;$A542&amp;"&gt;"&amp;Idiomas!C543&amp;"&lt;/"&amp;$A542&amp;"&gt;"</f>
        <v xml:space="preserve">        &lt;p679&gt;Fiji&lt;/p679&gt;</v>
      </c>
      <c r="D542" s="19" t="str">
        <f>"        "&amp;"&lt;"&amp;$A542&amp;"&gt;"&amp;Idiomas!D543&amp;"&lt;/"&amp;$A542&amp;"&gt;"</f>
        <v xml:space="preserve">        &lt;p679&gt;&lt;/p679&gt;</v>
      </c>
      <c r="E542" s="19" t="str">
        <f>"        "&amp;"&lt;"&amp;$A542&amp;"&gt;"&amp;Idiomas!E543&amp;"&lt;/"&amp;$A542&amp;"&gt;"</f>
        <v xml:space="preserve">        &lt;p679&gt;Fidji&lt;/p679&gt;</v>
      </c>
      <c r="F542" s="19" t="str">
        <f>"        "&amp;"&lt;"&amp;$A542&amp;"&gt;"&amp;Idiomas!F543&amp;"&lt;/"&amp;$A542&amp;"&gt;"</f>
        <v xml:space="preserve">        &lt;p679&gt;Fidschi&lt;/p679&gt;</v>
      </c>
      <c r="G542" s="19" t="str">
        <f>"        "&amp;"&lt;"&amp;$A542&amp;"&gt;"&amp;Idiomas!G543&amp;"&lt;/"&amp;$A542&amp;"&gt;"</f>
        <v xml:space="preserve">        &lt;p679&gt;Fiji&lt;/p679&gt;</v>
      </c>
      <c r="H542" s="19" t="str">
        <f>"        "&amp;"&lt;"&amp;$A542&amp;"&gt;"&amp;Idiomas!H543&amp;"&lt;/"&amp;$A542&amp;"&gt;"</f>
        <v xml:space="preserve">        &lt;p679&gt;Fiji&lt;/p679&gt;</v>
      </c>
      <c r="I542" s="19" t="str">
        <f>"        "&amp;"&lt;"&amp;$A542&amp;"&gt;"&amp;Idiomas!I543&amp;"&lt;/"&amp;$A542&amp;"&gt;"</f>
        <v xml:space="preserve">        &lt;p679&gt;Fidżi&lt;/p679&gt;</v>
      </c>
      <c r="J542" s="19" t="str">
        <f>"        "&amp;"&lt;"&amp;$A542&amp;"&gt;"&amp;Idiomas!J543&amp;"&lt;/"&amp;$A542&amp;"&gt;"</f>
        <v xml:space="preserve">        &lt;p679&gt;Φίτζι&lt;/p679&gt;</v>
      </c>
      <c r="K542" s="19" t="str">
        <f>"        "&amp;"&lt;"&amp;$A542&amp;"&gt;"&amp;Idiomas!K543&amp;"&lt;/"&amp;$A542&amp;"&gt;"</f>
        <v xml:space="preserve">        &lt;p679&gt;Фиджи&lt;/p679&gt;</v>
      </c>
    </row>
    <row r="543" spans="1:11" x14ac:dyDescent="0.25">
      <c r="A543" s="21" t="str">
        <f>Idiomas!A544</f>
        <v>p680</v>
      </c>
      <c r="B543" s="19" t="str">
        <f>"        "&amp;"&lt;"&amp;$A543&amp;"&gt;"&amp;Idiomas!B544&amp;"&lt;/"&amp;$A543&amp;"&gt;"</f>
        <v xml:space="preserve">        &lt;p680&gt;Palaos&lt;/p680&gt;</v>
      </c>
      <c r="C543" s="19" t="str">
        <f>"        "&amp;"&lt;"&amp;$A543&amp;"&gt;"&amp;Idiomas!C544&amp;"&lt;/"&amp;$A543&amp;"&gt;"</f>
        <v xml:space="preserve">        &lt;p680&gt;Palau&lt;/p680&gt;</v>
      </c>
      <c r="D543" s="19" t="str">
        <f>"        "&amp;"&lt;"&amp;$A543&amp;"&gt;"&amp;Idiomas!D544&amp;"&lt;/"&amp;$A543&amp;"&gt;"</f>
        <v xml:space="preserve">        &lt;p680&gt;&lt;/p680&gt;</v>
      </c>
      <c r="E543" s="19" t="str">
        <f>"        "&amp;"&lt;"&amp;$A543&amp;"&gt;"&amp;Idiomas!E544&amp;"&lt;/"&amp;$A543&amp;"&gt;"</f>
        <v xml:space="preserve">        &lt;p680&gt;Palaos&lt;/p680&gt;</v>
      </c>
      <c r="F543" s="19" t="str">
        <f>"        "&amp;"&lt;"&amp;$A543&amp;"&gt;"&amp;Idiomas!F544&amp;"&lt;/"&amp;$A543&amp;"&gt;"</f>
        <v xml:space="preserve">        &lt;p680&gt;Palau&lt;/p680&gt;</v>
      </c>
      <c r="G543" s="19" t="str">
        <f>"        "&amp;"&lt;"&amp;$A543&amp;"&gt;"&amp;Idiomas!G544&amp;"&lt;/"&amp;$A543&amp;"&gt;"</f>
        <v xml:space="preserve">        &lt;p680&gt;Palaos&lt;/p680&gt;</v>
      </c>
      <c r="H543" s="19" t="str">
        <f>"        "&amp;"&lt;"&amp;$A543&amp;"&gt;"&amp;Idiomas!H544&amp;"&lt;/"&amp;$A543&amp;"&gt;"</f>
        <v xml:space="preserve">        &lt;p680&gt;Palau&lt;/p680&gt;</v>
      </c>
      <c r="I543" s="19" t="str">
        <f>"        "&amp;"&lt;"&amp;$A543&amp;"&gt;"&amp;Idiomas!I544&amp;"&lt;/"&amp;$A543&amp;"&gt;"</f>
        <v xml:space="preserve">        &lt;p680&gt;Palau&lt;/p680&gt;</v>
      </c>
      <c r="J543" s="19" t="str">
        <f>"        "&amp;"&lt;"&amp;$A543&amp;"&gt;"&amp;Idiomas!J544&amp;"&lt;/"&amp;$A543&amp;"&gt;"</f>
        <v xml:space="preserve">        &lt;p680&gt;Παλάου&lt;/p680&gt;</v>
      </c>
      <c r="K543" s="19" t="str">
        <f>"        "&amp;"&lt;"&amp;$A543&amp;"&gt;"&amp;Idiomas!K544&amp;"&lt;/"&amp;$A543&amp;"&gt;"</f>
        <v xml:space="preserve">        &lt;p680&gt;Палау&lt;/p680&gt;</v>
      </c>
    </row>
    <row r="544" spans="1:11" x14ac:dyDescent="0.25">
      <c r="A544" s="21" t="str">
        <f>Idiomas!A545</f>
        <v>p682</v>
      </c>
      <c r="B544" s="19" t="str">
        <f>"        "&amp;"&lt;"&amp;$A544&amp;"&gt;"&amp;Idiomas!B545&amp;"&lt;/"&amp;$A544&amp;"&gt;"</f>
        <v xml:space="preserve">        &lt;p682&gt;Islas Cook&lt;/p682&gt;</v>
      </c>
      <c r="C544" s="19" t="str">
        <f>"        "&amp;"&lt;"&amp;$A544&amp;"&gt;"&amp;Idiomas!C545&amp;"&lt;/"&amp;$A544&amp;"&gt;"</f>
        <v xml:space="preserve">        &lt;p682&gt;Cook Islands&lt;/p682&gt;</v>
      </c>
      <c r="D544" s="19" t="str">
        <f>"        "&amp;"&lt;"&amp;$A544&amp;"&gt;"&amp;Idiomas!D545&amp;"&lt;/"&amp;$A544&amp;"&gt;"</f>
        <v xml:space="preserve">        &lt;p682&gt;&lt;/p682&gt;</v>
      </c>
      <c r="E544" s="19" t="str">
        <f>"        "&amp;"&lt;"&amp;$A544&amp;"&gt;"&amp;Idiomas!E545&amp;"&lt;/"&amp;$A544&amp;"&gt;"</f>
        <v xml:space="preserve">        &lt;p682&gt;Îles Cook&lt;/p682&gt;</v>
      </c>
      <c r="F544" s="19" t="str">
        <f>"        "&amp;"&lt;"&amp;$A544&amp;"&gt;"&amp;Idiomas!F545&amp;"&lt;/"&amp;$A544&amp;"&gt;"</f>
        <v xml:space="preserve">        &lt;p682&gt;Cookinseln&lt;/p682&gt;</v>
      </c>
      <c r="G544" s="19" t="str">
        <f>"        "&amp;"&lt;"&amp;$A544&amp;"&gt;"&amp;Idiomas!G545&amp;"&lt;/"&amp;$A544&amp;"&gt;"</f>
        <v xml:space="preserve">        &lt;p682&gt;Cook Adaları&lt;/p682&gt;</v>
      </c>
      <c r="H544" s="19" t="str">
        <f>"        "&amp;"&lt;"&amp;$A544&amp;"&gt;"&amp;Idiomas!H545&amp;"&lt;/"&amp;$A544&amp;"&gt;"</f>
        <v xml:space="preserve">        &lt;p682&gt;Isole Cook&lt;/p682&gt;</v>
      </c>
      <c r="I544" s="19" t="str">
        <f>"        "&amp;"&lt;"&amp;$A544&amp;"&gt;"&amp;Idiomas!I545&amp;"&lt;/"&amp;$A544&amp;"&gt;"</f>
        <v xml:space="preserve">        &lt;p682&gt;Wyspy Cooka&lt;/p682&gt;</v>
      </c>
      <c r="J544" s="19" t="str">
        <f>"        "&amp;"&lt;"&amp;$A544&amp;"&gt;"&amp;Idiomas!J545&amp;"&lt;/"&amp;$A544&amp;"&gt;"</f>
        <v xml:space="preserve">        &lt;p682&gt;Νήσοι Κουκ&lt;/p682&gt;</v>
      </c>
      <c r="K544" s="19" t="str">
        <f>"        "&amp;"&lt;"&amp;$A544&amp;"&gt;"&amp;Idiomas!K545&amp;"&lt;/"&amp;$A544&amp;"&gt;"</f>
        <v xml:space="preserve">        &lt;p682&gt;Острова Кука&lt;/p682&gt;</v>
      </c>
    </row>
    <row r="545" spans="1:11" x14ac:dyDescent="0.25">
      <c r="A545" s="21" t="str">
        <f>Idiomas!A546</f>
        <v>p684</v>
      </c>
      <c r="B545" s="19" t="str">
        <f>"        "&amp;"&lt;"&amp;$A545&amp;"&gt;"&amp;Idiomas!B546&amp;"&lt;/"&amp;$A545&amp;"&gt;"</f>
        <v xml:space="preserve">        &lt;p684&gt;Samoa Americana&lt;/p684&gt;</v>
      </c>
      <c r="C545" s="19" t="str">
        <f>"        "&amp;"&lt;"&amp;$A545&amp;"&gt;"&amp;Idiomas!C546&amp;"&lt;/"&amp;$A545&amp;"&gt;"</f>
        <v xml:space="preserve">        &lt;p684&gt;American Samoa&lt;/p684&gt;</v>
      </c>
      <c r="D545" s="19" t="str">
        <f>"        "&amp;"&lt;"&amp;$A545&amp;"&gt;"&amp;Idiomas!D546&amp;"&lt;/"&amp;$A545&amp;"&gt;"</f>
        <v xml:space="preserve">        &lt;p684&gt;&lt;/p684&gt;</v>
      </c>
      <c r="E545" s="19" t="str">
        <f>"        "&amp;"&lt;"&amp;$A545&amp;"&gt;"&amp;Idiomas!E546&amp;"&lt;/"&amp;$A545&amp;"&gt;"</f>
        <v xml:space="preserve">        &lt;p684&gt;Samoa américaines&lt;/p684&gt;</v>
      </c>
      <c r="F545" s="19" t="str">
        <f>"        "&amp;"&lt;"&amp;$A545&amp;"&gt;"&amp;Idiomas!F546&amp;"&lt;/"&amp;$A545&amp;"&gt;"</f>
        <v xml:space="preserve">        &lt;p684&gt;Amerikanischen Samoa-Inseln&lt;/p684&gt;</v>
      </c>
      <c r="G545" s="19" t="str">
        <f>"        "&amp;"&lt;"&amp;$A545&amp;"&gt;"&amp;Idiomas!G546&amp;"&lt;/"&amp;$A545&amp;"&gt;"</f>
        <v xml:space="preserve">        &lt;p684&gt;Amerikan Samoası&lt;/p684&gt;</v>
      </c>
      <c r="H545" s="19" t="str">
        <f>"        "&amp;"&lt;"&amp;$A545&amp;"&gt;"&amp;Idiomas!H546&amp;"&lt;/"&amp;$A545&amp;"&gt;"</f>
        <v xml:space="preserve">        &lt;p684&gt;Samoa Americane&lt;/p684&gt;</v>
      </c>
      <c r="I545" s="19" t="str">
        <f>"        "&amp;"&lt;"&amp;$A545&amp;"&gt;"&amp;Idiomas!I546&amp;"&lt;/"&amp;$A545&amp;"&gt;"</f>
        <v xml:space="preserve">        &lt;p684&gt;Samoa Amerykańskie&lt;/p684&gt;</v>
      </c>
      <c r="J545" s="19" t="str">
        <f>"        "&amp;"&lt;"&amp;$A545&amp;"&gt;"&amp;Idiomas!J546&amp;"&lt;/"&amp;$A545&amp;"&gt;"</f>
        <v xml:space="preserve">        &lt;p684&gt;Αμερικάνικη Σαμόα&lt;/p684&gt;</v>
      </c>
      <c r="K545" s="19" t="str">
        <f>"        "&amp;"&lt;"&amp;$A545&amp;"&gt;"&amp;Idiomas!K546&amp;"&lt;/"&amp;$A545&amp;"&gt;"</f>
        <v xml:space="preserve">        &lt;p684&gt;Американское Самоа&lt;/p684&gt;</v>
      </c>
    </row>
    <row r="546" spans="1:11" x14ac:dyDescent="0.25">
      <c r="A546" s="21" t="str">
        <f>Idiomas!A547</f>
        <v>p685</v>
      </c>
      <c r="B546" s="19" t="str">
        <f>"        "&amp;"&lt;"&amp;$A546&amp;"&gt;"&amp;Idiomas!B547&amp;"&lt;/"&amp;$A546&amp;"&gt;"</f>
        <v xml:space="preserve">        &lt;p685&gt;Samoa&lt;/p685&gt;</v>
      </c>
      <c r="C546" s="19" t="str">
        <f>"        "&amp;"&lt;"&amp;$A546&amp;"&gt;"&amp;Idiomas!C547&amp;"&lt;/"&amp;$A546&amp;"&gt;"</f>
        <v xml:space="preserve">        &lt;p685&gt;Samoa&lt;/p685&gt;</v>
      </c>
      <c r="D546" s="19" t="str">
        <f>"        "&amp;"&lt;"&amp;$A546&amp;"&gt;"&amp;Idiomas!D547&amp;"&lt;/"&amp;$A546&amp;"&gt;"</f>
        <v xml:space="preserve">        &lt;p685&gt;&lt;/p685&gt;</v>
      </c>
      <c r="E546" s="19" t="str">
        <f>"        "&amp;"&lt;"&amp;$A546&amp;"&gt;"&amp;Idiomas!E547&amp;"&lt;/"&amp;$A546&amp;"&gt;"</f>
        <v xml:space="preserve">        &lt;p685&gt;Samoa&lt;/p685&gt;</v>
      </c>
      <c r="F546" s="19" t="str">
        <f>"        "&amp;"&lt;"&amp;$A546&amp;"&gt;"&amp;Idiomas!F547&amp;"&lt;/"&amp;$A546&amp;"&gt;"</f>
        <v xml:space="preserve">        &lt;p685&gt;Samoa&lt;/p685&gt;</v>
      </c>
      <c r="G546" s="19" t="str">
        <f>"        "&amp;"&lt;"&amp;$A546&amp;"&gt;"&amp;Idiomas!G547&amp;"&lt;/"&amp;$A546&amp;"&gt;"</f>
        <v xml:space="preserve">        &lt;p685&gt;Samoa&lt;/p685&gt;</v>
      </c>
      <c r="H546" s="19" t="str">
        <f>"        "&amp;"&lt;"&amp;$A546&amp;"&gt;"&amp;Idiomas!H547&amp;"&lt;/"&amp;$A546&amp;"&gt;"</f>
        <v xml:space="preserve">        &lt;p685&gt;Samoa&lt;/p685&gt;</v>
      </c>
      <c r="I546" s="19" t="str">
        <f>"        "&amp;"&lt;"&amp;$A546&amp;"&gt;"&amp;Idiomas!I547&amp;"&lt;/"&amp;$A546&amp;"&gt;"</f>
        <v xml:space="preserve">        &lt;p685&gt;Samoa&lt;/p685&gt;</v>
      </c>
      <c r="J546" s="19" t="str">
        <f>"        "&amp;"&lt;"&amp;$A546&amp;"&gt;"&amp;Idiomas!J547&amp;"&lt;/"&amp;$A546&amp;"&gt;"</f>
        <v xml:space="preserve">        &lt;p685&gt;Σαμόα&lt;/p685&gt;</v>
      </c>
      <c r="K546" s="19" t="str">
        <f>"        "&amp;"&lt;"&amp;$A546&amp;"&gt;"&amp;Idiomas!K547&amp;"&lt;/"&amp;$A546&amp;"&gt;"</f>
        <v xml:space="preserve">        &lt;p685&gt;Самоа&lt;/p685&gt;</v>
      </c>
    </row>
    <row r="547" spans="1:11" x14ac:dyDescent="0.25">
      <c r="A547" s="21" t="str">
        <f>Idiomas!A548</f>
        <v>p686</v>
      </c>
      <c r="B547" s="19" t="str">
        <f>"        "&amp;"&lt;"&amp;$A547&amp;"&gt;"&amp;Idiomas!B548&amp;"&lt;/"&amp;$A547&amp;"&gt;"</f>
        <v xml:space="preserve">        &lt;p686&gt;Kiribati&lt;/p686&gt;</v>
      </c>
      <c r="C547" s="19" t="str">
        <f>"        "&amp;"&lt;"&amp;$A547&amp;"&gt;"&amp;Idiomas!C548&amp;"&lt;/"&amp;$A547&amp;"&gt;"</f>
        <v xml:space="preserve">        &lt;p686&gt;Kiribati&lt;/p686&gt;</v>
      </c>
      <c r="D547" s="19" t="str">
        <f>"        "&amp;"&lt;"&amp;$A547&amp;"&gt;"&amp;Idiomas!D548&amp;"&lt;/"&amp;$A547&amp;"&gt;"</f>
        <v xml:space="preserve">        &lt;p686&gt;&lt;/p686&gt;</v>
      </c>
      <c r="E547" s="19" t="str">
        <f>"        "&amp;"&lt;"&amp;$A547&amp;"&gt;"&amp;Idiomas!E548&amp;"&lt;/"&amp;$A547&amp;"&gt;"</f>
        <v xml:space="preserve">        &lt;p686&gt;Kiribati&lt;/p686&gt;</v>
      </c>
      <c r="F547" s="19" t="str">
        <f>"        "&amp;"&lt;"&amp;$A547&amp;"&gt;"&amp;Idiomas!F548&amp;"&lt;/"&amp;$A547&amp;"&gt;"</f>
        <v xml:space="preserve">        &lt;p686&gt;Kiribati&lt;/p686&gt;</v>
      </c>
      <c r="G547" s="19" t="str">
        <f>"        "&amp;"&lt;"&amp;$A547&amp;"&gt;"&amp;Idiomas!G548&amp;"&lt;/"&amp;$A547&amp;"&gt;"</f>
        <v xml:space="preserve">        &lt;p686&gt;Kiribati&lt;/p686&gt;</v>
      </c>
      <c r="H547" s="19" t="str">
        <f>"        "&amp;"&lt;"&amp;$A547&amp;"&gt;"&amp;Idiomas!H548&amp;"&lt;/"&amp;$A547&amp;"&gt;"</f>
        <v xml:space="preserve">        &lt;p686&gt;Kiribati&lt;/p686&gt;</v>
      </c>
      <c r="I547" s="19" t="str">
        <f>"        "&amp;"&lt;"&amp;$A547&amp;"&gt;"&amp;Idiomas!I548&amp;"&lt;/"&amp;$A547&amp;"&gt;"</f>
        <v xml:space="preserve">        &lt;p686&gt;Kiribati&lt;/p686&gt;</v>
      </c>
      <c r="J547" s="19" t="str">
        <f>"        "&amp;"&lt;"&amp;$A547&amp;"&gt;"&amp;Idiomas!J548&amp;"&lt;/"&amp;$A547&amp;"&gt;"</f>
        <v xml:space="preserve">        &lt;p686&gt;Κιριμπάτι&lt;/p686&gt;</v>
      </c>
      <c r="K547" s="19" t="str">
        <f>"        "&amp;"&lt;"&amp;$A547&amp;"&gt;"&amp;Idiomas!K548&amp;"&lt;/"&amp;$A547&amp;"&gt;"</f>
        <v xml:space="preserve">        &lt;p686&gt;Кирибати&lt;/p686&gt;</v>
      </c>
    </row>
    <row r="548" spans="1:11" x14ac:dyDescent="0.25">
      <c r="A548" s="21" t="str">
        <f>Idiomas!A549</f>
        <v>p687</v>
      </c>
      <c r="B548" s="19" t="str">
        <f>"        "&amp;"&lt;"&amp;$A548&amp;"&gt;"&amp;Idiomas!B549&amp;"&lt;/"&amp;$A548&amp;"&gt;"</f>
        <v xml:space="preserve">        &lt;p687&gt;Nueva Caledonia&lt;/p687&gt;</v>
      </c>
      <c r="C548" s="19" t="str">
        <f>"        "&amp;"&lt;"&amp;$A548&amp;"&gt;"&amp;Idiomas!C549&amp;"&lt;/"&amp;$A548&amp;"&gt;"</f>
        <v xml:space="preserve">        &lt;p687&gt;New Caledonia&lt;/p687&gt;</v>
      </c>
      <c r="D548" s="19" t="str">
        <f>"        "&amp;"&lt;"&amp;$A548&amp;"&gt;"&amp;Idiomas!D549&amp;"&lt;/"&amp;$A548&amp;"&gt;"</f>
        <v xml:space="preserve">        &lt;p687&gt;&lt;/p687&gt;</v>
      </c>
      <c r="E548" s="19" t="str">
        <f>"        "&amp;"&lt;"&amp;$A548&amp;"&gt;"&amp;Idiomas!E549&amp;"&lt;/"&amp;$A548&amp;"&gt;"</f>
        <v xml:space="preserve">        &lt;p687&gt;Nouvelle Calédonie&lt;/p687&gt;</v>
      </c>
      <c r="F548" s="19" t="str">
        <f>"        "&amp;"&lt;"&amp;$A548&amp;"&gt;"&amp;Idiomas!F549&amp;"&lt;/"&amp;$A548&amp;"&gt;"</f>
        <v xml:space="preserve">        &lt;p687&gt;Neu-Kaledonien&lt;/p687&gt;</v>
      </c>
      <c r="G548" s="19" t="str">
        <f>"        "&amp;"&lt;"&amp;$A548&amp;"&gt;"&amp;Idiomas!G549&amp;"&lt;/"&amp;$A548&amp;"&gt;"</f>
        <v xml:space="preserve">        &lt;p687&gt;Yeni Kaledonya&lt;/p687&gt;</v>
      </c>
      <c r="H548" s="19" t="str">
        <f>"        "&amp;"&lt;"&amp;$A548&amp;"&gt;"&amp;Idiomas!H549&amp;"&lt;/"&amp;$A548&amp;"&gt;"</f>
        <v xml:space="preserve">        &lt;p687&gt;Nuova Caledonia&lt;/p687&gt;</v>
      </c>
      <c r="I548" s="19" t="str">
        <f>"        "&amp;"&lt;"&amp;$A548&amp;"&gt;"&amp;Idiomas!I549&amp;"&lt;/"&amp;$A548&amp;"&gt;"</f>
        <v xml:space="preserve">        &lt;p687&gt;Nowa Kaledonia&lt;/p687&gt;</v>
      </c>
      <c r="J548" s="19" t="str">
        <f>"        "&amp;"&lt;"&amp;$A548&amp;"&gt;"&amp;Idiomas!J549&amp;"&lt;/"&amp;$A548&amp;"&gt;"</f>
        <v xml:space="preserve">        &lt;p687&gt;Νέα Καληδονία&lt;/p687&gt;</v>
      </c>
      <c r="K548" s="19" t="str">
        <f>"        "&amp;"&lt;"&amp;$A548&amp;"&gt;"&amp;Idiomas!K549&amp;"&lt;/"&amp;$A548&amp;"&gt;"</f>
        <v xml:space="preserve">        &lt;p687&gt;Новая Каледония&lt;/p687&gt;</v>
      </c>
    </row>
    <row r="549" spans="1:11" x14ac:dyDescent="0.25">
      <c r="A549" s="21" t="str">
        <f>Idiomas!A550</f>
        <v>p688</v>
      </c>
      <c r="B549" s="19" t="str">
        <f>"        "&amp;"&lt;"&amp;$A549&amp;"&gt;"&amp;Idiomas!B550&amp;"&lt;/"&amp;$A549&amp;"&gt;"</f>
        <v xml:space="preserve">        &lt;p688&gt;Tuvalu&lt;/p688&gt;</v>
      </c>
      <c r="C549" s="19" t="str">
        <f>"        "&amp;"&lt;"&amp;$A549&amp;"&gt;"&amp;Idiomas!C550&amp;"&lt;/"&amp;$A549&amp;"&gt;"</f>
        <v xml:space="preserve">        &lt;p688&gt;Tuvalu&lt;/p688&gt;</v>
      </c>
      <c r="D549" s="19" t="str">
        <f>"        "&amp;"&lt;"&amp;$A549&amp;"&gt;"&amp;Idiomas!D550&amp;"&lt;/"&amp;$A549&amp;"&gt;"</f>
        <v xml:space="preserve">        &lt;p688&gt;&lt;/p688&gt;</v>
      </c>
      <c r="E549" s="19" t="str">
        <f>"        "&amp;"&lt;"&amp;$A549&amp;"&gt;"&amp;Idiomas!E550&amp;"&lt;/"&amp;$A549&amp;"&gt;"</f>
        <v xml:space="preserve">        &lt;p688&gt;Tuvalu&lt;/p688&gt;</v>
      </c>
      <c r="F549" s="19" t="str">
        <f>"        "&amp;"&lt;"&amp;$A549&amp;"&gt;"&amp;Idiomas!F550&amp;"&lt;/"&amp;$A549&amp;"&gt;"</f>
        <v xml:space="preserve">        &lt;p688&gt;Tuvalu&lt;/p688&gt;</v>
      </c>
      <c r="G549" s="19" t="str">
        <f>"        "&amp;"&lt;"&amp;$A549&amp;"&gt;"&amp;Idiomas!G550&amp;"&lt;/"&amp;$A549&amp;"&gt;"</f>
        <v xml:space="preserve">        &lt;p688&gt;Tuvalu&lt;/p688&gt;</v>
      </c>
      <c r="H549" s="19" t="str">
        <f>"        "&amp;"&lt;"&amp;$A549&amp;"&gt;"&amp;Idiomas!H550&amp;"&lt;/"&amp;$A549&amp;"&gt;"</f>
        <v xml:space="preserve">        &lt;p688&gt;Tuvalu&lt;/p688&gt;</v>
      </c>
      <c r="I549" s="19" t="str">
        <f>"        "&amp;"&lt;"&amp;$A549&amp;"&gt;"&amp;Idiomas!I550&amp;"&lt;/"&amp;$A549&amp;"&gt;"</f>
        <v xml:space="preserve">        &lt;p688&gt;Tuvalu&lt;/p688&gt;</v>
      </c>
      <c r="J549" s="19" t="str">
        <f>"        "&amp;"&lt;"&amp;$A549&amp;"&gt;"&amp;Idiomas!J550&amp;"&lt;/"&amp;$A549&amp;"&gt;"</f>
        <v xml:space="preserve">        &lt;p688&gt;Τουβαλού&lt;/p688&gt;</v>
      </c>
      <c r="K549" s="19" t="str">
        <f>"        "&amp;"&lt;"&amp;$A549&amp;"&gt;"&amp;Idiomas!K550&amp;"&lt;/"&amp;$A549&amp;"&gt;"</f>
        <v xml:space="preserve">        &lt;p688&gt;Тувалу&lt;/p688&gt;</v>
      </c>
    </row>
    <row r="550" spans="1:11" x14ac:dyDescent="0.25">
      <c r="A550" s="21" t="str">
        <f>Idiomas!A551</f>
        <v>p689</v>
      </c>
      <c r="B550" s="19" t="str">
        <f>"        "&amp;"&lt;"&amp;$A550&amp;"&gt;"&amp;Idiomas!B551&amp;"&lt;/"&amp;$A550&amp;"&gt;"</f>
        <v xml:space="preserve">        &lt;p689&gt;Polinesia Francesa&lt;/p689&gt;</v>
      </c>
      <c r="C550" s="19" t="str">
        <f>"        "&amp;"&lt;"&amp;$A550&amp;"&gt;"&amp;Idiomas!C551&amp;"&lt;/"&amp;$A550&amp;"&gt;"</f>
        <v xml:space="preserve">        &lt;p689&gt;French Polynesia&lt;/p689&gt;</v>
      </c>
      <c r="D550" s="19" t="str">
        <f>"        "&amp;"&lt;"&amp;$A550&amp;"&gt;"&amp;Idiomas!D551&amp;"&lt;/"&amp;$A550&amp;"&gt;"</f>
        <v xml:space="preserve">        &lt;p689&gt;&lt;/p689&gt;</v>
      </c>
      <c r="E550" s="19" t="str">
        <f>"        "&amp;"&lt;"&amp;$A550&amp;"&gt;"&amp;Idiomas!E551&amp;"&lt;/"&amp;$A550&amp;"&gt;"</f>
        <v xml:space="preserve">        &lt;p689&gt;Polynésie française&lt;/p689&gt;</v>
      </c>
      <c r="F550" s="19" t="str">
        <f>"        "&amp;"&lt;"&amp;$A550&amp;"&gt;"&amp;Idiomas!F551&amp;"&lt;/"&amp;$A550&amp;"&gt;"</f>
        <v xml:space="preserve">        &lt;p689&gt;Französisch Polynesien&lt;/p689&gt;</v>
      </c>
      <c r="G550" s="19" t="str">
        <f>"        "&amp;"&lt;"&amp;$A550&amp;"&gt;"&amp;Idiomas!G551&amp;"&lt;/"&amp;$A550&amp;"&gt;"</f>
        <v xml:space="preserve">        &lt;p689&gt;Fransız Polinezyası&lt;/p689&gt;</v>
      </c>
      <c r="H550" s="19" t="str">
        <f>"        "&amp;"&lt;"&amp;$A550&amp;"&gt;"&amp;Idiomas!H551&amp;"&lt;/"&amp;$A550&amp;"&gt;"</f>
        <v xml:space="preserve">        &lt;p689&gt;Polinesia Francese&lt;/p689&gt;</v>
      </c>
      <c r="I550" s="19" t="str">
        <f>"        "&amp;"&lt;"&amp;$A550&amp;"&gt;"&amp;Idiomas!I551&amp;"&lt;/"&amp;$A550&amp;"&gt;"</f>
        <v xml:space="preserve">        &lt;p689&gt;Polinezja Francuska&lt;/p689&gt;</v>
      </c>
      <c r="J550" s="19" t="str">
        <f>"        "&amp;"&lt;"&amp;$A550&amp;"&gt;"&amp;Idiomas!J551&amp;"&lt;/"&amp;$A550&amp;"&gt;"</f>
        <v xml:space="preserve">        &lt;p689&gt;Γαλλική Πολυνησία&lt;/p689&gt;</v>
      </c>
      <c r="K550" s="19" t="str">
        <f>"        "&amp;"&lt;"&amp;$A550&amp;"&gt;"&amp;Idiomas!K551&amp;"&lt;/"&amp;$A550&amp;"&gt;"</f>
        <v xml:space="preserve">        &lt;p689&gt;Французская Полинезия&lt;/p689&gt;</v>
      </c>
    </row>
    <row r="551" spans="1:11" x14ac:dyDescent="0.25">
      <c r="A551" s="21" t="str">
        <f>Idiomas!A552</f>
        <v>p691</v>
      </c>
      <c r="B551" s="19" t="str">
        <f>"        "&amp;"&lt;"&amp;$A551&amp;"&gt;"&amp;Idiomas!B552&amp;"&lt;/"&amp;$A551&amp;"&gt;"</f>
        <v xml:space="preserve">        &lt;p691&gt;Micronesia&lt;/p691&gt;</v>
      </c>
      <c r="C551" s="19" t="str">
        <f>"        "&amp;"&lt;"&amp;$A551&amp;"&gt;"&amp;Idiomas!C552&amp;"&lt;/"&amp;$A551&amp;"&gt;"</f>
        <v xml:space="preserve">        &lt;p691&gt;Micronesia&lt;/p691&gt;</v>
      </c>
      <c r="D551" s="19" t="str">
        <f>"        "&amp;"&lt;"&amp;$A551&amp;"&gt;"&amp;Idiomas!D552&amp;"&lt;/"&amp;$A551&amp;"&gt;"</f>
        <v xml:space="preserve">        &lt;p691&gt;&lt;/p691&gt;</v>
      </c>
      <c r="E551" s="19" t="str">
        <f>"        "&amp;"&lt;"&amp;$A551&amp;"&gt;"&amp;Idiomas!E552&amp;"&lt;/"&amp;$A551&amp;"&gt;"</f>
        <v xml:space="preserve">        &lt;p691&gt;Micronésie&lt;/p691&gt;</v>
      </c>
      <c r="F551" s="19" t="str">
        <f>"        "&amp;"&lt;"&amp;$A551&amp;"&gt;"&amp;Idiomas!F552&amp;"&lt;/"&amp;$A551&amp;"&gt;"</f>
        <v xml:space="preserve">        &lt;p691&gt;Mikronesien&lt;/p691&gt;</v>
      </c>
      <c r="G551" s="19" t="str">
        <f>"        "&amp;"&lt;"&amp;$A551&amp;"&gt;"&amp;Idiomas!G552&amp;"&lt;/"&amp;$A551&amp;"&gt;"</f>
        <v xml:space="preserve">        &lt;p691&gt;Mikronezya&lt;/p691&gt;</v>
      </c>
      <c r="H551" s="19" t="str">
        <f>"        "&amp;"&lt;"&amp;$A551&amp;"&gt;"&amp;Idiomas!H552&amp;"&lt;/"&amp;$A551&amp;"&gt;"</f>
        <v xml:space="preserve">        &lt;p691&gt;Micronesia&lt;/p691&gt;</v>
      </c>
      <c r="I551" s="19" t="str">
        <f>"        "&amp;"&lt;"&amp;$A551&amp;"&gt;"&amp;Idiomas!I552&amp;"&lt;/"&amp;$A551&amp;"&gt;"</f>
        <v xml:space="preserve">        &lt;p691&gt;Mikronezja&lt;/p691&gt;</v>
      </c>
      <c r="J551" s="19" t="str">
        <f>"        "&amp;"&lt;"&amp;$A551&amp;"&gt;"&amp;Idiomas!J552&amp;"&lt;/"&amp;$A551&amp;"&gt;"</f>
        <v xml:space="preserve">        &lt;p691&gt;Μικρονησία&lt;/p691&gt;</v>
      </c>
      <c r="K551" s="19" t="str">
        <f>"        "&amp;"&lt;"&amp;$A551&amp;"&gt;"&amp;Idiomas!K552&amp;"&lt;/"&amp;$A551&amp;"&gt;"</f>
        <v xml:space="preserve">        &lt;p691&gt;Микронезия&lt;/p691&gt;</v>
      </c>
    </row>
    <row r="552" spans="1:11" x14ac:dyDescent="0.25">
      <c r="A552" s="21" t="str">
        <f>Idiomas!A553</f>
        <v>p692</v>
      </c>
      <c r="B552" s="19" t="str">
        <f>"        "&amp;"&lt;"&amp;$A552&amp;"&gt;"&amp;Idiomas!B553&amp;"&lt;/"&amp;$A552&amp;"&gt;"</f>
        <v xml:space="preserve">        &lt;p692&gt;Islas Marshall&lt;/p692&gt;</v>
      </c>
      <c r="C552" s="19" t="str">
        <f>"        "&amp;"&lt;"&amp;$A552&amp;"&gt;"&amp;Idiomas!C553&amp;"&lt;/"&amp;$A552&amp;"&gt;"</f>
        <v xml:space="preserve">        &lt;p692&gt;Marshall Islands&lt;/p692&gt;</v>
      </c>
      <c r="D552" s="19" t="str">
        <f>"        "&amp;"&lt;"&amp;$A552&amp;"&gt;"&amp;Idiomas!D553&amp;"&lt;/"&amp;$A552&amp;"&gt;"</f>
        <v xml:space="preserve">        &lt;p692&gt;&lt;/p692&gt;</v>
      </c>
      <c r="E552" s="19" t="str">
        <f>"        "&amp;"&lt;"&amp;$A552&amp;"&gt;"&amp;Idiomas!E553&amp;"&lt;/"&amp;$A552&amp;"&gt;"</f>
        <v xml:space="preserve">        &lt;p692&gt;Îles Marshall&lt;/p692&gt;</v>
      </c>
      <c r="F552" s="19" t="str">
        <f>"        "&amp;"&lt;"&amp;$A552&amp;"&gt;"&amp;Idiomas!F553&amp;"&lt;/"&amp;$A552&amp;"&gt;"</f>
        <v xml:space="preserve">        &lt;p692&gt;Marshallinseln&lt;/p692&gt;</v>
      </c>
      <c r="G552" s="19" t="str">
        <f>"        "&amp;"&lt;"&amp;$A552&amp;"&gt;"&amp;Idiomas!G553&amp;"&lt;/"&amp;$A552&amp;"&gt;"</f>
        <v xml:space="preserve">        &lt;p692&gt;Marshall Adaları&lt;/p692&gt;</v>
      </c>
      <c r="H552" s="19" t="str">
        <f>"        "&amp;"&lt;"&amp;$A552&amp;"&gt;"&amp;Idiomas!H553&amp;"&lt;/"&amp;$A552&amp;"&gt;"</f>
        <v xml:space="preserve">        &lt;p692&gt;Isole Marshall&lt;/p692&gt;</v>
      </c>
      <c r="I552" s="19" t="str">
        <f>"        "&amp;"&lt;"&amp;$A552&amp;"&gt;"&amp;Idiomas!I553&amp;"&lt;/"&amp;$A552&amp;"&gt;"</f>
        <v xml:space="preserve">        &lt;p692&gt;Wyspy Marshalla&lt;/p692&gt;</v>
      </c>
      <c r="J552" s="19" t="str">
        <f>"        "&amp;"&lt;"&amp;$A552&amp;"&gt;"&amp;Idiomas!J553&amp;"&lt;/"&amp;$A552&amp;"&gt;"</f>
        <v xml:space="preserve">        &lt;p692&gt;Νήσοι Μάρσαλ&lt;/p692&gt;</v>
      </c>
      <c r="K552" s="19" t="str">
        <f>"        "&amp;"&lt;"&amp;$A552&amp;"&gt;"&amp;Idiomas!K553&amp;"&lt;/"&amp;$A552&amp;"&gt;"</f>
        <v xml:space="preserve">        &lt;p692&gt;Маршалловы Острова&lt;/p692&gt;</v>
      </c>
    </row>
    <row r="553" spans="1:11" x14ac:dyDescent="0.25">
      <c r="A553" s="21" t="str">
        <f>Idiomas!A554</f>
        <v>p721</v>
      </c>
      <c r="B553" s="19" t="str">
        <f>"        "&amp;"&lt;"&amp;$A553&amp;"&gt;"&amp;Idiomas!B554&amp;"&lt;/"&amp;$A553&amp;"&gt;"</f>
        <v xml:space="preserve">        &lt;p721&gt;San Martín&lt;/p721&gt;</v>
      </c>
      <c r="C553" s="19" t="str">
        <f>"        "&amp;"&lt;"&amp;$A553&amp;"&gt;"&amp;Idiomas!C554&amp;"&lt;/"&amp;$A553&amp;"&gt;"</f>
        <v xml:space="preserve">        &lt;p721&gt;Sint Maarten&lt;/p721&gt;</v>
      </c>
      <c r="D553" s="19" t="str">
        <f>"        "&amp;"&lt;"&amp;$A553&amp;"&gt;"&amp;Idiomas!D554&amp;"&lt;/"&amp;$A553&amp;"&gt;"</f>
        <v xml:space="preserve">        &lt;p721&gt;&lt;/p721&gt;</v>
      </c>
      <c r="E553" s="19" t="str">
        <f>"        "&amp;"&lt;"&amp;$A553&amp;"&gt;"&amp;Idiomas!E554&amp;"&lt;/"&amp;$A553&amp;"&gt;"</f>
        <v xml:space="preserve">        &lt;p721&gt;Saint-Martin&lt;/p721&gt;</v>
      </c>
      <c r="F553" s="19" t="str">
        <f>"        "&amp;"&lt;"&amp;$A553&amp;"&gt;"&amp;Idiomas!F554&amp;"&lt;/"&amp;$A553&amp;"&gt;"</f>
        <v xml:space="preserve">        &lt;p721&gt;Sint Maarten&lt;/p721&gt;</v>
      </c>
      <c r="G553" s="19" t="str">
        <f>"        "&amp;"&lt;"&amp;$A553&amp;"&gt;"&amp;Idiomas!G554&amp;"&lt;/"&amp;$A553&amp;"&gt;"</f>
        <v xml:space="preserve">        &lt;p721&gt;San Martin&lt;/p721&gt;</v>
      </c>
      <c r="H553" s="19" t="str">
        <f>"        "&amp;"&lt;"&amp;$A553&amp;"&gt;"&amp;Idiomas!H554&amp;"&lt;/"&amp;$A553&amp;"&gt;"</f>
        <v xml:space="preserve">        &lt;p721&gt;Sint Maarten&lt;/p721&gt;</v>
      </c>
      <c r="I553" s="19" t="str">
        <f>"        "&amp;"&lt;"&amp;$A553&amp;"&gt;"&amp;Idiomas!I554&amp;"&lt;/"&amp;$A553&amp;"&gt;"</f>
        <v xml:space="preserve">        &lt;p721&gt;Sint Maarten&lt;/p721&gt;</v>
      </c>
      <c r="J553" s="19" t="str">
        <f>"        "&amp;"&lt;"&amp;$A553&amp;"&gt;"&amp;Idiomas!J554&amp;"&lt;/"&amp;$A553&amp;"&gt;"</f>
        <v xml:space="preserve">        &lt;p721&gt;Άγιος Μαρτίνος&lt;/p721&gt;</v>
      </c>
      <c r="K553" s="19" t="str">
        <f>"        "&amp;"&lt;"&amp;$A553&amp;"&gt;"&amp;Idiomas!K554&amp;"&lt;/"&amp;$A553&amp;"&gt;"</f>
        <v xml:space="preserve">        &lt;p721&gt;Сан-Мартин&lt;/p721&gt;</v>
      </c>
    </row>
    <row r="554" spans="1:11" x14ac:dyDescent="0.25">
      <c r="A554" s="21" t="str">
        <f>Idiomas!A555</f>
        <v>p1758</v>
      </c>
      <c r="B554" s="19" t="str">
        <f>"        "&amp;"&lt;"&amp;$A554&amp;"&gt;"&amp;Idiomas!B555&amp;"&lt;/"&amp;$A554&amp;"&gt;"</f>
        <v xml:space="preserve">        &lt;p1758&gt;Santa Lucia&lt;/p1758&gt;</v>
      </c>
      <c r="C554" s="19" t="str">
        <f>"        "&amp;"&lt;"&amp;$A554&amp;"&gt;"&amp;Idiomas!C555&amp;"&lt;/"&amp;$A554&amp;"&gt;"</f>
        <v xml:space="preserve">        &lt;p1758&gt;Saint Lucia&lt;/p1758&gt;</v>
      </c>
      <c r="D554" s="19" t="str">
        <f>"        "&amp;"&lt;"&amp;$A554&amp;"&gt;"&amp;Idiomas!D555&amp;"&lt;/"&amp;$A554&amp;"&gt;"</f>
        <v xml:space="preserve">        &lt;p1758&gt;&lt;/p1758&gt;</v>
      </c>
      <c r="E554" s="19" t="str">
        <f>"        "&amp;"&lt;"&amp;$A554&amp;"&gt;"&amp;Idiomas!E555&amp;"&lt;/"&amp;$A554&amp;"&gt;"</f>
        <v xml:space="preserve">        &lt;p1758&gt;Sainte-Lucie&lt;/p1758&gt;</v>
      </c>
      <c r="F554" s="19" t="str">
        <f>"        "&amp;"&lt;"&amp;$A554&amp;"&gt;"&amp;Idiomas!F555&amp;"&lt;/"&amp;$A554&amp;"&gt;"</f>
        <v xml:space="preserve">        &lt;p1758&gt;Saint Lucia&lt;/p1758&gt;</v>
      </c>
      <c r="G554" s="19" t="str">
        <f>"        "&amp;"&lt;"&amp;$A554&amp;"&gt;"&amp;Idiomas!G555&amp;"&lt;/"&amp;$A554&amp;"&gt;"</f>
        <v xml:space="preserve">        &lt;p1758&gt;Saint Lucia&lt;/p1758&gt;</v>
      </c>
      <c r="H554" s="19" t="str">
        <f>"        "&amp;"&lt;"&amp;$A554&amp;"&gt;"&amp;Idiomas!H555&amp;"&lt;/"&amp;$A554&amp;"&gt;"</f>
        <v xml:space="preserve">        &lt;p1758&gt;Santa Lucia&lt;/p1758&gt;</v>
      </c>
      <c r="I554" s="19" t="str">
        <f>"        "&amp;"&lt;"&amp;$A554&amp;"&gt;"&amp;Idiomas!I555&amp;"&lt;/"&amp;$A554&amp;"&gt;"</f>
        <v xml:space="preserve">        &lt;p1758&gt;Saint Lucia&lt;/p1758&gt;</v>
      </c>
      <c r="J554" s="19" t="str">
        <f>"        "&amp;"&lt;"&amp;$A554&amp;"&gt;"&amp;Idiomas!J555&amp;"&lt;/"&amp;$A554&amp;"&gt;"</f>
        <v xml:space="preserve">        &lt;p1758&gt;Αγία Λουκία&lt;/p1758&gt;</v>
      </c>
      <c r="K554" s="19" t="str">
        <f>"        "&amp;"&lt;"&amp;$A554&amp;"&gt;"&amp;Idiomas!K555&amp;"&lt;/"&amp;$A554&amp;"&gt;"</f>
        <v xml:space="preserve">        &lt;p1758&gt;Маршалловы Острова&lt;/p1758&gt;</v>
      </c>
    </row>
    <row r="555" spans="1:11" x14ac:dyDescent="0.25">
      <c r="A555" s="21" t="str">
        <f>Idiomas!A556</f>
        <v>p1767</v>
      </c>
      <c r="B555" s="19" t="str">
        <f>"        "&amp;"&lt;"&amp;$A555&amp;"&gt;"&amp;Idiomas!B556&amp;"&lt;/"&amp;$A555&amp;"&gt;"</f>
        <v xml:space="preserve">        &lt;p1767&gt;Dominica&lt;/p1767&gt;</v>
      </c>
      <c r="C555" s="19" t="str">
        <f>"        "&amp;"&lt;"&amp;$A555&amp;"&gt;"&amp;Idiomas!C556&amp;"&lt;/"&amp;$A555&amp;"&gt;"</f>
        <v xml:space="preserve">        &lt;p1767&gt;Dominica&lt;/p1767&gt;</v>
      </c>
      <c r="D555" s="19" t="str">
        <f>"        "&amp;"&lt;"&amp;$A555&amp;"&gt;"&amp;Idiomas!D556&amp;"&lt;/"&amp;$A555&amp;"&gt;"</f>
        <v xml:space="preserve">        &lt;p1767&gt;&lt;/p1767&gt;</v>
      </c>
      <c r="E555" s="19" t="str">
        <f>"        "&amp;"&lt;"&amp;$A555&amp;"&gt;"&amp;Idiomas!E556&amp;"&lt;/"&amp;$A555&amp;"&gt;"</f>
        <v xml:space="preserve">        &lt;p1767&gt;Dominique&lt;/p1767&gt;</v>
      </c>
      <c r="F555" s="19" t="str">
        <f>"        "&amp;"&lt;"&amp;$A555&amp;"&gt;"&amp;Idiomas!F556&amp;"&lt;/"&amp;$A555&amp;"&gt;"</f>
        <v xml:space="preserve">        &lt;p1767&gt;Dominica&lt;/p1767&gt;</v>
      </c>
      <c r="G555" s="19" t="str">
        <f>"        "&amp;"&lt;"&amp;$A555&amp;"&gt;"&amp;Idiomas!G556&amp;"&lt;/"&amp;$A555&amp;"&gt;"</f>
        <v xml:space="preserve">        &lt;p1767&gt;Dominica&lt;/p1767&gt;</v>
      </c>
      <c r="H555" s="19" t="str">
        <f>"        "&amp;"&lt;"&amp;$A555&amp;"&gt;"&amp;Idiomas!H556&amp;"&lt;/"&amp;$A555&amp;"&gt;"</f>
        <v xml:space="preserve">        &lt;p1767&gt;Dominica&lt;/p1767&gt;</v>
      </c>
      <c r="I555" s="19" t="str">
        <f>"        "&amp;"&lt;"&amp;$A555&amp;"&gt;"&amp;Idiomas!I556&amp;"&lt;/"&amp;$A555&amp;"&gt;"</f>
        <v xml:space="preserve">        &lt;p1767&gt;Dominika&lt;/p1767&gt;</v>
      </c>
      <c r="J555" s="19" t="str">
        <f>"        "&amp;"&lt;"&amp;$A555&amp;"&gt;"&amp;Idiomas!J556&amp;"&lt;/"&amp;$A555&amp;"&gt;"</f>
        <v xml:space="preserve">        &lt;p1767&gt;Δομινίκα&lt;/p1767&gt;</v>
      </c>
      <c r="K555" s="19" t="str">
        <f>"        "&amp;"&lt;"&amp;$A555&amp;"&gt;"&amp;Idiomas!K556&amp;"&lt;/"&amp;$A555&amp;"&gt;"</f>
        <v xml:space="preserve">        &lt;p1767&gt;Доминика&lt;/p1767&gt;</v>
      </c>
    </row>
    <row r="556" spans="1:11" x14ac:dyDescent="0.25">
      <c r="A556" s="21" t="str">
        <f>Idiomas!A557</f>
        <v>p1784</v>
      </c>
      <c r="B556" s="19" t="str">
        <f>"        "&amp;"&lt;"&amp;$A556&amp;"&gt;"&amp;Idiomas!B557&amp;"&lt;/"&amp;$A556&amp;"&gt;"</f>
        <v xml:space="preserve">        &lt;p1784&gt;San Vicente y las Granadinas&lt;/p1784&gt;</v>
      </c>
      <c r="C556" s="19" t="str">
        <f>"        "&amp;"&lt;"&amp;$A556&amp;"&gt;"&amp;Idiomas!C557&amp;"&lt;/"&amp;$A556&amp;"&gt;"</f>
        <v xml:space="preserve">        &lt;p1784&gt;Saint Vicent and the Grenadines&lt;/p1784&gt;</v>
      </c>
      <c r="D556" s="19" t="str">
        <f>"        "&amp;"&lt;"&amp;$A556&amp;"&gt;"&amp;Idiomas!D557&amp;"&lt;/"&amp;$A556&amp;"&gt;"</f>
        <v xml:space="preserve">        &lt;p1784&gt;&lt;/p1784&gt;</v>
      </c>
      <c r="E556" s="19" t="str">
        <f>"        "&amp;"&lt;"&amp;$A556&amp;"&gt;"&amp;Idiomas!E557&amp;"&lt;/"&amp;$A556&amp;"&gt;"</f>
        <v xml:space="preserve">        &lt;p1784&gt;Saint-Vincent-et-les-Grenadines&lt;/p1784&gt;</v>
      </c>
      <c r="F556" s="19" t="str">
        <f>"        "&amp;"&lt;"&amp;$A556&amp;"&gt;"&amp;Idiomas!F557&amp;"&lt;/"&amp;$A556&amp;"&gt;"</f>
        <v xml:space="preserve">        &lt;p1784&gt;St. Vincent und die Grenadinen&lt;/p1784&gt;</v>
      </c>
      <c r="G556" s="19" t="str">
        <f>"        "&amp;"&lt;"&amp;$A556&amp;"&gt;"&amp;Idiomas!G557&amp;"&lt;/"&amp;$A556&amp;"&gt;"</f>
        <v xml:space="preserve">        &lt;p1784&gt;Saint Vincent ve Grenadinler&lt;/p1784&gt;</v>
      </c>
      <c r="H556" s="19" t="str">
        <f>"        "&amp;"&lt;"&amp;$A556&amp;"&gt;"&amp;Idiomas!H557&amp;"&lt;/"&amp;$A556&amp;"&gt;"</f>
        <v xml:space="preserve">        &lt;p1784&gt;Saint Vincent e Grenadine&lt;/p1784&gt;</v>
      </c>
      <c r="I556" s="19" t="str">
        <f>"        "&amp;"&lt;"&amp;$A556&amp;"&gt;"&amp;Idiomas!I557&amp;"&lt;/"&amp;$A556&amp;"&gt;"</f>
        <v xml:space="preserve">        &lt;p1784&gt;Święty Vincent i Grenadyny&lt;/p1784&gt;</v>
      </c>
      <c r="J556" s="19" t="str">
        <f>"        "&amp;"&lt;"&amp;$A556&amp;"&gt;"&amp;Idiomas!J557&amp;"&lt;/"&amp;$A556&amp;"&gt;"</f>
        <v xml:space="preserve">        &lt;p1784&gt;Άγιος Βικέντιος και Γρεναδίνες&lt;/p1784&gt;</v>
      </c>
      <c r="K556" s="19" t="str">
        <f>"        "&amp;"&lt;"&amp;$A556&amp;"&gt;"&amp;Idiomas!K557&amp;"&lt;/"&amp;$A556&amp;"&gt;"</f>
        <v xml:space="preserve">        &lt;p1784&gt;Сент-Винсент и Гренадины&lt;/p1784&gt;</v>
      </c>
    </row>
    <row r="557" spans="1:11" x14ac:dyDescent="0.25">
      <c r="A557" s="21" t="str">
        <f>Idiomas!A558</f>
        <v>p1787</v>
      </c>
      <c r="B557" s="19" t="str">
        <f>"        "&amp;"&lt;"&amp;$A557&amp;"&gt;"&amp;Idiomas!B558&amp;"&lt;/"&amp;$A557&amp;"&gt;"</f>
        <v xml:space="preserve">        &lt;p1787&gt;Puerto Rico&lt;/p1787&gt;</v>
      </c>
      <c r="C557" s="19" t="str">
        <f>"        "&amp;"&lt;"&amp;$A557&amp;"&gt;"&amp;Idiomas!C558&amp;"&lt;/"&amp;$A557&amp;"&gt;"</f>
        <v xml:space="preserve">        &lt;p1787&gt;Puerto Rico&lt;/p1787&gt;</v>
      </c>
      <c r="D557" s="19" t="str">
        <f>"        "&amp;"&lt;"&amp;$A557&amp;"&gt;"&amp;Idiomas!D558&amp;"&lt;/"&amp;$A557&amp;"&gt;"</f>
        <v xml:space="preserve">        &lt;p1787&gt;&lt;/p1787&gt;</v>
      </c>
      <c r="E557" s="19" t="str">
        <f>"        "&amp;"&lt;"&amp;$A557&amp;"&gt;"&amp;Idiomas!E558&amp;"&lt;/"&amp;$A557&amp;"&gt;"</f>
        <v xml:space="preserve">        &lt;p1787&gt;Puerto Rico&lt;/p1787&gt;</v>
      </c>
      <c r="F557" s="19" t="str">
        <f>"        "&amp;"&lt;"&amp;$A557&amp;"&gt;"&amp;Idiomas!F558&amp;"&lt;/"&amp;$A557&amp;"&gt;"</f>
        <v xml:space="preserve">        &lt;p1787&gt;Puerto Rico&lt;/p1787&gt;</v>
      </c>
      <c r="G557" s="19" t="str">
        <f>"        "&amp;"&lt;"&amp;$A557&amp;"&gt;"&amp;Idiomas!G558&amp;"&lt;/"&amp;$A557&amp;"&gt;"</f>
        <v xml:space="preserve">        &lt;p1787&gt;Porto Riko&lt;/p1787&gt;</v>
      </c>
      <c r="H557" s="19" t="str">
        <f>"        "&amp;"&lt;"&amp;$A557&amp;"&gt;"&amp;Idiomas!H558&amp;"&lt;/"&amp;$A557&amp;"&gt;"</f>
        <v xml:space="preserve">        &lt;p1787&gt;Porto Rico&lt;/p1787&gt;</v>
      </c>
      <c r="I557" s="19" t="str">
        <f>"        "&amp;"&lt;"&amp;$A557&amp;"&gt;"&amp;Idiomas!I558&amp;"&lt;/"&amp;$A557&amp;"&gt;"</f>
        <v xml:space="preserve">        &lt;p1787&gt;Portoryko&lt;/p1787&gt;</v>
      </c>
      <c r="J557" s="19" t="str">
        <f>"        "&amp;"&lt;"&amp;$A557&amp;"&gt;"&amp;Idiomas!J558&amp;"&lt;/"&amp;$A557&amp;"&gt;"</f>
        <v xml:space="preserve">        &lt;p1787&gt;Πουέρτο Ρίκο&lt;/p1787&gt;</v>
      </c>
      <c r="K557" s="19" t="str">
        <f>"        "&amp;"&lt;"&amp;$A557&amp;"&gt;"&amp;Idiomas!K558&amp;"&lt;/"&amp;$A557&amp;"&gt;"</f>
        <v xml:space="preserve">        &lt;p1787&gt;Пуэрто-Рико&lt;/p1787&gt;</v>
      </c>
    </row>
    <row r="558" spans="1:11" x14ac:dyDescent="0.25">
      <c r="A558" s="21" t="str">
        <f>Idiomas!A559</f>
        <v>p1809</v>
      </c>
      <c r="B558" s="19" t="str">
        <f>"        "&amp;"&lt;"&amp;$A558&amp;"&gt;"&amp;Idiomas!B559&amp;"&lt;/"&amp;$A558&amp;"&gt;"</f>
        <v xml:space="preserve">        &lt;p1809&gt;República Dominicana&lt;/p1809&gt;</v>
      </c>
      <c r="C558" s="19" t="str">
        <f>"        "&amp;"&lt;"&amp;$A558&amp;"&gt;"&amp;Idiomas!C559&amp;"&lt;/"&amp;$A558&amp;"&gt;"</f>
        <v xml:space="preserve">        &lt;p1809&gt;Dominican Republic&lt;/p1809&gt;</v>
      </c>
      <c r="D558" s="19" t="str">
        <f>"        "&amp;"&lt;"&amp;$A558&amp;"&gt;"&amp;Idiomas!D559&amp;"&lt;/"&amp;$A558&amp;"&gt;"</f>
        <v xml:space="preserve">        &lt;p1809&gt;&lt;/p1809&gt;</v>
      </c>
      <c r="E558" s="19" t="str">
        <f>"        "&amp;"&lt;"&amp;$A558&amp;"&gt;"&amp;Idiomas!E559&amp;"&lt;/"&amp;$A558&amp;"&gt;"</f>
        <v xml:space="preserve">        &lt;p1809&gt;République Dominicaine&lt;/p1809&gt;</v>
      </c>
      <c r="F558" s="19" t="str">
        <f>"        "&amp;"&lt;"&amp;$A558&amp;"&gt;"&amp;Idiomas!F559&amp;"&lt;/"&amp;$A558&amp;"&gt;"</f>
        <v xml:space="preserve">        &lt;p1809&gt;Dominikanische Republik&lt;/p1809&gt;</v>
      </c>
      <c r="G558" s="19" t="str">
        <f>"        "&amp;"&lt;"&amp;$A558&amp;"&gt;"&amp;Idiomas!G559&amp;"&lt;/"&amp;$A558&amp;"&gt;"</f>
        <v xml:space="preserve">        &lt;p1809&gt;Dominik Cumhuriyeti&lt;/p1809&gt;</v>
      </c>
      <c r="H558" s="19" t="str">
        <f>"        "&amp;"&lt;"&amp;$A558&amp;"&gt;"&amp;Idiomas!H559&amp;"&lt;/"&amp;$A558&amp;"&gt;"</f>
        <v xml:space="preserve">        &lt;p1809&gt;Repubblica Dominicana&lt;/p1809&gt;</v>
      </c>
      <c r="I558" s="19" t="str">
        <f>"        "&amp;"&lt;"&amp;$A558&amp;"&gt;"&amp;Idiomas!I559&amp;"&lt;/"&amp;$A558&amp;"&gt;"</f>
        <v xml:space="preserve">        &lt;p1809&gt;Republika Dominikany&lt;/p1809&gt;</v>
      </c>
      <c r="J558" s="19" t="str">
        <f>"        "&amp;"&lt;"&amp;$A558&amp;"&gt;"&amp;Idiomas!J559&amp;"&lt;/"&amp;$A558&amp;"&gt;"</f>
        <v xml:space="preserve">        &lt;p1809&gt;Δομινικανή Δημοκρατία&lt;/p1809&gt;</v>
      </c>
      <c r="K558" s="19" t="str">
        <f>"        "&amp;"&lt;"&amp;$A558&amp;"&gt;"&amp;Idiomas!K559&amp;"&lt;/"&amp;$A558&amp;"&gt;"</f>
        <v xml:space="preserve">        &lt;p1809&gt;Доминиканская Республика&lt;/p1809&gt;</v>
      </c>
    </row>
    <row r="559" spans="1:11" x14ac:dyDescent="0.25">
      <c r="A559" s="21" t="str">
        <f>Idiomas!A560</f>
        <v>p850</v>
      </c>
      <c r="B559" s="19" t="str">
        <f>"        "&amp;"&lt;"&amp;$A559&amp;"&gt;"&amp;Idiomas!B560&amp;"&lt;/"&amp;$A559&amp;"&gt;"</f>
        <v xml:space="preserve">        &lt;p850&gt;Corea del Norte&lt;/p850&gt;</v>
      </c>
      <c r="C559" s="19" t="str">
        <f>"        "&amp;"&lt;"&amp;$A559&amp;"&gt;"&amp;Idiomas!C560&amp;"&lt;/"&amp;$A559&amp;"&gt;"</f>
        <v xml:space="preserve">        &lt;p850&gt;North Korea&lt;/p850&gt;</v>
      </c>
      <c r="D559" s="19" t="str">
        <f>"        "&amp;"&lt;"&amp;$A559&amp;"&gt;"&amp;Idiomas!D560&amp;"&lt;/"&amp;$A559&amp;"&gt;"</f>
        <v xml:space="preserve">        &lt;p850&gt;&lt;/p850&gt;</v>
      </c>
      <c r="E559" s="19" t="str">
        <f>"        "&amp;"&lt;"&amp;$A559&amp;"&gt;"&amp;Idiomas!E560&amp;"&lt;/"&amp;$A559&amp;"&gt;"</f>
        <v xml:space="preserve">        &lt;p850&gt;Corée du Nord&lt;/p850&gt;</v>
      </c>
      <c r="F559" s="19" t="str">
        <f>"        "&amp;"&lt;"&amp;$A559&amp;"&gt;"&amp;Idiomas!F560&amp;"&lt;/"&amp;$A559&amp;"&gt;"</f>
        <v xml:space="preserve">        &lt;p850&gt;Nord Korea&lt;/p850&gt;</v>
      </c>
      <c r="G559" s="19" t="str">
        <f>"        "&amp;"&lt;"&amp;$A559&amp;"&gt;"&amp;Idiomas!G560&amp;"&lt;/"&amp;$A559&amp;"&gt;"</f>
        <v xml:space="preserve">        &lt;p850&gt;Kuzey Kore&lt;/p850&gt;</v>
      </c>
      <c r="H559" s="19" t="str">
        <f>"        "&amp;"&lt;"&amp;$A559&amp;"&gt;"&amp;Idiomas!H560&amp;"&lt;/"&amp;$A559&amp;"&gt;"</f>
        <v xml:space="preserve">        &lt;p850&gt;Corea del Nord&lt;/p850&gt;</v>
      </c>
      <c r="I559" s="19" t="str">
        <f>"        "&amp;"&lt;"&amp;$A559&amp;"&gt;"&amp;Idiomas!I560&amp;"&lt;/"&amp;$A559&amp;"&gt;"</f>
        <v xml:space="preserve">        &lt;p850&gt;Korea Północna&lt;/p850&gt;</v>
      </c>
      <c r="J559" s="19" t="str">
        <f>"        "&amp;"&lt;"&amp;$A559&amp;"&gt;"&amp;Idiomas!J560&amp;"&lt;/"&amp;$A559&amp;"&gt;"</f>
        <v xml:space="preserve">        &lt;p850&gt;Βόρεια Κορέα&lt;/p850&gt;</v>
      </c>
      <c r="K559" s="19" t="str">
        <f>"        "&amp;"&lt;"&amp;$A559&amp;"&gt;"&amp;Idiomas!K560&amp;"&lt;/"&amp;$A559&amp;"&gt;"</f>
        <v xml:space="preserve">        &lt;p850&gt;Северная Корея&lt;/p850&gt;</v>
      </c>
    </row>
    <row r="560" spans="1:11" x14ac:dyDescent="0.25">
      <c r="A560" s="21" t="str">
        <f>Idiomas!A561</f>
        <v>p852</v>
      </c>
      <c r="B560" s="19" t="str">
        <f>"        "&amp;"&lt;"&amp;$A560&amp;"&gt;"&amp;Idiomas!B561&amp;"&lt;/"&amp;$A560&amp;"&gt;"</f>
        <v xml:space="preserve">        &lt;p852&gt;Hong Kong&lt;/p852&gt;</v>
      </c>
      <c r="C560" s="19" t="str">
        <f>"        "&amp;"&lt;"&amp;$A560&amp;"&gt;"&amp;Idiomas!C561&amp;"&lt;/"&amp;$A560&amp;"&gt;"</f>
        <v xml:space="preserve">        &lt;p852&gt;Hong Kong&lt;/p852&gt;</v>
      </c>
      <c r="D560" s="19" t="str">
        <f>"        "&amp;"&lt;"&amp;$A560&amp;"&gt;"&amp;Idiomas!D561&amp;"&lt;/"&amp;$A560&amp;"&gt;"</f>
        <v xml:space="preserve">        &lt;p852&gt;&lt;/p852&gt;</v>
      </c>
      <c r="E560" s="19" t="str">
        <f>"        "&amp;"&lt;"&amp;$A560&amp;"&gt;"&amp;Idiomas!E561&amp;"&lt;/"&amp;$A560&amp;"&gt;"</f>
        <v xml:space="preserve">        &lt;p852&gt;Hong Kong&lt;/p852&gt;</v>
      </c>
      <c r="F560" s="19" t="str">
        <f>"        "&amp;"&lt;"&amp;$A560&amp;"&gt;"&amp;Idiomas!F561&amp;"&lt;/"&amp;$A560&amp;"&gt;"</f>
        <v xml:space="preserve">        &lt;p852&gt;Hong Kong&lt;/p852&gt;</v>
      </c>
      <c r="G560" s="19" t="str">
        <f>"        "&amp;"&lt;"&amp;$A560&amp;"&gt;"&amp;Idiomas!G561&amp;"&lt;/"&amp;$A560&amp;"&gt;"</f>
        <v xml:space="preserve">        &lt;p852&gt;Hong Kong&lt;/p852&gt;</v>
      </c>
      <c r="H560" s="19" t="str">
        <f>"        "&amp;"&lt;"&amp;$A560&amp;"&gt;"&amp;Idiomas!H561&amp;"&lt;/"&amp;$A560&amp;"&gt;"</f>
        <v xml:space="preserve">        &lt;p852&gt;Hong Kong&lt;/p852&gt;</v>
      </c>
      <c r="I560" s="19" t="str">
        <f>"        "&amp;"&lt;"&amp;$A560&amp;"&gt;"&amp;Idiomas!I561&amp;"&lt;/"&amp;$A560&amp;"&gt;"</f>
        <v xml:space="preserve">        &lt;p852&gt;Hong Kong&lt;/p852&gt;</v>
      </c>
      <c r="J560" s="19" t="str">
        <f>"        "&amp;"&lt;"&amp;$A560&amp;"&gt;"&amp;Idiomas!J561&amp;"&lt;/"&amp;$A560&amp;"&gt;"</f>
        <v xml:space="preserve">        &lt;p852&gt;Χονγκ Κονγκ&lt;/p852&gt;</v>
      </c>
      <c r="K560" s="19" t="str">
        <f>"        "&amp;"&lt;"&amp;$A560&amp;"&gt;"&amp;Idiomas!K561&amp;"&lt;/"&amp;$A560&amp;"&gt;"</f>
        <v xml:space="preserve">        &lt;p852&gt;Гонконг&lt;/p852&gt;</v>
      </c>
    </row>
    <row r="561" spans="1:11" x14ac:dyDescent="0.25">
      <c r="A561" s="21" t="str">
        <f>Idiomas!A562</f>
        <v>p853</v>
      </c>
      <c r="B561" s="19" t="str">
        <f>"        "&amp;"&lt;"&amp;$A561&amp;"&gt;"&amp;Idiomas!B562&amp;"&lt;/"&amp;$A561&amp;"&gt;"</f>
        <v xml:space="preserve">        &lt;p853&gt;Macao&lt;/p853&gt;</v>
      </c>
      <c r="C561" s="19" t="str">
        <f>"        "&amp;"&lt;"&amp;$A561&amp;"&gt;"&amp;Idiomas!C562&amp;"&lt;/"&amp;$A561&amp;"&gt;"</f>
        <v xml:space="preserve">        &lt;p853&gt;Macau&lt;/p853&gt;</v>
      </c>
      <c r="D561" s="19" t="str">
        <f>"        "&amp;"&lt;"&amp;$A561&amp;"&gt;"&amp;Idiomas!D562&amp;"&lt;/"&amp;$A561&amp;"&gt;"</f>
        <v xml:space="preserve">        &lt;p853&gt;&lt;/p853&gt;</v>
      </c>
      <c r="E561" s="19" t="str">
        <f>"        "&amp;"&lt;"&amp;$A561&amp;"&gt;"&amp;Idiomas!E562&amp;"&lt;/"&amp;$A561&amp;"&gt;"</f>
        <v xml:space="preserve">        &lt;p853&gt;Macao&lt;/p853&gt;</v>
      </c>
      <c r="F561" s="19" t="str">
        <f>"        "&amp;"&lt;"&amp;$A561&amp;"&gt;"&amp;Idiomas!F562&amp;"&lt;/"&amp;$A561&amp;"&gt;"</f>
        <v xml:space="preserve">        &lt;p853&gt;Makau&lt;/p853&gt;</v>
      </c>
      <c r="G561" s="19" t="str">
        <f>"        "&amp;"&lt;"&amp;$A561&amp;"&gt;"&amp;Idiomas!G562&amp;"&lt;/"&amp;$A561&amp;"&gt;"</f>
        <v xml:space="preserve">        &lt;p853&gt;Macao&lt;/p853&gt;</v>
      </c>
      <c r="H561" s="19" t="str">
        <f>"        "&amp;"&lt;"&amp;$A561&amp;"&gt;"&amp;Idiomas!H562&amp;"&lt;/"&amp;$A561&amp;"&gt;"</f>
        <v xml:space="preserve">        &lt;p853&gt;Macau&lt;/p853&gt;</v>
      </c>
      <c r="I561" s="19" t="str">
        <f>"        "&amp;"&lt;"&amp;$A561&amp;"&gt;"&amp;Idiomas!I562&amp;"&lt;/"&amp;$A561&amp;"&gt;"</f>
        <v xml:space="preserve">        &lt;p853&gt;Makau&lt;/p853&gt;</v>
      </c>
      <c r="J561" s="19" t="str">
        <f>"        "&amp;"&lt;"&amp;$A561&amp;"&gt;"&amp;Idiomas!J562&amp;"&lt;/"&amp;$A561&amp;"&gt;"</f>
        <v xml:space="preserve">        &lt;p853&gt;Μακάο&lt;/p853&gt;</v>
      </c>
      <c r="K561" s="19" t="str">
        <f>"        "&amp;"&lt;"&amp;$A561&amp;"&gt;"&amp;Idiomas!K562&amp;"&lt;/"&amp;$A561&amp;"&gt;"</f>
        <v xml:space="preserve">        &lt;p853&gt;Мокао&lt;/p853&gt;</v>
      </c>
    </row>
    <row r="562" spans="1:11" x14ac:dyDescent="0.25">
      <c r="A562" s="21" t="str">
        <f>Idiomas!A563</f>
        <v>p855</v>
      </c>
      <c r="B562" s="19" t="str">
        <f>"        "&amp;"&lt;"&amp;$A562&amp;"&gt;"&amp;Idiomas!B563&amp;"&lt;/"&amp;$A562&amp;"&gt;"</f>
        <v xml:space="preserve">        &lt;p855&gt;Camboya&lt;/p855&gt;</v>
      </c>
      <c r="C562" s="19" t="str">
        <f>"        "&amp;"&lt;"&amp;$A562&amp;"&gt;"&amp;Idiomas!C563&amp;"&lt;/"&amp;$A562&amp;"&gt;"</f>
        <v xml:space="preserve">        &lt;p855&gt;Cambodia&lt;/p855&gt;</v>
      </c>
      <c r="D562" s="19" t="str">
        <f>"        "&amp;"&lt;"&amp;$A562&amp;"&gt;"&amp;Idiomas!D563&amp;"&lt;/"&amp;$A562&amp;"&gt;"</f>
        <v xml:space="preserve">        &lt;p855&gt;&lt;/p855&gt;</v>
      </c>
      <c r="E562" s="19" t="str">
        <f>"        "&amp;"&lt;"&amp;$A562&amp;"&gt;"&amp;Idiomas!E563&amp;"&lt;/"&amp;$A562&amp;"&gt;"</f>
        <v xml:space="preserve">        &lt;p855&gt;Cambodge&lt;/p855&gt;</v>
      </c>
      <c r="F562" s="19" t="str">
        <f>"        "&amp;"&lt;"&amp;$A562&amp;"&gt;"&amp;Idiomas!F563&amp;"&lt;/"&amp;$A562&amp;"&gt;"</f>
        <v xml:space="preserve">        &lt;p855&gt;Kambodscha&lt;/p855&gt;</v>
      </c>
      <c r="G562" s="19" t="str">
        <f>"        "&amp;"&lt;"&amp;$A562&amp;"&gt;"&amp;Idiomas!G563&amp;"&lt;/"&amp;$A562&amp;"&gt;"</f>
        <v xml:space="preserve">        &lt;p855&gt;Kamboçya&lt;/p855&gt;</v>
      </c>
      <c r="H562" s="19" t="str">
        <f>"        "&amp;"&lt;"&amp;$A562&amp;"&gt;"&amp;Idiomas!H563&amp;"&lt;/"&amp;$A562&amp;"&gt;"</f>
        <v xml:space="preserve">        &lt;p855&gt;Cambogia&lt;/p855&gt;</v>
      </c>
      <c r="I562" s="19" t="str">
        <f>"        "&amp;"&lt;"&amp;$A562&amp;"&gt;"&amp;Idiomas!I563&amp;"&lt;/"&amp;$A562&amp;"&gt;"</f>
        <v xml:space="preserve">        &lt;p855&gt;Kambodża&lt;/p855&gt;</v>
      </c>
      <c r="J562" s="19" t="str">
        <f>"        "&amp;"&lt;"&amp;$A562&amp;"&gt;"&amp;Idiomas!J563&amp;"&lt;/"&amp;$A562&amp;"&gt;"</f>
        <v xml:space="preserve">        &lt;p855&gt;Καμπότζη&lt;/p855&gt;</v>
      </c>
      <c r="K562" s="19" t="str">
        <f>"        "&amp;"&lt;"&amp;$A562&amp;"&gt;"&amp;Idiomas!K563&amp;"&lt;/"&amp;$A562&amp;"&gt;"</f>
        <v xml:space="preserve">        &lt;p855&gt;Камбоджа&lt;/p855&gt;</v>
      </c>
    </row>
    <row r="563" spans="1:11" x14ac:dyDescent="0.25">
      <c r="A563" s="21" t="str">
        <f>Idiomas!A564</f>
        <v>p856</v>
      </c>
      <c r="B563" s="19" t="str">
        <f>"        "&amp;"&lt;"&amp;$A563&amp;"&gt;"&amp;Idiomas!B564&amp;"&lt;/"&amp;$A563&amp;"&gt;"</f>
        <v xml:space="preserve">        &lt;p856&gt;Laos&lt;/p856&gt;</v>
      </c>
      <c r="C563" s="19" t="str">
        <f>"        "&amp;"&lt;"&amp;$A563&amp;"&gt;"&amp;Idiomas!C564&amp;"&lt;/"&amp;$A563&amp;"&gt;"</f>
        <v xml:space="preserve">        &lt;p856&gt;Laos&lt;/p856&gt;</v>
      </c>
      <c r="D563" s="19" t="str">
        <f>"        "&amp;"&lt;"&amp;$A563&amp;"&gt;"&amp;Idiomas!D564&amp;"&lt;/"&amp;$A563&amp;"&gt;"</f>
        <v xml:space="preserve">        &lt;p856&gt;&lt;/p856&gt;</v>
      </c>
      <c r="E563" s="19" t="str">
        <f>"        "&amp;"&lt;"&amp;$A563&amp;"&gt;"&amp;Idiomas!E564&amp;"&lt;/"&amp;$A563&amp;"&gt;"</f>
        <v xml:space="preserve">        &lt;p856&gt;Laos&lt;/p856&gt;</v>
      </c>
      <c r="F563" s="19" t="str">
        <f>"        "&amp;"&lt;"&amp;$A563&amp;"&gt;"&amp;Idiomas!F564&amp;"&lt;/"&amp;$A563&amp;"&gt;"</f>
        <v xml:space="preserve">        &lt;p856&gt;Laos&lt;/p856&gt;</v>
      </c>
      <c r="G563" s="19" t="str">
        <f>"        "&amp;"&lt;"&amp;$A563&amp;"&gt;"&amp;Idiomas!G564&amp;"&lt;/"&amp;$A563&amp;"&gt;"</f>
        <v xml:space="preserve">        &lt;p856&gt;Laos&lt;/p856&gt;</v>
      </c>
      <c r="H563" s="19" t="str">
        <f>"        "&amp;"&lt;"&amp;$A563&amp;"&gt;"&amp;Idiomas!H564&amp;"&lt;/"&amp;$A563&amp;"&gt;"</f>
        <v xml:space="preserve">        &lt;p856&gt;Laos&lt;/p856&gt;</v>
      </c>
      <c r="I563" s="19" t="str">
        <f>"        "&amp;"&lt;"&amp;$A563&amp;"&gt;"&amp;Idiomas!I564&amp;"&lt;/"&amp;$A563&amp;"&gt;"</f>
        <v xml:space="preserve">        &lt;p856&gt;Laos&lt;/p856&gt;</v>
      </c>
      <c r="J563" s="19" t="str">
        <f>"        "&amp;"&lt;"&amp;$A563&amp;"&gt;"&amp;Idiomas!J564&amp;"&lt;/"&amp;$A563&amp;"&gt;"</f>
        <v xml:space="preserve">        &lt;p856&gt;Λάος&lt;/p856&gt;</v>
      </c>
      <c r="K563" s="19" t="str">
        <f>"        "&amp;"&lt;"&amp;$A563&amp;"&gt;"&amp;Idiomas!K564&amp;"&lt;/"&amp;$A563&amp;"&gt;"</f>
        <v xml:space="preserve">        &lt;p856&gt;Лаос&lt;/p856&gt;</v>
      </c>
    </row>
    <row r="564" spans="1:11" x14ac:dyDescent="0.25">
      <c r="A564" s="21" t="str">
        <f>Idiomas!A565</f>
        <v>p868</v>
      </c>
      <c r="B564" s="19" t="str">
        <f>"        "&amp;"&lt;"&amp;$A564&amp;"&gt;"&amp;Idiomas!B565&amp;"&lt;/"&amp;$A564&amp;"&gt;"</f>
        <v xml:space="preserve">        &lt;p868&gt;Trinidad y Tobago&lt;/p868&gt;</v>
      </c>
      <c r="C564" s="19" t="str">
        <f>"        "&amp;"&lt;"&amp;$A564&amp;"&gt;"&amp;Idiomas!C565&amp;"&lt;/"&amp;$A564&amp;"&gt;"</f>
        <v xml:space="preserve">        &lt;p868&gt;Trinidad and Tobago&lt;/p868&gt;</v>
      </c>
      <c r="D564" s="19" t="str">
        <f>"        "&amp;"&lt;"&amp;$A564&amp;"&gt;"&amp;Idiomas!D565&amp;"&lt;/"&amp;$A564&amp;"&gt;"</f>
        <v xml:space="preserve">        &lt;p868&gt;&lt;/p868&gt;</v>
      </c>
      <c r="E564" s="19" t="str">
        <f>"        "&amp;"&lt;"&amp;$A564&amp;"&gt;"&amp;Idiomas!E565&amp;"&lt;/"&amp;$A564&amp;"&gt;"</f>
        <v xml:space="preserve">        &lt;p868&gt;Trinité et Tobago&lt;/p868&gt;</v>
      </c>
      <c r="F564" s="19" t="str">
        <f>"        "&amp;"&lt;"&amp;$A564&amp;"&gt;"&amp;Idiomas!F565&amp;"&lt;/"&amp;$A564&amp;"&gt;"</f>
        <v xml:space="preserve">        &lt;p868&gt;Trinidad und Tobago&lt;/p868&gt;</v>
      </c>
      <c r="G564" s="19" t="str">
        <f>"        "&amp;"&lt;"&amp;$A564&amp;"&gt;"&amp;Idiomas!G565&amp;"&lt;/"&amp;$A564&amp;"&gt;"</f>
        <v xml:space="preserve">        &lt;p868&gt;Trinidad ve Tobago&lt;/p868&gt;</v>
      </c>
      <c r="H564" s="19" t="str">
        <f>"        "&amp;"&lt;"&amp;$A564&amp;"&gt;"&amp;Idiomas!H565&amp;"&lt;/"&amp;$A564&amp;"&gt;"</f>
        <v xml:space="preserve">        &lt;p868&gt;Trinidad e Tobago&lt;/p868&gt;</v>
      </c>
      <c r="I564" s="19" t="str">
        <f>"        "&amp;"&lt;"&amp;$A564&amp;"&gt;"&amp;Idiomas!I565&amp;"&lt;/"&amp;$A564&amp;"&gt;"</f>
        <v xml:space="preserve">        &lt;p868&gt;Trynidad i Tobago&lt;/p868&gt;</v>
      </c>
      <c r="J564" s="19" t="str">
        <f>"        "&amp;"&lt;"&amp;$A564&amp;"&gt;"&amp;Idiomas!J565&amp;"&lt;/"&amp;$A564&amp;"&gt;"</f>
        <v xml:space="preserve">        &lt;p868&gt;Τρινιντάντ και Τομπάγκο&lt;/p868&gt;</v>
      </c>
      <c r="K564" s="19" t="str">
        <f>"        "&amp;"&lt;"&amp;$A564&amp;"&gt;"&amp;Idiomas!K565&amp;"&lt;/"&amp;$A564&amp;"&gt;"</f>
        <v xml:space="preserve">        &lt;p868&gt;Тринидад и Тобаго&lt;/p868&gt;</v>
      </c>
    </row>
    <row r="565" spans="1:11" x14ac:dyDescent="0.25">
      <c r="A565" s="21" t="str">
        <f>Idiomas!A566</f>
        <v>p869</v>
      </c>
      <c r="B565" s="19" t="str">
        <f>"        "&amp;"&lt;"&amp;$A565&amp;"&gt;"&amp;Idiomas!B566&amp;"&lt;/"&amp;$A565&amp;"&gt;"</f>
        <v xml:space="preserve">        &lt;p869&gt;San Cristobal y Nieves&lt;/p869&gt;</v>
      </c>
      <c r="C565" s="19" t="str">
        <f>"        "&amp;"&lt;"&amp;$A565&amp;"&gt;"&amp;Idiomas!C566&amp;"&lt;/"&amp;$A565&amp;"&gt;"</f>
        <v xml:space="preserve">        &lt;p869&gt;Saint Kitts and Nevis&lt;/p869&gt;</v>
      </c>
      <c r="D565" s="19" t="str">
        <f>"        "&amp;"&lt;"&amp;$A565&amp;"&gt;"&amp;Idiomas!D566&amp;"&lt;/"&amp;$A565&amp;"&gt;"</f>
        <v xml:space="preserve">        &lt;p869&gt;&lt;/p869&gt;</v>
      </c>
      <c r="E565" s="19" t="str">
        <f>"        "&amp;"&lt;"&amp;$A565&amp;"&gt;"&amp;Idiomas!E566&amp;"&lt;/"&amp;$A565&amp;"&gt;"</f>
        <v xml:space="preserve">        &lt;p869&gt;Saint-Christophe-et-Niévès&lt;/p869&gt;</v>
      </c>
      <c r="F565" s="19" t="str">
        <f>"        "&amp;"&lt;"&amp;$A565&amp;"&gt;"&amp;Idiomas!F566&amp;"&lt;/"&amp;$A565&amp;"&gt;"</f>
        <v xml:space="preserve">        &lt;p869&gt;St. Kitts und Nevis&lt;/p869&gt;</v>
      </c>
      <c r="G565" s="19" t="str">
        <f>"        "&amp;"&lt;"&amp;$A565&amp;"&gt;"&amp;Idiomas!G566&amp;"&lt;/"&amp;$A565&amp;"&gt;"</f>
        <v xml:space="preserve">        &lt;p869&gt;Saint Kitts ve Nevis&lt;/p869&gt;</v>
      </c>
      <c r="H565" s="19" t="str">
        <f>"        "&amp;"&lt;"&amp;$A565&amp;"&gt;"&amp;Idiomas!H566&amp;"&lt;/"&amp;$A565&amp;"&gt;"</f>
        <v xml:space="preserve">        &lt;p869&gt;Saint Kitts e Nevis&lt;/p869&gt;</v>
      </c>
      <c r="I565" s="19" t="str">
        <f>"        "&amp;"&lt;"&amp;$A565&amp;"&gt;"&amp;Idiomas!I566&amp;"&lt;/"&amp;$A565&amp;"&gt;"</f>
        <v xml:space="preserve">        &lt;p869&gt;Saint Kitts i Nevis&lt;/p869&gt;</v>
      </c>
      <c r="J565" s="19" t="str">
        <f>"        "&amp;"&lt;"&amp;$A565&amp;"&gt;"&amp;Idiomas!J566&amp;"&lt;/"&amp;$A565&amp;"&gt;"</f>
        <v xml:space="preserve">        &lt;p869&gt;Άγιος Χριστόφορος και Νέβις&lt;/p869&gt;</v>
      </c>
      <c r="K565" s="19" t="str">
        <f>"        "&amp;"&lt;"&amp;$A565&amp;"&gt;"&amp;Idiomas!K566&amp;"&lt;/"&amp;$A565&amp;"&gt;"</f>
        <v xml:space="preserve">        &lt;p869&gt;Сент-Китс и Невис&lt;/p869&gt;</v>
      </c>
    </row>
    <row r="566" spans="1:11" x14ac:dyDescent="0.25">
      <c r="A566" s="21" t="str">
        <f>Idiomas!A567</f>
        <v>p880</v>
      </c>
      <c r="B566" s="19" t="str">
        <f>"        "&amp;"&lt;"&amp;$A566&amp;"&gt;"&amp;Idiomas!B567&amp;"&lt;/"&amp;$A566&amp;"&gt;"</f>
        <v xml:space="preserve">        &lt;p880&gt;Bangladés&lt;/p880&gt;</v>
      </c>
      <c r="C566" s="19" t="str">
        <f>"        "&amp;"&lt;"&amp;$A566&amp;"&gt;"&amp;Idiomas!C567&amp;"&lt;/"&amp;$A566&amp;"&gt;"</f>
        <v xml:space="preserve">        &lt;p880&gt;Bangladesh&lt;/p880&gt;</v>
      </c>
      <c r="D566" s="19" t="str">
        <f>"        "&amp;"&lt;"&amp;$A566&amp;"&gt;"&amp;Idiomas!D567&amp;"&lt;/"&amp;$A566&amp;"&gt;"</f>
        <v xml:space="preserve">        &lt;p880&gt;&lt;/p880&gt;</v>
      </c>
      <c r="E566" s="19" t="str">
        <f>"        "&amp;"&lt;"&amp;$A566&amp;"&gt;"&amp;Idiomas!E567&amp;"&lt;/"&amp;$A566&amp;"&gt;"</f>
        <v xml:space="preserve">        &lt;p880&gt;Bangladesh&lt;/p880&gt;</v>
      </c>
      <c r="F566" s="19" t="str">
        <f>"        "&amp;"&lt;"&amp;$A566&amp;"&gt;"&amp;Idiomas!F567&amp;"&lt;/"&amp;$A566&amp;"&gt;"</f>
        <v xml:space="preserve">        &lt;p880&gt;Bangladesh&lt;/p880&gt;</v>
      </c>
      <c r="G566" s="19" t="str">
        <f>"        "&amp;"&lt;"&amp;$A566&amp;"&gt;"&amp;Idiomas!G567&amp;"&lt;/"&amp;$A566&amp;"&gt;"</f>
        <v xml:space="preserve">        &lt;p880&gt;Bangladeş&lt;/p880&gt;</v>
      </c>
      <c r="H566" s="19" t="str">
        <f>"        "&amp;"&lt;"&amp;$A566&amp;"&gt;"&amp;Idiomas!H567&amp;"&lt;/"&amp;$A566&amp;"&gt;"</f>
        <v xml:space="preserve">        &lt;p880&gt;Bangladesh&lt;/p880&gt;</v>
      </c>
      <c r="I566" s="19" t="str">
        <f>"        "&amp;"&lt;"&amp;$A566&amp;"&gt;"&amp;Idiomas!I567&amp;"&lt;/"&amp;$A566&amp;"&gt;"</f>
        <v xml:space="preserve">        &lt;p880&gt;Bangladesz&lt;/p880&gt;</v>
      </c>
      <c r="J566" s="19" t="str">
        <f>"        "&amp;"&lt;"&amp;$A566&amp;"&gt;"&amp;Idiomas!J567&amp;"&lt;/"&amp;$A566&amp;"&gt;"</f>
        <v xml:space="preserve">        &lt;p880&gt;Μπανγκλαντές&lt;/p880&gt;</v>
      </c>
      <c r="K566" s="19" t="str">
        <f>"        "&amp;"&lt;"&amp;$A566&amp;"&gt;"&amp;Idiomas!K567&amp;"&lt;/"&amp;$A566&amp;"&gt;"</f>
        <v xml:space="preserve">        &lt;p880&gt;Бангладеша&lt;/p880&gt;</v>
      </c>
    </row>
    <row r="567" spans="1:11" x14ac:dyDescent="0.25">
      <c r="A567" s="21" t="str">
        <f>Idiomas!A568</f>
        <v>p886</v>
      </c>
      <c r="B567" s="19" t="str">
        <f>"        "&amp;"&lt;"&amp;$A567&amp;"&gt;"&amp;Idiomas!B568&amp;"&lt;/"&amp;$A567&amp;"&gt;"</f>
        <v xml:space="preserve">        &lt;p886&gt;Taiwán&lt;/p886&gt;</v>
      </c>
      <c r="C567" s="19" t="str">
        <f>"        "&amp;"&lt;"&amp;$A567&amp;"&gt;"&amp;Idiomas!C568&amp;"&lt;/"&amp;$A567&amp;"&gt;"</f>
        <v xml:space="preserve">        &lt;p886&gt;Taiwan&lt;/p886&gt;</v>
      </c>
      <c r="D567" s="19" t="str">
        <f>"        "&amp;"&lt;"&amp;$A567&amp;"&gt;"&amp;Idiomas!D568&amp;"&lt;/"&amp;$A567&amp;"&gt;"</f>
        <v xml:space="preserve">        &lt;p886&gt;&lt;/p886&gt;</v>
      </c>
      <c r="E567" s="19" t="str">
        <f>"        "&amp;"&lt;"&amp;$A567&amp;"&gt;"&amp;Idiomas!E568&amp;"&lt;/"&amp;$A567&amp;"&gt;"</f>
        <v xml:space="preserve">        &lt;p886&gt;Taïwan&lt;/p886&gt;</v>
      </c>
      <c r="F567" s="19" t="str">
        <f>"        "&amp;"&lt;"&amp;$A567&amp;"&gt;"&amp;Idiomas!F568&amp;"&lt;/"&amp;$A567&amp;"&gt;"</f>
        <v xml:space="preserve">        &lt;p886&gt;Taiwan&lt;/p886&gt;</v>
      </c>
      <c r="G567" s="19" t="str">
        <f>"        "&amp;"&lt;"&amp;$A567&amp;"&gt;"&amp;Idiomas!G568&amp;"&lt;/"&amp;$A567&amp;"&gt;"</f>
        <v xml:space="preserve">        &lt;p886&gt;Tayvan&lt;/p886&gt;</v>
      </c>
      <c r="H567" s="19" t="str">
        <f>"        "&amp;"&lt;"&amp;$A567&amp;"&gt;"&amp;Idiomas!H568&amp;"&lt;/"&amp;$A567&amp;"&gt;"</f>
        <v xml:space="preserve">        &lt;p886&gt;Taiwan&lt;/p886&gt;</v>
      </c>
      <c r="I567" s="19" t="str">
        <f>"        "&amp;"&lt;"&amp;$A567&amp;"&gt;"&amp;Idiomas!I568&amp;"&lt;/"&amp;$A567&amp;"&gt;"</f>
        <v xml:space="preserve">        &lt;p886&gt;Tajwan&lt;/p886&gt;</v>
      </c>
      <c r="J567" s="19" t="str">
        <f>"        "&amp;"&lt;"&amp;$A567&amp;"&gt;"&amp;Idiomas!J568&amp;"&lt;/"&amp;$A567&amp;"&gt;"</f>
        <v xml:space="preserve">        &lt;p886&gt;Ταϊβάν&lt;/p886&gt;</v>
      </c>
      <c r="K567" s="19" t="str">
        <f>"        "&amp;"&lt;"&amp;$A567&amp;"&gt;"&amp;Idiomas!K568&amp;"&lt;/"&amp;$A567&amp;"&gt;"</f>
        <v xml:space="preserve">        &lt;p886&gt;Тайвань&lt;/p886&gt;</v>
      </c>
    </row>
    <row r="568" spans="1:11" x14ac:dyDescent="0.25">
      <c r="A568" s="21" t="str">
        <f>Idiomas!A569</f>
        <v>p960</v>
      </c>
      <c r="B568" s="19" t="str">
        <f>"        "&amp;"&lt;"&amp;$A568&amp;"&gt;"&amp;Idiomas!B569&amp;"&lt;/"&amp;$A568&amp;"&gt;"</f>
        <v xml:space="preserve">        &lt;p960&gt;Maldivas&lt;/p960&gt;</v>
      </c>
      <c r="C568" s="19" t="str">
        <f>"        "&amp;"&lt;"&amp;$A568&amp;"&gt;"&amp;Idiomas!C569&amp;"&lt;/"&amp;$A568&amp;"&gt;"</f>
        <v xml:space="preserve">        &lt;p960&gt;Maldives&lt;/p960&gt;</v>
      </c>
      <c r="D568" s="19" t="str">
        <f>"        "&amp;"&lt;"&amp;$A568&amp;"&gt;"&amp;Idiomas!D569&amp;"&lt;/"&amp;$A568&amp;"&gt;"</f>
        <v xml:space="preserve">        &lt;p960&gt;&lt;/p960&gt;</v>
      </c>
      <c r="E568" s="19" t="str">
        <f>"        "&amp;"&lt;"&amp;$A568&amp;"&gt;"&amp;Idiomas!E569&amp;"&lt;/"&amp;$A568&amp;"&gt;"</f>
        <v xml:space="preserve">        &lt;p960&gt;Maldives&lt;/p960&gt;</v>
      </c>
      <c r="F568" s="19" t="str">
        <f>"        "&amp;"&lt;"&amp;$A568&amp;"&gt;"&amp;Idiomas!F569&amp;"&lt;/"&amp;$A568&amp;"&gt;"</f>
        <v xml:space="preserve">        &lt;p960&gt;Malediven&lt;/p960&gt;</v>
      </c>
      <c r="G568" s="19" t="str">
        <f>"        "&amp;"&lt;"&amp;$A568&amp;"&gt;"&amp;Idiomas!G569&amp;"&lt;/"&amp;$A568&amp;"&gt;"</f>
        <v xml:space="preserve">        &lt;p960&gt;Maldivler&lt;/p960&gt;</v>
      </c>
      <c r="H568" s="19" t="str">
        <f>"        "&amp;"&lt;"&amp;$A568&amp;"&gt;"&amp;Idiomas!H569&amp;"&lt;/"&amp;$A568&amp;"&gt;"</f>
        <v xml:space="preserve">        &lt;p960&gt;Maldive&lt;/p960&gt;</v>
      </c>
      <c r="I568" s="19" t="str">
        <f>"        "&amp;"&lt;"&amp;$A568&amp;"&gt;"&amp;Idiomas!I569&amp;"&lt;/"&amp;$A568&amp;"&gt;"</f>
        <v xml:space="preserve">        &lt;p960&gt;Malediwy&lt;/p960&gt;</v>
      </c>
      <c r="J568" s="19" t="str">
        <f>"        "&amp;"&lt;"&amp;$A568&amp;"&gt;"&amp;Idiomas!J569&amp;"&lt;/"&amp;$A568&amp;"&gt;"</f>
        <v xml:space="preserve">        &lt;p960&gt;Μαλδίβες&lt;/p960&gt;</v>
      </c>
      <c r="K568" s="19" t="str">
        <f>"        "&amp;"&lt;"&amp;$A568&amp;"&gt;"&amp;Idiomas!K569&amp;"&lt;/"&amp;$A568&amp;"&gt;"</f>
        <v xml:space="preserve">        &lt;p960&gt;Мальдивы&lt;/p960&gt;</v>
      </c>
    </row>
    <row r="569" spans="1:11" x14ac:dyDescent="0.25">
      <c r="A569" s="21" t="str">
        <f>Idiomas!A570</f>
        <v>p961</v>
      </c>
      <c r="B569" s="19" t="str">
        <f>"        "&amp;"&lt;"&amp;$A569&amp;"&gt;"&amp;Idiomas!B570&amp;"&lt;/"&amp;$A569&amp;"&gt;"</f>
        <v xml:space="preserve">        &lt;p961&gt;Líbano&lt;/p961&gt;</v>
      </c>
      <c r="C569" s="19" t="str">
        <f>"        "&amp;"&lt;"&amp;$A569&amp;"&gt;"&amp;Idiomas!C570&amp;"&lt;/"&amp;$A569&amp;"&gt;"</f>
        <v xml:space="preserve">        &lt;p961&gt;Lebanon&lt;/p961&gt;</v>
      </c>
      <c r="D569" s="19" t="str">
        <f>"        "&amp;"&lt;"&amp;$A569&amp;"&gt;"&amp;Idiomas!D570&amp;"&lt;/"&amp;$A569&amp;"&gt;"</f>
        <v xml:space="preserve">        &lt;p961&gt;&lt;/p961&gt;</v>
      </c>
      <c r="E569" s="19" t="str">
        <f>"        "&amp;"&lt;"&amp;$A569&amp;"&gt;"&amp;Idiomas!E570&amp;"&lt;/"&amp;$A569&amp;"&gt;"</f>
        <v xml:space="preserve">        &lt;p961&gt;Liban&lt;/p961&gt;</v>
      </c>
      <c r="F569" s="19" t="str">
        <f>"        "&amp;"&lt;"&amp;$A569&amp;"&gt;"&amp;Idiomas!F570&amp;"&lt;/"&amp;$A569&amp;"&gt;"</f>
        <v xml:space="preserve">        &lt;p961&gt;Libanon&lt;/p961&gt;</v>
      </c>
      <c r="G569" s="19" t="str">
        <f>"        "&amp;"&lt;"&amp;$A569&amp;"&gt;"&amp;Idiomas!G570&amp;"&lt;/"&amp;$A569&amp;"&gt;"</f>
        <v xml:space="preserve">        &lt;p961&gt;Lübnan&lt;/p961&gt;</v>
      </c>
      <c r="H569" s="19" t="str">
        <f>"        "&amp;"&lt;"&amp;$A569&amp;"&gt;"&amp;Idiomas!H570&amp;"&lt;/"&amp;$A569&amp;"&gt;"</f>
        <v xml:space="preserve">        &lt;p961&gt;Libano&lt;/p961&gt;</v>
      </c>
      <c r="I569" s="19" t="str">
        <f>"        "&amp;"&lt;"&amp;$A569&amp;"&gt;"&amp;Idiomas!I570&amp;"&lt;/"&amp;$A569&amp;"&gt;"</f>
        <v xml:space="preserve">        &lt;p961&gt;Liban&lt;/p961&gt;</v>
      </c>
      <c r="J569" s="19" t="str">
        <f>"        "&amp;"&lt;"&amp;$A569&amp;"&gt;"&amp;Idiomas!J570&amp;"&lt;/"&amp;$A569&amp;"&gt;"</f>
        <v xml:space="preserve">        &lt;p961&gt;Λίβανος&lt;/p961&gt;</v>
      </c>
      <c r="K569" s="19" t="str">
        <f>"        "&amp;"&lt;"&amp;$A569&amp;"&gt;"&amp;Idiomas!K570&amp;"&lt;/"&amp;$A569&amp;"&gt;"</f>
        <v xml:space="preserve">        &lt;p961&gt;Ливан&lt;/p961&gt;</v>
      </c>
    </row>
    <row r="570" spans="1:11" x14ac:dyDescent="0.25">
      <c r="A570" s="21" t="str">
        <f>Idiomas!A571</f>
        <v>p962</v>
      </c>
      <c r="B570" s="19" t="str">
        <f>"        "&amp;"&lt;"&amp;$A570&amp;"&gt;"&amp;Idiomas!B571&amp;"&lt;/"&amp;$A570&amp;"&gt;"</f>
        <v xml:space="preserve">        &lt;p962&gt;Jordania&lt;/p962&gt;</v>
      </c>
      <c r="C570" s="19" t="str">
        <f>"        "&amp;"&lt;"&amp;$A570&amp;"&gt;"&amp;Idiomas!C571&amp;"&lt;/"&amp;$A570&amp;"&gt;"</f>
        <v xml:space="preserve">        &lt;p962&gt;Jordan&lt;/p962&gt;</v>
      </c>
      <c r="D570" s="19" t="str">
        <f>"        "&amp;"&lt;"&amp;$A570&amp;"&gt;"&amp;Idiomas!D571&amp;"&lt;/"&amp;$A570&amp;"&gt;"</f>
        <v xml:space="preserve">        &lt;p962&gt;&lt;/p962&gt;</v>
      </c>
      <c r="E570" s="19" t="str">
        <f>"        "&amp;"&lt;"&amp;$A570&amp;"&gt;"&amp;Idiomas!E571&amp;"&lt;/"&amp;$A570&amp;"&gt;"</f>
        <v xml:space="preserve">        &lt;p962&gt;Jordanie&lt;/p962&gt;</v>
      </c>
      <c r="F570" s="19" t="str">
        <f>"        "&amp;"&lt;"&amp;$A570&amp;"&gt;"&amp;Idiomas!F571&amp;"&lt;/"&amp;$A570&amp;"&gt;"</f>
        <v xml:space="preserve">        &lt;p962&gt;Jordanien&lt;/p962&gt;</v>
      </c>
      <c r="G570" s="19" t="str">
        <f>"        "&amp;"&lt;"&amp;$A570&amp;"&gt;"&amp;Idiomas!G571&amp;"&lt;/"&amp;$A570&amp;"&gt;"</f>
        <v xml:space="preserve">        &lt;p962&gt;Ürdün&lt;/p962&gt;</v>
      </c>
      <c r="H570" s="19" t="str">
        <f>"        "&amp;"&lt;"&amp;$A570&amp;"&gt;"&amp;Idiomas!H571&amp;"&lt;/"&amp;$A570&amp;"&gt;"</f>
        <v xml:space="preserve">        &lt;p962&gt;Giordania&lt;/p962&gt;</v>
      </c>
      <c r="I570" s="19" t="str">
        <f>"        "&amp;"&lt;"&amp;$A570&amp;"&gt;"&amp;Idiomas!I571&amp;"&lt;/"&amp;$A570&amp;"&gt;"</f>
        <v xml:space="preserve">        &lt;p962&gt;Jordania&lt;/p962&gt;</v>
      </c>
      <c r="J570" s="19" t="str">
        <f>"        "&amp;"&lt;"&amp;$A570&amp;"&gt;"&amp;Idiomas!J571&amp;"&lt;/"&amp;$A570&amp;"&gt;"</f>
        <v xml:space="preserve">        &lt;p962&gt;Ιορδανία&lt;/p962&gt;</v>
      </c>
      <c r="K570" s="19" t="str">
        <f>"        "&amp;"&lt;"&amp;$A570&amp;"&gt;"&amp;Idiomas!K571&amp;"&lt;/"&amp;$A570&amp;"&gt;"</f>
        <v xml:space="preserve">        &lt;p962&gt;Иордания&lt;/p962&gt;</v>
      </c>
    </row>
    <row r="571" spans="1:11" x14ac:dyDescent="0.25">
      <c r="A571" s="21" t="str">
        <f>Idiomas!A572</f>
        <v>p963</v>
      </c>
      <c r="B571" s="19" t="str">
        <f>"        "&amp;"&lt;"&amp;$A571&amp;"&gt;"&amp;Idiomas!B572&amp;"&lt;/"&amp;$A571&amp;"&gt;"</f>
        <v xml:space="preserve">        &lt;p963&gt;Siria&lt;/p963&gt;</v>
      </c>
      <c r="C571" s="19" t="str">
        <f>"        "&amp;"&lt;"&amp;$A571&amp;"&gt;"&amp;Idiomas!C572&amp;"&lt;/"&amp;$A571&amp;"&gt;"</f>
        <v xml:space="preserve">        &lt;p963&gt;Syria&lt;/p963&gt;</v>
      </c>
      <c r="D571" s="19" t="str">
        <f>"        "&amp;"&lt;"&amp;$A571&amp;"&gt;"&amp;Idiomas!D572&amp;"&lt;/"&amp;$A571&amp;"&gt;"</f>
        <v xml:space="preserve">        &lt;p963&gt;&lt;/p963&gt;</v>
      </c>
      <c r="E571" s="19" t="str">
        <f>"        "&amp;"&lt;"&amp;$A571&amp;"&gt;"&amp;Idiomas!E572&amp;"&lt;/"&amp;$A571&amp;"&gt;"</f>
        <v xml:space="preserve">        &lt;p963&gt;Syrie&lt;/p963&gt;</v>
      </c>
      <c r="F571" s="19" t="str">
        <f>"        "&amp;"&lt;"&amp;$A571&amp;"&gt;"&amp;Idiomas!F572&amp;"&lt;/"&amp;$A571&amp;"&gt;"</f>
        <v xml:space="preserve">        &lt;p963&gt;Syrien&lt;/p963&gt;</v>
      </c>
      <c r="G571" s="19" t="str">
        <f>"        "&amp;"&lt;"&amp;$A571&amp;"&gt;"&amp;Idiomas!G572&amp;"&lt;/"&amp;$A571&amp;"&gt;"</f>
        <v xml:space="preserve">        &lt;p963&gt;Suriye&lt;/p963&gt;</v>
      </c>
      <c r="H571" s="19" t="str">
        <f>"        "&amp;"&lt;"&amp;$A571&amp;"&gt;"&amp;Idiomas!H572&amp;"&lt;/"&amp;$A571&amp;"&gt;"</f>
        <v xml:space="preserve">        &lt;p963&gt;Siria&lt;/p963&gt;</v>
      </c>
      <c r="I571" s="19" t="str">
        <f>"        "&amp;"&lt;"&amp;$A571&amp;"&gt;"&amp;Idiomas!I572&amp;"&lt;/"&amp;$A571&amp;"&gt;"</f>
        <v xml:space="preserve">        &lt;p963&gt;Syria&lt;/p963&gt;</v>
      </c>
      <c r="J571" s="19" t="str">
        <f>"        "&amp;"&lt;"&amp;$A571&amp;"&gt;"&amp;Idiomas!J572&amp;"&lt;/"&amp;$A571&amp;"&gt;"</f>
        <v xml:space="preserve">        &lt;p963&gt;Συρία&lt;/p963&gt;</v>
      </c>
      <c r="K571" s="19" t="str">
        <f>"        "&amp;"&lt;"&amp;$A571&amp;"&gt;"&amp;Idiomas!K572&amp;"&lt;/"&amp;$A571&amp;"&gt;"</f>
        <v xml:space="preserve">        &lt;p963&gt;Сирия&lt;/p963&gt;</v>
      </c>
    </row>
    <row r="572" spans="1:11" x14ac:dyDescent="0.25">
      <c r="A572" s="21" t="str">
        <f>Idiomas!A573</f>
        <v>p964</v>
      </c>
      <c r="B572" s="19" t="str">
        <f>"        "&amp;"&lt;"&amp;$A572&amp;"&gt;"&amp;Idiomas!B573&amp;"&lt;/"&amp;$A572&amp;"&gt;"</f>
        <v xml:space="preserve">        &lt;p964&gt;Irak&lt;/p964&gt;</v>
      </c>
      <c r="C572" s="19" t="str">
        <f>"        "&amp;"&lt;"&amp;$A572&amp;"&gt;"&amp;Idiomas!C573&amp;"&lt;/"&amp;$A572&amp;"&gt;"</f>
        <v xml:space="preserve">        &lt;p964&gt;Iraq&lt;/p964&gt;</v>
      </c>
      <c r="D572" s="19" t="str">
        <f>"        "&amp;"&lt;"&amp;$A572&amp;"&gt;"&amp;Idiomas!D573&amp;"&lt;/"&amp;$A572&amp;"&gt;"</f>
        <v xml:space="preserve">        &lt;p964&gt;&lt;/p964&gt;</v>
      </c>
      <c r="E572" s="19" t="str">
        <f>"        "&amp;"&lt;"&amp;$A572&amp;"&gt;"&amp;Idiomas!E573&amp;"&lt;/"&amp;$A572&amp;"&gt;"</f>
        <v xml:space="preserve">        &lt;p964&gt;Irak&lt;/p964&gt;</v>
      </c>
      <c r="F572" s="19" t="str">
        <f>"        "&amp;"&lt;"&amp;$A572&amp;"&gt;"&amp;Idiomas!F573&amp;"&lt;/"&amp;$A572&amp;"&gt;"</f>
        <v xml:space="preserve">        &lt;p964&gt;Irak&lt;/p964&gt;</v>
      </c>
      <c r="G572" s="19" t="str">
        <f>"        "&amp;"&lt;"&amp;$A572&amp;"&gt;"&amp;Idiomas!G573&amp;"&lt;/"&amp;$A572&amp;"&gt;"</f>
        <v xml:space="preserve">        &lt;p964&gt;Irak&lt;/p964&gt;</v>
      </c>
      <c r="H572" s="19" t="str">
        <f>"        "&amp;"&lt;"&amp;$A572&amp;"&gt;"&amp;Idiomas!H573&amp;"&lt;/"&amp;$A572&amp;"&gt;"</f>
        <v xml:space="preserve">        &lt;p964&gt;Iraq&lt;/p964&gt;</v>
      </c>
      <c r="I572" s="19" t="str">
        <f>"        "&amp;"&lt;"&amp;$A572&amp;"&gt;"&amp;Idiomas!I573&amp;"&lt;/"&amp;$A572&amp;"&gt;"</f>
        <v xml:space="preserve">        &lt;p964&gt;Irak&lt;/p964&gt;</v>
      </c>
      <c r="J572" s="19" t="str">
        <f>"        "&amp;"&lt;"&amp;$A572&amp;"&gt;"&amp;Idiomas!J573&amp;"&lt;/"&amp;$A572&amp;"&gt;"</f>
        <v xml:space="preserve">        &lt;p964&gt;Ιράκ&lt;/p964&gt;</v>
      </c>
      <c r="K572" s="19" t="str">
        <f>"        "&amp;"&lt;"&amp;$A572&amp;"&gt;"&amp;Idiomas!K573&amp;"&lt;/"&amp;$A572&amp;"&gt;"</f>
        <v xml:space="preserve">        &lt;p964&gt;Ирак&lt;/p964&gt;</v>
      </c>
    </row>
    <row r="573" spans="1:11" x14ac:dyDescent="0.25">
      <c r="A573" s="21" t="str">
        <f>Idiomas!A574</f>
        <v>p965</v>
      </c>
      <c r="B573" s="19" t="str">
        <f>"        "&amp;"&lt;"&amp;$A573&amp;"&gt;"&amp;Idiomas!B574&amp;"&lt;/"&amp;$A573&amp;"&gt;"</f>
        <v xml:space="preserve">        &lt;p965&gt;Kuwait&lt;/p965&gt;</v>
      </c>
      <c r="C573" s="19" t="str">
        <f>"        "&amp;"&lt;"&amp;$A573&amp;"&gt;"&amp;Idiomas!C574&amp;"&lt;/"&amp;$A573&amp;"&gt;"</f>
        <v xml:space="preserve">        &lt;p965&gt;Kuwait&lt;/p965&gt;</v>
      </c>
      <c r="D573" s="19" t="str">
        <f>"        "&amp;"&lt;"&amp;$A573&amp;"&gt;"&amp;Idiomas!D574&amp;"&lt;/"&amp;$A573&amp;"&gt;"</f>
        <v xml:space="preserve">        &lt;p965&gt;&lt;/p965&gt;</v>
      </c>
      <c r="E573" s="19" t="str">
        <f>"        "&amp;"&lt;"&amp;$A573&amp;"&gt;"&amp;Idiomas!E574&amp;"&lt;/"&amp;$A573&amp;"&gt;"</f>
        <v xml:space="preserve">        &lt;p965&gt;Koweït&lt;/p965&gt;</v>
      </c>
      <c r="F573" s="19" t="str">
        <f>"        "&amp;"&lt;"&amp;$A573&amp;"&gt;"&amp;Idiomas!F574&amp;"&lt;/"&amp;$A573&amp;"&gt;"</f>
        <v xml:space="preserve">        &lt;p965&gt;Kuwait&lt;/p965&gt;</v>
      </c>
      <c r="G573" s="19" t="str">
        <f>"        "&amp;"&lt;"&amp;$A573&amp;"&gt;"&amp;Idiomas!G574&amp;"&lt;/"&amp;$A573&amp;"&gt;"</f>
        <v xml:space="preserve">        &lt;p965&gt;Kuveyt&lt;/p965&gt;</v>
      </c>
      <c r="H573" s="19" t="str">
        <f>"        "&amp;"&lt;"&amp;$A573&amp;"&gt;"&amp;Idiomas!H574&amp;"&lt;/"&amp;$A573&amp;"&gt;"</f>
        <v xml:space="preserve">        &lt;p965&gt;Kuwait&lt;/p965&gt;</v>
      </c>
      <c r="I573" s="19" t="str">
        <f>"        "&amp;"&lt;"&amp;$A573&amp;"&gt;"&amp;Idiomas!I574&amp;"&lt;/"&amp;$A573&amp;"&gt;"</f>
        <v xml:space="preserve">        &lt;p965&gt;Kuwejt&lt;/p965&gt;</v>
      </c>
      <c r="J573" s="19" t="str">
        <f>"        "&amp;"&lt;"&amp;$A573&amp;"&gt;"&amp;Idiomas!J574&amp;"&lt;/"&amp;$A573&amp;"&gt;"</f>
        <v xml:space="preserve">        &lt;p965&gt;Κουβέιτ&lt;/p965&gt;</v>
      </c>
      <c r="K573" s="19" t="str">
        <f>"        "&amp;"&lt;"&amp;$A573&amp;"&gt;"&amp;Idiomas!K574&amp;"&lt;/"&amp;$A573&amp;"&gt;"</f>
        <v xml:space="preserve">        &lt;p965&gt;Кувейт&lt;/p965&gt;</v>
      </c>
    </row>
    <row r="574" spans="1:11" x14ac:dyDescent="0.25">
      <c r="A574" s="21" t="str">
        <f>Idiomas!A575</f>
        <v>p966</v>
      </c>
      <c r="B574" s="19" t="str">
        <f>"        "&amp;"&lt;"&amp;$A574&amp;"&gt;"&amp;Idiomas!B575&amp;"&lt;/"&amp;$A574&amp;"&gt;"</f>
        <v xml:space="preserve">        &lt;p966&gt;Arabia Saudita&lt;/p966&gt;</v>
      </c>
      <c r="C574" s="19" t="str">
        <f>"        "&amp;"&lt;"&amp;$A574&amp;"&gt;"&amp;Idiomas!C575&amp;"&lt;/"&amp;$A574&amp;"&gt;"</f>
        <v xml:space="preserve">        &lt;p966&gt;Saudi Arabia&lt;/p966&gt;</v>
      </c>
      <c r="D574" s="19" t="str">
        <f>"        "&amp;"&lt;"&amp;$A574&amp;"&gt;"&amp;Idiomas!D575&amp;"&lt;/"&amp;$A574&amp;"&gt;"</f>
        <v xml:space="preserve">        &lt;p966&gt;&lt;/p966&gt;</v>
      </c>
      <c r="E574" s="19" t="str">
        <f>"        "&amp;"&lt;"&amp;$A574&amp;"&gt;"&amp;Idiomas!E575&amp;"&lt;/"&amp;$A574&amp;"&gt;"</f>
        <v xml:space="preserve">        &lt;p966&gt;Arabie saoudite&lt;/p966&gt;</v>
      </c>
      <c r="F574" s="19" t="str">
        <f>"        "&amp;"&lt;"&amp;$A574&amp;"&gt;"&amp;Idiomas!F575&amp;"&lt;/"&amp;$A574&amp;"&gt;"</f>
        <v xml:space="preserve">        &lt;p966&gt;Saudi Aarabien&lt;/p966&gt;</v>
      </c>
      <c r="G574" s="19" t="str">
        <f>"        "&amp;"&lt;"&amp;$A574&amp;"&gt;"&amp;Idiomas!G575&amp;"&lt;/"&amp;$A574&amp;"&gt;"</f>
        <v xml:space="preserve">        &lt;p966&gt;Suudi Arabistan&lt;/p966&gt;</v>
      </c>
      <c r="H574" s="19" t="str">
        <f>"        "&amp;"&lt;"&amp;$A574&amp;"&gt;"&amp;Idiomas!H575&amp;"&lt;/"&amp;$A574&amp;"&gt;"</f>
        <v xml:space="preserve">        &lt;p966&gt;Arabia Saudita&lt;/p966&gt;</v>
      </c>
      <c r="I574" s="19" t="str">
        <f>"        "&amp;"&lt;"&amp;$A574&amp;"&gt;"&amp;Idiomas!I575&amp;"&lt;/"&amp;$A574&amp;"&gt;"</f>
        <v xml:space="preserve">        &lt;p966&gt;Arabia Saudyjska&lt;/p966&gt;</v>
      </c>
      <c r="J574" s="19" t="str">
        <f>"        "&amp;"&lt;"&amp;$A574&amp;"&gt;"&amp;Idiomas!J575&amp;"&lt;/"&amp;$A574&amp;"&gt;"</f>
        <v xml:space="preserve">        &lt;p966&gt;Σαουδική Αραβία&lt;/p966&gt;</v>
      </c>
      <c r="K574" s="19" t="str">
        <f>"        "&amp;"&lt;"&amp;$A574&amp;"&gt;"&amp;Idiomas!K575&amp;"&lt;/"&amp;$A574&amp;"&gt;"</f>
        <v xml:space="preserve">        &lt;p966&gt;Саудовская Аравия&lt;/p966&gt;</v>
      </c>
    </row>
    <row r="575" spans="1:11" x14ac:dyDescent="0.25">
      <c r="A575" s="21" t="str">
        <f>Idiomas!A576</f>
        <v>p967</v>
      </c>
      <c r="B575" s="19" t="str">
        <f>"        "&amp;"&lt;"&amp;$A575&amp;"&gt;"&amp;Idiomas!B576&amp;"&lt;/"&amp;$A575&amp;"&gt;"</f>
        <v xml:space="preserve">        &lt;p967&gt;Yemen&lt;/p967&gt;</v>
      </c>
      <c r="C575" s="19" t="str">
        <f>"        "&amp;"&lt;"&amp;$A575&amp;"&gt;"&amp;Idiomas!C576&amp;"&lt;/"&amp;$A575&amp;"&gt;"</f>
        <v xml:space="preserve">        &lt;p967&gt;Yemen&lt;/p967&gt;</v>
      </c>
      <c r="D575" s="19" t="str">
        <f>"        "&amp;"&lt;"&amp;$A575&amp;"&gt;"&amp;Idiomas!D576&amp;"&lt;/"&amp;$A575&amp;"&gt;"</f>
        <v xml:space="preserve">        &lt;p967&gt;&lt;/p967&gt;</v>
      </c>
      <c r="E575" s="19" t="str">
        <f>"        "&amp;"&lt;"&amp;$A575&amp;"&gt;"&amp;Idiomas!E576&amp;"&lt;/"&amp;$A575&amp;"&gt;"</f>
        <v xml:space="preserve">        &lt;p967&gt;Yemen&lt;/p967&gt;</v>
      </c>
      <c r="F575" s="19" t="str">
        <f>"        "&amp;"&lt;"&amp;$A575&amp;"&gt;"&amp;Idiomas!F576&amp;"&lt;/"&amp;$A575&amp;"&gt;"</f>
        <v xml:space="preserve">        &lt;p967&gt;Yemen&lt;/p967&gt;</v>
      </c>
      <c r="G575" s="19" t="str">
        <f>"        "&amp;"&lt;"&amp;$A575&amp;"&gt;"&amp;Idiomas!G576&amp;"&lt;/"&amp;$A575&amp;"&gt;"</f>
        <v xml:space="preserve">        &lt;p967&gt;Yemen&lt;/p967&gt;</v>
      </c>
      <c r="H575" s="19" t="str">
        <f>"        "&amp;"&lt;"&amp;$A575&amp;"&gt;"&amp;Idiomas!H576&amp;"&lt;/"&amp;$A575&amp;"&gt;"</f>
        <v xml:space="preserve">        &lt;p967&gt;Yemen&lt;/p967&gt;</v>
      </c>
      <c r="I575" s="19" t="str">
        <f>"        "&amp;"&lt;"&amp;$A575&amp;"&gt;"&amp;Idiomas!I576&amp;"&lt;/"&amp;$A575&amp;"&gt;"</f>
        <v xml:space="preserve">        &lt;p967&gt;Jemen&lt;/p967&gt;</v>
      </c>
      <c r="J575" s="19" t="str">
        <f>"        "&amp;"&lt;"&amp;$A575&amp;"&gt;"&amp;Idiomas!J576&amp;"&lt;/"&amp;$A575&amp;"&gt;"</f>
        <v xml:space="preserve">        &lt;p967&gt;Γέμενη&lt;/p967&gt;</v>
      </c>
      <c r="K575" s="19" t="str">
        <f>"        "&amp;"&lt;"&amp;$A575&amp;"&gt;"&amp;Idiomas!K576&amp;"&lt;/"&amp;$A575&amp;"&gt;"</f>
        <v xml:space="preserve">        &lt;p967&gt;Йемен&lt;/p967&gt;</v>
      </c>
    </row>
    <row r="576" spans="1:11" x14ac:dyDescent="0.25">
      <c r="A576" s="21" t="str">
        <f>Idiomas!A577</f>
        <v>p968</v>
      </c>
      <c r="B576" s="19" t="str">
        <f>"        "&amp;"&lt;"&amp;$A576&amp;"&gt;"&amp;Idiomas!B577&amp;"&lt;/"&amp;$A576&amp;"&gt;"</f>
        <v xml:space="preserve">        &lt;p968&gt;Oman&lt;/p968&gt;</v>
      </c>
      <c r="C576" s="19" t="str">
        <f>"        "&amp;"&lt;"&amp;$A576&amp;"&gt;"&amp;Idiomas!C577&amp;"&lt;/"&amp;$A576&amp;"&gt;"</f>
        <v xml:space="preserve">        &lt;p968&gt;Oman&lt;/p968&gt;</v>
      </c>
      <c r="D576" s="19" t="str">
        <f>"        "&amp;"&lt;"&amp;$A576&amp;"&gt;"&amp;Idiomas!D577&amp;"&lt;/"&amp;$A576&amp;"&gt;"</f>
        <v xml:space="preserve">        &lt;p968&gt;&lt;/p968&gt;</v>
      </c>
      <c r="E576" s="19" t="str">
        <f>"        "&amp;"&lt;"&amp;$A576&amp;"&gt;"&amp;Idiomas!E577&amp;"&lt;/"&amp;$A576&amp;"&gt;"</f>
        <v xml:space="preserve">        &lt;p968&gt;Oman&lt;/p968&gt;</v>
      </c>
      <c r="F576" s="19" t="str">
        <f>"        "&amp;"&lt;"&amp;$A576&amp;"&gt;"&amp;Idiomas!F577&amp;"&lt;/"&amp;$A576&amp;"&gt;"</f>
        <v xml:space="preserve">        &lt;p968&gt;Oman&lt;/p968&gt;</v>
      </c>
      <c r="G576" s="19" t="str">
        <f>"        "&amp;"&lt;"&amp;$A576&amp;"&gt;"&amp;Idiomas!G577&amp;"&lt;/"&amp;$A576&amp;"&gt;"</f>
        <v xml:space="preserve">        &lt;p968&gt;Umman&lt;/p968&gt;</v>
      </c>
      <c r="H576" s="19" t="str">
        <f>"        "&amp;"&lt;"&amp;$A576&amp;"&gt;"&amp;Idiomas!H577&amp;"&lt;/"&amp;$A576&amp;"&gt;"</f>
        <v xml:space="preserve">        &lt;p968&gt;Oman&lt;/p968&gt;</v>
      </c>
      <c r="I576" s="19" t="str">
        <f>"        "&amp;"&lt;"&amp;$A576&amp;"&gt;"&amp;Idiomas!I577&amp;"&lt;/"&amp;$A576&amp;"&gt;"</f>
        <v xml:space="preserve">        &lt;p968&gt;Oman&lt;/p968&gt;</v>
      </c>
      <c r="J576" s="19" t="str">
        <f>"        "&amp;"&lt;"&amp;$A576&amp;"&gt;"&amp;Idiomas!J577&amp;"&lt;/"&amp;$A576&amp;"&gt;"</f>
        <v xml:space="preserve">        &lt;p968&gt;Ομάν&lt;/p968&gt;</v>
      </c>
      <c r="K576" s="19" t="str">
        <f>"        "&amp;"&lt;"&amp;$A576&amp;"&gt;"&amp;Idiomas!K577&amp;"&lt;/"&amp;$A576&amp;"&gt;"</f>
        <v xml:space="preserve">        &lt;p968&gt;Оман&lt;/p968&gt;</v>
      </c>
    </row>
    <row r="577" spans="1:11" x14ac:dyDescent="0.25">
      <c r="A577" s="21" t="str">
        <f>Idiomas!A578</f>
        <v>p970</v>
      </c>
      <c r="B577" s="19" t="str">
        <f>"        "&amp;"&lt;"&amp;$A577&amp;"&gt;"&amp;Idiomas!B578&amp;"&lt;/"&amp;$A577&amp;"&gt;"</f>
        <v xml:space="preserve">        &lt;p970&gt;Palestina&lt;/p970&gt;</v>
      </c>
      <c r="C577" s="19" t="str">
        <f>"        "&amp;"&lt;"&amp;$A577&amp;"&gt;"&amp;Idiomas!C578&amp;"&lt;/"&amp;$A577&amp;"&gt;"</f>
        <v xml:space="preserve">        &lt;p970&gt;Palestine&lt;/p970&gt;</v>
      </c>
      <c r="D577" s="19" t="str">
        <f>"        "&amp;"&lt;"&amp;$A577&amp;"&gt;"&amp;Idiomas!D578&amp;"&lt;/"&amp;$A577&amp;"&gt;"</f>
        <v xml:space="preserve">        &lt;p970&gt;&lt;/p970&gt;</v>
      </c>
      <c r="E577" s="19" t="str">
        <f>"        "&amp;"&lt;"&amp;$A577&amp;"&gt;"&amp;Idiomas!E578&amp;"&lt;/"&amp;$A577&amp;"&gt;"</f>
        <v xml:space="preserve">        &lt;p970&gt;Palestine&lt;/p970&gt;</v>
      </c>
      <c r="F577" s="19" t="str">
        <f>"        "&amp;"&lt;"&amp;$A577&amp;"&gt;"&amp;Idiomas!F578&amp;"&lt;/"&amp;$A577&amp;"&gt;"</f>
        <v xml:space="preserve">        &lt;p970&gt;Palestina&lt;/p970&gt;</v>
      </c>
      <c r="G577" s="19" t="str">
        <f>"        "&amp;"&lt;"&amp;$A577&amp;"&gt;"&amp;Idiomas!G578&amp;"&lt;/"&amp;$A577&amp;"&gt;"</f>
        <v xml:space="preserve">        &lt;p970&gt;Filistin&lt;/p970&gt;</v>
      </c>
      <c r="H577" s="19" t="str">
        <f>"        "&amp;"&lt;"&amp;$A577&amp;"&gt;"&amp;Idiomas!H578&amp;"&lt;/"&amp;$A577&amp;"&gt;"</f>
        <v xml:space="preserve">        &lt;p970&gt;Palestina&lt;/p970&gt;</v>
      </c>
      <c r="I577" s="19" t="str">
        <f>"        "&amp;"&lt;"&amp;$A577&amp;"&gt;"&amp;Idiomas!I578&amp;"&lt;/"&amp;$A577&amp;"&gt;"</f>
        <v xml:space="preserve">        &lt;p970&gt;Palestyna&lt;/p970&gt;</v>
      </c>
      <c r="J577" s="19" t="str">
        <f>"        "&amp;"&lt;"&amp;$A577&amp;"&gt;"&amp;Idiomas!J578&amp;"&lt;/"&amp;$A577&amp;"&gt;"</f>
        <v xml:space="preserve">        &lt;p970&gt;Παλαιστίνη&lt;/p970&gt;</v>
      </c>
      <c r="K577" s="19" t="str">
        <f>"        "&amp;"&lt;"&amp;$A577&amp;"&gt;"&amp;Idiomas!K578&amp;"&lt;/"&amp;$A577&amp;"&gt;"</f>
        <v xml:space="preserve">        &lt;p970&gt;Палестина&lt;/p970&gt;</v>
      </c>
    </row>
    <row r="578" spans="1:11" x14ac:dyDescent="0.25">
      <c r="A578" s="21" t="str">
        <f>Idiomas!A579</f>
        <v>p971</v>
      </c>
      <c r="B578" s="19" t="str">
        <f>"        "&amp;"&lt;"&amp;$A578&amp;"&gt;"&amp;Idiomas!B579&amp;"&lt;/"&amp;$A578&amp;"&gt;"</f>
        <v xml:space="preserve">        &lt;p971&gt;Emiratos Árabes Unidos&lt;/p971&gt;</v>
      </c>
      <c r="C578" s="19" t="str">
        <f>"        "&amp;"&lt;"&amp;$A578&amp;"&gt;"&amp;Idiomas!C579&amp;"&lt;/"&amp;$A578&amp;"&gt;"</f>
        <v xml:space="preserve">        &lt;p971&gt;United Arab Emirates&lt;/p971&gt;</v>
      </c>
      <c r="D578" s="19" t="str">
        <f>"        "&amp;"&lt;"&amp;$A578&amp;"&gt;"&amp;Idiomas!D579&amp;"&lt;/"&amp;$A578&amp;"&gt;"</f>
        <v xml:space="preserve">        &lt;p971&gt;&lt;/p971&gt;</v>
      </c>
      <c r="E578" s="19" t="str">
        <f>"        "&amp;"&lt;"&amp;$A578&amp;"&gt;"&amp;Idiomas!E579&amp;"&lt;/"&amp;$A578&amp;"&gt;"</f>
        <v xml:space="preserve">        &lt;p971&gt;Émirats arabes unis&lt;/p971&gt;</v>
      </c>
      <c r="F578" s="19" t="str">
        <f>"        "&amp;"&lt;"&amp;$A578&amp;"&gt;"&amp;Idiomas!F579&amp;"&lt;/"&amp;$A578&amp;"&gt;"</f>
        <v xml:space="preserve">        &lt;p971&gt;Vereinigte Arabische Emirate&lt;/p971&gt;</v>
      </c>
      <c r="G578" s="19" t="str">
        <f>"        "&amp;"&lt;"&amp;$A578&amp;"&gt;"&amp;Idiomas!G579&amp;"&lt;/"&amp;$A578&amp;"&gt;"</f>
        <v xml:space="preserve">        &lt;p971&gt;Birleşik Arap Emirlikleri&lt;/p971&gt;</v>
      </c>
      <c r="H578" s="19" t="str">
        <f>"        "&amp;"&lt;"&amp;$A578&amp;"&gt;"&amp;Idiomas!H579&amp;"&lt;/"&amp;$A578&amp;"&gt;"</f>
        <v xml:space="preserve">        &lt;p971&gt;Emirati Arabi Uniti&lt;/p971&gt;</v>
      </c>
      <c r="I578" s="19" t="str">
        <f>"        "&amp;"&lt;"&amp;$A578&amp;"&gt;"&amp;Idiomas!I579&amp;"&lt;/"&amp;$A578&amp;"&gt;"</f>
        <v xml:space="preserve">        &lt;p971&gt;Zjednoczone Emiraty Arabskie&lt;/p971&gt;</v>
      </c>
      <c r="J578" s="19" t="str">
        <f>"        "&amp;"&lt;"&amp;$A578&amp;"&gt;"&amp;Idiomas!J579&amp;"&lt;/"&amp;$A578&amp;"&gt;"</f>
        <v xml:space="preserve">        &lt;p971&gt;Ηνωμένα Αραβικά Εμιράτα&lt;/p971&gt;</v>
      </c>
      <c r="K578" s="19" t="str">
        <f>"        "&amp;"&lt;"&amp;$A578&amp;"&gt;"&amp;Idiomas!K579&amp;"&lt;/"&amp;$A578&amp;"&gt;"</f>
        <v xml:space="preserve">        &lt;p971&gt;Объединенные Арабские Эмираты&lt;/p971&gt;</v>
      </c>
    </row>
    <row r="579" spans="1:11" x14ac:dyDescent="0.25">
      <c r="A579" s="21" t="str">
        <f>Idiomas!A580</f>
        <v>p972</v>
      </c>
      <c r="B579" s="19" t="str">
        <f>"        "&amp;"&lt;"&amp;$A579&amp;"&gt;"&amp;Idiomas!B580&amp;"&lt;/"&amp;$A579&amp;"&gt;"</f>
        <v xml:space="preserve">        &lt;p972&gt;Israel&lt;/p972&gt;</v>
      </c>
      <c r="C579" s="19" t="str">
        <f>"        "&amp;"&lt;"&amp;$A579&amp;"&gt;"&amp;Idiomas!C580&amp;"&lt;/"&amp;$A579&amp;"&gt;"</f>
        <v xml:space="preserve">        &lt;p972&gt;Israel&lt;/p972&gt;</v>
      </c>
      <c r="D579" s="19" t="str">
        <f>"        "&amp;"&lt;"&amp;$A579&amp;"&gt;"&amp;Idiomas!D580&amp;"&lt;/"&amp;$A579&amp;"&gt;"</f>
        <v xml:space="preserve">        &lt;p972&gt;&lt;/p972&gt;</v>
      </c>
      <c r="E579" s="19" t="str">
        <f>"        "&amp;"&lt;"&amp;$A579&amp;"&gt;"&amp;Idiomas!E580&amp;"&lt;/"&amp;$A579&amp;"&gt;"</f>
        <v xml:space="preserve">        &lt;p972&gt;Israël&lt;/p972&gt;</v>
      </c>
      <c r="F579" s="19" t="str">
        <f>"        "&amp;"&lt;"&amp;$A579&amp;"&gt;"&amp;Idiomas!F580&amp;"&lt;/"&amp;$A579&amp;"&gt;"</f>
        <v xml:space="preserve">        &lt;p972&gt;Israel &lt;/p972&gt;</v>
      </c>
      <c r="G579" s="19" t="str">
        <f>"        "&amp;"&lt;"&amp;$A579&amp;"&gt;"&amp;Idiomas!G580&amp;"&lt;/"&amp;$A579&amp;"&gt;"</f>
        <v xml:space="preserve">        &lt;p972&gt;İsrail&lt;/p972&gt;</v>
      </c>
      <c r="H579" s="19" t="str">
        <f>"        "&amp;"&lt;"&amp;$A579&amp;"&gt;"&amp;Idiomas!H580&amp;"&lt;/"&amp;$A579&amp;"&gt;"</f>
        <v xml:space="preserve">        &lt;p972&gt;Israele&lt;/p972&gt;</v>
      </c>
      <c r="I579" s="19" t="str">
        <f>"        "&amp;"&lt;"&amp;$A579&amp;"&gt;"&amp;Idiomas!I580&amp;"&lt;/"&amp;$A579&amp;"&gt;"</f>
        <v xml:space="preserve">        &lt;p972&gt;Izrael&lt;/p972&gt;</v>
      </c>
      <c r="J579" s="19" t="str">
        <f>"        "&amp;"&lt;"&amp;$A579&amp;"&gt;"&amp;Idiomas!J580&amp;"&lt;/"&amp;$A579&amp;"&gt;"</f>
        <v xml:space="preserve">        &lt;p972&gt;Ισραήλ&lt;/p972&gt;</v>
      </c>
      <c r="K579" s="19" t="str">
        <f>"        "&amp;"&lt;"&amp;$A579&amp;"&gt;"&amp;Idiomas!K580&amp;"&lt;/"&amp;$A579&amp;"&gt;"</f>
        <v xml:space="preserve">        &lt;p972&gt;Израиль&lt;/p972&gt;</v>
      </c>
    </row>
    <row r="580" spans="1:11" x14ac:dyDescent="0.25">
      <c r="A580" s="21" t="str">
        <f>Idiomas!A581</f>
        <v>p973</v>
      </c>
      <c r="B580" s="19" t="str">
        <f>"        "&amp;"&lt;"&amp;$A580&amp;"&gt;"&amp;Idiomas!B581&amp;"&lt;/"&amp;$A580&amp;"&gt;"</f>
        <v xml:space="preserve">        &lt;p973&gt;Baréin&lt;/p973&gt;</v>
      </c>
      <c r="C580" s="19" t="str">
        <f>"        "&amp;"&lt;"&amp;$A580&amp;"&gt;"&amp;Idiomas!C581&amp;"&lt;/"&amp;$A580&amp;"&gt;"</f>
        <v xml:space="preserve">        &lt;p973&gt;Bahrain&lt;/p973&gt;</v>
      </c>
      <c r="D580" s="19" t="str">
        <f>"        "&amp;"&lt;"&amp;$A580&amp;"&gt;"&amp;Idiomas!D581&amp;"&lt;/"&amp;$A580&amp;"&gt;"</f>
        <v xml:space="preserve">        &lt;p973&gt;&lt;/p973&gt;</v>
      </c>
      <c r="E580" s="19" t="str">
        <f>"        "&amp;"&lt;"&amp;$A580&amp;"&gt;"&amp;Idiomas!E581&amp;"&lt;/"&amp;$A580&amp;"&gt;"</f>
        <v xml:space="preserve">        &lt;p973&gt;Bahreïn&lt;/p973&gt;</v>
      </c>
      <c r="F580" s="19" t="str">
        <f>"        "&amp;"&lt;"&amp;$A580&amp;"&gt;"&amp;Idiomas!F581&amp;"&lt;/"&amp;$A580&amp;"&gt;"</f>
        <v xml:space="preserve">        &lt;p973&gt;Bahrain&lt;/p973&gt;</v>
      </c>
      <c r="G580" s="19" t="str">
        <f>"        "&amp;"&lt;"&amp;$A580&amp;"&gt;"&amp;Idiomas!G581&amp;"&lt;/"&amp;$A580&amp;"&gt;"</f>
        <v xml:space="preserve">        &lt;p973&gt;Bahreyn&lt;/p973&gt;</v>
      </c>
      <c r="H580" s="19" t="str">
        <f>"        "&amp;"&lt;"&amp;$A580&amp;"&gt;"&amp;Idiomas!H581&amp;"&lt;/"&amp;$A580&amp;"&gt;"</f>
        <v xml:space="preserve">        &lt;p973&gt;Bahrein&lt;/p973&gt;</v>
      </c>
      <c r="I580" s="19" t="str">
        <f>"        "&amp;"&lt;"&amp;$A580&amp;"&gt;"&amp;Idiomas!I581&amp;"&lt;/"&amp;$A580&amp;"&gt;"</f>
        <v xml:space="preserve">        &lt;p973&gt;Bahrajn&lt;/p973&gt;</v>
      </c>
      <c r="J580" s="19" t="str">
        <f>"        "&amp;"&lt;"&amp;$A580&amp;"&gt;"&amp;Idiomas!J581&amp;"&lt;/"&amp;$A580&amp;"&gt;"</f>
        <v xml:space="preserve">        &lt;p973&gt;Μπαχρέιν&lt;/p973&gt;</v>
      </c>
      <c r="K580" s="19" t="str">
        <f>"        "&amp;"&lt;"&amp;$A580&amp;"&gt;"&amp;Idiomas!K581&amp;"&lt;/"&amp;$A580&amp;"&gt;"</f>
        <v xml:space="preserve">        &lt;p973&gt;Бахрейн&lt;/p973&gt;</v>
      </c>
    </row>
    <row r="581" spans="1:11" x14ac:dyDescent="0.25">
      <c r="A581" s="21" t="str">
        <f>Idiomas!A582</f>
        <v>p974</v>
      </c>
      <c r="B581" s="19" t="str">
        <f>"        "&amp;"&lt;"&amp;$A581&amp;"&gt;"&amp;Idiomas!B582&amp;"&lt;/"&amp;$A581&amp;"&gt;"</f>
        <v xml:space="preserve">        &lt;p974&gt;Catar&lt;/p974&gt;</v>
      </c>
      <c r="C581" s="19" t="str">
        <f>"        "&amp;"&lt;"&amp;$A581&amp;"&gt;"&amp;Idiomas!C582&amp;"&lt;/"&amp;$A581&amp;"&gt;"</f>
        <v xml:space="preserve">        &lt;p974&gt;Qatar&lt;/p974&gt;</v>
      </c>
      <c r="D581" s="19" t="str">
        <f>"        "&amp;"&lt;"&amp;$A581&amp;"&gt;"&amp;Idiomas!D582&amp;"&lt;/"&amp;$A581&amp;"&gt;"</f>
        <v xml:space="preserve">        &lt;p974&gt;&lt;/p974&gt;</v>
      </c>
      <c r="E581" s="19" t="str">
        <f>"        "&amp;"&lt;"&amp;$A581&amp;"&gt;"&amp;Idiomas!E582&amp;"&lt;/"&amp;$A581&amp;"&gt;"</f>
        <v xml:space="preserve">        &lt;p974&gt;Qatar&lt;/p974&gt;</v>
      </c>
      <c r="F581" s="19" t="str">
        <f>"        "&amp;"&lt;"&amp;$A581&amp;"&gt;"&amp;Idiomas!F582&amp;"&lt;/"&amp;$A581&amp;"&gt;"</f>
        <v xml:space="preserve">        &lt;p974&gt;Katar&lt;/p974&gt;</v>
      </c>
      <c r="G581" s="19" t="str">
        <f>"        "&amp;"&lt;"&amp;$A581&amp;"&gt;"&amp;Idiomas!G582&amp;"&lt;/"&amp;$A581&amp;"&gt;"</f>
        <v xml:space="preserve">        &lt;p974&gt;Katar&lt;/p974&gt;</v>
      </c>
      <c r="H581" s="19" t="str">
        <f>"        "&amp;"&lt;"&amp;$A581&amp;"&gt;"&amp;Idiomas!H582&amp;"&lt;/"&amp;$A581&amp;"&gt;"</f>
        <v xml:space="preserve">        &lt;p974&gt;Qatar&lt;/p974&gt;</v>
      </c>
      <c r="I581" s="19" t="str">
        <f>"        "&amp;"&lt;"&amp;$A581&amp;"&gt;"&amp;Idiomas!I582&amp;"&lt;/"&amp;$A581&amp;"&gt;"</f>
        <v xml:space="preserve">        &lt;p974&gt;Katar&lt;/p974&gt;</v>
      </c>
      <c r="J581" s="19" t="str">
        <f>"        "&amp;"&lt;"&amp;$A581&amp;"&gt;"&amp;Idiomas!J582&amp;"&lt;/"&amp;$A581&amp;"&gt;"</f>
        <v xml:space="preserve">        &lt;p974&gt;Κατάρ&lt;/p974&gt;</v>
      </c>
      <c r="K581" s="19" t="str">
        <f>"        "&amp;"&lt;"&amp;$A581&amp;"&gt;"&amp;Idiomas!K582&amp;"&lt;/"&amp;$A581&amp;"&gt;"</f>
        <v xml:space="preserve">        &lt;p974&gt;Катар&lt;/p974&gt;</v>
      </c>
    </row>
    <row r="582" spans="1:11" x14ac:dyDescent="0.25">
      <c r="A582" s="21" t="str">
        <f>Idiomas!A583</f>
        <v>p975</v>
      </c>
      <c r="B582" s="19" t="str">
        <f>"        "&amp;"&lt;"&amp;$A582&amp;"&gt;"&amp;Idiomas!B583&amp;"&lt;/"&amp;$A582&amp;"&gt;"</f>
        <v xml:space="preserve">        &lt;p975&gt;Bután&lt;/p975&gt;</v>
      </c>
      <c r="C582" s="19" t="str">
        <f>"        "&amp;"&lt;"&amp;$A582&amp;"&gt;"&amp;Idiomas!C583&amp;"&lt;/"&amp;$A582&amp;"&gt;"</f>
        <v xml:space="preserve">        &lt;p975&gt;Buthan&lt;/p975&gt;</v>
      </c>
      <c r="D582" s="19" t="str">
        <f>"        "&amp;"&lt;"&amp;$A582&amp;"&gt;"&amp;Idiomas!D583&amp;"&lt;/"&amp;$A582&amp;"&gt;"</f>
        <v xml:space="preserve">        &lt;p975&gt;&lt;/p975&gt;</v>
      </c>
      <c r="E582" s="19" t="str">
        <f>"        "&amp;"&lt;"&amp;$A582&amp;"&gt;"&amp;Idiomas!E583&amp;"&lt;/"&amp;$A582&amp;"&gt;"</f>
        <v xml:space="preserve">        &lt;p975&gt;Bhoutan&lt;/p975&gt;</v>
      </c>
      <c r="F582" s="19" t="str">
        <f>"        "&amp;"&lt;"&amp;$A582&amp;"&gt;"&amp;Idiomas!F583&amp;"&lt;/"&amp;$A582&amp;"&gt;"</f>
        <v xml:space="preserve">        &lt;p975&gt;Buthan&lt;/p975&gt;</v>
      </c>
      <c r="G582" s="19" t="str">
        <f>"        "&amp;"&lt;"&amp;$A582&amp;"&gt;"&amp;Idiomas!G583&amp;"&lt;/"&amp;$A582&amp;"&gt;"</f>
        <v xml:space="preserve">        &lt;p975&gt;Butan&lt;/p975&gt;</v>
      </c>
      <c r="H582" s="19" t="str">
        <f>"        "&amp;"&lt;"&amp;$A582&amp;"&gt;"&amp;Idiomas!H583&amp;"&lt;/"&amp;$A582&amp;"&gt;"</f>
        <v xml:space="preserve">        &lt;p975&gt;Butan&lt;/p975&gt;</v>
      </c>
      <c r="I582" s="19" t="str">
        <f>"        "&amp;"&lt;"&amp;$A582&amp;"&gt;"&amp;Idiomas!I583&amp;"&lt;/"&amp;$A582&amp;"&gt;"</f>
        <v xml:space="preserve">        &lt;p975&gt;Bhutan&lt;/p975&gt;</v>
      </c>
      <c r="J582" s="19" t="str">
        <f>"        "&amp;"&lt;"&amp;$A582&amp;"&gt;"&amp;Idiomas!J583&amp;"&lt;/"&amp;$A582&amp;"&gt;"</f>
        <v xml:space="preserve">        &lt;p975&gt;Μπουτάν&lt;/p975&gt;</v>
      </c>
      <c r="K582" s="19" t="str">
        <f>"        "&amp;"&lt;"&amp;$A582&amp;"&gt;"&amp;Idiomas!K583&amp;"&lt;/"&amp;$A582&amp;"&gt;"</f>
        <v xml:space="preserve">        &lt;p975&gt;Бутан&lt;/p975&gt;</v>
      </c>
    </row>
    <row r="583" spans="1:11" x14ac:dyDescent="0.25">
      <c r="A583" s="21" t="str">
        <f>Idiomas!A584</f>
        <v>p976</v>
      </c>
      <c r="B583" s="19" t="str">
        <f>"        "&amp;"&lt;"&amp;$A583&amp;"&gt;"&amp;Idiomas!B584&amp;"&lt;/"&amp;$A583&amp;"&gt;"</f>
        <v xml:space="preserve">        &lt;p976&gt;Mongolia&lt;/p976&gt;</v>
      </c>
      <c r="C583" s="19" t="str">
        <f>"        "&amp;"&lt;"&amp;$A583&amp;"&gt;"&amp;Idiomas!C584&amp;"&lt;/"&amp;$A583&amp;"&gt;"</f>
        <v xml:space="preserve">        &lt;p976&gt;Mongolia&lt;/p976&gt;</v>
      </c>
      <c r="D583" s="19" t="str">
        <f>"        "&amp;"&lt;"&amp;$A583&amp;"&gt;"&amp;Idiomas!D584&amp;"&lt;/"&amp;$A583&amp;"&gt;"</f>
        <v xml:space="preserve">        &lt;p976&gt;&lt;/p976&gt;</v>
      </c>
      <c r="E583" s="19" t="str">
        <f>"        "&amp;"&lt;"&amp;$A583&amp;"&gt;"&amp;Idiomas!E584&amp;"&lt;/"&amp;$A583&amp;"&gt;"</f>
        <v xml:space="preserve">        &lt;p976&gt;Mongolie&lt;/p976&gt;</v>
      </c>
      <c r="F583" s="19" t="str">
        <f>"        "&amp;"&lt;"&amp;$A583&amp;"&gt;"&amp;Idiomas!F584&amp;"&lt;/"&amp;$A583&amp;"&gt;"</f>
        <v xml:space="preserve">        &lt;p976&gt;Mongolien&lt;/p976&gt;</v>
      </c>
      <c r="G583" s="19" t="str">
        <f>"        "&amp;"&lt;"&amp;$A583&amp;"&gt;"&amp;Idiomas!G584&amp;"&lt;/"&amp;$A583&amp;"&gt;"</f>
        <v xml:space="preserve">        &lt;p976&gt;Moğolistan&lt;/p976&gt;</v>
      </c>
      <c r="H583" s="19" t="str">
        <f>"        "&amp;"&lt;"&amp;$A583&amp;"&gt;"&amp;Idiomas!H584&amp;"&lt;/"&amp;$A583&amp;"&gt;"</f>
        <v xml:space="preserve">        &lt;p976&gt;Mongolia&lt;/p976&gt;</v>
      </c>
      <c r="I583" s="19" t="str">
        <f>"        "&amp;"&lt;"&amp;$A583&amp;"&gt;"&amp;Idiomas!I584&amp;"&lt;/"&amp;$A583&amp;"&gt;"</f>
        <v xml:space="preserve">        &lt;p976&gt;Mongolia&lt;/p976&gt;</v>
      </c>
      <c r="J583" s="19" t="str">
        <f>"        "&amp;"&lt;"&amp;$A583&amp;"&gt;"&amp;Idiomas!J584&amp;"&lt;/"&amp;$A583&amp;"&gt;"</f>
        <v xml:space="preserve">        &lt;p976&gt;Μογγολία&lt;/p976&gt;</v>
      </c>
      <c r="K583" s="19" t="str">
        <f>"        "&amp;"&lt;"&amp;$A583&amp;"&gt;"&amp;Idiomas!K584&amp;"&lt;/"&amp;$A583&amp;"&gt;"</f>
        <v xml:space="preserve">        &lt;p976&gt;Монголия&lt;/p976&gt;</v>
      </c>
    </row>
    <row r="584" spans="1:11" x14ac:dyDescent="0.25">
      <c r="A584" s="21" t="str">
        <f>Idiomas!A585</f>
        <v>p977</v>
      </c>
      <c r="B584" s="19" t="str">
        <f>"        "&amp;"&lt;"&amp;$A584&amp;"&gt;"&amp;Idiomas!B585&amp;"&lt;/"&amp;$A584&amp;"&gt;"</f>
        <v xml:space="preserve">        &lt;p977&gt;Nepal&lt;/p977&gt;</v>
      </c>
      <c r="C584" s="19" t="str">
        <f>"        "&amp;"&lt;"&amp;$A584&amp;"&gt;"&amp;Idiomas!C585&amp;"&lt;/"&amp;$A584&amp;"&gt;"</f>
        <v xml:space="preserve">        &lt;p977&gt;Nepal&lt;/p977&gt;</v>
      </c>
      <c r="D584" s="19" t="str">
        <f>"        "&amp;"&lt;"&amp;$A584&amp;"&gt;"&amp;Idiomas!D585&amp;"&lt;/"&amp;$A584&amp;"&gt;"</f>
        <v xml:space="preserve">        &lt;p977&gt;&lt;/p977&gt;</v>
      </c>
      <c r="E584" s="19" t="str">
        <f>"        "&amp;"&lt;"&amp;$A584&amp;"&gt;"&amp;Idiomas!E585&amp;"&lt;/"&amp;$A584&amp;"&gt;"</f>
        <v xml:space="preserve">        &lt;p977&gt;Népal&lt;/p977&gt;</v>
      </c>
      <c r="F584" s="19" t="str">
        <f>"        "&amp;"&lt;"&amp;$A584&amp;"&gt;"&amp;Idiomas!F585&amp;"&lt;/"&amp;$A584&amp;"&gt;"</f>
        <v xml:space="preserve">        &lt;p977&gt;Nepal&lt;/p977&gt;</v>
      </c>
      <c r="G584" s="19" t="str">
        <f>"        "&amp;"&lt;"&amp;$A584&amp;"&gt;"&amp;Idiomas!G585&amp;"&lt;/"&amp;$A584&amp;"&gt;"</f>
        <v xml:space="preserve">        &lt;p977&gt;Nepal&lt;/p977&gt;</v>
      </c>
      <c r="H584" s="19" t="str">
        <f>"        "&amp;"&lt;"&amp;$A584&amp;"&gt;"&amp;Idiomas!H585&amp;"&lt;/"&amp;$A584&amp;"&gt;"</f>
        <v xml:space="preserve">        &lt;p977&gt;Nepal&lt;/p977&gt;</v>
      </c>
      <c r="I584" s="19" t="str">
        <f>"        "&amp;"&lt;"&amp;$A584&amp;"&gt;"&amp;Idiomas!I585&amp;"&lt;/"&amp;$A584&amp;"&gt;"</f>
        <v xml:space="preserve">        &lt;p977&gt;Nepal&lt;/p977&gt;</v>
      </c>
      <c r="J584" s="19" t="str">
        <f>"        "&amp;"&lt;"&amp;$A584&amp;"&gt;"&amp;Idiomas!J585&amp;"&lt;/"&amp;$A584&amp;"&gt;"</f>
        <v xml:space="preserve">        &lt;p977&gt;Νεπάλ&lt;/p977&gt;</v>
      </c>
      <c r="K584" s="19" t="str">
        <f>"        "&amp;"&lt;"&amp;$A584&amp;"&gt;"&amp;Idiomas!K585&amp;"&lt;/"&amp;$A584&amp;"&gt;"</f>
        <v xml:space="preserve">        &lt;p977&gt;Непал&lt;/p977&gt;</v>
      </c>
    </row>
    <row r="585" spans="1:11" x14ac:dyDescent="0.25">
      <c r="A585" s="21" t="str">
        <f>Idiomas!A586</f>
        <v>p992</v>
      </c>
      <c r="B585" s="19" t="str">
        <f>"        "&amp;"&lt;"&amp;$A585&amp;"&gt;"&amp;Idiomas!B586&amp;"&lt;/"&amp;$A585&amp;"&gt;"</f>
        <v xml:space="preserve">        &lt;p992&gt;Tayikistán&lt;/p992&gt;</v>
      </c>
      <c r="C585" s="19" t="str">
        <f>"        "&amp;"&lt;"&amp;$A585&amp;"&gt;"&amp;Idiomas!C586&amp;"&lt;/"&amp;$A585&amp;"&gt;"</f>
        <v xml:space="preserve">        &lt;p992&gt;Tajikistan&lt;/p992&gt;</v>
      </c>
      <c r="D585" s="19" t="str">
        <f>"        "&amp;"&lt;"&amp;$A585&amp;"&gt;"&amp;Idiomas!D586&amp;"&lt;/"&amp;$A585&amp;"&gt;"</f>
        <v xml:space="preserve">        &lt;p992&gt;&lt;/p992&gt;</v>
      </c>
      <c r="E585" s="19" t="str">
        <f>"        "&amp;"&lt;"&amp;$A585&amp;"&gt;"&amp;Idiomas!E586&amp;"&lt;/"&amp;$A585&amp;"&gt;"</f>
        <v xml:space="preserve">        &lt;p992&gt;Tadjikistan&lt;/p992&gt;</v>
      </c>
      <c r="F585" s="19" t="str">
        <f>"        "&amp;"&lt;"&amp;$A585&amp;"&gt;"&amp;Idiomas!F586&amp;"&lt;/"&amp;$A585&amp;"&gt;"</f>
        <v xml:space="preserve">        &lt;p992&gt;Tajikistan&lt;/p992&gt;</v>
      </c>
      <c r="G585" s="19" t="str">
        <f>"        "&amp;"&lt;"&amp;$A585&amp;"&gt;"&amp;Idiomas!G586&amp;"&lt;/"&amp;$A585&amp;"&gt;"</f>
        <v xml:space="preserve">        &lt;p992&gt;Tacikistan&lt;/p992&gt;</v>
      </c>
      <c r="H585" s="19" t="str">
        <f>"        "&amp;"&lt;"&amp;$A585&amp;"&gt;"&amp;Idiomas!H586&amp;"&lt;/"&amp;$A585&amp;"&gt;"</f>
        <v xml:space="preserve">        &lt;p992&gt;Tagikistan&lt;/p992&gt;</v>
      </c>
      <c r="I585" s="19" t="str">
        <f>"        "&amp;"&lt;"&amp;$A585&amp;"&gt;"&amp;Idiomas!I586&amp;"&lt;/"&amp;$A585&amp;"&gt;"</f>
        <v xml:space="preserve">        &lt;p992&gt;Tadżykistan&lt;/p992&gt;</v>
      </c>
      <c r="J585" s="19" t="str">
        <f>"        "&amp;"&lt;"&amp;$A585&amp;"&gt;"&amp;Idiomas!J586&amp;"&lt;/"&amp;$A585&amp;"&gt;"</f>
        <v xml:space="preserve">        &lt;p992&gt;Τατζικιστάν&lt;/p992&gt;</v>
      </c>
      <c r="K585" s="19" t="str">
        <f>"        "&amp;"&lt;"&amp;$A585&amp;"&gt;"&amp;Idiomas!K586&amp;"&lt;/"&amp;$A585&amp;"&gt;"</f>
        <v xml:space="preserve">        &lt;p992&gt;Таджикистан&lt;/p992&gt;</v>
      </c>
    </row>
    <row r="586" spans="1:11" x14ac:dyDescent="0.25">
      <c r="A586" s="21" t="str">
        <f>Idiomas!A587</f>
        <v>p993</v>
      </c>
      <c r="B586" s="19" t="str">
        <f>"        "&amp;"&lt;"&amp;$A586&amp;"&gt;"&amp;Idiomas!B587&amp;"&lt;/"&amp;$A586&amp;"&gt;"</f>
        <v xml:space="preserve">        &lt;p993&gt;Turkmenistán&lt;/p993&gt;</v>
      </c>
      <c r="C586" s="19" t="str">
        <f>"        "&amp;"&lt;"&amp;$A586&amp;"&gt;"&amp;Idiomas!C587&amp;"&lt;/"&amp;$A586&amp;"&gt;"</f>
        <v xml:space="preserve">        &lt;p993&gt;Turkmenistan&lt;/p993&gt;</v>
      </c>
      <c r="D586" s="19" t="str">
        <f>"        "&amp;"&lt;"&amp;$A586&amp;"&gt;"&amp;Idiomas!D587&amp;"&lt;/"&amp;$A586&amp;"&gt;"</f>
        <v xml:space="preserve">        &lt;p993&gt;&lt;/p993&gt;</v>
      </c>
      <c r="E586" s="19" t="str">
        <f>"        "&amp;"&lt;"&amp;$A586&amp;"&gt;"&amp;Idiomas!E587&amp;"&lt;/"&amp;$A586&amp;"&gt;"</f>
        <v xml:space="preserve">        &lt;p993&gt;Turkménistan&lt;/p993&gt;</v>
      </c>
      <c r="F586" s="19" t="str">
        <f>"        "&amp;"&lt;"&amp;$A586&amp;"&gt;"&amp;Idiomas!F587&amp;"&lt;/"&amp;$A586&amp;"&gt;"</f>
        <v xml:space="preserve">        &lt;p993&gt;Turkmenistan&lt;/p993&gt;</v>
      </c>
      <c r="G586" s="19" t="str">
        <f>"        "&amp;"&lt;"&amp;$A586&amp;"&gt;"&amp;Idiomas!G587&amp;"&lt;/"&amp;$A586&amp;"&gt;"</f>
        <v xml:space="preserve">        &lt;p993&gt;Türkmenistan&lt;/p993&gt;</v>
      </c>
      <c r="H586" s="19" t="str">
        <f>"        "&amp;"&lt;"&amp;$A586&amp;"&gt;"&amp;Idiomas!H587&amp;"&lt;/"&amp;$A586&amp;"&gt;"</f>
        <v xml:space="preserve">        &lt;p993&gt;Turkmenistan&lt;/p993&gt;</v>
      </c>
      <c r="I586" s="19" t="str">
        <f>"        "&amp;"&lt;"&amp;$A586&amp;"&gt;"&amp;Idiomas!I587&amp;"&lt;/"&amp;$A586&amp;"&gt;"</f>
        <v xml:space="preserve">        &lt;p993&gt;Turkmenistan&lt;/p993&gt;</v>
      </c>
      <c r="J586" s="19" t="str">
        <f>"        "&amp;"&lt;"&amp;$A586&amp;"&gt;"&amp;Idiomas!J587&amp;"&lt;/"&amp;$A586&amp;"&gt;"</f>
        <v xml:space="preserve">        &lt;p993&gt;Τουρκμενιστάν&lt;/p993&gt;</v>
      </c>
      <c r="K586" s="19" t="str">
        <f>"        "&amp;"&lt;"&amp;$A586&amp;"&gt;"&amp;Idiomas!K587&amp;"&lt;/"&amp;$A586&amp;"&gt;"</f>
        <v xml:space="preserve">        &lt;p993&gt;Туркменистан&lt;/p993&gt;</v>
      </c>
    </row>
    <row r="587" spans="1:11" x14ac:dyDescent="0.25">
      <c r="A587" s="21" t="str">
        <f>Idiomas!A588</f>
        <v>p994</v>
      </c>
      <c r="B587" s="19" t="str">
        <f>"        "&amp;"&lt;"&amp;$A587&amp;"&gt;"&amp;Idiomas!B588&amp;"&lt;/"&amp;$A587&amp;"&gt;"</f>
        <v xml:space="preserve">        &lt;p994&gt;Azerbaiyán&lt;/p994&gt;</v>
      </c>
      <c r="C587" s="19" t="str">
        <f>"        "&amp;"&lt;"&amp;$A587&amp;"&gt;"&amp;Idiomas!C588&amp;"&lt;/"&amp;$A587&amp;"&gt;"</f>
        <v xml:space="preserve">        &lt;p994&gt;Azerbaijan&lt;/p994&gt;</v>
      </c>
      <c r="D587" s="19" t="str">
        <f>"        "&amp;"&lt;"&amp;$A587&amp;"&gt;"&amp;Idiomas!D588&amp;"&lt;/"&amp;$A587&amp;"&gt;"</f>
        <v xml:space="preserve">        &lt;p994&gt;&lt;/p994&gt;</v>
      </c>
      <c r="E587" s="19" t="str">
        <f>"        "&amp;"&lt;"&amp;$A587&amp;"&gt;"&amp;Idiomas!E588&amp;"&lt;/"&amp;$A587&amp;"&gt;"</f>
        <v xml:space="preserve">        &lt;p994&gt;Azerbaïdjan&lt;/p994&gt;</v>
      </c>
      <c r="F587" s="19" t="str">
        <f>"        "&amp;"&lt;"&amp;$A587&amp;"&gt;"&amp;Idiomas!F588&amp;"&lt;/"&amp;$A587&amp;"&gt;"</f>
        <v xml:space="preserve">        &lt;p994&gt;Azerbaijan&lt;/p994&gt;</v>
      </c>
      <c r="G587" s="19" t="str">
        <f>"        "&amp;"&lt;"&amp;$A587&amp;"&gt;"&amp;Idiomas!G588&amp;"&lt;/"&amp;$A587&amp;"&gt;"</f>
        <v xml:space="preserve">        &lt;p994&gt;Azerbeycan&lt;/p994&gt;</v>
      </c>
      <c r="H587" s="19" t="str">
        <f>"        "&amp;"&lt;"&amp;$A587&amp;"&gt;"&amp;Idiomas!H588&amp;"&lt;/"&amp;$A587&amp;"&gt;"</f>
        <v xml:space="preserve">        &lt;p994&gt;Azerbaigian&lt;/p994&gt;</v>
      </c>
      <c r="I587" s="19" t="str">
        <f>"        "&amp;"&lt;"&amp;$A587&amp;"&gt;"&amp;Idiomas!I588&amp;"&lt;/"&amp;$A587&amp;"&gt;"</f>
        <v xml:space="preserve">        &lt;p994&gt;Azerbejdżan&lt;/p994&gt;</v>
      </c>
      <c r="J587" s="19" t="str">
        <f>"        "&amp;"&lt;"&amp;$A587&amp;"&gt;"&amp;Idiomas!J588&amp;"&lt;/"&amp;$A587&amp;"&gt;"</f>
        <v xml:space="preserve">        &lt;p994&gt;Αζερμπαϊτζάν&lt;/p994&gt;</v>
      </c>
      <c r="K587" s="19" t="str">
        <f>"        "&amp;"&lt;"&amp;$A587&amp;"&gt;"&amp;Idiomas!K588&amp;"&lt;/"&amp;$A587&amp;"&gt;"</f>
        <v xml:space="preserve">        &lt;p994&gt;Азербайджан&lt;/p994&gt;</v>
      </c>
    </row>
    <row r="588" spans="1:11" x14ac:dyDescent="0.25">
      <c r="A588" s="21" t="str">
        <f>Idiomas!A589</f>
        <v>p995</v>
      </c>
      <c r="B588" s="19" t="str">
        <f>"        "&amp;"&lt;"&amp;$A588&amp;"&gt;"&amp;Idiomas!B589&amp;"&lt;/"&amp;$A588&amp;"&gt;"</f>
        <v xml:space="preserve">        &lt;p995&gt;Georgia&lt;/p995&gt;</v>
      </c>
      <c r="C588" s="19" t="str">
        <f>"        "&amp;"&lt;"&amp;$A588&amp;"&gt;"&amp;Idiomas!C589&amp;"&lt;/"&amp;$A588&amp;"&gt;"</f>
        <v xml:space="preserve">        &lt;p995&gt;Georgia&lt;/p995&gt;</v>
      </c>
      <c r="D588" s="19" t="str">
        <f>"        "&amp;"&lt;"&amp;$A588&amp;"&gt;"&amp;Idiomas!D589&amp;"&lt;/"&amp;$A588&amp;"&gt;"</f>
        <v xml:space="preserve">        &lt;p995&gt;&lt;/p995&gt;</v>
      </c>
      <c r="E588" s="19" t="str">
        <f>"        "&amp;"&lt;"&amp;$A588&amp;"&gt;"&amp;Idiomas!E589&amp;"&lt;/"&amp;$A588&amp;"&gt;"</f>
        <v xml:space="preserve">        &lt;p995&gt;Géorgie&lt;/p995&gt;</v>
      </c>
      <c r="F588" s="19" t="str">
        <f>"        "&amp;"&lt;"&amp;$A588&amp;"&gt;"&amp;Idiomas!F589&amp;"&lt;/"&amp;$A588&amp;"&gt;"</f>
        <v xml:space="preserve">        &lt;p995&gt;Georgia&lt;/p995&gt;</v>
      </c>
      <c r="G588" s="19" t="str">
        <f>"        "&amp;"&lt;"&amp;$A588&amp;"&gt;"&amp;Idiomas!G589&amp;"&lt;/"&amp;$A588&amp;"&gt;"</f>
        <v xml:space="preserve">        &lt;p995&gt;Gürcistan&lt;/p995&gt;</v>
      </c>
      <c r="H588" s="19" t="str">
        <f>"        "&amp;"&lt;"&amp;$A588&amp;"&gt;"&amp;Idiomas!H589&amp;"&lt;/"&amp;$A588&amp;"&gt;"</f>
        <v xml:space="preserve">        &lt;p995&gt;Georgia&lt;/p995&gt;</v>
      </c>
      <c r="I588" s="19" t="str">
        <f>"        "&amp;"&lt;"&amp;$A588&amp;"&gt;"&amp;Idiomas!I589&amp;"&lt;/"&amp;$A588&amp;"&gt;"</f>
        <v xml:space="preserve">        &lt;p995&gt;Gruzja&lt;/p995&gt;</v>
      </c>
      <c r="J588" s="19" t="str">
        <f>"        "&amp;"&lt;"&amp;$A588&amp;"&gt;"&amp;Idiomas!J589&amp;"&lt;/"&amp;$A588&amp;"&gt;"</f>
        <v xml:space="preserve">        &lt;p995&gt;Γεωργία&lt;/p995&gt;</v>
      </c>
      <c r="K588" s="19" t="str">
        <f>"        "&amp;"&lt;"&amp;$A588&amp;"&gt;"&amp;Idiomas!K589&amp;"&lt;/"&amp;$A588&amp;"&gt;"</f>
        <v xml:space="preserve">        &lt;p995&gt;Грузия&lt;/p995&gt;</v>
      </c>
    </row>
    <row r="589" spans="1:11" x14ac:dyDescent="0.25">
      <c r="A589" s="21" t="str">
        <f>Idiomas!A590</f>
        <v>p996</v>
      </c>
      <c r="B589" s="19" t="str">
        <f>"        "&amp;"&lt;"&amp;$A589&amp;"&gt;"&amp;Idiomas!B590&amp;"&lt;/"&amp;$A589&amp;"&gt;"</f>
        <v xml:space="preserve">        &lt;p996&gt;Kirguistán&lt;/p996&gt;</v>
      </c>
      <c r="C589" s="19" t="str">
        <f>"        "&amp;"&lt;"&amp;$A589&amp;"&gt;"&amp;Idiomas!C590&amp;"&lt;/"&amp;$A589&amp;"&gt;"</f>
        <v xml:space="preserve">        &lt;p996&gt;Kyrgyzstan&lt;/p996&gt;</v>
      </c>
      <c r="D589" s="19" t="str">
        <f>"        "&amp;"&lt;"&amp;$A589&amp;"&gt;"&amp;Idiomas!D590&amp;"&lt;/"&amp;$A589&amp;"&gt;"</f>
        <v xml:space="preserve">        &lt;p996&gt;&lt;/p996&gt;</v>
      </c>
      <c r="E589" s="19" t="str">
        <f>"        "&amp;"&lt;"&amp;$A589&amp;"&gt;"&amp;Idiomas!E590&amp;"&lt;/"&amp;$A589&amp;"&gt;"</f>
        <v xml:space="preserve">        &lt;p996&gt;Kyrgyzstan&lt;/p996&gt;</v>
      </c>
      <c r="F589" s="19" t="str">
        <f>"        "&amp;"&lt;"&amp;$A589&amp;"&gt;"&amp;Idiomas!F590&amp;"&lt;/"&amp;$A589&amp;"&gt;"</f>
        <v xml:space="preserve">        &lt;p996&gt;Kyrgyzstan&lt;/p996&gt;</v>
      </c>
      <c r="G589" s="19" t="str">
        <f>"        "&amp;"&lt;"&amp;$A589&amp;"&gt;"&amp;Idiomas!G590&amp;"&lt;/"&amp;$A589&amp;"&gt;"</f>
        <v xml:space="preserve">        &lt;p996&gt;Kırgızistan&lt;/p996&gt;</v>
      </c>
      <c r="H589" s="19" t="str">
        <f>"        "&amp;"&lt;"&amp;$A589&amp;"&gt;"&amp;Idiomas!H590&amp;"&lt;/"&amp;$A589&amp;"&gt;"</f>
        <v xml:space="preserve">        &lt;p996&gt;Kirghizistan&lt;/p996&gt;</v>
      </c>
      <c r="I589" s="19" t="str">
        <f>"        "&amp;"&lt;"&amp;$A589&amp;"&gt;"&amp;Idiomas!I590&amp;"&lt;/"&amp;$A589&amp;"&gt;"</f>
        <v xml:space="preserve">        &lt;p996&gt;Kirgistan&lt;/p996&gt;</v>
      </c>
      <c r="J589" s="19" t="str">
        <f>"        "&amp;"&lt;"&amp;$A589&amp;"&gt;"&amp;Idiomas!J590&amp;"&lt;/"&amp;$A589&amp;"&gt;"</f>
        <v xml:space="preserve">        &lt;p996&gt;Κιργιζιστάν&lt;/p996&gt;</v>
      </c>
      <c r="K589" s="19" t="str">
        <f>"        "&amp;"&lt;"&amp;$A589&amp;"&gt;"&amp;Idiomas!K590&amp;"&lt;/"&amp;$A589&amp;"&gt;"</f>
        <v xml:space="preserve">        &lt;p996&gt;Киргизия&lt;/p996&gt;</v>
      </c>
    </row>
    <row r="590" spans="1:11" x14ac:dyDescent="0.25">
      <c r="A590" s="21" t="str">
        <f>Idiomas!A591</f>
        <v>p998</v>
      </c>
      <c r="B590" s="19" t="str">
        <f>"        "&amp;"&lt;"&amp;$A590&amp;"&gt;"&amp;Idiomas!B591&amp;"&lt;/"&amp;$A590&amp;"&gt;"</f>
        <v xml:space="preserve">        &lt;p998&gt;Uzbekistán&lt;/p998&gt;</v>
      </c>
      <c r="C590" s="19" t="str">
        <f>"        "&amp;"&lt;"&amp;$A590&amp;"&gt;"&amp;Idiomas!C591&amp;"&lt;/"&amp;$A590&amp;"&gt;"</f>
        <v xml:space="preserve">        &lt;p998&gt;Uzbekistan&lt;/p998&gt;</v>
      </c>
      <c r="D590" s="19" t="str">
        <f>"        "&amp;"&lt;"&amp;$A590&amp;"&gt;"&amp;Idiomas!D591&amp;"&lt;/"&amp;$A590&amp;"&gt;"</f>
        <v xml:space="preserve">        &lt;p998&gt;&lt;/p998&gt;</v>
      </c>
      <c r="E590" s="19" t="str">
        <f>"        "&amp;"&lt;"&amp;$A590&amp;"&gt;"&amp;Idiomas!E591&amp;"&lt;/"&amp;$A590&amp;"&gt;"</f>
        <v xml:space="preserve">        &lt;p998&gt;Ouzbékistan&lt;/p998&gt;</v>
      </c>
      <c r="F590" s="19" t="str">
        <f>"        "&amp;"&lt;"&amp;$A590&amp;"&gt;"&amp;Idiomas!F591&amp;"&lt;/"&amp;$A590&amp;"&gt;"</f>
        <v xml:space="preserve">        &lt;p998&gt;Uzbekistan&lt;/p998&gt;</v>
      </c>
      <c r="G590" s="19" t="str">
        <f>"        "&amp;"&lt;"&amp;$A590&amp;"&gt;"&amp;Idiomas!G591&amp;"&lt;/"&amp;$A590&amp;"&gt;"</f>
        <v xml:space="preserve">        &lt;p998&gt;Özbekistan&lt;/p998&gt;</v>
      </c>
      <c r="H590" s="19" t="str">
        <f>"        "&amp;"&lt;"&amp;$A590&amp;"&gt;"&amp;Idiomas!H591&amp;"&lt;/"&amp;$A590&amp;"&gt;"</f>
        <v xml:space="preserve">        &lt;p998&gt;Uzbekistan&lt;/p998&gt;</v>
      </c>
      <c r="I590" s="19" t="str">
        <f>"        "&amp;"&lt;"&amp;$A590&amp;"&gt;"&amp;Idiomas!I591&amp;"&lt;/"&amp;$A590&amp;"&gt;"</f>
        <v xml:space="preserve">        &lt;p998&gt;Uzbekistan&lt;/p998&gt;</v>
      </c>
      <c r="J590" s="19" t="str">
        <f>"        "&amp;"&lt;"&amp;$A590&amp;"&gt;"&amp;Idiomas!J591&amp;"&lt;/"&amp;$A590&amp;"&gt;"</f>
        <v xml:space="preserve">        &lt;p998&gt;Ουζμπεκιστάν&lt;/p998&gt;</v>
      </c>
      <c r="K590" s="19" t="str">
        <f>"        "&amp;"&lt;"&amp;$A590&amp;"&gt;"&amp;Idiomas!K591&amp;"&lt;/"&amp;$A590&amp;"&gt;"</f>
        <v xml:space="preserve">        &lt;p998&gt;Узбекистан&lt;/p998&gt;</v>
      </c>
    </row>
    <row r="591" spans="1:11" x14ac:dyDescent="0.25">
      <c r="A591" s="21" t="str">
        <f>Idiomas!A592</f>
        <v>p1242</v>
      </c>
      <c r="B591" s="19" t="str">
        <f>"        "&amp;"&lt;"&amp;$A591&amp;"&gt;"&amp;Idiomas!B592&amp;"&lt;/"&amp;$A591&amp;"&gt;"</f>
        <v xml:space="preserve">        &lt;p1242&gt;Bahamas&lt;/p1242&gt;</v>
      </c>
      <c r="C591" s="19" t="str">
        <f>"        "&amp;"&lt;"&amp;$A591&amp;"&gt;"&amp;Idiomas!C592&amp;"&lt;/"&amp;$A591&amp;"&gt;"</f>
        <v xml:space="preserve">        &lt;p1242&gt;Bahamas&lt;/p1242&gt;</v>
      </c>
      <c r="D591" s="19" t="str">
        <f>"        "&amp;"&lt;"&amp;$A591&amp;"&gt;"&amp;Idiomas!D592&amp;"&lt;/"&amp;$A591&amp;"&gt;"</f>
        <v xml:space="preserve">        &lt;p1242&gt;&lt;/p1242&gt;</v>
      </c>
      <c r="E591" s="19" t="str">
        <f>"        "&amp;"&lt;"&amp;$A591&amp;"&gt;"&amp;Idiomas!E592&amp;"&lt;/"&amp;$A591&amp;"&gt;"</f>
        <v xml:space="preserve">        &lt;p1242&gt;Bahamas&lt;/p1242&gt;</v>
      </c>
      <c r="F591" s="19" t="str">
        <f>"        "&amp;"&lt;"&amp;$A591&amp;"&gt;"&amp;Idiomas!F592&amp;"&lt;/"&amp;$A591&amp;"&gt;"</f>
        <v xml:space="preserve">        &lt;p1242&gt;Bahamas&lt;/p1242&gt;</v>
      </c>
      <c r="G591" s="19" t="str">
        <f>"        "&amp;"&lt;"&amp;$A591&amp;"&gt;"&amp;Idiomas!G592&amp;"&lt;/"&amp;$A591&amp;"&gt;"</f>
        <v xml:space="preserve">        &lt;p1242&gt;Bahamalar&lt;/p1242&gt;</v>
      </c>
      <c r="H591" s="19" t="str">
        <f>"        "&amp;"&lt;"&amp;$A591&amp;"&gt;"&amp;Idiomas!H592&amp;"&lt;/"&amp;$A591&amp;"&gt;"</f>
        <v xml:space="preserve">        &lt;p1242&gt;Bahamas&lt;/p1242&gt;</v>
      </c>
      <c r="I591" s="19" t="str">
        <f>"        "&amp;"&lt;"&amp;$A591&amp;"&gt;"&amp;Idiomas!I592&amp;"&lt;/"&amp;$A591&amp;"&gt;"</f>
        <v xml:space="preserve">        &lt;p1242&gt;Bahamy&lt;/p1242&gt;</v>
      </c>
      <c r="J591" s="19" t="str">
        <f>"        "&amp;"&lt;"&amp;$A591&amp;"&gt;"&amp;Idiomas!J592&amp;"&lt;/"&amp;$A591&amp;"&gt;"</f>
        <v xml:space="preserve">        &lt;p1242&gt;Μπαχάμες&lt;/p1242&gt;</v>
      </c>
      <c r="K591" s="19" t="str">
        <f>"        "&amp;"&lt;"&amp;$A591&amp;"&gt;"&amp;Idiomas!K592&amp;"&lt;/"&amp;$A591&amp;"&gt;"</f>
        <v xml:space="preserve">        &lt;p1242&gt;Багамы&lt;/p1242&gt;</v>
      </c>
    </row>
    <row r="592" spans="1:11" x14ac:dyDescent="0.25">
      <c r="A592" s="21" t="str">
        <f>Idiomas!A593</f>
        <v>p1246</v>
      </c>
      <c r="B592" s="19" t="str">
        <f>"        "&amp;"&lt;"&amp;$A592&amp;"&gt;"&amp;Idiomas!B593&amp;"&lt;/"&amp;$A592&amp;"&gt;"</f>
        <v xml:space="preserve">        &lt;p1246&gt;Barbados&lt;/p1246&gt;</v>
      </c>
      <c r="C592" s="19" t="str">
        <f>"        "&amp;"&lt;"&amp;$A592&amp;"&gt;"&amp;Idiomas!C593&amp;"&lt;/"&amp;$A592&amp;"&gt;"</f>
        <v xml:space="preserve">        &lt;p1246&gt;Barbados&lt;/p1246&gt;</v>
      </c>
      <c r="D592" s="19" t="str">
        <f>"        "&amp;"&lt;"&amp;$A592&amp;"&gt;"&amp;Idiomas!D593&amp;"&lt;/"&amp;$A592&amp;"&gt;"</f>
        <v xml:space="preserve">        &lt;p1246&gt;&lt;/p1246&gt;</v>
      </c>
      <c r="E592" s="19" t="str">
        <f>"        "&amp;"&lt;"&amp;$A592&amp;"&gt;"&amp;Idiomas!E593&amp;"&lt;/"&amp;$A592&amp;"&gt;"</f>
        <v xml:space="preserve">        &lt;p1246&gt;Barbades&lt;/p1246&gt;</v>
      </c>
      <c r="F592" s="19" t="str">
        <f>"        "&amp;"&lt;"&amp;$A592&amp;"&gt;"&amp;Idiomas!F593&amp;"&lt;/"&amp;$A592&amp;"&gt;"</f>
        <v xml:space="preserve">        &lt;p1246&gt;Barbados&lt;/p1246&gt;</v>
      </c>
      <c r="G592" s="19" t="str">
        <f>"        "&amp;"&lt;"&amp;$A592&amp;"&gt;"&amp;Idiomas!G593&amp;"&lt;/"&amp;$A592&amp;"&gt;"</f>
        <v xml:space="preserve">        &lt;p1246&gt;Barbados&lt;/p1246&gt;</v>
      </c>
      <c r="H592" s="19" t="str">
        <f>"        "&amp;"&lt;"&amp;$A592&amp;"&gt;"&amp;Idiomas!H593&amp;"&lt;/"&amp;$A592&amp;"&gt;"</f>
        <v xml:space="preserve">        &lt;p1246&gt;Barbados&lt;/p1246&gt;</v>
      </c>
      <c r="I592" s="19" t="str">
        <f>"        "&amp;"&lt;"&amp;$A592&amp;"&gt;"&amp;Idiomas!I593&amp;"&lt;/"&amp;$A592&amp;"&gt;"</f>
        <v xml:space="preserve">        &lt;p1246&gt;Barbados&lt;/p1246&gt;</v>
      </c>
      <c r="J592" s="19" t="str">
        <f>"        "&amp;"&lt;"&amp;$A592&amp;"&gt;"&amp;Idiomas!J593&amp;"&lt;/"&amp;$A592&amp;"&gt;"</f>
        <v xml:space="preserve">        &lt;p1246&gt;Μπαρμπάντος&lt;/p1246&gt;</v>
      </c>
      <c r="K592" s="19" t="str">
        <f>"        "&amp;"&lt;"&amp;$A592&amp;"&gt;"&amp;Idiomas!K593&amp;"&lt;/"&amp;$A592&amp;"&gt;"</f>
        <v xml:space="preserve">        &lt;p1246&gt;Барба́дос &lt;/p1246&gt;</v>
      </c>
    </row>
    <row r="593" spans="1:11" x14ac:dyDescent="0.25">
      <c r="A593" s="21" t="str">
        <f>Idiomas!A594</f>
        <v>p1264</v>
      </c>
      <c r="B593" s="19" t="str">
        <f>"        "&amp;"&lt;"&amp;$A593&amp;"&gt;"&amp;Idiomas!B594&amp;"&lt;/"&amp;$A593&amp;"&gt;"</f>
        <v xml:space="preserve">        &lt;p1264&gt;Anguilla&lt;/p1264&gt;</v>
      </c>
      <c r="C593" s="19" t="str">
        <f>"        "&amp;"&lt;"&amp;$A593&amp;"&gt;"&amp;Idiomas!C594&amp;"&lt;/"&amp;$A593&amp;"&gt;"</f>
        <v xml:space="preserve">        &lt;p1264&gt;Anguilla&lt;/p1264&gt;</v>
      </c>
      <c r="D593" s="19" t="str">
        <f>"        "&amp;"&lt;"&amp;$A593&amp;"&gt;"&amp;Idiomas!D594&amp;"&lt;/"&amp;$A593&amp;"&gt;"</f>
        <v xml:space="preserve">        &lt;p1264&gt;&lt;/p1264&gt;</v>
      </c>
      <c r="E593" s="19" t="str">
        <f>"        "&amp;"&lt;"&amp;$A593&amp;"&gt;"&amp;Idiomas!E594&amp;"&lt;/"&amp;$A593&amp;"&gt;"</f>
        <v xml:space="preserve">        &lt;p1264&gt;Anguille&lt;/p1264&gt;</v>
      </c>
      <c r="F593" s="19" t="str">
        <f>"        "&amp;"&lt;"&amp;$A593&amp;"&gt;"&amp;Idiomas!F594&amp;"&lt;/"&amp;$A593&amp;"&gt;"</f>
        <v xml:space="preserve">        &lt;p1264&gt;Anguilla&lt;/p1264&gt;</v>
      </c>
      <c r="G593" s="19" t="str">
        <f>"        "&amp;"&lt;"&amp;$A593&amp;"&gt;"&amp;Idiomas!G594&amp;"&lt;/"&amp;$A593&amp;"&gt;"</f>
        <v xml:space="preserve">        &lt;p1264&gt;Anguilla&lt;/p1264&gt;</v>
      </c>
      <c r="H593" s="19" t="str">
        <f>"        "&amp;"&lt;"&amp;$A593&amp;"&gt;"&amp;Idiomas!H594&amp;"&lt;/"&amp;$A593&amp;"&gt;"</f>
        <v xml:space="preserve">        &lt;p1264&gt;Anguilla&lt;/p1264&gt;</v>
      </c>
      <c r="I593" s="19" t="str">
        <f>"        "&amp;"&lt;"&amp;$A593&amp;"&gt;"&amp;Idiomas!I594&amp;"&lt;/"&amp;$A593&amp;"&gt;"</f>
        <v xml:space="preserve">        &lt;p1264&gt;Anguilla&lt;/p1264&gt;</v>
      </c>
      <c r="J593" s="19" t="str">
        <f>"        "&amp;"&lt;"&amp;$A593&amp;"&gt;"&amp;Idiomas!J594&amp;"&lt;/"&amp;$A593&amp;"&gt;"</f>
        <v xml:space="preserve">        &lt;p1264&gt;Ανγκουίλα&lt;/p1264&gt;</v>
      </c>
      <c r="K593" s="19" t="str">
        <f>"        "&amp;"&lt;"&amp;$A593&amp;"&gt;"&amp;Idiomas!K594&amp;"&lt;/"&amp;$A593&amp;"&gt;"</f>
        <v xml:space="preserve">        &lt;p1264&gt;Ангилья&lt;/p1264&gt;</v>
      </c>
    </row>
    <row r="594" spans="1:11" x14ac:dyDescent="0.25">
      <c r="A594" s="21" t="str">
        <f>Idiomas!A595</f>
        <v>p1268</v>
      </c>
      <c r="B594" s="19" t="str">
        <f>"        "&amp;"&lt;"&amp;$A594&amp;"&gt;"&amp;Idiomas!B595&amp;"&lt;/"&amp;$A594&amp;"&gt;"</f>
        <v xml:space="preserve">        &lt;p1268&gt;Antigua y Barbuda&lt;/p1268&gt;</v>
      </c>
      <c r="C594" s="19" t="str">
        <f>"        "&amp;"&lt;"&amp;$A594&amp;"&gt;"&amp;Idiomas!C595&amp;"&lt;/"&amp;$A594&amp;"&gt;"</f>
        <v xml:space="preserve">        &lt;p1268&gt;Antigua and Barbuda&lt;/p1268&gt;</v>
      </c>
      <c r="D594" s="19" t="str">
        <f>"        "&amp;"&lt;"&amp;$A594&amp;"&gt;"&amp;Idiomas!D595&amp;"&lt;/"&amp;$A594&amp;"&gt;"</f>
        <v xml:space="preserve">        &lt;p1268&gt;&lt;/p1268&gt;</v>
      </c>
      <c r="E594" s="19" t="str">
        <f>"        "&amp;"&lt;"&amp;$A594&amp;"&gt;"&amp;Idiomas!E595&amp;"&lt;/"&amp;$A594&amp;"&gt;"</f>
        <v xml:space="preserve">        &lt;p1268&gt;Antigua-et-Barbuda&lt;/p1268&gt;</v>
      </c>
      <c r="F594" s="19" t="str">
        <f>"        "&amp;"&lt;"&amp;$A594&amp;"&gt;"&amp;Idiomas!F595&amp;"&lt;/"&amp;$A594&amp;"&gt;"</f>
        <v xml:space="preserve">        &lt;p1268&gt;Antigua und Barbuda&lt;/p1268&gt;</v>
      </c>
      <c r="G594" s="19" t="str">
        <f>"        "&amp;"&lt;"&amp;$A594&amp;"&gt;"&amp;Idiomas!G595&amp;"&lt;/"&amp;$A594&amp;"&gt;"</f>
        <v xml:space="preserve">        &lt;p1268&gt;Antigua ve Barbuda&lt;/p1268&gt;</v>
      </c>
      <c r="H594" s="19" t="str">
        <f>"        "&amp;"&lt;"&amp;$A594&amp;"&gt;"&amp;Idiomas!H595&amp;"&lt;/"&amp;$A594&amp;"&gt;"</f>
        <v xml:space="preserve">        &lt;p1268&gt;Antigua e Barbuda&lt;/p1268&gt;</v>
      </c>
      <c r="I594" s="19" t="str">
        <f>"        "&amp;"&lt;"&amp;$A594&amp;"&gt;"&amp;Idiomas!I595&amp;"&lt;/"&amp;$A594&amp;"&gt;"</f>
        <v xml:space="preserve">        &lt;p1268&gt;Antigua i Barbuda&lt;/p1268&gt;</v>
      </c>
      <c r="J594" s="19" t="str">
        <f>"        "&amp;"&lt;"&amp;$A594&amp;"&gt;"&amp;Idiomas!J595&amp;"&lt;/"&amp;$A594&amp;"&gt;"</f>
        <v xml:space="preserve">        &lt;p1268&gt;Αντίγκουα και Μπαρμπούντα&lt;/p1268&gt;</v>
      </c>
      <c r="K594" s="19" t="str">
        <f>"        "&amp;"&lt;"&amp;$A594&amp;"&gt;"&amp;Idiomas!K595&amp;"&lt;/"&amp;$A594&amp;"&gt;"</f>
        <v xml:space="preserve">        &lt;p1268&gt;Антигуа и Барбуда&lt;/p1268&gt;</v>
      </c>
    </row>
    <row r="595" spans="1:11" x14ac:dyDescent="0.25">
      <c r="A595" s="21" t="str">
        <f>Idiomas!A596</f>
        <v>p1284</v>
      </c>
      <c r="B595" s="19" t="str">
        <f>"        "&amp;"&lt;"&amp;$A595&amp;"&gt;"&amp;Idiomas!B596&amp;"&lt;/"&amp;$A595&amp;"&gt;"</f>
        <v xml:space="preserve">        &lt;p1284&gt;Islas Vírgenes Birtánicas&lt;/p1284&gt;</v>
      </c>
      <c r="C595" s="19" t="str">
        <f>"        "&amp;"&lt;"&amp;$A595&amp;"&gt;"&amp;Idiomas!C596&amp;"&lt;/"&amp;$A595&amp;"&gt;"</f>
        <v xml:space="preserve">        &lt;p1284&gt;British Virgin Islands&lt;/p1284&gt;</v>
      </c>
      <c r="D595" s="19" t="str">
        <f>"        "&amp;"&lt;"&amp;$A595&amp;"&gt;"&amp;Idiomas!D596&amp;"&lt;/"&amp;$A595&amp;"&gt;"</f>
        <v xml:space="preserve">        &lt;p1284&gt;&lt;/p1284&gt;</v>
      </c>
      <c r="E595" s="19" t="str">
        <f>"        "&amp;"&lt;"&amp;$A595&amp;"&gt;"&amp;Idiomas!E596&amp;"&lt;/"&amp;$A595&amp;"&gt;"</f>
        <v xml:space="preserve">        &lt;p1284&gt;Îles Vierges britanniques&lt;/p1284&gt;</v>
      </c>
      <c r="F595" s="19" t="str">
        <f>"        "&amp;"&lt;"&amp;$A595&amp;"&gt;"&amp;Idiomas!F596&amp;"&lt;/"&amp;$A595&amp;"&gt;"</f>
        <v xml:space="preserve">        &lt;p1284&gt;Britische Jungferninseln&lt;/p1284&gt;</v>
      </c>
      <c r="G595" s="19" t="str">
        <f>"        "&amp;"&lt;"&amp;$A595&amp;"&gt;"&amp;Idiomas!G596&amp;"&lt;/"&amp;$A595&amp;"&gt;"</f>
        <v xml:space="preserve">        &lt;p1284&gt;Britanya Virjin Adaları&lt;/p1284&gt;</v>
      </c>
      <c r="H595" s="19" t="str">
        <f>"        "&amp;"&lt;"&amp;$A595&amp;"&gt;"&amp;Idiomas!H596&amp;"&lt;/"&amp;$A595&amp;"&gt;"</f>
        <v xml:space="preserve">        &lt;p1284&gt;Isole Vergini Britanniche&lt;/p1284&gt;</v>
      </c>
      <c r="I595" s="19" t="str">
        <f>"        "&amp;"&lt;"&amp;$A595&amp;"&gt;"&amp;Idiomas!I596&amp;"&lt;/"&amp;$A595&amp;"&gt;"</f>
        <v xml:space="preserve">        &lt;p1284&gt;Brytyjskie Wyspy Dziewicze&lt;/p1284&gt;</v>
      </c>
      <c r="J595" s="19" t="str">
        <f>"        "&amp;"&lt;"&amp;$A595&amp;"&gt;"&amp;Idiomas!J596&amp;"&lt;/"&amp;$A595&amp;"&gt;"</f>
        <v xml:space="preserve">        &lt;p1284&gt;Βρετανικά Παρθένα νησιά&lt;/p1284&gt;</v>
      </c>
      <c r="K595" s="19" t="str">
        <f>"        "&amp;"&lt;"&amp;$A595&amp;"&gt;"&amp;Idiomas!K596&amp;"&lt;/"&amp;$A595&amp;"&gt;"</f>
        <v xml:space="preserve">        &lt;p1284&gt;Виргинские острова&lt;/p1284&gt;</v>
      </c>
    </row>
    <row r="596" spans="1:11" x14ac:dyDescent="0.25">
      <c r="A596" s="21" t="str">
        <f>Idiomas!A597</f>
        <v>p1441</v>
      </c>
      <c r="B596" s="19" t="str">
        <f>"        "&amp;"&lt;"&amp;$A596&amp;"&gt;"&amp;Idiomas!B597&amp;"&lt;/"&amp;$A596&amp;"&gt;"</f>
        <v xml:space="preserve">        &lt;p1441&gt;Bermudas&lt;/p1441&gt;</v>
      </c>
      <c r="C596" s="19" t="str">
        <f>"        "&amp;"&lt;"&amp;$A596&amp;"&gt;"&amp;Idiomas!C597&amp;"&lt;/"&amp;$A596&amp;"&gt;"</f>
        <v xml:space="preserve">        &lt;p1441&gt;Bermuda&lt;/p1441&gt;</v>
      </c>
      <c r="D596" s="19" t="str">
        <f>"        "&amp;"&lt;"&amp;$A596&amp;"&gt;"&amp;Idiomas!D597&amp;"&lt;/"&amp;$A596&amp;"&gt;"</f>
        <v xml:space="preserve">        &lt;p1441&gt;&lt;/p1441&gt;</v>
      </c>
      <c r="E596" s="19" t="str">
        <f>"        "&amp;"&lt;"&amp;$A596&amp;"&gt;"&amp;Idiomas!E597&amp;"&lt;/"&amp;$A596&amp;"&gt;"</f>
        <v xml:space="preserve">        &lt;p1441&gt;Bermudes&lt;/p1441&gt;</v>
      </c>
      <c r="F596" s="19" t="str">
        <f>"        "&amp;"&lt;"&amp;$A596&amp;"&gt;"&amp;Idiomas!F597&amp;"&lt;/"&amp;$A596&amp;"&gt;"</f>
        <v xml:space="preserve">        &lt;p1441&gt;Bermuda&lt;/p1441&gt;</v>
      </c>
      <c r="G596" s="19" t="str">
        <f>"        "&amp;"&lt;"&amp;$A596&amp;"&gt;"&amp;Idiomas!G597&amp;"&lt;/"&amp;$A596&amp;"&gt;"</f>
        <v xml:space="preserve">        &lt;p1441&gt;Bermuda&lt;/p1441&gt;</v>
      </c>
      <c r="H596" s="19" t="str">
        <f>"        "&amp;"&lt;"&amp;$A596&amp;"&gt;"&amp;Idiomas!H597&amp;"&lt;/"&amp;$A596&amp;"&gt;"</f>
        <v xml:space="preserve">        &lt;p1441&gt;Bermuda&lt;/p1441&gt;</v>
      </c>
      <c r="I596" s="19" t="str">
        <f>"        "&amp;"&lt;"&amp;$A596&amp;"&gt;"&amp;Idiomas!I597&amp;"&lt;/"&amp;$A596&amp;"&gt;"</f>
        <v xml:space="preserve">        &lt;p1441&gt;Bermudy&lt;/p1441&gt;</v>
      </c>
      <c r="J596" s="19" t="str">
        <f>"        "&amp;"&lt;"&amp;$A596&amp;"&gt;"&amp;Idiomas!J597&amp;"&lt;/"&amp;$A596&amp;"&gt;"</f>
        <v xml:space="preserve">        &lt;p1441&gt;Βερμούδα&lt;/p1441&gt;</v>
      </c>
      <c r="K596" s="19" t="str">
        <f>"        "&amp;"&lt;"&amp;$A596&amp;"&gt;"&amp;Idiomas!K597&amp;"&lt;/"&amp;$A596&amp;"&gt;"</f>
        <v xml:space="preserve">        &lt;p1441&gt;Бермудские острова&lt;/p1441&gt;</v>
      </c>
    </row>
    <row r="597" spans="1:11" x14ac:dyDescent="0.25">
      <c r="A597" s="21" t="str">
        <f>Idiomas!A598</f>
        <v>p1534</v>
      </c>
      <c r="B597" s="19" t="str">
        <f>"        "&amp;"&lt;"&amp;$A597&amp;"&gt;"&amp;Idiomas!B598&amp;"&lt;/"&amp;$A597&amp;"&gt;"</f>
        <v xml:space="preserve">        &lt;p1534&gt;Jersey&lt;/p1534&gt;</v>
      </c>
      <c r="C597" s="19" t="str">
        <f>"        "&amp;"&lt;"&amp;$A597&amp;"&gt;"&amp;Idiomas!C598&amp;"&lt;/"&amp;$A597&amp;"&gt;"</f>
        <v xml:space="preserve">        &lt;p1534&gt;Jersey&lt;/p1534&gt;</v>
      </c>
      <c r="D597" s="19" t="str">
        <f>"        "&amp;"&lt;"&amp;$A597&amp;"&gt;"&amp;Idiomas!D598&amp;"&lt;/"&amp;$A597&amp;"&gt;"</f>
        <v xml:space="preserve">        &lt;p1534&gt;&lt;/p1534&gt;</v>
      </c>
      <c r="E597" s="19" t="str">
        <f>"        "&amp;"&lt;"&amp;$A597&amp;"&gt;"&amp;Idiomas!E598&amp;"&lt;/"&amp;$A597&amp;"&gt;"</f>
        <v xml:space="preserve">        &lt;p1534&gt;Jersey&lt;/p1534&gt;</v>
      </c>
      <c r="F597" s="19" t="str">
        <f>"        "&amp;"&lt;"&amp;$A597&amp;"&gt;"&amp;Idiomas!F598&amp;"&lt;/"&amp;$A597&amp;"&gt;"</f>
        <v xml:space="preserve">        &lt;p1534&gt;Jersey&lt;/p1534&gt;</v>
      </c>
      <c r="G597" s="19" t="str">
        <f>"        "&amp;"&lt;"&amp;$A597&amp;"&gt;"&amp;Idiomas!G598&amp;"&lt;/"&amp;$A597&amp;"&gt;"</f>
        <v xml:space="preserve">        &lt;p1534&gt;Jersey&lt;/p1534&gt;</v>
      </c>
      <c r="H597" s="19" t="str">
        <f>"        "&amp;"&lt;"&amp;$A597&amp;"&gt;"&amp;Idiomas!H598&amp;"&lt;/"&amp;$A597&amp;"&gt;"</f>
        <v xml:space="preserve">        &lt;p1534&gt;Jersey&lt;/p1534&gt;</v>
      </c>
      <c r="I597" s="19" t="str">
        <f>"        "&amp;"&lt;"&amp;$A597&amp;"&gt;"&amp;Idiomas!I598&amp;"&lt;/"&amp;$A597&amp;"&gt;"</f>
        <v xml:space="preserve">        &lt;p1534&gt;Jersey&lt;/p1534&gt;</v>
      </c>
      <c r="J597" s="19" t="str">
        <f>"        "&amp;"&lt;"&amp;$A597&amp;"&gt;"&amp;Idiomas!J598&amp;"&lt;/"&amp;$A597&amp;"&gt;"</f>
        <v xml:space="preserve">        &lt;p1534&gt;Τζέρσεϊ&lt;/p1534&gt;</v>
      </c>
      <c r="K597" s="19" t="str">
        <f>"        "&amp;"&lt;"&amp;$A597&amp;"&gt;"&amp;Idiomas!K598&amp;"&lt;/"&amp;$A597&amp;"&gt;"</f>
        <v xml:space="preserve">        &lt;p1534&gt;Дже́рси&lt;/p1534&gt;</v>
      </c>
    </row>
    <row r="598" spans="1:11" x14ac:dyDescent="0.25">
      <c r="A598" s="21" t="str">
        <f>Idiomas!A599</f>
        <v>p1876</v>
      </c>
      <c r="B598" s="19" t="str">
        <f>"        "&amp;"&lt;"&amp;$A598&amp;"&gt;"&amp;Idiomas!B599&amp;"&lt;/"&amp;$A598&amp;"&gt;"</f>
        <v xml:space="preserve">        &lt;p1876&gt;Jamaica&lt;/p1876&gt;</v>
      </c>
      <c r="C598" s="19" t="str">
        <f>"        "&amp;"&lt;"&amp;$A598&amp;"&gt;"&amp;Idiomas!C599&amp;"&lt;/"&amp;$A598&amp;"&gt;"</f>
        <v xml:space="preserve">        &lt;p1876&gt;Jamaica&lt;/p1876&gt;</v>
      </c>
      <c r="D598" s="19" t="str">
        <f>"        "&amp;"&lt;"&amp;$A598&amp;"&gt;"&amp;Idiomas!D599&amp;"&lt;/"&amp;$A598&amp;"&gt;"</f>
        <v xml:space="preserve">        &lt;p1876&gt;&lt;/p1876&gt;</v>
      </c>
      <c r="E598" s="19" t="str">
        <f>"        "&amp;"&lt;"&amp;$A598&amp;"&gt;"&amp;Idiomas!E599&amp;"&lt;/"&amp;$A598&amp;"&gt;"</f>
        <v xml:space="preserve">        &lt;p1876&gt;Jamaïque&lt;/p1876&gt;</v>
      </c>
      <c r="F598" s="19" t="str">
        <f>"        "&amp;"&lt;"&amp;$A598&amp;"&gt;"&amp;Idiomas!F599&amp;"&lt;/"&amp;$A598&amp;"&gt;"</f>
        <v xml:space="preserve">        &lt;p1876&gt;Jamaika&lt;/p1876&gt;</v>
      </c>
      <c r="G598" s="19" t="str">
        <f>"        "&amp;"&lt;"&amp;$A598&amp;"&gt;"&amp;Idiomas!G599&amp;"&lt;/"&amp;$A598&amp;"&gt;"</f>
        <v xml:space="preserve">        &lt;p1876&gt;Jamaika&lt;/p1876&gt;</v>
      </c>
      <c r="H598" s="19" t="str">
        <f>"        "&amp;"&lt;"&amp;$A598&amp;"&gt;"&amp;Idiomas!H599&amp;"&lt;/"&amp;$A598&amp;"&gt;"</f>
        <v xml:space="preserve">        &lt;p1876&gt;Giamaica&lt;/p1876&gt;</v>
      </c>
      <c r="I598" s="19" t="str">
        <f>"        "&amp;"&lt;"&amp;$A598&amp;"&gt;"&amp;Idiomas!I599&amp;"&lt;/"&amp;$A598&amp;"&gt;"</f>
        <v xml:space="preserve">        &lt;p1876&gt;Jamajka&lt;/p1876&gt;</v>
      </c>
      <c r="J598" s="19" t="str">
        <f>"        "&amp;"&lt;"&amp;$A598&amp;"&gt;"&amp;Idiomas!J599&amp;"&lt;/"&amp;$A598&amp;"&gt;"</f>
        <v xml:space="preserve">        &lt;p1876&gt;Τζαμάικα&lt;/p1876&gt;</v>
      </c>
      <c r="K598" s="19" t="str">
        <f>"        "&amp;"&lt;"&amp;$A598&amp;"&gt;"&amp;Idiomas!K599&amp;"&lt;/"&amp;$A598&amp;"&gt;"</f>
        <v xml:space="preserve">        &lt;p1876&gt;Ямайка&lt;/p1876&gt;</v>
      </c>
    </row>
    <row r="599" spans="1:11" s="23" customFormat="1" x14ac:dyDescent="0.25">
      <c r="A599" s="23" t="s">
        <v>1561</v>
      </c>
      <c r="B599" s="23" t="str">
        <f t="shared" ref="B599:K599" si="13">"    "&amp;$A599</f>
        <v xml:space="preserve">    &lt;/listapaises&gt;</v>
      </c>
      <c r="C599" s="23" t="str">
        <f t="shared" si="13"/>
        <v xml:space="preserve">    &lt;/listapaises&gt;</v>
      </c>
      <c r="D599" s="23" t="str">
        <f t="shared" si="13"/>
        <v xml:space="preserve">    &lt;/listapaises&gt;</v>
      </c>
      <c r="E599" s="23" t="str">
        <f t="shared" si="13"/>
        <v xml:space="preserve">    &lt;/listapaises&gt;</v>
      </c>
      <c r="F599" s="23" t="str">
        <f t="shared" si="13"/>
        <v xml:space="preserve">    &lt;/listapaises&gt;</v>
      </c>
      <c r="G599" s="23" t="str">
        <f t="shared" si="13"/>
        <v xml:space="preserve">    &lt;/listapaises&gt;</v>
      </c>
      <c r="H599" s="23" t="str">
        <f t="shared" si="13"/>
        <v xml:space="preserve">    &lt;/listapaises&gt;</v>
      </c>
      <c r="I599" s="23" t="str">
        <f t="shared" si="13"/>
        <v xml:space="preserve">    &lt;/listapaises&gt;</v>
      </c>
      <c r="J599" s="23" t="str">
        <f t="shared" si="13"/>
        <v xml:space="preserve">    &lt;/listapaises&gt;</v>
      </c>
      <c r="K599" s="23" t="str">
        <f t="shared" si="13"/>
        <v xml:space="preserve">    &lt;/listapaises&gt;</v>
      </c>
    </row>
    <row r="600" spans="1:11" s="23" customFormat="1" x14ac:dyDescent="0.25">
      <c r="A600" s="23" t="s">
        <v>672</v>
      </c>
      <c r="B600" s="23" t="str">
        <f t="shared" ref="B600:K600" si="14">$A600</f>
        <v>&lt;/txt&gt;</v>
      </c>
      <c r="C600" s="23" t="str">
        <f t="shared" si="14"/>
        <v>&lt;/txt&gt;</v>
      </c>
      <c r="D600" s="23" t="str">
        <f t="shared" si="14"/>
        <v>&lt;/txt&gt;</v>
      </c>
      <c r="E600" s="23" t="str">
        <f t="shared" si="14"/>
        <v>&lt;/txt&gt;</v>
      </c>
      <c r="F600" s="23" t="str">
        <f t="shared" si="14"/>
        <v>&lt;/txt&gt;</v>
      </c>
      <c r="G600" s="23" t="str">
        <f t="shared" si="14"/>
        <v>&lt;/txt&gt;</v>
      </c>
      <c r="H600" s="23" t="str">
        <f t="shared" si="14"/>
        <v>&lt;/txt&gt;</v>
      </c>
      <c r="I600" s="23" t="str">
        <f t="shared" si="14"/>
        <v>&lt;/txt&gt;</v>
      </c>
      <c r="J600" s="23" t="str">
        <f t="shared" si="14"/>
        <v>&lt;/txt&gt;</v>
      </c>
      <c r="K600" s="23" t="str">
        <f t="shared" si="14"/>
        <v>&lt;/txt&gt;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9" sqref="C39"/>
    </sheetView>
  </sheetViews>
  <sheetFormatPr baseColWidth="10" defaultRowHeight="15" x14ac:dyDescent="0.25"/>
  <cols>
    <col min="1" max="2" width="2.7109375" style="24" customWidth="1"/>
    <col min="3" max="3" width="30.7109375" style="24" customWidth="1"/>
    <col min="4" max="4" width="2.7109375" style="24" customWidth="1"/>
    <col min="5" max="5" width="20.7109375" style="24" customWidth="1"/>
    <col min="6" max="6" width="2.7109375" style="24" customWidth="1"/>
    <col min="7" max="16384" width="11.42578125" style="24"/>
  </cols>
  <sheetData>
    <row r="2" spans="2:6" x14ac:dyDescent="0.25">
      <c r="B2" s="25"/>
      <c r="C2" s="25"/>
      <c r="D2" s="25"/>
      <c r="E2" s="25"/>
      <c r="F2" s="25"/>
    </row>
    <row r="3" spans="2:6" ht="18.75" x14ac:dyDescent="0.25">
      <c r="B3" s="25"/>
      <c r="C3" s="26" t="s">
        <v>1443</v>
      </c>
      <c r="D3" s="25"/>
      <c r="E3" s="27" t="s">
        <v>1575</v>
      </c>
      <c r="F3" s="25"/>
    </row>
    <row r="4" spans="2:6" x14ac:dyDescent="0.25">
      <c r="B4" s="25"/>
      <c r="C4" s="25"/>
      <c r="D4" s="25"/>
      <c r="E4" s="25"/>
      <c r="F4" s="25"/>
    </row>
    <row r="5" spans="2:6" ht="18.75" x14ac:dyDescent="0.25">
      <c r="B5" s="25"/>
      <c r="C5" s="26" t="s">
        <v>1444</v>
      </c>
      <c r="D5" s="25"/>
      <c r="E5" s="27"/>
      <c r="F5" s="25"/>
    </row>
    <row r="6" spans="2:6" x14ac:dyDescent="0.25">
      <c r="B6" s="25"/>
      <c r="C6" s="25"/>
      <c r="D6" s="25"/>
      <c r="E6" s="25"/>
      <c r="F6" s="25"/>
    </row>
    <row r="8" spans="2:6" x14ac:dyDescent="0.25">
      <c r="B8" s="25"/>
      <c r="C8" s="25"/>
      <c r="D8" s="25"/>
    </row>
    <row r="9" spans="2:6" ht="18.75" x14ac:dyDescent="0.25">
      <c r="B9" s="25"/>
      <c r="C9" s="26" t="s">
        <v>1445</v>
      </c>
      <c r="D9" s="25"/>
    </row>
    <row r="10" spans="2:6" x14ac:dyDescent="0.25">
      <c r="B10" s="25"/>
      <c r="C10" s="25"/>
      <c r="D10" s="25"/>
      <c r="E10" s="25"/>
      <c r="F10" s="25"/>
    </row>
    <row r="11" spans="2:6" x14ac:dyDescent="0.25">
      <c r="B11" s="25"/>
      <c r="C11" s="29" t="s">
        <v>1446</v>
      </c>
      <c r="D11" s="25"/>
      <c r="E11" s="28">
        <f>IF(E3=0,COUNTIF(Idiomas!B:B,Analizador!E5),COUNTIF(Idiomas!A:A,Analizador!E3))</f>
        <v>2</v>
      </c>
      <c r="F11" s="25"/>
    </row>
    <row r="12" spans="2:6" ht="15.75" thickBot="1" x14ac:dyDescent="0.3">
      <c r="B12" s="25"/>
      <c r="C12" s="34" t="s">
        <v>1447</v>
      </c>
      <c r="D12" s="25"/>
      <c r="E12" s="32">
        <f>IF(E4=0,COUNTIF(Eliminar!B:B,Analizador!E6),COUNTIF(Eliminar!A:A,Analizador!E4))</f>
        <v>0</v>
      </c>
      <c r="F12" s="25"/>
    </row>
    <row r="13" spans="2:6" x14ac:dyDescent="0.25">
      <c r="B13" s="25"/>
      <c r="C13" s="33" t="s">
        <v>1448</v>
      </c>
      <c r="D13" s="25"/>
      <c r="E13" s="31" t="str">
        <f>IF(E3&lt;&gt;0,INDEX(Idiomas!A:A,MATCH(E3,Idiomas!A:A,0)),"")</f>
        <v>conversion</v>
      </c>
      <c r="F13" s="25"/>
    </row>
    <row r="14" spans="2:6" ht="15.75" thickBot="1" x14ac:dyDescent="0.3">
      <c r="B14" s="25"/>
      <c r="C14" s="34" t="s">
        <v>229</v>
      </c>
      <c r="D14" s="25"/>
      <c r="E14" s="32" t="str">
        <f>IF(E3&lt;&gt;0,INDEX(Idiomas!B:B,MATCH(E3,Idiomas!A:A,0)),"")</f>
        <v>Conversión</v>
      </c>
      <c r="F14" s="25"/>
    </row>
    <row r="15" spans="2:6" x14ac:dyDescent="0.25">
      <c r="B15" s="25"/>
      <c r="C15" s="33" t="s">
        <v>1448</v>
      </c>
      <c r="D15" s="25"/>
      <c r="E15" s="31" t="str">
        <f>IF(E5&lt;&gt;0,INDEX(Idiomas!A:A,MATCH(SUBSTITUTE(E5,"+"," "),Idiomas!B:B,0)),"")</f>
        <v/>
      </c>
      <c r="F15" s="25"/>
    </row>
    <row r="16" spans="2:6" x14ac:dyDescent="0.25">
      <c r="B16" s="25"/>
      <c r="C16" s="29" t="s">
        <v>229</v>
      </c>
      <c r="D16" s="25"/>
      <c r="E16" s="28" t="str">
        <f>IF(E5&lt;&gt;0,INDEX(Idiomas!B:B,MATCH(SUBSTITUTE(E5,"+"," "),Idiomas!B:B,0)),"")</f>
        <v/>
      </c>
      <c r="F16" s="25"/>
    </row>
    <row r="17" spans="2:6" x14ac:dyDescent="0.25">
      <c r="B17" s="25"/>
      <c r="C17" s="25"/>
      <c r="D17" s="25"/>
      <c r="E17" s="25"/>
      <c r="F17" s="25"/>
    </row>
    <row r="18" spans="2:6" x14ac:dyDescent="0.25">
      <c r="E18" s="30"/>
    </row>
  </sheetData>
  <conditionalFormatting sqref="E12">
    <cfRule type="cellIs" dxfId="0" priority="1" operator="greaterThan">
      <formula>0</formula>
    </cfRule>
  </conditionalFormatting>
  <pageMargins left="0.7" right="0.7" top="0.75" bottom="0.75" header="0.3" footer="0.3"/>
  <ignoredErrors>
    <ignoredError sqref="E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opLeftCell="A76" workbookViewId="0">
      <selection activeCell="A86" sqref="A86"/>
    </sheetView>
  </sheetViews>
  <sheetFormatPr baseColWidth="10" defaultRowHeight="15" x14ac:dyDescent="0.25"/>
  <cols>
    <col min="2" max="3" width="0" hidden="1" customWidth="1"/>
  </cols>
  <sheetData>
    <row r="1" spans="1:20" x14ac:dyDescent="0.25">
      <c r="A1" s="3" t="s">
        <v>156</v>
      </c>
      <c r="B1" s="3" t="s">
        <v>170</v>
      </c>
      <c r="C1" s="3" t="s">
        <v>171</v>
      </c>
      <c r="D1" s="3" t="s">
        <v>657</v>
      </c>
      <c r="E1" s="3" t="s">
        <v>158</v>
      </c>
      <c r="F1" s="8" t="s">
        <v>658</v>
      </c>
      <c r="G1" s="4" t="s">
        <v>661</v>
      </c>
      <c r="H1" s="8" t="s">
        <v>659</v>
      </c>
      <c r="I1" s="4" t="s">
        <v>660</v>
      </c>
      <c r="J1" s="9" t="s">
        <v>160</v>
      </c>
      <c r="K1" s="3" t="s">
        <v>159</v>
      </c>
      <c r="L1" s="3" t="s">
        <v>163</v>
      </c>
      <c r="M1" s="3" t="s">
        <v>161</v>
      </c>
      <c r="N1" s="3" t="s">
        <v>162</v>
      </c>
      <c r="O1" s="3" t="s">
        <v>164</v>
      </c>
      <c r="P1" s="3" t="s">
        <v>165</v>
      </c>
      <c r="Q1" s="3" t="s">
        <v>166</v>
      </c>
      <c r="R1" s="3" t="s">
        <v>167</v>
      </c>
      <c r="S1" s="3" t="s">
        <v>168</v>
      </c>
      <c r="T1" s="3" t="s">
        <v>169</v>
      </c>
    </row>
    <row r="2" spans="1:20" s="2" customFormat="1" x14ac:dyDescent="0.25">
      <c r="A2" s="2" t="str">
        <f t="shared" ref="A2:A33" si="0">MID(J2,2,FIND("&gt;",J2)-2)</f>
        <v>TOTAL</v>
      </c>
      <c r="B2" s="2">
        <f t="shared" ref="B2:B33" si="1">FIND("&gt;",J2)</f>
        <v>7</v>
      </c>
      <c r="C2" s="2">
        <f t="shared" ref="C2:C33" si="2">FIND("&lt;",J2,B2)</f>
        <v>13</v>
      </c>
      <c r="D2" s="2" t="s">
        <v>226</v>
      </c>
      <c r="E2" s="2" t="e">
        <f>IF(ISERROR(FIND("/",J2,3)),A2,Eliminar!E21)</f>
        <v>#REF!</v>
      </c>
      <c r="F2" s="7">
        <f>IF(D2&lt;&gt;"",COUNTIF(A$2:A$2,A2),"")</f>
        <v>1</v>
      </c>
      <c r="G2" s="5">
        <f>IF(D2&lt;&gt;"",COUNTIF(A$2:A2,A2),"")</f>
        <v>1</v>
      </c>
      <c r="H2" s="7">
        <f>IF(D2&lt;&gt;"",COUNTIF(D$2:D$2,D2),"")</f>
        <v>1</v>
      </c>
      <c r="I2" s="5">
        <f>IF(D2&lt;&gt;"",COUNTIF(D$2:D2,D2),"")</f>
        <v>1</v>
      </c>
      <c r="J2" s="11" t="s">
        <v>6</v>
      </c>
      <c r="K2" s="2" t="s">
        <v>6</v>
      </c>
    </row>
    <row r="3" spans="1:20" s="2" customFormat="1" x14ac:dyDescent="0.25">
      <c r="A3" s="2" t="str">
        <f t="shared" si="0"/>
        <v>total</v>
      </c>
      <c r="B3" s="2">
        <f t="shared" si="1"/>
        <v>7</v>
      </c>
      <c r="C3" s="2">
        <f t="shared" si="2"/>
        <v>13</v>
      </c>
      <c r="D3" s="2" t="s">
        <v>240</v>
      </c>
      <c r="E3" s="2" t="e">
        <f>IF(ISERROR(FIND("/",J3,3)),A3,Eliminar!E27)</f>
        <v>#REF!</v>
      </c>
      <c r="F3" s="7">
        <f>IF(D3&lt;&gt;"",COUNTIF(A$3:A$3,A3),"")</f>
        <v>1</v>
      </c>
      <c r="G3" s="5">
        <f>IF(D3&lt;&gt;"",COUNTIF(A$3:A3,A3),"")</f>
        <v>1</v>
      </c>
      <c r="H3" s="7">
        <f>IF(D3&lt;&gt;"",COUNTIF(D$3:D$3,D3),"")</f>
        <v>1</v>
      </c>
      <c r="I3" s="5">
        <f>IF(D3&lt;&gt;"",COUNTIF(D$3:D3,D3),"")</f>
        <v>1</v>
      </c>
      <c r="J3" s="11" t="s">
        <v>13</v>
      </c>
      <c r="K3" s="2" t="s">
        <v>13</v>
      </c>
    </row>
    <row r="4" spans="1:20" s="2" customFormat="1" x14ac:dyDescent="0.25">
      <c r="A4" s="2" t="str">
        <f t="shared" si="0"/>
        <v>pais</v>
      </c>
      <c r="B4" s="2">
        <f t="shared" si="1"/>
        <v>6</v>
      </c>
      <c r="C4" s="2">
        <f t="shared" si="2"/>
        <v>11</v>
      </c>
      <c r="D4" s="2" t="s">
        <v>179</v>
      </c>
      <c r="E4" s="2" t="e">
        <f>IF(ISERROR(FIND("/",J4,3)),A4,Idiomas!#REF!)</f>
        <v>#REF!</v>
      </c>
      <c r="F4" s="7">
        <f>IF(D4&lt;&gt;"",COUNTIF(A$4:A$4,A4),"")</f>
        <v>1</v>
      </c>
      <c r="G4" s="5">
        <f>IF(D4&lt;&gt;"",COUNTIF(A$4:A4,A4),"")</f>
        <v>1</v>
      </c>
      <c r="H4" s="7">
        <f>IF(D4&lt;&gt;"",COUNTIF(D$4:D$4,D4),"")</f>
        <v>1</v>
      </c>
      <c r="I4" s="5">
        <f>IF(D4&lt;&gt;"",COUNTIF(D$4:D4,D4),"")</f>
        <v>1</v>
      </c>
      <c r="J4" s="11" t="s">
        <v>14</v>
      </c>
      <c r="K4" s="2" t="s">
        <v>154</v>
      </c>
    </row>
    <row r="5" spans="1:20" s="2" customFormat="1" x14ac:dyDescent="0.25">
      <c r="A5" s="2" t="str">
        <f t="shared" si="0"/>
        <v>Paises</v>
      </c>
      <c r="B5" s="2">
        <f t="shared" si="1"/>
        <v>8</v>
      </c>
      <c r="C5" s="2">
        <f t="shared" si="2"/>
        <v>15</v>
      </c>
      <c r="D5" s="2" t="s">
        <v>372</v>
      </c>
      <c r="E5" s="2" t="e">
        <f>IF(ISERROR(FIND("/",J5,3)),A5,Idiomas!#REF!)</f>
        <v>#REF!</v>
      </c>
      <c r="F5" s="6">
        <f>IF(D5&lt;&gt;"",COUNTIF(A$5:A$7,A5),"")</f>
        <v>1</v>
      </c>
      <c r="G5" s="1">
        <f>IF(D5&lt;&gt;"",COUNTIF(A$5:A5,A5),"")</f>
        <v>1</v>
      </c>
      <c r="H5" s="6">
        <f>IF(D5&lt;&gt;"",COUNTIF(D$5:D$7,D5),"")</f>
        <v>1</v>
      </c>
      <c r="I5" s="1">
        <f>IF(D5&lt;&gt;"",COUNTIF(D$5:D5,D5),"")</f>
        <v>1</v>
      </c>
      <c r="J5" s="11" t="s">
        <v>64</v>
      </c>
      <c r="K5" s="2" t="s">
        <v>120</v>
      </c>
    </row>
    <row r="6" spans="1:20" s="2" customFormat="1" x14ac:dyDescent="0.25">
      <c r="A6" s="2" t="str">
        <f t="shared" si="0"/>
        <v>Proveedores</v>
      </c>
      <c r="B6" s="2">
        <f t="shared" si="1"/>
        <v>13</v>
      </c>
      <c r="C6" s="2">
        <f t="shared" si="2"/>
        <v>25</v>
      </c>
      <c r="D6" s="2" t="s">
        <v>373</v>
      </c>
      <c r="E6" s="2" t="e">
        <f>IF(ISERROR(FIND("/",J6,3)),A6,E5)</f>
        <v>#REF!</v>
      </c>
      <c r="F6" s="6">
        <f>IF(D6&lt;&gt;"",COUNTIF(A$5:A$7,A6),"")</f>
        <v>1</v>
      </c>
      <c r="G6" s="1">
        <f>IF(D6&lt;&gt;"",COUNTIF(A$5:A6,A6),"")</f>
        <v>1</v>
      </c>
      <c r="H6" s="6">
        <f>IF(D6&lt;&gt;"",COUNTIF(D$5:D$7,D6),"")</f>
        <v>1</v>
      </c>
      <c r="I6" s="1">
        <f>IF(D6&lt;&gt;"",COUNTIF(D$5:D6,D6),"")</f>
        <v>1</v>
      </c>
      <c r="J6" s="11" t="s">
        <v>65</v>
      </c>
      <c r="K6" s="2" t="s">
        <v>121</v>
      </c>
    </row>
    <row r="7" spans="1:20" s="2" customFormat="1" x14ac:dyDescent="0.25">
      <c r="A7" s="2" t="str">
        <f t="shared" si="0"/>
        <v>Clientes</v>
      </c>
      <c r="B7" s="2">
        <f t="shared" si="1"/>
        <v>10</v>
      </c>
      <c r="C7" s="2">
        <f t="shared" si="2"/>
        <v>19</v>
      </c>
      <c r="D7" s="2" t="s">
        <v>268</v>
      </c>
      <c r="E7" s="2" t="e">
        <f>IF(ISERROR(FIND("/",J7,3)),A7,E6)</f>
        <v>#REF!</v>
      </c>
      <c r="F7" s="6">
        <f>IF(D7&lt;&gt;"",COUNTIF(A$5:A$7,A7),"")</f>
        <v>1</v>
      </c>
      <c r="G7" s="1">
        <f>IF(D7&lt;&gt;"",COUNTIF(A$5:A7,A7),"")</f>
        <v>1</v>
      </c>
      <c r="H7" s="6">
        <f>IF(D7&lt;&gt;"",COUNTIF(D$5:D$7,D7),"")</f>
        <v>1</v>
      </c>
      <c r="I7" s="1">
        <f>IF(D7&lt;&gt;"",COUNTIF(D$5:D7,D7),"")</f>
        <v>1</v>
      </c>
      <c r="J7" s="11" t="s">
        <v>66</v>
      </c>
      <c r="K7" s="2" t="s">
        <v>122</v>
      </c>
    </row>
    <row r="8" spans="1:20" s="2" customFormat="1" x14ac:dyDescent="0.25">
      <c r="A8" s="2" t="str">
        <f t="shared" si="0"/>
        <v>Pais</v>
      </c>
      <c r="B8" s="2">
        <f t="shared" si="1"/>
        <v>6</v>
      </c>
      <c r="C8" s="2">
        <f t="shared" si="2"/>
        <v>11</v>
      </c>
      <c r="D8" s="2" t="s">
        <v>179</v>
      </c>
      <c r="E8" s="2" t="e">
        <f>IF(ISERROR(FIND("/",J8,3)),A8,Idiomas!#REF!)</f>
        <v>#REF!</v>
      </c>
      <c r="F8" s="6">
        <f>IF(D8&lt;&gt;"",COUNTIF(A$8:A$11,A8),"")</f>
        <v>1</v>
      </c>
      <c r="G8" s="1">
        <f>IF(D8&lt;&gt;"",COUNTIF(A$8:A8,A8),"")</f>
        <v>1</v>
      </c>
      <c r="H8" s="6">
        <f>IF(D8&lt;&gt;"",COUNTIF(D$8:D$11,D8),"")</f>
        <v>1</v>
      </c>
      <c r="I8" s="1">
        <f>IF(D8&lt;&gt;"",COUNTIF(D$8:D8,D8),"")</f>
        <v>1</v>
      </c>
      <c r="J8" s="11" t="s">
        <v>1</v>
      </c>
      <c r="K8" s="2" t="s">
        <v>100</v>
      </c>
    </row>
    <row r="9" spans="1:20" x14ac:dyDescent="0.25">
      <c r="A9" t="str">
        <f t="shared" si="0"/>
        <v>porpaises</v>
      </c>
      <c r="B9">
        <f t="shared" si="1"/>
        <v>11</v>
      </c>
      <c r="C9">
        <f t="shared" si="2"/>
        <v>18</v>
      </c>
      <c r="D9" t="s">
        <v>271</v>
      </c>
      <c r="E9" t="e">
        <f>IF(ISERROR(FIND("/",J9,3)),A9,Idiomas!#REF!)</f>
        <v>#REF!</v>
      </c>
      <c r="F9" s="6">
        <f>IF(D9&lt;&gt;"",COUNTIF(A$9:A$9,A9),"")</f>
        <v>1</v>
      </c>
      <c r="G9" s="1">
        <f>IF(D9&lt;&gt;"",COUNTIF(A$9:A9,A9),"")</f>
        <v>1</v>
      </c>
      <c r="H9" s="6">
        <f>IF(D9&lt;&gt;"",COUNTIF(D$9:D$9,D9),"")</f>
        <v>1</v>
      </c>
      <c r="I9" s="1">
        <f>IF(D9&lt;&gt;"",COUNTIF(D$9:D9,D9),"")</f>
        <v>1</v>
      </c>
      <c r="J9" s="10" t="s">
        <v>15</v>
      </c>
      <c r="K9" t="s">
        <v>101</v>
      </c>
    </row>
    <row r="10" spans="1:20" s="2" customFormat="1" x14ac:dyDescent="0.25">
      <c r="A10" s="2" t="str">
        <f t="shared" si="0"/>
        <v>Proveedor</v>
      </c>
      <c r="B10" s="2">
        <f t="shared" si="1"/>
        <v>11</v>
      </c>
      <c r="C10" s="2">
        <f t="shared" si="2"/>
        <v>21</v>
      </c>
      <c r="D10" s="2" t="s">
        <v>272</v>
      </c>
      <c r="E10" s="2" t="e">
        <f>IF(ISERROR(FIND("/",J10,3)),A10,E8)</f>
        <v>#REF!</v>
      </c>
      <c r="F10" s="6">
        <f>IF(D10&lt;&gt;"",COUNTIF(A$8:A$11,A10),"")</f>
        <v>1</v>
      </c>
      <c r="G10" s="1">
        <f>IF(D10&lt;&gt;"",COUNTIF(A$8:A10,A10),"")</f>
        <v>1</v>
      </c>
      <c r="H10" s="6">
        <f>IF(D10&lt;&gt;"",COUNTIF(D$8:D$11,D10),"")</f>
        <v>1</v>
      </c>
      <c r="I10" s="1">
        <f>IF(D10&lt;&gt;"",COUNTIF(D$8:D10,D10),"")</f>
        <v>1</v>
      </c>
      <c r="J10" s="11" t="s">
        <v>67</v>
      </c>
      <c r="K10" s="2" t="s">
        <v>123</v>
      </c>
    </row>
    <row r="11" spans="1:20" s="2" customFormat="1" x14ac:dyDescent="0.25">
      <c r="A11" s="2" t="str">
        <f t="shared" si="0"/>
        <v>Cliente</v>
      </c>
      <c r="B11" s="2">
        <f t="shared" si="1"/>
        <v>9</v>
      </c>
      <c r="C11" s="2">
        <f t="shared" si="2"/>
        <v>17</v>
      </c>
      <c r="D11" s="2" t="s">
        <v>267</v>
      </c>
      <c r="E11" s="2" t="e">
        <f>IF(ISERROR(FIND("/",J11,3)),A11,E10)</f>
        <v>#REF!</v>
      </c>
      <c r="F11" s="6">
        <f>IF(D11&lt;&gt;"",COUNTIF(A$8:A$11,A11),"")</f>
        <v>1</v>
      </c>
      <c r="G11" s="1">
        <f>IF(D11&lt;&gt;"",COUNTIF(A$8:A11,A11),"")</f>
        <v>1</v>
      </c>
      <c r="H11" s="6">
        <f>IF(D11&lt;&gt;"",COUNTIF(D$8:D$11,D11),"")</f>
        <v>1</v>
      </c>
      <c r="I11" s="1">
        <f>IF(D11&lt;&gt;"",COUNTIF(D$8:D11,D11),"")</f>
        <v>1</v>
      </c>
      <c r="J11" s="11" t="s">
        <v>68</v>
      </c>
      <c r="K11" s="2" t="s">
        <v>124</v>
      </c>
    </row>
    <row r="12" spans="1:20" s="2" customFormat="1" x14ac:dyDescent="0.25">
      <c r="A12" s="2" t="str">
        <f t="shared" si="0"/>
        <v>MsgID</v>
      </c>
      <c r="B12" s="2">
        <f t="shared" si="1"/>
        <v>7</v>
      </c>
      <c r="C12" s="2">
        <f t="shared" si="2"/>
        <v>13</v>
      </c>
      <c r="D12" s="2" t="s">
        <v>387</v>
      </c>
      <c r="E12" s="2" t="e">
        <f>IF(ISERROR(FIND("/",J12,3)),A12,Idiomas!#REF!)</f>
        <v>#REF!</v>
      </c>
      <c r="F12" s="6">
        <f>IF(D12&lt;&gt;"",COUNTIF(A$12:A$12,A12),"")</f>
        <v>1</v>
      </c>
      <c r="G12" s="1">
        <f>IF(D12&lt;&gt;"",COUNTIF(A$12:A12,A12),"")</f>
        <v>1</v>
      </c>
      <c r="H12" s="6">
        <f>IF(D12&lt;&gt;"",COUNTIF(D$12:D$12,D12),"")</f>
        <v>1</v>
      </c>
      <c r="I12" s="1">
        <f>IF(D12&lt;&gt;"",COUNTIF(D$12:D12,D12),"")</f>
        <v>1</v>
      </c>
      <c r="J12" s="11" t="s">
        <v>69</v>
      </c>
      <c r="K12" s="2" t="s">
        <v>69</v>
      </c>
    </row>
    <row r="13" spans="1:20" s="2" customFormat="1" x14ac:dyDescent="0.25">
      <c r="A13" s="2" t="str">
        <f t="shared" si="0"/>
        <v>billing</v>
      </c>
      <c r="B13" s="2">
        <f t="shared" si="1"/>
        <v>9</v>
      </c>
      <c r="C13" s="2">
        <f t="shared" si="2"/>
        <v>21</v>
      </c>
      <c r="D13" s="2" t="s">
        <v>389</v>
      </c>
      <c r="E13" s="2" t="e">
        <f>IF(ISERROR(FIND("/",J13,3)),A13,Idiomas!#REF!)</f>
        <v>#REF!</v>
      </c>
      <c r="F13" s="7">
        <f>IF(D13&lt;&gt;"",COUNTIF(A$13:A$13,A13),"")</f>
        <v>1</v>
      </c>
      <c r="G13" s="5">
        <f>IF(D13&lt;&gt;"",COUNTIF(A$13:A13,A13),"")</f>
        <v>1</v>
      </c>
      <c r="H13" s="7">
        <f>IF(D13&lt;&gt;"",COUNTIF(D$13:D$13,D13),"")</f>
        <v>1</v>
      </c>
      <c r="I13" s="5">
        <f>IF(D13&lt;&gt;"",COUNTIF(D$13:D13,D13),"")</f>
        <v>1</v>
      </c>
      <c r="J13" s="11" t="s">
        <v>70</v>
      </c>
      <c r="K13" s="2" t="s">
        <v>155</v>
      </c>
    </row>
    <row r="14" spans="1:20" s="2" customFormat="1" x14ac:dyDescent="0.25">
      <c r="A14" s="2" t="str">
        <f t="shared" si="0"/>
        <v>Destino</v>
      </c>
      <c r="B14" s="2">
        <f t="shared" si="1"/>
        <v>9</v>
      </c>
      <c r="C14" s="2">
        <f t="shared" si="2"/>
        <v>17</v>
      </c>
      <c r="D14" s="2" t="s">
        <v>241</v>
      </c>
      <c r="E14" s="2" t="e">
        <f>IF(ISERROR(FIND("/",J14,3)),A14,Idiomas!#REF!)</f>
        <v>#REF!</v>
      </c>
      <c r="F14" s="7">
        <f>IF(D14&lt;&gt;"",COUNTIF(A$14:A$14,A14),"")</f>
        <v>1</v>
      </c>
      <c r="G14" s="5">
        <f>IF(D14&lt;&gt;"",COUNTIF(A$14:A14,A14),"")</f>
        <v>1</v>
      </c>
      <c r="H14" s="7">
        <f>IF(D14&lt;&gt;"",COUNTIF(D$14:D$14,D14),"")</f>
        <v>1</v>
      </c>
      <c r="I14" s="5">
        <f>IF(D14&lt;&gt;"",COUNTIF(D$14:D14,D14),"")</f>
        <v>1</v>
      </c>
      <c r="J14" s="11" t="s">
        <v>71</v>
      </c>
      <c r="K14" s="2" t="s">
        <v>125</v>
      </c>
    </row>
    <row r="15" spans="1:20" s="2" customFormat="1" x14ac:dyDescent="0.25">
      <c r="A15" s="2" t="str">
        <f t="shared" si="0"/>
        <v>Enviados</v>
      </c>
      <c r="B15" s="2">
        <f t="shared" si="1"/>
        <v>10</v>
      </c>
      <c r="C15" s="2">
        <f t="shared" si="2"/>
        <v>19</v>
      </c>
      <c r="D15" s="2" t="s">
        <v>242</v>
      </c>
      <c r="E15" s="2" t="e">
        <f>IF(ISERROR(FIND("/",J15,3)),A15,Idiomas!#REF!)</f>
        <v>#REF!</v>
      </c>
      <c r="F15" s="7">
        <f>IF(D15&lt;&gt;"",COUNTIF(A$15:A$17,A15),"")</f>
        <v>1</v>
      </c>
      <c r="G15" s="5">
        <f>IF(D15&lt;&gt;"",COUNTIF(A$15:A15,A15),"")</f>
        <v>1</v>
      </c>
      <c r="H15" s="7">
        <f>IF(D15&lt;&gt;"",COUNTIF(D$15:D$17,D15),"")</f>
        <v>1</v>
      </c>
      <c r="I15" s="5">
        <f>IF(D15&lt;&gt;"",COUNTIF(D$15:D15,D15),"")</f>
        <v>1</v>
      </c>
      <c r="J15" s="11" t="s">
        <v>72</v>
      </c>
      <c r="K15" s="2" t="s">
        <v>126</v>
      </c>
    </row>
    <row r="16" spans="1:20" s="2" customFormat="1" x14ac:dyDescent="0.25">
      <c r="A16" s="2" t="str">
        <f t="shared" si="0"/>
        <v>Entregados</v>
      </c>
      <c r="B16" s="2">
        <f t="shared" si="1"/>
        <v>12</v>
      </c>
      <c r="C16" s="2">
        <f t="shared" si="2"/>
        <v>23</v>
      </c>
      <c r="D16" s="2" t="s">
        <v>243</v>
      </c>
      <c r="E16" s="2" t="e">
        <f>IF(ISERROR(FIND("/",J16,3)),A16,E15)</f>
        <v>#REF!</v>
      </c>
      <c r="F16" s="7">
        <f>IF(D16&lt;&gt;"",COUNTIF(A$15:A$17,A16),"")</f>
        <v>1</v>
      </c>
      <c r="G16" s="5">
        <f>IF(D16&lt;&gt;"",COUNTIF(A$15:A16,A16),"")</f>
        <v>1</v>
      </c>
      <c r="H16" s="7">
        <f>IF(D16&lt;&gt;"",COUNTIF(D$15:D$17,D16),"")</f>
        <v>1</v>
      </c>
      <c r="I16" s="5">
        <f>IF(D16&lt;&gt;"",COUNTIF(D$15:D16,D16),"")</f>
        <v>1</v>
      </c>
      <c r="J16" s="11" t="s">
        <v>73</v>
      </c>
      <c r="K16" s="2" t="s">
        <v>127</v>
      </c>
    </row>
    <row r="17" spans="1:11" s="2" customFormat="1" x14ac:dyDescent="0.25">
      <c r="A17" s="2" t="str">
        <f t="shared" si="0"/>
        <v>Porcentaje</v>
      </c>
      <c r="B17" s="2">
        <f t="shared" si="1"/>
        <v>12</v>
      </c>
      <c r="C17" s="2">
        <f t="shared" si="2"/>
        <v>23</v>
      </c>
      <c r="D17" s="2" t="s">
        <v>244</v>
      </c>
      <c r="E17" s="2" t="e">
        <f>IF(ISERROR(FIND("/",J17,3)),A17,E16)</f>
        <v>#REF!</v>
      </c>
      <c r="F17" s="7">
        <f>IF(D17&lt;&gt;"",COUNTIF(A$15:A$17,A17),"")</f>
        <v>1</v>
      </c>
      <c r="G17" s="5">
        <f>IF(D17&lt;&gt;"",COUNTIF(A$15:A17,A17),"")</f>
        <v>1</v>
      </c>
      <c r="H17" s="7">
        <f>IF(D17&lt;&gt;"",COUNTIF(D$15:D$17,D17),"")</f>
        <v>1</v>
      </c>
      <c r="I17" s="5">
        <f>IF(D17&lt;&gt;"",COUNTIF(D$15:D17,D17),"")</f>
        <v>1</v>
      </c>
      <c r="J17" s="11" t="s">
        <v>74</v>
      </c>
      <c r="K17" s="2" t="s">
        <v>128</v>
      </c>
    </row>
    <row r="18" spans="1:11" s="12" customFormat="1" x14ac:dyDescent="0.25">
      <c r="A18" s="12" t="str">
        <f t="shared" si="0"/>
        <v>PULSE_CONTINUAR</v>
      </c>
      <c r="B18" s="12">
        <f t="shared" si="1"/>
        <v>17</v>
      </c>
      <c r="C18" s="12">
        <f t="shared" si="2"/>
        <v>48</v>
      </c>
      <c r="D18" s="12" t="s">
        <v>230</v>
      </c>
      <c r="E18" s="12" t="e">
        <f>IF(ISERROR(FIND("/",J18,3)),A18,Idiomas!#REF!)</f>
        <v>#REF!</v>
      </c>
      <c r="F18" s="13">
        <f t="shared" ref="F18:F27" si="3">IF(D18&lt;&gt;"",COUNTIF(A$18:A$27,A18),"")</f>
        <v>1</v>
      </c>
      <c r="G18" s="14">
        <f>IF(D18&lt;&gt;"",COUNTIF(A$18:A18,A18),"")</f>
        <v>1</v>
      </c>
      <c r="H18" s="13">
        <f t="shared" ref="H18:H27" si="4">IF(D18&lt;&gt;"",COUNTIF(D$18:D$27,D18),"")</f>
        <v>1</v>
      </c>
      <c r="I18" s="14">
        <f>IF(D18&lt;&gt;"",COUNTIF(D$18:D18,D18),"")</f>
        <v>1</v>
      </c>
      <c r="J18" s="15" t="s">
        <v>2</v>
      </c>
      <c r="K18" s="12" t="s">
        <v>2</v>
      </c>
    </row>
    <row r="19" spans="1:11" s="12" customFormat="1" x14ac:dyDescent="0.25">
      <c r="A19" s="12" t="str">
        <f t="shared" si="0"/>
        <v>PULSE_SALIR</v>
      </c>
      <c r="B19" s="12">
        <f t="shared" si="1"/>
        <v>13</v>
      </c>
      <c r="C19" s="12">
        <f t="shared" si="2"/>
        <v>19</v>
      </c>
      <c r="D19" s="12" t="s">
        <v>231</v>
      </c>
      <c r="E19" s="12" t="e">
        <f>IF(ISERROR(FIND("/",J19,3)),A19,E18)</f>
        <v>#REF!</v>
      </c>
      <c r="F19" s="13">
        <f t="shared" si="3"/>
        <v>1</v>
      </c>
      <c r="G19" s="14">
        <f>IF(D19&lt;&gt;"",COUNTIF(A$18:A19,A19),"")</f>
        <v>1</v>
      </c>
      <c r="H19" s="13">
        <f t="shared" si="4"/>
        <v>1</v>
      </c>
      <c r="I19" s="14">
        <f>IF(D19&lt;&gt;"",COUNTIF(D$18:D19,D19),"")</f>
        <v>1</v>
      </c>
      <c r="J19" s="15" t="s">
        <v>3</v>
      </c>
      <c r="K19" s="12" t="s">
        <v>3</v>
      </c>
    </row>
    <row r="20" spans="1:11" s="12" customFormat="1" x14ac:dyDescent="0.25">
      <c r="A20" s="12" t="str">
        <f t="shared" si="0"/>
        <v>VISITADO</v>
      </c>
      <c r="B20" s="12">
        <f t="shared" si="1"/>
        <v>10</v>
      </c>
      <c r="C20" s="12">
        <f t="shared" si="2"/>
        <v>19</v>
      </c>
      <c r="D20" s="12" t="s">
        <v>232</v>
      </c>
      <c r="E20" s="12" t="e">
        <f>IF(ISERROR(FIND("/",J20,3)),A20,E19)</f>
        <v>#REF!</v>
      </c>
      <c r="F20" s="13">
        <f t="shared" si="3"/>
        <v>1</v>
      </c>
      <c r="G20" s="14">
        <f>IF(D20&lt;&gt;"",COUNTIF(A$18:A20,A20),"")</f>
        <v>1</v>
      </c>
      <c r="H20" s="13">
        <f t="shared" si="4"/>
        <v>1</v>
      </c>
      <c r="I20" s="14">
        <f>IF(D20&lt;&gt;"",COUNTIF(D$18:D20,D20),"")</f>
        <v>1</v>
      </c>
      <c r="J20" s="15" t="s">
        <v>4</v>
      </c>
      <c r="K20" s="12" t="s">
        <v>4</v>
      </c>
    </row>
    <row r="21" spans="1:11" s="12" customFormat="1" x14ac:dyDescent="0.25">
      <c r="A21" s="12" t="str">
        <f t="shared" si="0"/>
        <v>DESCARGADO</v>
      </c>
      <c r="B21" s="12">
        <f t="shared" si="1"/>
        <v>12</v>
      </c>
      <c r="C21" s="12">
        <f t="shared" si="2"/>
        <v>23</v>
      </c>
      <c r="D21" s="12" t="s">
        <v>233</v>
      </c>
      <c r="E21" s="12" t="e">
        <f>IF(ISERROR(FIND("/",J21,3)),A21,E20)</f>
        <v>#REF!</v>
      </c>
      <c r="F21" s="13">
        <f t="shared" si="3"/>
        <v>1</v>
      </c>
      <c r="G21" s="14">
        <f>IF(D21&lt;&gt;"",COUNTIF(A$18:A21,A21),"")</f>
        <v>1</v>
      </c>
      <c r="H21" s="13">
        <f t="shared" si="4"/>
        <v>1</v>
      </c>
      <c r="I21" s="14">
        <f>IF(D21&lt;&gt;"",COUNTIF(D$18:D21,D21),"")</f>
        <v>1</v>
      </c>
      <c r="J21" s="15" t="s">
        <v>5</v>
      </c>
      <c r="K21" s="12" t="s">
        <v>5</v>
      </c>
    </row>
    <row r="22" spans="1:11" s="12" customFormat="1" x14ac:dyDescent="0.25">
      <c r="A22" s="12" t="str">
        <f t="shared" si="0"/>
        <v>IDTIPO</v>
      </c>
      <c r="B22" s="12">
        <f t="shared" si="1"/>
        <v>8</v>
      </c>
      <c r="C22" s="12">
        <f t="shared" si="2"/>
        <v>11</v>
      </c>
      <c r="D22" s="12" t="s">
        <v>234</v>
      </c>
      <c r="E22" s="12" t="e">
        <f>IF(ISERROR(FIND("/",J22,3)),A22,Eliminar!E2)</f>
        <v>#REF!</v>
      </c>
      <c r="F22" s="13">
        <f t="shared" si="3"/>
        <v>1</v>
      </c>
      <c r="G22" s="14">
        <f>IF(D22&lt;&gt;"",COUNTIF(A$18:A22,A22),"")</f>
        <v>1</v>
      </c>
      <c r="H22" s="13">
        <f t="shared" si="4"/>
        <v>1</v>
      </c>
      <c r="I22" s="14">
        <f>IF(D22&lt;&gt;"",COUNTIF(D$18:D22,D22),"")</f>
        <v>1</v>
      </c>
      <c r="J22" s="15" t="s">
        <v>7</v>
      </c>
      <c r="K22" s="12" t="s">
        <v>7</v>
      </c>
    </row>
    <row r="23" spans="1:11" s="12" customFormat="1" x14ac:dyDescent="0.25">
      <c r="A23" s="12" t="str">
        <f t="shared" si="0"/>
        <v>DESCONTENIDO</v>
      </c>
      <c r="B23" s="12">
        <f t="shared" si="1"/>
        <v>14</v>
      </c>
      <c r="C23" s="12">
        <f t="shared" si="2"/>
        <v>26</v>
      </c>
      <c r="D23" s="12" t="s">
        <v>235</v>
      </c>
      <c r="E23" s="12" t="e">
        <f>IF(ISERROR(FIND("/",J23,3)),A23,E22)</f>
        <v>#REF!</v>
      </c>
      <c r="F23" s="13">
        <f t="shared" si="3"/>
        <v>1</v>
      </c>
      <c r="G23" s="14">
        <f>IF(D23&lt;&gt;"",COUNTIF(A$18:A23,A23),"")</f>
        <v>1</v>
      </c>
      <c r="H23" s="13">
        <f t="shared" si="4"/>
        <v>1</v>
      </c>
      <c r="I23" s="14">
        <f>IF(D23&lt;&gt;"",COUNTIF(D$18:D23,D23),"")</f>
        <v>1</v>
      </c>
      <c r="J23" s="15" t="s">
        <v>8</v>
      </c>
      <c r="K23" s="12" t="s">
        <v>8</v>
      </c>
    </row>
    <row r="24" spans="1:11" s="12" customFormat="1" x14ac:dyDescent="0.25">
      <c r="A24" s="12" t="str">
        <f t="shared" si="0"/>
        <v>CODIGO</v>
      </c>
      <c r="B24" s="12">
        <f t="shared" si="1"/>
        <v>8</v>
      </c>
      <c r="C24" s="12">
        <f t="shared" si="2"/>
        <v>15</v>
      </c>
      <c r="D24" s="12" t="s">
        <v>236</v>
      </c>
      <c r="E24" s="12" t="e">
        <f>IF(ISERROR(FIND("/",J24,3)),A24,E23)</f>
        <v>#REF!</v>
      </c>
      <c r="F24" s="13">
        <f t="shared" si="3"/>
        <v>1</v>
      </c>
      <c r="G24" s="14">
        <f>IF(D24&lt;&gt;"",COUNTIF(A$18:A24,A24),"")</f>
        <v>1</v>
      </c>
      <c r="H24" s="13">
        <f t="shared" si="4"/>
        <v>1</v>
      </c>
      <c r="I24" s="14">
        <f>IF(D24&lt;&gt;"",COUNTIF(D$18:D24,D24),"")</f>
        <v>1</v>
      </c>
      <c r="J24" s="15" t="s">
        <v>9</v>
      </c>
      <c r="K24" s="12" t="s">
        <v>9</v>
      </c>
    </row>
    <row r="25" spans="1:11" s="12" customFormat="1" x14ac:dyDescent="0.25">
      <c r="A25" s="12" t="str">
        <f t="shared" si="0"/>
        <v>NOMINAL</v>
      </c>
      <c r="B25" s="12">
        <f t="shared" si="1"/>
        <v>9</v>
      </c>
      <c r="C25" s="12">
        <f t="shared" si="2"/>
        <v>22</v>
      </c>
      <c r="D25" s="12" t="s">
        <v>237</v>
      </c>
      <c r="E25" s="12" t="e">
        <f>IF(ISERROR(FIND("/",J25,3)),A25,E24)</f>
        <v>#REF!</v>
      </c>
      <c r="F25" s="13">
        <f t="shared" si="3"/>
        <v>1</v>
      </c>
      <c r="G25" s="14">
        <f>IF(D25&lt;&gt;"",COUNTIF(A$18:A25,A25),"")</f>
        <v>1</v>
      </c>
      <c r="H25" s="13">
        <f t="shared" si="4"/>
        <v>1</v>
      </c>
      <c r="I25" s="14">
        <f>IF(D25&lt;&gt;"",COUNTIF(D$18:D25,D25),"")</f>
        <v>1</v>
      </c>
      <c r="J25" s="15" t="s">
        <v>10</v>
      </c>
      <c r="K25" s="12" t="s">
        <v>10</v>
      </c>
    </row>
    <row r="26" spans="1:11" s="12" customFormat="1" x14ac:dyDescent="0.25">
      <c r="A26" s="12" t="str">
        <f t="shared" si="0"/>
        <v>AUTOR</v>
      </c>
      <c r="B26" s="12">
        <f t="shared" si="1"/>
        <v>7</v>
      </c>
      <c r="C26" s="12">
        <f t="shared" si="2"/>
        <v>13</v>
      </c>
      <c r="D26" s="12" t="s">
        <v>238</v>
      </c>
      <c r="E26" s="12" t="e">
        <f>IF(ISERROR(FIND("/",J26,3)),A26,E25)</f>
        <v>#REF!</v>
      </c>
      <c r="F26" s="13">
        <f t="shared" si="3"/>
        <v>1</v>
      </c>
      <c r="G26" s="14">
        <f>IF(D26&lt;&gt;"",COUNTIF(A$18:A26,A26),"")</f>
        <v>1</v>
      </c>
      <c r="H26" s="13">
        <f t="shared" si="4"/>
        <v>1</v>
      </c>
      <c r="I26" s="14">
        <f>IF(D26&lt;&gt;"",COUNTIF(D$18:D26,D26),"")</f>
        <v>1</v>
      </c>
      <c r="J26" s="15" t="s">
        <v>11</v>
      </c>
      <c r="K26" s="12" t="s">
        <v>11</v>
      </c>
    </row>
    <row r="27" spans="1:11" s="12" customFormat="1" x14ac:dyDescent="0.25">
      <c r="A27" s="12" t="str">
        <f t="shared" si="0"/>
        <v>TITULO</v>
      </c>
      <c r="B27" s="12">
        <f t="shared" si="1"/>
        <v>8</v>
      </c>
      <c r="C27" s="12">
        <f t="shared" si="2"/>
        <v>15</v>
      </c>
      <c r="D27" s="12" t="s">
        <v>239</v>
      </c>
      <c r="E27" s="12" t="e">
        <f>IF(ISERROR(FIND("/",J27,3)),A27,E26)</f>
        <v>#REF!</v>
      </c>
      <c r="F27" s="13">
        <f t="shared" si="3"/>
        <v>1</v>
      </c>
      <c r="G27" s="14">
        <f>IF(D27&lt;&gt;"",COUNTIF(A$18:A27,A27),"")</f>
        <v>1</v>
      </c>
      <c r="H27" s="13">
        <f t="shared" si="4"/>
        <v>1</v>
      </c>
      <c r="I27" s="14">
        <f>IF(D27&lt;&gt;"",COUNTIF(D$18:D27,D27),"")</f>
        <v>1</v>
      </c>
      <c r="J27" s="15" t="s">
        <v>12</v>
      </c>
      <c r="K27" s="12" t="s">
        <v>12</v>
      </c>
    </row>
    <row r="28" spans="1:11" s="12" customFormat="1" x14ac:dyDescent="0.25">
      <c r="A28" s="12" t="str">
        <f t="shared" si="0"/>
        <v>estadisticas_voz</v>
      </c>
      <c r="B28" s="12">
        <f t="shared" si="1"/>
        <v>18</v>
      </c>
      <c r="C28" s="12" t="e">
        <f t="shared" si="2"/>
        <v>#VALUE!</v>
      </c>
      <c r="D28" s="12" t="s">
        <v>157</v>
      </c>
      <c r="E28" s="12" t="str">
        <f>IF(ISERROR(FIND("/",J28,3)),A28,Eliminar!E78)</f>
        <v>estadisticas_voz</v>
      </c>
      <c r="F28" s="13" t="str">
        <f t="shared" ref="F28:F59" si="5">IF(D28&lt;&gt;"",COUNTIF(A$28:A$59,A28),"")</f>
        <v/>
      </c>
      <c r="G28" s="14" t="str">
        <f>IF(D28&lt;&gt;"",COUNTIF(A$28:A28,A28),"")</f>
        <v/>
      </c>
      <c r="H28" s="13" t="str">
        <f t="shared" ref="H28:H59" si="6">IF(D28&lt;&gt;"",COUNTIF(D$28:D$59,D28),"")</f>
        <v/>
      </c>
      <c r="I28" s="14" t="str">
        <f>IF(D28&lt;&gt;"",COUNTIF(D$28:D28,D28),"")</f>
        <v/>
      </c>
      <c r="J28" s="15" t="s">
        <v>35</v>
      </c>
      <c r="K28" s="12" t="s">
        <v>35</v>
      </c>
    </row>
    <row r="29" spans="1:11" s="12" customFormat="1" x14ac:dyDescent="0.25">
      <c r="A29" s="12" t="str">
        <f t="shared" si="0"/>
        <v>pais</v>
      </c>
      <c r="B29" s="12">
        <f t="shared" si="1"/>
        <v>6</v>
      </c>
      <c r="C29" s="12">
        <f t="shared" si="2"/>
        <v>11</v>
      </c>
      <c r="D29" s="12" t="s">
        <v>179</v>
      </c>
      <c r="E29" s="12" t="str">
        <f t="shared" ref="E29:E59" si="7">IF(ISERROR(FIND("/",J29,3)),A29,E28)</f>
        <v>estadisticas_voz</v>
      </c>
      <c r="F29" s="13">
        <f t="shared" si="5"/>
        <v>1</v>
      </c>
      <c r="G29" s="14">
        <f>IF(D29&lt;&gt;"",COUNTIF(A$28:A29,A29),"")</f>
        <v>1</v>
      </c>
      <c r="H29" s="13">
        <f t="shared" si="6"/>
        <v>1</v>
      </c>
      <c r="I29" s="14">
        <f>IF(D29&lt;&gt;"",COUNTIF(D$28:D29,D29),"")</f>
        <v>1</v>
      </c>
      <c r="J29" s="15" t="s">
        <v>14</v>
      </c>
      <c r="K29" s="12" t="s">
        <v>14</v>
      </c>
    </row>
    <row r="30" spans="1:11" s="12" customFormat="1" x14ac:dyDescent="0.25">
      <c r="A30" s="12" t="str">
        <f t="shared" si="0"/>
        <v>tarifa</v>
      </c>
      <c r="B30" s="12">
        <f t="shared" si="1"/>
        <v>8</v>
      </c>
      <c r="C30" s="12">
        <f t="shared" si="2"/>
        <v>15</v>
      </c>
      <c r="D30" s="12" t="s">
        <v>227</v>
      </c>
      <c r="E30" s="12" t="str">
        <f t="shared" si="7"/>
        <v>estadisticas_voz</v>
      </c>
      <c r="F30" s="13">
        <f t="shared" si="5"/>
        <v>2</v>
      </c>
      <c r="G30" s="14">
        <f>IF(D30&lt;&gt;"",COUNTIF(A$28:A30,A30),"")</f>
        <v>1</v>
      </c>
      <c r="H30" s="13">
        <f t="shared" si="6"/>
        <v>2</v>
      </c>
      <c r="I30" s="14">
        <f>IF(D30&lt;&gt;"",COUNTIF(D$28:D30,D30),"")</f>
        <v>1</v>
      </c>
      <c r="J30" s="15" t="s">
        <v>36</v>
      </c>
      <c r="K30" s="12" t="s">
        <v>36</v>
      </c>
    </row>
    <row r="31" spans="1:11" s="12" customFormat="1" x14ac:dyDescent="0.25">
      <c r="A31" s="12" t="str">
        <f t="shared" si="0"/>
        <v>numero</v>
      </c>
      <c r="B31" s="12">
        <f t="shared" si="1"/>
        <v>8</v>
      </c>
      <c r="C31" s="12">
        <f t="shared" si="2"/>
        <v>15</v>
      </c>
      <c r="D31" s="12" t="s">
        <v>206</v>
      </c>
      <c r="E31" s="12" t="str">
        <f t="shared" si="7"/>
        <v>estadisticas_voz</v>
      </c>
      <c r="F31" s="13">
        <f t="shared" si="5"/>
        <v>2</v>
      </c>
      <c r="G31" s="14">
        <f>IF(D31&lt;&gt;"",COUNTIF(A$28:A31,A31),"")</f>
        <v>1</v>
      </c>
      <c r="H31" s="13">
        <f t="shared" si="6"/>
        <v>2</v>
      </c>
      <c r="I31" s="14">
        <f>IF(D31&lt;&gt;"",COUNTIF(D$28:D31,D31),"")</f>
        <v>1</v>
      </c>
      <c r="J31" s="15" t="s">
        <v>37</v>
      </c>
      <c r="K31" s="12" t="s">
        <v>37</v>
      </c>
    </row>
    <row r="32" spans="1:11" s="12" customFormat="1" x14ac:dyDescent="0.25">
      <c r="A32" s="12" t="str">
        <f t="shared" si="0"/>
        <v>mes</v>
      </c>
      <c r="B32" s="12">
        <f t="shared" si="1"/>
        <v>5</v>
      </c>
      <c r="C32" s="12">
        <f t="shared" si="2"/>
        <v>9</v>
      </c>
      <c r="D32" s="12" t="s">
        <v>204</v>
      </c>
      <c r="E32" s="12" t="str">
        <f t="shared" si="7"/>
        <v>estadisticas_voz</v>
      </c>
      <c r="F32" s="13">
        <f t="shared" si="5"/>
        <v>1</v>
      </c>
      <c r="G32" s="14">
        <f>IF(D32&lt;&gt;"",COUNTIF(A$28:A32,A32),"")</f>
        <v>1</v>
      </c>
      <c r="H32" s="13">
        <f t="shared" si="6"/>
        <v>1</v>
      </c>
      <c r="I32" s="14">
        <f>IF(D32&lt;&gt;"",COUNTIF(D$28:D32,D32),"")</f>
        <v>1</v>
      </c>
      <c r="J32" s="15" t="s">
        <v>38</v>
      </c>
      <c r="K32" s="12" t="s">
        <v>38</v>
      </c>
    </row>
    <row r="33" spans="1:11" s="12" customFormat="1" x14ac:dyDescent="0.25">
      <c r="A33" s="12" t="str">
        <f t="shared" si="0"/>
        <v>anyo</v>
      </c>
      <c r="B33" s="12">
        <f t="shared" si="1"/>
        <v>6</v>
      </c>
      <c r="C33" s="12">
        <f t="shared" si="2"/>
        <v>15</v>
      </c>
      <c r="D33" s="12" t="s">
        <v>203</v>
      </c>
      <c r="E33" s="12" t="str">
        <f t="shared" si="7"/>
        <v>estadisticas_voz</v>
      </c>
      <c r="F33" s="13">
        <f t="shared" si="5"/>
        <v>1</v>
      </c>
      <c r="G33" s="14">
        <f>IF(D33&lt;&gt;"",COUNTIF(A$28:A33,A33),"")</f>
        <v>1</v>
      </c>
      <c r="H33" s="13">
        <f t="shared" si="6"/>
        <v>1</v>
      </c>
      <c r="I33" s="14">
        <f>IF(D33&lt;&gt;"",COUNTIF(D$28:D33,D33),"")</f>
        <v>1</v>
      </c>
      <c r="J33" s="15" t="s">
        <v>39</v>
      </c>
      <c r="K33" s="12" t="s">
        <v>115</v>
      </c>
    </row>
    <row r="34" spans="1:11" s="12" customFormat="1" x14ac:dyDescent="0.25">
      <c r="A34" s="12" t="str">
        <f t="shared" ref="A34:A65" si="8">MID(J34,2,FIND("&gt;",J34)-2)</f>
        <v>mostrar_graficos</v>
      </c>
      <c r="B34" s="12">
        <f t="shared" ref="B34:B65" si="9">FIND("&gt;",J34)</f>
        <v>18</v>
      </c>
      <c r="C34" s="12">
        <f t="shared" ref="C34:C65" si="10">FIND("&lt;",J34,B34)</f>
        <v>40</v>
      </c>
      <c r="D34" s="12" t="s">
        <v>356</v>
      </c>
      <c r="E34" s="12" t="str">
        <f t="shared" si="7"/>
        <v>estadisticas_voz</v>
      </c>
      <c r="F34" s="13">
        <f t="shared" si="5"/>
        <v>1</v>
      </c>
      <c r="G34" s="14">
        <f>IF(D34&lt;&gt;"",COUNTIF(A$28:A34,A34),"")</f>
        <v>1</v>
      </c>
      <c r="H34" s="13">
        <f t="shared" si="6"/>
        <v>1</v>
      </c>
      <c r="I34" s="14">
        <f>IF(D34&lt;&gt;"",COUNTIF(D$28:D34,D34),"")</f>
        <v>1</v>
      </c>
      <c r="J34" s="15" t="s">
        <v>40</v>
      </c>
      <c r="K34" s="12" t="s">
        <v>116</v>
      </c>
    </row>
    <row r="35" spans="1:11" s="12" customFormat="1" x14ac:dyDescent="0.25">
      <c r="A35" s="12" t="str">
        <f t="shared" si="8"/>
        <v>llamadas</v>
      </c>
      <c r="B35" s="12">
        <f t="shared" si="9"/>
        <v>10</v>
      </c>
      <c r="C35" s="12">
        <f t="shared" si="10"/>
        <v>19</v>
      </c>
      <c r="D35" s="12" t="s">
        <v>208</v>
      </c>
      <c r="E35" s="12" t="str">
        <f t="shared" si="7"/>
        <v>estadisticas_voz</v>
      </c>
      <c r="F35" s="13">
        <f t="shared" si="5"/>
        <v>1</v>
      </c>
      <c r="G35" s="14">
        <f>IF(D35&lt;&gt;"",COUNTIF(A$28:A35,A35),"")</f>
        <v>1</v>
      </c>
      <c r="H35" s="13">
        <f t="shared" si="6"/>
        <v>1</v>
      </c>
      <c r="I35" s="14">
        <f>IF(D35&lt;&gt;"",COUNTIF(D$28:D35,D35),"")</f>
        <v>1</v>
      </c>
      <c r="J35" s="15" t="s">
        <v>41</v>
      </c>
      <c r="K35" s="12" t="s">
        <v>41</v>
      </c>
    </row>
    <row r="36" spans="1:11" s="12" customFormat="1" x14ac:dyDescent="0.25">
      <c r="A36" s="12" t="str">
        <f t="shared" si="8"/>
        <v>minutos</v>
      </c>
      <c r="B36" s="12">
        <f t="shared" si="9"/>
        <v>9</v>
      </c>
      <c r="C36" s="12">
        <f t="shared" si="10"/>
        <v>17</v>
      </c>
      <c r="D36" s="12" t="s">
        <v>209</v>
      </c>
      <c r="E36" s="12" t="str">
        <f t="shared" si="7"/>
        <v>estadisticas_voz</v>
      </c>
      <c r="F36" s="13">
        <f t="shared" si="5"/>
        <v>1</v>
      </c>
      <c r="G36" s="14">
        <f>IF(D36&lt;&gt;"",COUNTIF(A$28:A36,A36),"")</f>
        <v>1</v>
      </c>
      <c r="H36" s="13">
        <f t="shared" si="6"/>
        <v>1</v>
      </c>
      <c r="I36" s="14">
        <f>IF(D36&lt;&gt;"",COUNTIF(D$28:D36,D36),"")</f>
        <v>1</v>
      </c>
      <c r="J36" s="15" t="s">
        <v>42</v>
      </c>
      <c r="K36" s="12" t="s">
        <v>42</v>
      </c>
    </row>
    <row r="37" spans="1:11" s="12" customFormat="1" x14ac:dyDescent="0.25">
      <c r="A37" s="12" t="str">
        <f t="shared" si="8"/>
        <v>facturacion</v>
      </c>
      <c r="B37" s="12">
        <f t="shared" si="9"/>
        <v>13</v>
      </c>
      <c r="C37" s="12">
        <f t="shared" si="10"/>
        <v>30</v>
      </c>
      <c r="D37" s="12" t="s">
        <v>357</v>
      </c>
      <c r="E37" s="12" t="str">
        <f t="shared" si="7"/>
        <v>estadisticas_voz</v>
      </c>
      <c r="F37" s="13">
        <f t="shared" si="5"/>
        <v>1</v>
      </c>
      <c r="G37" s="14">
        <f>IF(D37&lt;&gt;"",COUNTIF(A$28:A37,A37),"")</f>
        <v>1</v>
      </c>
      <c r="H37" s="13">
        <f t="shared" si="6"/>
        <v>1</v>
      </c>
      <c r="I37" s="14">
        <f>IF(D37&lt;&gt;"",COUNTIF(D$28:D37,D37),"")</f>
        <v>1</v>
      </c>
      <c r="J37" s="15" t="s">
        <v>43</v>
      </c>
      <c r="K37" s="12" t="s">
        <v>117</v>
      </c>
    </row>
    <row r="38" spans="1:11" s="12" customFormat="1" x14ac:dyDescent="0.25">
      <c r="A38" s="12" t="str">
        <f t="shared" si="8"/>
        <v>seleccione</v>
      </c>
      <c r="B38" s="12">
        <f t="shared" si="9"/>
        <v>12</v>
      </c>
      <c r="C38" s="12">
        <f t="shared" si="10"/>
        <v>59</v>
      </c>
      <c r="D38" s="12" t="s">
        <v>358</v>
      </c>
      <c r="E38" s="12" t="str">
        <f t="shared" si="7"/>
        <v>estadisticas_voz</v>
      </c>
      <c r="F38" s="13">
        <f t="shared" si="5"/>
        <v>1</v>
      </c>
      <c r="G38" s="14">
        <f>IF(D38&lt;&gt;"",COUNTIF(A$28:A38,A38),"")</f>
        <v>1</v>
      </c>
      <c r="H38" s="13">
        <f t="shared" si="6"/>
        <v>1</v>
      </c>
      <c r="I38" s="14">
        <f>IF(D38&lt;&gt;"",COUNTIF(D$28:D38,D38),"")</f>
        <v>1</v>
      </c>
      <c r="J38" s="15" t="s">
        <v>44</v>
      </c>
      <c r="K38" s="12" t="s">
        <v>44</v>
      </c>
    </row>
    <row r="39" spans="1:11" s="12" customFormat="1" x14ac:dyDescent="0.25">
      <c r="A39" s="12" t="str">
        <f t="shared" si="8"/>
        <v>media</v>
      </c>
      <c r="B39" s="12">
        <f t="shared" si="9"/>
        <v>7</v>
      </c>
      <c r="C39" s="12">
        <f t="shared" si="10"/>
        <v>13</v>
      </c>
      <c r="D39" s="12" t="s">
        <v>210</v>
      </c>
      <c r="E39" s="12" t="str">
        <f t="shared" si="7"/>
        <v>estadisticas_voz</v>
      </c>
      <c r="F39" s="13">
        <f t="shared" si="5"/>
        <v>1</v>
      </c>
      <c r="G39" s="14">
        <f>IF(D39&lt;&gt;"",COUNTIF(A$28:A39,A39),"")</f>
        <v>1</v>
      </c>
      <c r="H39" s="13">
        <f t="shared" si="6"/>
        <v>1</v>
      </c>
      <c r="I39" s="14">
        <f>IF(D39&lt;&gt;"",COUNTIF(D$28:D39,D39),"")</f>
        <v>1</v>
      </c>
      <c r="J39" s="15" t="s">
        <v>45</v>
      </c>
      <c r="K39" s="12" t="s">
        <v>45</v>
      </c>
    </row>
    <row r="40" spans="1:11" s="12" customFormat="1" x14ac:dyDescent="0.25">
      <c r="A40" s="12" t="str">
        <f t="shared" si="8"/>
        <v>duracion</v>
      </c>
      <c r="B40" s="12">
        <f t="shared" si="9"/>
        <v>10</v>
      </c>
      <c r="C40" s="12">
        <f t="shared" si="10"/>
        <v>24</v>
      </c>
      <c r="D40" s="12" t="s">
        <v>359</v>
      </c>
      <c r="E40" s="12" t="str">
        <f t="shared" si="7"/>
        <v>estadisticas_voz</v>
      </c>
      <c r="F40" s="13">
        <f t="shared" si="5"/>
        <v>1</v>
      </c>
      <c r="G40" s="14">
        <f>IF(D40&lt;&gt;"",COUNTIF(A$28:A40,A40),"")</f>
        <v>1</v>
      </c>
      <c r="H40" s="13">
        <f t="shared" si="6"/>
        <v>1</v>
      </c>
      <c r="I40" s="14">
        <f>IF(D40&lt;&gt;"",COUNTIF(D$28:D40,D40),"")</f>
        <v>1</v>
      </c>
      <c r="J40" s="15" t="s">
        <v>46</v>
      </c>
      <c r="K40" s="12" t="s">
        <v>118</v>
      </c>
    </row>
    <row r="41" spans="1:11" s="12" customFormat="1" x14ac:dyDescent="0.25">
      <c r="A41" s="12" t="str">
        <f t="shared" si="8"/>
        <v>totales</v>
      </c>
      <c r="B41" s="12">
        <f t="shared" si="9"/>
        <v>9</v>
      </c>
      <c r="C41" s="12">
        <f t="shared" si="10"/>
        <v>17</v>
      </c>
      <c r="D41" s="12" t="s">
        <v>360</v>
      </c>
      <c r="E41" s="12" t="str">
        <f t="shared" si="7"/>
        <v>estadisticas_voz</v>
      </c>
      <c r="F41" s="13">
        <f t="shared" si="5"/>
        <v>1</v>
      </c>
      <c r="G41" s="14">
        <f>IF(D41&lt;&gt;"",COUNTIF(A$28:A41,A41),"")</f>
        <v>1</v>
      </c>
      <c r="H41" s="13">
        <f t="shared" si="6"/>
        <v>1</v>
      </c>
      <c r="I41" s="14">
        <f>IF(D41&lt;&gt;"",COUNTIF(D$28:D41,D41),"")</f>
        <v>1</v>
      </c>
      <c r="J41" s="15" t="s">
        <v>47</v>
      </c>
      <c r="K41" s="12" t="s">
        <v>47</v>
      </c>
    </row>
    <row r="42" spans="1:11" s="12" customFormat="1" x14ac:dyDescent="0.25">
      <c r="A42" s="12" t="str">
        <f t="shared" si="8"/>
        <v>promedio</v>
      </c>
      <c r="B42" s="12">
        <f t="shared" si="9"/>
        <v>10</v>
      </c>
      <c r="C42" s="12">
        <f t="shared" si="10"/>
        <v>19</v>
      </c>
      <c r="D42" s="12" t="s">
        <v>361</v>
      </c>
      <c r="E42" s="12" t="str">
        <f t="shared" si="7"/>
        <v>estadisticas_voz</v>
      </c>
      <c r="F42" s="13">
        <f t="shared" si="5"/>
        <v>1</v>
      </c>
      <c r="G42" s="14">
        <f>IF(D42&lt;&gt;"",COUNTIF(A$28:A42,A42),"")</f>
        <v>1</v>
      </c>
      <c r="H42" s="13">
        <f t="shared" si="6"/>
        <v>1</v>
      </c>
      <c r="I42" s="14">
        <f>IF(D42&lt;&gt;"",COUNTIF(D$28:D42,D42),"")</f>
        <v>1</v>
      </c>
      <c r="J42" s="15" t="s">
        <v>48</v>
      </c>
      <c r="K42" s="12" t="s">
        <v>48</v>
      </c>
    </row>
    <row r="43" spans="1:11" s="12" customFormat="1" x14ac:dyDescent="0.25">
      <c r="A43" s="12" t="str">
        <f t="shared" si="8"/>
        <v>estimado</v>
      </c>
      <c r="B43" s="12">
        <f t="shared" si="9"/>
        <v>10</v>
      </c>
      <c r="C43" s="12">
        <f t="shared" si="10"/>
        <v>19</v>
      </c>
      <c r="D43" s="12" t="s">
        <v>362</v>
      </c>
      <c r="E43" s="12" t="str">
        <f t="shared" si="7"/>
        <v>estadisticas_voz</v>
      </c>
      <c r="F43" s="13">
        <f t="shared" si="5"/>
        <v>1</v>
      </c>
      <c r="G43" s="14">
        <f>IF(D43&lt;&gt;"",COUNTIF(A$28:A43,A43),"")</f>
        <v>1</v>
      </c>
      <c r="H43" s="13">
        <f t="shared" si="6"/>
        <v>1</v>
      </c>
      <c r="I43" s="14">
        <f>IF(D43&lt;&gt;"",COUNTIF(D$28:D43,D43),"")</f>
        <v>1</v>
      </c>
      <c r="J43" s="15" t="s">
        <v>49</v>
      </c>
      <c r="K43" s="12" t="s">
        <v>49</v>
      </c>
    </row>
    <row r="44" spans="1:11" s="12" customFormat="1" x14ac:dyDescent="0.25">
      <c r="A44" s="12" t="str">
        <f t="shared" si="8"/>
        <v>porcentaje_por_llamada</v>
      </c>
      <c r="B44" s="12">
        <f t="shared" si="9"/>
        <v>24</v>
      </c>
      <c r="C44" s="12">
        <f t="shared" si="10"/>
        <v>47</v>
      </c>
      <c r="D44" s="12" t="s">
        <v>363</v>
      </c>
      <c r="E44" s="12" t="str">
        <f t="shared" si="7"/>
        <v>estadisticas_voz</v>
      </c>
      <c r="F44" s="13">
        <f t="shared" si="5"/>
        <v>1</v>
      </c>
      <c r="G44" s="14">
        <f>IF(D44&lt;&gt;"",COUNTIF(A$28:A44,A44),"")</f>
        <v>1</v>
      </c>
      <c r="H44" s="13">
        <f t="shared" si="6"/>
        <v>1</v>
      </c>
      <c r="I44" s="14">
        <f>IF(D44&lt;&gt;"",COUNTIF(D$28:D44,D44),"")</f>
        <v>1</v>
      </c>
      <c r="J44" s="15" t="s">
        <v>50</v>
      </c>
      <c r="K44" s="12" t="s">
        <v>50</v>
      </c>
    </row>
    <row r="45" spans="1:11" s="12" customFormat="1" x14ac:dyDescent="0.25">
      <c r="A45" s="12" t="str">
        <f t="shared" si="8"/>
        <v>porcentaje_por_minutos</v>
      </c>
      <c r="B45" s="12">
        <f t="shared" si="9"/>
        <v>24</v>
      </c>
      <c r="C45" s="12">
        <f t="shared" si="10"/>
        <v>46</v>
      </c>
      <c r="D45" s="12" t="s">
        <v>364</v>
      </c>
      <c r="E45" s="12" t="str">
        <f t="shared" si="7"/>
        <v>estadisticas_voz</v>
      </c>
      <c r="F45" s="13">
        <f t="shared" si="5"/>
        <v>1</v>
      </c>
      <c r="G45" s="14">
        <f>IF(D45&lt;&gt;"",COUNTIF(A$28:A45,A45),"")</f>
        <v>1</v>
      </c>
      <c r="H45" s="13">
        <f t="shared" si="6"/>
        <v>1</v>
      </c>
      <c r="I45" s="14">
        <f>IF(D45&lt;&gt;"",COUNTIF(D$28:D45,D45),"")</f>
        <v>1</v>
      </c>
      <c r="J45" s="15" t="s">
        <v>51</v>
      </c>
      <c r="K45" s="12" t="s">
        <v>51</v>
      </c>
    </row>
    <row r="46" spans="1:11" s="12" customFormat="1" x14ac:dyDescent="0.25">
      <c r="A46" s="12" t="str">
        <f t="shared" si="8"/>
        <v>porcentaje_por_facturacion</v>
      </c>
      <c r="B46" s="12">
        <f t="shared" si="9"/>
        <v>28</v>
      </c>
      <c r="C46" s="12">
        <f t="shared" si="10"/>
        <v>60</v>
      </c>
      <c r="D46" s="12" t="s">
        <v>365</v>
      </c>
      <c r="E46" s="12" t="str">
        <f t="shared" si="7"/>
        <v>estadisticas_voz</v>
      </c>
      <c r="F46" s="13">
        <f t="shared" si="5"/>
        <v>1</v>
      </c>
      <c r="G46" s="14">
        <f>IF(D46&lt;&gt;"",COUNTIF(A$28:A46,A46),"")</f>
        <v>1</v>
      </c>
      <c r="H46" s="13">
        <f t="shared" si="6"/>
        <v>1</v>
      </c>
      <c r="I46" s="14">
        <f>IF(D46&lt;&gt;"",COUNTIF(D$28:D46,D46),"")</f>
        <v>1</v>
      </c>
      <c r="J46" s="15" t="s">
        <v>52</v>
      </c>
      <c r="K46" s="12" t="s">
        <v>119</v>
      </c>
    </row>
    <row r="47" spans="1:11" s="12" customFormat="1" x14ac:dyDescent="0.25">
      <c r="A47" s="12" t="str">
        <f t="shared" si="8"/>
        <v>numero_de_llamadas</v>
      </c>
      <c r="B47" s="12">
        <f t="shared" si="9"/>
        <v>20</v>
      </c>
      <c r="C47" s="12">
        <f t="shared" si="10"/>
        <v>39</v>
      </c>
      <c r="D47" s="12" t="s">
        <v>366</v>
      </c>
      <c r="E47" s="12" t="str">
        <f t="shared" si="7"/>
        <v>estadisticas_voz</v>
      </c>
      <c r="F47" s="13">
        <f t="shared" si="5"/>
        <v>1</v>
      </c>
      <c r="G47" s="14">
        <f>IF(D47&lt;&gt;"",COUNTIF(A$28:A47,A47),"")</f>
        <v>1</v>
      </c>
      <c r="H47" s="13">
        <f t="shared" si="6"/>
        <v>1</v>
      </c>
      <c r="I47" s="14">
        <f>IF(D47&lt;&gt;"",COUNTIF(D$28:D47,D47),"")</f>
        <v>1</v>
      </c>
      <c r="J47" s="15" t="s">
        <v>53</v>
      </c>
      <c r="K47" s="12" t="s">
        <v>53</v>
      </c>
    </row>
    <row r="48" spans="1:11" s="12" customFormat="1" x14ac:dyDescent="0.25">
      <c r="A48" s="12" t="str">
        <f t="shared" si="8"/>
        <v>minutos_realizados</v>
      </c>
      <c r="B48" s="12">
        <f t="shared" si="9"/>
        <v>20</v>
      </c>
      <c r="C48" s="12">
        <f t="shared" si="10"/>
        <v>39</v>
      </c>
      <c r="D48" s="12" t="s">
        <v>367</v>
      </c>
      <c r="E48" s="12" t="str">
        <f t="shared" si="7"/>
        <v>estadisticas_voz</v>
      </c>
      <c r="F48" s="13">
        <f t="shared" si="5"/>
        <v>1</v>
      </c>
      <c r="G48" s="14">
        <f>IF(D48&lt;&gt;"",COUNTIF(A$28:A48,A48),"")</f>
        <v>1</v>
      </c>
      <c r="H48" s="13">
        <f t="shared" si="6"/>
        <v>1</v>
      </c>
      <c r="I48" s="14">
        <f>IF(D48&lt;&gt;"",COUNTIF(D$28:D48,D48),"")</f>
        <v>1</v>
      </c>
      <c r="J48" s="15" t="s">
        <v>54</v>
      </c>
      <c r="K48" s="12" t="s">
        <v>54</v>
      </c>
    </row>
    <row r="49" spans="1:11" s="12" customFormat="1" x14ac:dyDescent="0.25">
      <c r="A49" s="12" t="str">
        <f t="shared" si="8"/>
        <v>exportar_a_excel</v>
      </c>
      <c r="B49" s="12">
        <f t="shared" si="9"/>
        <v>18</v>
      </c>
      <c r="C49" s="12">
        <f t="shared" si="10"/>
        <v>35</v>
      </c>
      <c r="D49" s="12" t="s">
        <v>368</v>
      </c>
      <c r="E49" s="12" t="str">
        <f t="shared" si="7"/>
        <v>estadisticas_voz</v>
      </c>
      <c r="F49" s="13">
        <f t="shared" si="5"/>
        <v>1</v>
      </c>
      <c r="G49" s="14">
        <f>IF(D49&lt;&gt;"",COUNTIF(A$28:A49,A49),"")</f>
        <v>1</v>
      </c>
      <c r="H49" s="13">
        <f t="shared" si="6"/>
        <v>1</v>
      </c>
      <c r="I49" s="14">
        <f>IF(D49&lt;&gt;"",COUNTIF(D$28:D49,D49),"")</f>
        <v>1</v>
      </c>
      <c r="J49" s="15" t="s">
        <v>55</v>
      </c>
      <c r="K49" s="12" t="s">
        <v>55</v>
      </c>
    </row>
    <row r="50" spans="1:11" s="12" customFormat="1" x14ac:dyDescent="0.25">
      <c r="A50" s="12" t="str">
        <f t="shared" si="8"/>
        <v>/estadisticas_voz</v>
      </c>
      <c r="B50" s="12">
        <f t="shared" si="9"/>
        <v>19</v>
      </c>
      <c r="C50" s="12" t="e">
        <f t="shared" si="10"/>
        <v>#VALUE!</v>
      </c>
      <c r="D50" s="12" t="s">
        <v>157</v>
      </c>
      <c r="E50" s="12" t="str">
        <f t="shared" si="7"/>
        <v>/estadisticas_voz</v>
      </c>
      <c r="F50" s="13" t="str">
        <f t="shared" si="5"/>
        <v/>
      </c>
      <c r="G50" s="14" t="str">
        <f>IF(D50&lt;&gt;"",COUNTIF(A$28:A50,A50),"")</f>
        <v/>
      </c>
      <c r="H50" s="13" t="str">
        <f t="shared" si="6"/>
        <v/>
      </c>
      <c r="I50" s="14" t="str">
        <f>IF(D50&lt;&gt;"",COUNTIF(D$28:D50,D50),"")</f>
        <v/>
      </c>
      <c r="J50" s="15" t="s">
        <v>56</v>
      </c>
      <c r="K50" s="12" t="s">
        <v>56</v>
      </c>
    </row>
    <row r="51" spans="1:11" s="12" customFormat="1" x14ac:dyDescent="0.25">
      <c r="A51" s="12" t="str">
        <f t="shared" si="8"/>
        <v>estadisticas_sms</v>
      </c>
      <c r="B51" s="12">
        <f t="shared" si="9"/>
        <v>18</v>
      </c>
      <c r="C51" s="12" t="e">
        <f t="shared" si="10"/>
        <v>#VALUE!</v>
      </c>
      <c r="D51" s="12" t="s">
        <v>157</v>
      </c>
      <c r="E51" s="12" t="str">
        <f t="shared" si="7"/>
        <v>estadisticas_sms</v>
      </c>
      <c r="F51" s="13" t="str">
        <f t="shared" si="5"/>
        <v/>
      </c>
      <c r="G51" s="14" t="str">
        <f>IF(D51&lt;&gt;"",COUNTIF(A$28:A51,A51),"")</f>
        <v/>
      </c>
      <c r="H51" s="13" t="str">
        <f t="shared" si="6"/>
        <v/>
      </c>
      <c r="I51" s="14" t="str">
        <f>IF(D51&lt;&gt;"",COUNTIF(D$28:D51,D51),"")</f>
        <v/>
      </c>
      <c r="J51" s="15" t="s">
        <v>57</v>
      </c>
      <c r="K51" s="12" t="s">
        <v>57</v>
      </c>
    </row>
    <row r="52" spans="1:11" s="12" customFormat="1" x14ac:dyDescent="0.25">
      <c r="A52" s="12" t="str">
        <f t="shared" si="8"/>
        <v>precio</v>
      </c>
      <c r="B52" s="12">
        <f t="shared" si="9"/>
        <v>8</v>
      </c>
      <c r="C52" s="12">
        <f t="shared" si="10"/>
        <v>15</v>
      </c>
      <c r="D52" s="12" t="s">
        <v>320</v>
      </c>
      <c r="E52" s="12" t="str">
        <f t="shared" si="7"/>
        <v>estadisticas_sms</v>
      </c>
      <c r="F52" s="13">
        <f t="shared" si="5"/>
        <v>1</v>
      </c>
      <c r="G52" s="14">
        <f>IF(D52&lt;&gt;"",COUNTIF(A$28:A52,A52),"")</f>
        <v>1</v>
      </c>
      <c r="H52" s="13">
        <f t="shared" si="6"/>
        <v>1</v>
      </c>
      <c r="I52" s="14">
        <f>IF(D52&lt;&gt;"",COUNTIF(D$28:D52,D52),"")</f>
        <v>1</v>
      </c>
      <c r="J52" s="15" t="s">
        <v>58</v>
      </c>
      <c r="K52" s="12" t="s">
        <v>58</v>
      </c>
    </row>
    <row r="53" spans="1:11" s="12" customFormat="1" x14ac:dyDescent="0.25">
      <c r="A53" s="12" t="str">
        <f t="shared" si="8"/>
        <v>tarifa</v>
      </c>
      <c r="B53" s="12">
        <f t="shared" si="9"/>
        <v>8</v>
      </c>
      <c r="C53" s="12">
        <f t="shared" si="10"/>
        <v>15</v>
      </c>
      <c r="D53" s="12" t="s">
        <v>227</v>
      </c>
      <c r="E53" s="12" t="str">
        <f t="shared" si="7"/>
        <v>estadisticas_sms</v>
      </c>
      <c r="F53" s="13">
        <f t="shared" si="5"/>
        <v>2</v>
      </c>
      <c r="G53" s="14">
        <f>IF(D53&lt;&gt;"",COUNTIF(A$28:A53,A53),"")</f>
        <v>2</v>
      </c>
      <c r="H53" s="13">
        <f t="shared" si="6"/>
        <v>2</v>
      </c>
      <c r="I53" s="14">
        <f>IF(D53&lt;&gt;"",COUNTIF(D$28:D53,D53),"")</f>
        <v>2</v>
      </c>
      <c r="J53" s="15" t="s">
        <v>36</v>
      </c>
      <c r="K53" s="12" t="s">
        <v>36</v>
      </c>
    </row>
    <row r="54" spans="1:11" s="12" customFormat="1" x14ac:dyDescent="0.25">
      <c r="A54" s="12" t="str">
        <f t="shared" si="8"/>
        <v>todos</v>
      </c>
      <c r="B54" s="12">
        <f t="shared" si="9"/>
        <v>7</v>
      </c>
      <c r="C54" s="12">
        <f t="shared" si="10"/>
        <v>13</v>
      </c>
      <c r="D54" s="12" t="s">
        <v>201</v>
      </c>
      <c r="E54" s="12" t="str">
        <f t="shared" si="7"/>
        <v>estadisticas_sms</v>
      </c>
      <c r="F54" s="13">
        <f t="shared" si="5"/>
        <v>1</v>
      </c>
      <c r="G54" s="14">
        <f>IF(D54&lt;&gt;"",COUNTIF(A$28:A54,A54),"")</f>
        <v>1</v>
      </c>
      <c r="H54" s="13">
        <f t="shared" si="6"/>
        <v>1</v>
      </c>
      <c r="I54" s="14">
        <f>IF(D54&lt;&gt;"",COUNTIF(D$28:D54,D54),"")</f>
        <v>1</v>
      </c>
      <c r="J54" s="15" t="s">
        <v>59</v>
      </c>
      <c r="K54" s="12" t="s">
        <v>59</v>
      </c>
    </row>
    <row r="55" spans="1:11" s="12" customFormat="1" x14ac:dyDescent="0.25">
      <c r="A55" s="12" t="str">
        <f t="shared" si="8"/>
        <v>host</v>
      </c>
      <c r="B55" s="12">
        <f t="shared" si="9"/>
        <v>6</v>
      </c>
      <c r="C55" s="12">
        <f t="shared" si="10"/>
        <v>11</v>
      </c>
      <c r="D55" s="12" t="s">
        <v>369</v>
      </c>
      <c r="E55" s="12" t="str">
        <f t="shared" si="7"/>
        <v>estadisticas_sms</v>
      </c>
      <c r="F55" s="13">
        <f t="shared" si="5"/>
        <v>1</v>
      </c>
      <c r="G55" s="14">
        <f>IF(D55&lt;&gt;"",COUNTIF(A$28:A55,A55),"")</f>
        <v>1</v>
      </c>
      <c r="H55" s="13">
        <f t="shared" si="6"/>
        <v>1</v>
      </c>
      <c r="I55" s="14">
        <f>IF(D55&lt;&gt;"",COUNTIF(D$28:D55,D55),"")</f>
        <v>1</v>
      </c>
      <c r="J55" s="15" t="s">
        <v>60</v>
      </c>
      <c r="K55" s="12" t="s">
        <v>60</v>
      </c>
    </row>
    <row r="56" spans="1:11" s="12" customFormat="1" x14ac:dyDescent="0.25">
      <c r="A56" s="12" t="str">
        <f t="shared" si="8"/>
        <v>numero</v>
      </c>
      <c r="B56" s="12">
        <f t="shared" si="9"/>
        <v>8</v>
      </c>
      <c r="C56" s="12">
        <f t="shared" si="10"/>
        <v>15</v>
      </c>
      <c r="D56" s="12" t="s">
        <v>206</v>
      </c>
      <c r="E56" s="12" t="str">
        <f t="shared" si="7"/>
        <v>estadisticas_sms</v>
      </c>
      <c r="F56" s="13">
        <f t="shared" si="5"/>
        <v>2</v>
      </c>
      <c r="G56" s="14">
        <f>IF(D56&lt;&gt;"",COUNTIF(A$28:A56,A56),"")</f>
        <v>2</v>
      </c>
      <c r="H56" s="13">
        <f t="shared" si="6"/>
        <v>2</v>
      </c>
      <c r="I56" s="14">
        <f>IF(D56&lt;&gt;"",COUNTIF(D$28:D56,D56),"")</f>
        <v>2</v>
      </c>
      <c r="J56" s="15" t="s">
        <v>37</v>
      </c>
      <c r="K56" s="12" t="s">
        <v>37</v>
      </c>
    </row>
    <row r="57" spans="1:11" s="12" customFormat="1" x14ac:dyDescent="0.25">
      <c r="A57" s="12" t="str">
        <f t="shared" si="8"/>
        <v>edicion</v>
      </c>
      <c r="B57" s="12">
        <f t="shared" si="9"/>
        <v>9</v>
      </c>
      <c r="C57" s="12">
        <f t="shared" si="10"/>
        <v>17</v>
      </c>
      <c r="D57" s="12" t="s">
        <v>207</v>
      </c>
      <c r="E57" s="12" t="str">
        <f t="shared" si="7"/>
        <v>estadisticas_sms</v>
      </c>
      <c r="F57" s="13">
        <f t="shared" si="5"/>
        <v>1</v>
      </c>
      <c r="G57" s="14">
        <f>IF(D57&lt;&gt;"",COUNTIF(A$28:A57,A57),"")</f>
        <v>1</v>
      </c>
      <c r="H57" s="13">
        <f t="shared" si="6"/>
        <v>1</v>
      </c>
      <c r="I57" s="14">
        <f>IF(D57&lt;&gt;"",COUNTIF(D$28:D57,D57),"")</f>
        <v>1</v>
      </c>
      <c r="J57" s="15" t="s">
        <v>61</v>
      </c>
      <c r="K57" s="12" t="s">
        <v>61</v>
      </c>
    </row>
    <row r="58" spans="1:11" s="12" customFormat="1" x14ac:dyDescent="0.25">
      <c r="A58" s="12" t="str">
        <f t="shared" si="8"/>
        <v>total</v>
      </c>
      <c r="B58" s="12">
        <f t="shared" si="9"/>
        <v>7</v>
      </c>
      <c r="C58" s="12">
        <f t="shared" si="10"/>
        <v>13</v>
      </c>
      <c r="D58" s="12" t="s">
        <v>226</v>
      </c>
      <c r="E58" s="12" t="str">
        <f t="shared" si="7"/>
        <v>estadisticas_sms</v>
      </c>
      <c r="F58" s="13">
        <f t="shared" si="5"/>
        <v>1</v>
      </c>
      <c r="G58" s="14">
        <f>IF(D58&lt;&gt;"",COUNTIF(A$28:A58,A58),"")</f>
        <v>1</v>
      </c>
      <c r="H58" s="13">
        <f t="shared" si="6"/>
        <v>1</v>
      </c>
      <c r="I58" s="14">
        <f>IF(D58&lt;&gt;"",COUNTIF(D$28:D58,D58),"")</f>
        <v>1</v>
      </c>
      <c r="J58" s="15" t="s">
        <v>62</v>
      </c>
      <c r="K58" s="12" t="s">
        <v>62</v>
      </c>
    </row>
    <row r="59" spans="1:11" s="12" customFormat="1" x14ac:dyDescent="0.25">
      <c r="A59" s="12" t="str">
        <f t="shared" si="8"/>
        <v>/estadisticas_sms</v>
      </c>
      <c r="B59" s="12">
        <f t="shared" si="9"/>
        <v>19</v>
      </c>
      <c r="C59" s="12" t="e">
        <f t="shared" si="10"/>
        <v>#VALUE!</v>
      </c>
      <c r="D59" s="12" t="s">
        <v>157</v>
      </c>
      <c r="E59" s="12" t="str">
        <f t="shared" si="7"/>
        <v>/estadisticas_sms</v>
      </c>
      <c r="F59" s="13" t="str">
        <f t="shared" si="5"/>
        <v/>
      </c>
      <c r="G59" s="14" t="str">
        <f>IF(D59&lt;&gt;"",COUNTIF(A$28:A59,A59),"")</f>
        <v/>
      </c>
      <c r="H59" s="13" t="str">
        <f t="shared" si="6"/>
        <v/>
      </c>
      <c r="I59" s="14" t="str">
        <f>IF(D59&lt;&gt;"",COUNTIF(D$28:D59,D59),"")</f>
        <v/>
      </c>
      <c r="J59" s="15" t="s">
        <v>63</v>
      </c>
      <c r="K59" s="12" t="s">
        <v>63</v>
      </c>
    </row>
    <row r="60" spans="1:11" x14ac:dyDescent="0.25">
      <c r="A60" t="str">
        <f t="shared" si="8"/>
        <v>MiCuenta2</v>
      </c>
      <c r="B60">
        <f t="shared" si="9"/>
        <v>11</v>
      </c>
      <c r="C60" t="e">
        <f t="shared" si="10"/>
        <v>#VALUE!</v>
      </c>
      <c r="D60" t="s">
        <v>157</v>
      </c>
      <c r="E60" t="str">
        <f>IF(ISERROR(FIND("/",J60,3)),A60,Idiomas!#REF!)</f>
        <v>MiCuenta2</v>
      </c>
      <c r="F60" s="6" t="str">
        <f t="shared" ref="F60:F78" si="11">IF(D60&lt;&gt;"",COUNTIF(A$60:A$78,A60),"")</f>
        <v/>
      </c>
      <c r="G60" s="1" t="str">
        <f>IF(D60&lt;&gt;"",COUNTIF(A$60:A60,A60),"")</f>
        <v/>
      </c>
      <c r="H60" s="6" t="str">
        <f t="shared" ref="H60:H78" si="12">IF(D60&lt;&gt;"",COUNTIF(D$60:D$78,D60),"")</f>
        <v/>
      </c>
      <c r="I60" s="1" t="str">
        <f>IF(D60&lt;&gt;"",COUNTIF(D$60:D60,D60),"")</f>
        <v/>
      </c>
      <c r="J60" s="10" t="s">
        <v>16</v>
      </c>
      <c r="K60" t="s">
        <v>16</v>
      </c>
    </row>
    <row r="61" spans="1:11" s="12" customFormat="1" x14ac:dyDescent="0.25">
      <c r="A61" s="12" t="str">
        <f t="shared" si="8"/>
        <v>General</v>
      </c>
      <c r="B61" s="12">
        <f t="shared" si="9"/>
        <v>9</v>
      </c>
      <c r="C61" s="12">
        <f t="shared" si="10"/>
        <v>29</v>
      </c>
      <c r="D61" s="12" t="s">
        <v>339</v>
      </c>
      <c r="E61" s="12" t="str">
        <f t="shared" ref="E61:E78" si="13">IF(ISERROR(FIND("/",J61,3)),A61,E60)</f>
        <v>MiCuenta2</v>
      </c>
      <c r="F61" s="13">
        <f t="shared" si="11"/>
        <v>1</v>
      </c>
      <c r="G61" s="14">
        <f>IF(D61&lt;&gt;"",COUNTIF(A$60:A61,A61),"")</f>
        <v>1</v>
      </c>
      <c r="H61" s="13">
        <f t="shared" si="12"/>
        <v>1</v>
      </c>
      <c r="I61" s="14">
        <f>IF(D61&lt;&gt;"",COUNTIF(D$60:D61,D61),"")</f>
        <v>1</v>
      </c>
      <c r="J61" s="15" t="s">
        <v>17</v>
      </c>
      <c r="K61" s="12" t="s">
        <v>102</v>
      </c>
    </row>
    <row r="62" spans="1:11" s="12" customFormat="1" x14ac:dyDescent="0.25">
      <c r="A62" s="12" t="str">
        <f t="shared" si="8"/>
        <v>Administrativo</v>
      </c>
      <c r="B62" s="12">
        <f t="shared" si="9"/>
        <v>16</v>
      </c>
      <c r="C62" s="12">
        <f t="shared" si="10"/>
        <v>40</v>
      </c>
      <c r="D62" s="12" t="s">
        <v>340</v>
      </c>
      <c r="E62" s="12" t="str">
        <f t="shared" si="13"/>
        <v>MiCuenta2</v>
      </c>
      <c r="F62" s="13">
        <f t="shared" si="11"/>
        <v>1</v>
      </c>
      <c r="G62" s="14">
        <f>IF(D62&lt;&gt;"",COUNTIF(A$60:A62,A62),"")</f>
        <v>1</v>
      </c>
      <c r="H62" s="13">
        <f t="shared" si="12"/>
        <v>1</v>
      </c>
      <c r="I62" s="14">
        <f>IF(D62&lt;&gt;"",COUNTIF(D$60:D62,D62),"")</f>
        <v>1</v>
      </c>
      <c r="J62" s="15" t="s">
        <v>18</v>
      </c>
      <c r="K62" s="12" t="s">
        <v>103</v>
      </c>
    </row>
    <row r="63" spans="1:11" s="12" customFormat="1" x14ac:dyDescent="0.25">
      <c r="A63" s="12" t="str">
        <f t="shared" si="8"/>
        <v>Comercial</v>
      </c>
      <c r="B63" s="12">
        <f t="shared" si="9"/>
        <v>11</v>
      </c>
      <c r="C63" s="12">
        <f t="shared" si="10"/>
        <v>30</v>
      </c>
      <c r="D63" s="12" t="s">
        <v>341</v>
      </c>
      <c r="E63" s="12" t="str">
        <f t="shared" si="13"/>
        <v>MiCuenta2</v>
      </c>
      <c r="F63" s="13">
        <f t="shared" si="11"/>
        <v>1</v>
      </c>
      <c r="G63" s="14">
        <f>IF(D63&lt;&gt;"",COUNTIF(A$60:A63,A63),"")</f>
        <v>1</v>
      </c>
      <c r="H63" s="13">
        <f t="shared" si="12"/>
        <v>1</v>
      </c>
      <c r="I63" s="14">
        <f>IF(D63&lt;&gt;"",COUNTIF(D$60:D63,D63),"")</f>
        <v>1</v>
      </c>
      <c r="J63" s="15" t="s">
        <v>19</v>
      </c>
      <c r="K63" s="12" t="s">
        <v>104</v>
      </c>
    </row>
    <row r="64" spans="1:11" s="12" customFormat="1" x14ac:dyDescent="0.25">
      <c r="A64" s="12" t="str">
        <f t="shared" si="8"/>
        <v>Tecnico</v>
      </c>
      <c r="B64" s="12">
        <f t="shared" si="9"/>
        <v>9</v>
      </c>
      <c r="C64" s="12">
        <f t="shared" si="10"/>
        <v>26</v>
      </c>
      <c r="D64" s="12" t="s">
        <v>342</v>
      </c>
      <c r="E64" s="12" t="str">
        <f t="shared" si="13"/>
        <v>MiCuenta2</v>
      </c>
      <c r="F64" s="13">
        <f t="shared" si="11"/>
        <v>1</v>
      </c>
      <c r="G64" s="14">
        <f>IF(D64&lt;&gt;"",COUNTIF(A$60:A64,A64),"")</f>
        <v>1</v>
      </c>
      <c r="H64" s="13">
        <f t="shared" si="12"/>
        <v>1</v>
      </c>
      <c r="I64" s="14">
        <f>IF(D64&lt;&gt;"",COUNTIF(D$60:D64,D64),"")</f>
        <v>1</v>
      </c>
      <c r="J64" s="15" t="s">
        <v>20</v>
      </c>
      <c r="K64" s="12" t="s">
        <v>105</v>
      </c>
    </row>
    <row r="65" spans="1:11" s="12" customFormat="1" x14ac:dyDescent="0.25">
      <c r="A65" s="12" t="str">
        <f t="shared" si="8"/>
        <v>Nombre</v>
      </c>
      <c r="B65" s="12">
        <f t="shared" si="9"/>
        <v>8</v>
      </c>
      <c r="C65" s="12">
        <f t="shared" si="10"/>
        <v>15</v>
      </c>
      <c r="D65" s="12" t="s">
        <v>343</v>
      </c>
      <c r="E65" s="12" t="str">
        <f t="shared" si="13"/>
        <v>MiCuenta2</v>
      </c>
      <c r="F65" s="13">
        <f t="shared" si="11"/>
        <v>1</v>
      </c>
      <c r="G65" s="14">
        <f>IF(D65&lt;&gt;"",COUNTIF(A$60:A65,A65),"")</f>
        <v>1</v>
      </c>
      <c r="H65" s="13">
        <f t="shared" si="12"/>
        <v>1</v>
      </c>
      <c r="I65" s="14">
        <f>IF(D65&lt;&gt;"",COUNTIF(D$60:D65,D65),"")</f>
        <v>1</v>
      </c>
      <c r="J65" s="15" t="s">
        <v>21</v>
      </c>
      <c r="K65" s="12" t="s">
        <v>106</v>
      </c>
    </row>
    <row r="66" spans="1:11" s="12" customFormat="1" x14ac:dyDescent="0.25">
      <c r="A66" s="12" t="str">
        <f t="shared" ref="A66:A97" si="14">MID(J66,2,FIND("&gt;",J66)-2)</f>
        <v>Telefono</v>
      </c>
      <c r="B66" s="12">
        <f t="shared" ref="B66:B97" si="15">FIND("&gt;",J66)</f>
        <v>10</v>
      </c>
      <c r="C66" s="12">
        <f t="shared" ref="C66:C97" si="16">FIND("&lt;",J66,B66)</f>
        <v>19</v>
      </c>
      <c r="D66" s="12" t="s">
        <v>344</v>
      </c>
      <c r="E66" s="12" t="str">
        <f t="shared" si="13"/>
        <v>MiCuenta2</v>
      </c>
      <c r="F66" s="13">
        <f t="shared" si="11"/>
        <v>1</v>
      </c>
      <c r="G66" s="14">
        <f>IF(D66&lt;&gt;"",COUNTIF(A$60:A66,A66),"")</f>
        <v>1</v>
      </c>
      <c r="H66" s="13">
        <f t="shared" si="12"/>
        <v>1</v>
      </c>
      <c r="I66" s="14">
        <f>IF(D66&lt;&gt;"",COUNTIF(D$60:D66,D66),"")</f>
        <v>1</v>
      </c>
      <c r="J66" s="15" t="s">
        <v>22</v>
      </c>
      <c r="K66" s="12" t="s">
        <v>107</v>
      </c>
    </row>
    <row r="67" spans="1:11" s="12" customFormat="1" x14ac:dyDescent="0.25">
      <c r="A67" s="12" t="str">
        <f t="shared" si="14"/>
        <v>Email</v>
      </c>
      <c r="B67" s="12">
        <f t="shared" si="15"/>
        <v>7</v>
      </c>
      <c r="C67" s="12">
        <f t="shared" si="16"/>
        <v>13</v>
      </c>
      <c r="D67" s="12" t="s">
        <v>345</v>
      </c>
      <c r="E67" s="12" t="str">
        <f t="shared" si="13"/>
        <v>MiCuenta2</v>
      </c>
      <c r="F67" s="13">
        <f t="shared" si="11"/>
        <v>1</v>
      </c>
      <c r="G67" s="14">
        <f>IF(D67&lt;&gt;"",COUNTIF(A$60:A67,A67),"")</f>
        <v>1</v>
      </c>
      <c r="H67" s="13">
        <f t="shared" si="12"/>
        <v>1</v>
      </c>
      <c r="I67" s="14">
        <f>IF(D67&lt;&gt;"",COUNTIF(D$60:D67,D67),"")</f>
        <v>1</v>
      </c>
      <c r="J67" s="15" t="s">
        <v>23</v>
      </c>
      <c r="K67" s="12" t="s">
        <v>23</v>
      </c>
    </row>
    <row r="68" spans="1:11" s="12" customFormat="1" x14ac:dyDescent="0.25">
      <c r="A68" s="12" t="str">
        <f t="shared" si="14"/>
        <v>CIF</v>
      </c>
      <c r="B68" s="12">
        <f t="shared" si="15"/>
        <v>5</v>
      </c>
      <c r="C68" s="12">
        <f t="shared" si="16"/>
        <v>9</v>
      </c>
      <c r="D68" s="12" t="s">
        <v>346</v>
      </c>
      <c r="E68" s="12" t="str">
        <f t="shared" si="13"/>
        <v>MiCuenta2</v>
      </c>
      <c r="F68" s="13">
        <f t="shared" si="11"/>
        <v>1</v>
      </c>
      <c r="G68" s="14">
        <f>IF(D68&lt;&gt;"",COUNTIF(A$60:A68,A68),"")</f>
        <v>1</v>
      </c>
      <c r="H68" s="13">
        <f t="shared" si="12"/>
        <v>1</v>
      </c>
      <c r="I68" s="14">
        <f>IF(D68&lt;&gt;"",COUNTIF(D$60:D68,D68),"")</f>
        <v>1</v>
      </c>
      <c r="J68" s="15" t="s">
        <v>24</v>
      </c>
      <c r="K68" s="12" t="s">
        <v>24</v>
      </c>
    </row>
    <row r="69" spans="1:11" s="12" customFormat="1" x14ac:dyDescent="0.25">
      <c r="A69" s="12" t="str">
        <f t="shared" si="14"/>
        <v>Domicilio</v>
      </c>
      <c r="B69" s="12">
        <f t="shared" si="15"/>
        <v>11</v>
      </c>
      <c r="C69" s="12">
        <f t="shared" si="16"/>
        <v>21</v>
      </c>
      <c r="D69" s="12" t="s">
        <v>347</v>
      </c>
      <c r="E69" s="12" t="str">
        <f t="shared" si="13"/>
        <v>MiCuenta2</v>
      </c>
      <c r="F69" s="13">
        <f t="shared" si="11"/>
        <v>1</v>
      </c>
      <c r="G69" s="14">
        <f>IF(D69&lt;&gt;"",COUNTIF(A$60:A69,A69),"")</f>
        <v>1</v>
      </c>
      <c r="H69" s="13">
        <f t="shared" si="12"/>
        <v>1</v>
      </c>
      <c r="I69" s="14">
        <f>IF(D69&lt;&gt;"",COUNTIF(D$60:D69,D69),"")</f>
        <v>1</v>
      </c>
      <c r="J69" s="15" t="s">
        <v>25</v>
      </c>
      <c r="K69" s="12" t="s">
        <v>108</v>
      </c>
    </row>
    <row r="70" spans="1:11" s="12" customFormat="1" x14ac:dyDescent="0.25">
      <c r="A70" s="12" t="str">
        <f t="shared" si="14"/>
        <v>Ciudad</v>
      </c>
      <c r="B70" s="12">
        <f t="shared" si="15"/>
        <v>8</v>
      </c>
      <c r="C70" s="12">
        <f t="shared" si="16"/>
        <v>15</v>
      </c>
      <c r="D70" s="12" t="s">
        <v>348</v>
      </c>
      <c r="E70" s="12" t="str">
        <f t="shared" si="13"/>
        <v>MiCuenta2</v>
      </c>
      <c r="F70" s="13">
        <f t="shared" si="11"/>
        <v>1</v>
      </c>
      <c r="G70" s="14">
        <f>IF(D70&lt;&gt;"",COUNTIF(A$60:A70,A70),"")</f>
        <v>1</v>
      </c>
      <c r="H70" s="13">
        <f t="shared" si="12"/>
        <v>1</v>
      </c>
      <c r="I70" s="14">
        <f>IF(D70&lt;&gt;"",COUNTIF(D$60:D70,D70),"")</f>
        <v>1</v>
      </c>
      <c r="J70" s="15" t="s">
        <v>26</v>
      </c>
      <c r="K70" s="12" t="s">
        <v>109</v>
      </c>
    </row>
    <row r="71" spans="1:11" s="12" customFormat="1" x14ac:dyDescent="0.25">
      <c r="A71" s="12" t="str">
        <f t="shared" si="14"/>
        <v>Provincia</v>
      </c>
      <c r="B71" s="12">
        <f t="shared" si="15"/>
        <v>11</v>
      </c>
      <c r="C71" s="12">
        <f t="shared" si="16"/>
        <v>21</v>
      </c>
      <c r="D71" s="12" t="s">
        <v>349</v>
      </c>
      <c r="E71" s="12" t="str">
        <f t="shared" si="13"/>
        <v>MiCuenta2</v>
      </c>
      <c r="F71" s="13">
        <f t="shared" si="11"/>
        <v>1</v>
      </c>
      <c r="G71" s="14">
        <f>IF(D71&lt;&gt;"",COUNTIF(A$60:A71,A71),"")</f>
        <v>1</v>
      </c>
      <c r="H71" s="13">
        <f t="shared" si="12"/>
        <v>1</v>
      </c>
      <c r="I71" s="14">
        <f>IF(D71&lt;&gt;"",COUNTIF(D$60:D71,D71),"")</f>
        <v>1</v>
      </c>
      <c r="J71" s="15" t="s">
        <v>27</v>
      </c>
      <c r="K71" s="12" t="s">
        <v>110</v>
      </c>
    </row>
    <row r="72" spans="1:11" s="12" customFormat="1" x14ac:dyDescent="0.25">
      <c r="A72" s="12" t="str">
        <f t="shared" si="14"/>
        <v>CodigoPostal</v>
      </c>
      <c r="B72" s="12">
        <f t="shared" si="15"/>
        <v>14</v>
      </c>
      <c r="C72" s="12">
        <f t="shared" si="16"/>
        <v>28</v>
      </c>
      <c r="D72" s="12" t="s">
        <v>350</v>
      </c>
      <c r="E72" s="12" t="str">
        <f t="shared" si="13"/>
        <v>MiCuenta2</v>
      </c>
      <c r="F72" s="13">
        <f t="shared" si="11"/>
        <v>1</v>
      </c>
      <c r="G72" s="14">
        <f>IF(D72&lt;&gt;"",COUNTIF(A$60:A72,A72),"")</f>
        <v>1</v>
      </c>
      <c r="H72" s="13">
        <f t="shared" si="12"/>
        <v>1</v>
      </c>
      <c r="I72" s="14">
        <f>IF(D72&lt;&gt;"",COUNTIF(D$60:D72,D72),"")</f>
        <v>1</v>
      </c>
      <c r="J72" s="15" t="s">
        <v>28</v>
      </c>
      <c r="K72" s="12" t="s">
        <v>111</v>
      </c>
    </row>
    <row r="73" spans="1:11" s="12" customFormat="1" x14ac:dyDescent="0.25">
      <c r="A73" s="12" t="str">
        <f t="shared" si="14"/>
        <v>Fax</v>
      </c>
      <c r="B73" s="12">
        <f t="shared" si="15"/>
        <v>5</v>
      </c>
      <c r="C73" s="12">
        <f t="shared" si="16"/>
        <v>9</v>
      </c>
      <c r="D73" s="12" t="s">
        <v>351</v>
      </c>
      <c r="E73" s="12" t="str">
        <f t="shared" si="13"/>
        <v>MiCuenta2</v>
      </c>
      <c r="F73" s="13">
        <f t="shared" si="11"/>
        <v>1</v>
      </c>
      <c r="G73" s="14">
        <f>IF(D73&lt;&gt;"",COUNTIF(A$60:A73,A73),"")</f>
        <v>1</v>
      </c>
      <c r="H73" s="13">
        <f t="shared" si="12"/>
        <v>1</v>
      </c>
      <c r="I73" s="14">
        <f>IF(D73&lt;&gt;"",COUNTIF(D$60:D73,D73),"")</f>
        <v>1</v>
      </c>
      <c r="J73" s="15" t="s">
        <v>29</v>
      </c>
      <c r="K73" s="12" t="s">
        <v>29</v>
      </c>
    </row>
    <row r="74" spans="1:11" s="12" customFormat="1" x14ac:dyDescent="0.25">
      <c r="A74" s="12" t="str">
        <f t="shared" si="14"/>
        <v>IDCliente</v>
      </c>
      <c r="B74" s="12">
        <f t="shared" si="15"/>
        <v>11</v>
      </c>
      <c r="C74" s="12">
        <f t="shared" si="16"/>
        <v>22</v>
      </c>
      <c r="D74" s="12" t="s">
        <v>352</v>
      </c>
      <c r="E74" s="12" t="str">
        <f t="shared" si="13"/>
        <v>MiCuenta2</v>
      </c>
      <c r="F74" s="13">
        <f t="shared" si="11"/>
        <v>1</v>
      </c>
      <c r="G74" s="14">
        <f>IF(D74&lt;&gt;"",COUNTIF(A$60:A74,A74),"")</f>
        <v>1</v>
      </c>
      <c r="H74" s="13">
        <f t="shared" si="12"/>
        <v>1</v>
      </c>
      <c r="I74" s="14">
        <f>IF(D74&lt;&gt;"",COUNTIF(D$60:D74,D74),"")</f>
        <v>1</v>
      </c>
      <c r="J74" s="15" t="s">
        <v>30</v>
      </c>
      <c r="K74" s="12" t="s">
        <v>30</v>
      </c>
    </row>
    <row r="75" spans="1:11" s="12" customFormat="1" x14ac:dyDescent="0.25">
      <c r="A75" s="12" t="str">
        <f t="shared" si="14"/>
        <v>CambiarCuenta</v>
      </c>
      <c r="B75" s="12">
        <f t="shared" si="15"/>
        <v>15</v>
      </c>
      <c r="C75" s="12">
        <f t="shared" si="16"/>
        <v>41</v>
      </c>
      <c r="D75" s="12" t="s">
        <v>353</v>
      </c>
      <c r="E75" s="12" t="str">
        <f t="shared" si="13"/>
        <v>MiCuenta2</v>
      </c>
      <c r="F75" s="13">
        <f t="shared" si="11"/>
        <v>1</v>
      </c>
      <c r="G75" s="14">
        <f>IF(D75&lt;&gt;"",COUNTIF(A$60:A75,A75),"")</f>
        <v>1</v>
      </c>
      <c r="H75" s="13">
        <f t="shared" si="12"/>
        <v>1</v>
      </c>
      <c r="I75" s="14">
        <f>IF(D75&lt;&gt;"",COUNTIF(D$60:D75,D75),"")</f>
        <v>1</v>
      </c>
      <c r="J75" s="15" t="s">
        <v>31</v>
      </c>
      <c r="K75" s="12" t="s">
        <v>112</v>
      </c>
    </row>
    <row r="76" spans="1:11" s="12" customFormat="1" x14ac:dyDescent="0.25">
      <c r="A76" s="12" t="str">
        <f t="shared" si="14"/>
        <v>SubirPadre</v>
      </c>
      <c r="B76" s="12">
        <f t="shared" si="15"/>
        <v>12</v>
      </c>
      <c r="C76" s="12">
        <f t="shared" si="16"/>
        <v>27</v>
      </c>
      <c r="D76" s="12" t="s">
        <v>354</v>
      </c>
      <c r="E76" s="12" t="str">
        <f t="shared" si="13"/>
        <v>MiCuenta2</v>
      </c>
      <c r="F76" s="13">
        <f t="shared" si="11"/>
        <v>1</v>
      </c>
      <c r="G76" s="14">
        <f>IF(D76&lt;&gt;"",COUNTIF(A$60:A76,A76),"")</f>
        <v>1</v>
      </c>
      <c r="H76" s="13">
        <f t="shared" si="12"/>
        <v>1</v>
      </c>
      <c r="I76" s="14">
        <f>IF(D76&lt;&gt;"",COUNTIF(D$60:D76,D76),"")</f>
        <v>1</v>
      </c>
      <c r="J76" s="15" t="s">
        <v>32</v>
      </c>
      <c r="K76" s="12" t="s">
        <v>113</v>
      </c>
    </row>
    <row r="77" spans="1:11" s="12" customFormat="1" x14ac:dyDescent="0.25">
      <c r="A77" s="12" t="str">
        <f t="shared" si="14"/>
        <v>Seleccione</v>
      </c>
      <c r="B77" s="12">
        <f t="shared" si="15"/>
        <v>12</v>
      </c>
      <c r="C77" s="12">
        <f t="shared" si="16"/>
        <v>23</v>
      </c>
      <c r="D77" s="12" t="s">
        <v>355</v>
      </c>
      <c r="E77" s="12" t="str">
        <f t="shared" si="13"/>
        <v>MiCuenta2</v>
      </c>
      <c r="F77" s="13">
        <f t="shared" si="11"/>
        <v>1</v>
      </c>
      <c r="G77" s="14">
        <f>IF(D77&lt;&gt;"",COUNTIF(A$60:A77,A77),"")</f>
        <v>1</v>
      </c>
      <c r="H77" s="13">
        <f t="shared" si="12"/>
        <v>1</v>
      </c>
      <c r="I77" s="14">
        <f>IF(D77&lt;&gt;"",COUNTIF(D$60:D77,D77),"")</f>
        <v>1</v>
      </c>
      <c r="J77" s="15" t="s">
        <v>33</v>
      </c>
      <c r="K77" s="12" t="s">
        <v>114</v>
      </c>
    </row>
    <row r="78" spans="1:11" x14ac:dyDescent="0.25">
      <c r="A78" t="str">
        <f t="shared" si="14"/>
        <v>/MiCuenta2</v>
      </c>
      <c r="B78">
        <f t="shared" si="15"/>
        <v>12</v>
      </c>
      <c r="C78" t="e">
        <f t="shared" si="16"/>
        <v>#VALUE!</v>
      </c>
      <c r="D78" t="s">
        <v>157</v>
      </c>
      <c r="E78" t="str">
        <f t="shared" si="13"/>
        <v>/MiCuenta2</v>
      </c>
      <c r="F78" s="6" t="str">
        <f t="shared" si="11"/>
        <v/>
      </c>
      <c r="G78" s="1" t="str">
        <f>IF(D78&lt;&gt;"",COUNTIF(A$60:A78,A78),"")</f>
        <v/>
      </c>
      <c r="H78" s="6" t="str">
        <f t="shared" si="12"/>
        <v/>
      </c>
      <c r="I78" s="1" t="str">
        <f>IF(D78&lt;&gt;"",COUNTIF(D$60:D78,D78),"")</f>
        <v/>
      </c>
      <c r="J78" s="10" t="s">
        <v>34</v>
      </c>
      <c r="K78" t="s">
        <v>34</v>
      </c>
    </row>
    <row r="79" spans="1:11" s="2" customFormat="1" x14ac:dyDescent="0.25">
      <c r="A79" s="2" t="str">
        <f t="shared" si="14"/>
        <v>p787</v>
      </c>
      <c r="B79" s="2">
        <f t="shared" si="15"/>
        <v>6</v>
      </c>
      <c r="C79" s="2">
        <f t="shared" si="16"/>
        <v>18</v>
      </c>
      <c r="D79" s="2" t="s">
        <v>599</v>
      </c>
      <c r="E79" s="2" t="e">
        <f>IF(ISERROR(FIND("/",J79,3)),A79,Idiomas!#REF!)</f>
        <v>#REF!</v>
      </c>
      <c r="F79" s="7">
        <f>IF(D79&lt;&gt;"",COUNTIF(A$79:A$80,A79),"")</f>
        <v>1</v>
      </c>
      <c r="G79" s="5">
        <f>IF(D79&lt;&gt;"",COUNTIF(A$79:A79,A79),"")</f>
        <v>1</v>
      </c>
      <c r="H79" s="7">
        <f>IF(D79&lt;&gt;"",COUNTIF(D$79:D$80,D79),"")</f>
        <v>1</v>
      </c>
      <c r="I79" s="5">
        <f>IF(D79&lt;&gt;"",COUNTIF(D$79:D79,D79),"")</f>
        <v>1</v>
      </c>
      <c r="J79" s="11" t="s">
        <v>75</v>
      </c>
      <c r="K79" s="2" t="s">
        <v>75</v>
      </c>
    </row>
    <row r="80" spans="1:11" s="2" customFormat="1" x14ac:dyDescent="0.25">
      <c r="A80" s="2" t="str">
        <f t="shared" si="14"/>
        <v>p809</v>
      </c>
      <c r="B80" s="2">
        <f t="shared" si="15"/>
        <v>6</v>
      </c>
      <c r="C80" s="2">
        <f t="shared" si="16"/>
        <v>27</v>
      </c>
      <c r="D80" s="2" t="s">
        <v>600</v>
      </c>
      <c r="E80" s="2" t="e">
        <f>IF(ISERROR(FIND("/",J80,3)),A80,E79)</f>
        <v>#REF!</v>
      </c>
      <c r="F80" s="7">
        <f>IF(D80&lt;&gt;"",COUNTIF(A$79:A$80,A80),"")</f>
        <v>1</v>
      </c>
      <c r="G80" s="5">
        <f>IF(D80&lt;&gt;"",COUNTIF(A$79:A80,A80),"")</f>
        <v>1</v>
      </c>
      <c r="H80" s="7">
        <f>IF(D80&lt;&gt;"",COUNTIF(D$79:D$80,D80),"")</f>
        <v>1</v>
      </c>
      <c r="I80" s="5">
        <f>IF(D80&lt;&gt;"",COUNTIF(D$79:D80,D80),"")</f>
        <v>1</v>
      </c>
      <c r="J80" s="11" t="s">
        <v>76</v>
      </c>
      <c r="K80" s="2" t="s">
        <v>129</v>
      </c>
    </row>
    <row r="81" spans="1:11" s="2" customFormat="1" x14ac:dyDescent="0.25">
      <c r="A81" s="2" t="str">
        <f t="shared" si="14"/>
        <v>tipoBulk</v>
      </c>
      <c r="B81" s="2">
        <f t="shared" si="15"/>
        <v>10</v>
      </c>
      <c r="C81" s="2" t="e">
        <f t="shared" si="16"/>
        <v>#VALUE!</v>
      </c>
      <c r="D81" s="2" t="s">
        <v>157</v>
      </c>
      <c r="E81" s="2" t="str">
        <f>IF(ISERROR(FIND("/",J81,3)),A81,Idiomas!#REF!)</f>
        <v>tipoBulk</v>
      </c>
      <c r="F81" s="7" t="str">
        <f>IF(D81&lt;&gt;"",COUNTIF(A$81:A$85,A81),"")</f>
        <v/>
      </c>
      <c r="G81" s="5" t="str">
        <f>IF(D81&lt;&gt;"",COUNTIF(A$81:A81,A81),"")</f>
        <v/>
      </c>
      <c r="H81" s="7" t="str">
        <f>IF(D81&lt;&gt;"",COUNTIF(D$81:D$85,D81),"")</f>
        <v/>
      </c>
      <c r="I81" s="5" t="str">
        <f>IF(D81&lt;&gt;"",COUNTIF(D$81:D81,D81),"")</f>
        <v/>
      </c>
      <c r="J81" s="11" t="s">
        <v>77</v>
      </c>
      <c r="K81" s="2" t="s">
        <v>77</v>
      </c>
    </row>
    <row r="82" spans="1:11" s="2" customFormat="1" x14ac:dyDescent="0.25">
      <c r="A82" s="2" t="str">
        <f t="shared" si="14"/>
        <v>t0</v>
      </c>
      <c r="B82" s="2">
        <f t="shared" si="15"/>
        <v>4</v>
      </c>
      <c r="C82" s="2">
        <f t="shared" si="16"/>
        <v>12</v>
      </c>
      <c r="D82" s="2" t="s">
        <v>641</v>
      </c>
      <c r="E82" s="2" t="str">
        <f>IF(ISERROR(FIND("/",J82,3)),A82,E81)</f>
        <v>tipoBulk</v>
      </c>
      <c r="F82" s="7">
        <f>IF(D82&lt;&gt;"",COUNTIF(A$81:A$85,A82),"")</f>
        <v>1</v>
      </c>
      <c r="G82" s="5">
        <f>IF(D82&lt;&gt;"",COUNTIF(A$81:A82,A82),"")</f>
        <v>1</v>
      </c>
      <c r="H82" s="7">
        <f>IF(D82&lt;&gt;"",COUNTIF(D$81:D$85,D82),"")</f>
        <v>1</v>
      </c>
      <c r="I82" s="5">
        <f>IF(D82&lt;&gt;"",COUNTIF(D$81:D82,D82),"")</f>
        <v>1</v>
      </c>
      <c r="J82" s="11" t="s">
        <v>78</v>
      </c>
      <c r="K82" s="2" t="s">
        <v>131</v>
      </c>
    </row>
    <row r="83" spans="1:11" s="2" customFormat="1" x14ac:dyDescent="0.25">
      <c r="A83" s="2" t="str">
        <f t="shared" si="14"/>
        <v>t1</v>
      </c>
      <c r="B83" s="2">
        <f t="shared" si="15"/>
        <v>4</v>
      </c>
      <c r="C83" s="2">
        <f t="shared" si="16"/>
        <v>16</v>
      </c>
      <c r="D83" s="2" t="s">
        <v>642</v>
      </c>
      <c r="E83" s="2" t="str">
        <f>IF(ISERROR(FIND("/",J83,3)),A83,E82)</f>
        <v>tipoBulk</v>
      </c>
      <c r="F83" s="7">
        <f>IF(D83&lt;&gt;"",COUNTIF(A$81:A$85,A83),"")</f>
        <v>1</v>
      </c>
      <c r="G83" s="5">
        <f>IF(D83&lt;&gt;"",COUNTIF(A$81:A83,A83),"")</f>
        <v>1</v>
      </c>
      <c r="H83" s="7">
        <f>IF(D83&lt;&gt;"",COUNTIF(D$81:D$85,D83),"")</f>
        <v>1</v>
      </c>
      <c r="I83" s="5">
        <f>IF(D83&lt;&gt;"",COUNTIF(D$81:D83,D83),"")</f>
        <v>1</v>
      </c>
      <c r="J83" s="11" t="s">
        <v>79</v>
      </c>
      <c r="K83" s="2" t="s">
        <v>79</v>
      </c>
    </row>
    <row r="84" spans="1:11" s="2" customFormat="1" x14ac:dyDescent="0.25">
      <c r="A84" s="2" t="str">
        <f t="shared" si="14"/>
        <v>t2</v>
      </c>
      <c r="B84" s="2">
        <f t="shared" si="15"/>
        <v>4</v>
      </c>
      <c r="C84" s="2">
        <f t="shared" si="16"/>
        <v>9</v>
      </c>
      <c r="D84" s="2" t="s">
        <v>643</v>
      </c>
      <c r="E84" s="2" t="str">
        <f>IF(ISERROR(FIND("/",J84,3)),A84,E83)</f>
        <v>tipoBulk</v>
      </c>
      <c r="F84" s="7">
        <f>IF(D84&lt;&gt;"",COUNTIF(A$81:A$85,A84),"")</f>
        <v>1</v>
      </c>
      <c r="G84" s="5">
        <f>IF(D84&lt;&gt;"",COUNTIF(A$81:A84,A84),"")</f>
        <v>1</v>
      </c>
      <c r="H84" s="7">
        <f>IF(D84&lt;&gt;"",COUNTIF(D$81:D$85,D84),"")</f>
        <v>1</v>
      </c>
      <c r="I84" s="5">
        <f>IF(D84&lt;&gt;"",COUNTIF(D$81:D84,D84),"")</f>
        <v>1</v>
      </c>
      <c r="J84" s="11" t="s">
        <v>80</v>
      </c>
      <c r="K84" s="2" t="s">
        <v>80</v>
      </c>
    </row>
    <row r="85" spans="1:11" s="2" customFormat="1" x14ac:dyDescent="0.25">
      <c r="A85" s="2" t="str">
        <f t="shared" si="14"/>
        <v>/tipoBulk</v>
      </c>
      <c r="B85" s="2">
        <f t="shared" si="15"/>
        <v>11</v>
      </c>
      <c r="C85" s="2" t="e">
        <f t="shared" si="16"/>
        <v>#VALUE!</v>
      </c>
      <c r="D85" s="2" t="s">
        <v>157</v>
      </c>
      <c r="E85" s="2" t="str">
        <f>IF(ISERROR(FIND("/",J85,3)),A85,E84)</f>
        <v>/tipoBulk</v>
      </c>
      <c r="F85" s="7" t="str">
        <f>IF(D85&lt;&gt;"",COUNTIF(A$81:A$85,A85),"")</f>
        <v/>
      </c>
      <c r="G85" s="5" t="str">
        <f>IF(D85&lt;&gt;"",COUNTIF(A$81:A85,A85),"")</f>
        <v/>
      </c>
      <c r="H85" s="7" t="str">
        <f>IF(D85&lt;&gt;"",COUNTIF(D$81:D$85,D85),"")</f>
        <v/>
      </c>
      <c r="I85" s="5" t="str">
        <f>IF(D85&lt;&gt;"",COUNTIF(D$81:D85,D85),"")</f>
        <v/>
      </c>
      <c r="J85" s="11" t="s">
        <v>81</v>
      </c>
      <c r="K85" s="2" t="s">
        <v>81</v>
      </c>
    </row>
    <row r="86" spans="1:11" s="2" customFormat="1" x14ac:dyDescent="0.25">
      <c r="A86" s="2" t="str">
        <f t="shared" si="14"/>
        <v>ID_ESTADO</v>
      </c>
      <c r="B86" s="2">
        <f t="shared" si="15"/>
        <v>11</v>
      </c>
      <c r="C86" s="2" t="e">
        <f t="shared" si="16"/>
        <v>#VALUE!</v>
      </c>
      <c r="D86" s="2" t="s">
        <v>157</v>
      </c>
      <c r="E86" s="2" t="str">
        <f>IF(ISERROR(FIND("/",J86,3)),A86,Idiomas!#REF!)</f>
        <v>ID_ESTADO</v>
      </c>
      <c r="F86" s="7" t="str">
        <f t="shared" ref="F86:F94" si="17">IF(D86&lt;&gt;"",COUNTIF(A$86:A$94,A86),"")</f>
        <v/>
      </c>
      <c r="G86" s="5" t="str">
        <f>IF(D86&lt;&gt;"",COUNTIF(A$86:A86,A86),"")</f>
        <v/>
      </c>
      <c r="H86" s="7" t="str">
        <f t="shared" ref="H86:H94" si="18">IF(D86&lt;&gt;"",COUNTIF(D$86:D$94,D86),"")</f>
        <v/>
      </c>
      <c r="I86" s="5" t="str">
        <f>IF(D86&lt;&gt;"",COUNTIF(D$86:D86,D86),"")</f>
        <v/>
      </c>
      <c r="J86" s="11" t="s">
        <v>84</v>
      </c>
      <c r="K86" s="2" t="s">
        <v>84</v>
      </c>
    </row>
    <row r="87" spans="1:11" s="2" customFormat="1" x14ac:dyDescent="0.25">
      <c r="A87" s="2" t="str">
        <f t="shared" si="14"/>
        <v>t0</v>
      </c>
      <c r="B87" s="2">
        <f t="shared" si="15"/>
        <v>4</v>
      </c>
      <c r="C87" s="2">
        <f t="shared" si="16"/>
        <v>11</v>
      </c>
      <c r="D87" s="2" t="s">
        <v>644</v>
      </c>
      <c r="E87" s="2" t="str">
        <f t="shared" ref="E87:E94" si="19">IF(ISERROR(FIND("/",J87,3)),A87,E86)</f>
        <v>ID_ESTADO</v>
      </c>
      <c r="F87" s="7">
        <f t="shared" si="17"/>
        <v>1</v>
      </c>
      <c r="G87" s="5">
        <f>IF(D87&lt;&gt;"",COUNTIF(A$86:A87,A87),"")</f>
        <v>1</v>
      </c>
      <c r="H87" s="7">
        <f t="shared" si="18"/>
        <v>1</v>
      </c>
      <c r="I87" s="5">
        <f>IF(D87&lt;&gt;"",COUNTIF(D$86:D87,D87),"")</f>
        <v>1</v>
      </c>
      <c r="J87" s="11" t="s">
        <v>85</v>
      </c>
      <c r="K87" s="2" t="s">
        <v>132</v>
      </c>
    </row>
    <row r="88" spans="1:11" s="2" customFormat="1" x14ac:dyDescent="0.25">
      <c r="A88" s="2" t="str">
        <f t="shared" si="14"/>
        <v>t1</v>
      </c>
      <c r="B88" s="2">
        <f t="shared" si="15"/>
        <v>4</v>
      </c>
      <c r="C88" s="2">
        <f t="shared" si="16"/>
        <v>13</v>
      </c>
      <c r="D88" s="2" t="s">
        <v>645</v>
      </c>
      <c r="E88" s="2" t="str">
        <f t="shared" si="19"/>
        <v>ID_ESTADO</v>
      </c>
      <c r="F88" s="7">
        <f t="shared" si="17"/>
        <v>1</v>
      </c>
      <c r="G88" s="5">
        <f>IF(D88&lt;&gt;"",COUNTIF(A$86:A88,A88),"")</f>
        <v>1</v>
      </c>
      <c r="H88" s="7">
        <f t="shared" si="18"/>
        <v>1</v>
      </c>
      <c r="I88" s="5">
        <f>IF(D88&lt;&gt;"",COUNTIF(D$86:D88,D88),"")</f>
        <v>1</v>
      </c>
      <c r="J88" s="11" t="s">
        <v>86</v>
      </c>
      <c r="K88" s="2" t="s">
        <v>133</v>
      </c>
    </row>
    <row r="89" spans="1:11" s="2" customFormat="1" x14ac:dyDescent="0.25">
      <c r="A89" s="2" t="str">
        <f t="shared" si="14"/>
        <v>t2</v>
      </c>
      <c r="B89" s="2">
        <f t="shared" si="15"/>
        <v>4</v>
      </c>
      <c r="C89" s="2">
        <f t="shared" si="16"/>
        <v>12</v>
      </c>
      <c r="D89" s="2" t="s">
        <v>646</v>
      </c>
      <c r="E89" s="2" t="str">
        <f t="shared" si="19"/>
        <v>ID_ESTADO</v>
      </c>
      <c r="F89" s="7">
        <f t="shared" si="17"/>
        <v>1</v>
      </c>
      <c r="G89" s="5">
        <f>IF(D89&lt;&gt;"",COUNTIF(A$86:A89,A89),"")</f>
        <v>1</v>
      </c>
      <c r="H89" s="7">
        <f t="shared" si="18"/>
        <v>1</v>
      </c>
      <c r="I89" s="5">
        <f>IF(D89&lt;&gt;"",COUNTIF(D$86:D89,D89),"")</f>
        <v>1</v>
      </c>
      <c r="J89" s="11" t="s">
        <v>87</v>
      </c>
      <c r="K89" s="2" t="s">
        <v>134</v>
      </c>
    </row>
    <row r="90" spans="1:11" s="2" customFormat="1" x14ac:dyDescent="0.25">
      <c r="A90" s="2" t="str">
        <f t="shared" si="14"/>
        <v>t3</v>
      </c>
      <c r="B90" s="2">
        <f t="shared" si="15"/>
        <v>4</v>
      </c>
      <c r="C90" s="2">
        <f t="shared" si="16"/>
        <v>11</v>
      </c>
      <c r="D90" s="2" t="s">
        <v>647</v>
      </c>
      <c r="E90" s="2" t="str">
        <f t="shared" si="19"/>
        <v>ID_ESTADO</v>
      </c>
      <c r="F90" s="7">
        <f t="shared" si="17"/>
        <v>1</v>
      </c>
      <c r="G90" s="5">
        <f>IF(D90&lt;&gt;"",COUNTIF(A$86:A90,A90),"")</f>
        <v>1</v>
      </c>
      <c r="H90" s="7">
        <f t="shared" si="18"/>
        <v>1</v>
      </c>
      <c r="I90" s="5">
        <f>IF(D90&lt;&gt;"",COUNTIF(D$86:D90,D90),"")</f>
        <v>1</v>
      </c>
      <c r="J90" s="11" t="s">
        <v>88</v>
      </c>
      <c r="K90" s="2" t="s">
        <v>135</v>
      </c>
    </row>
    <row r="91" spans="1:11" s="2" customFormat="1" x14ac:dyDescent="0.25">
      <c r="A91" s="2" t="str">
        <f t="shared" si="14"/>
        <v>t4</v>
      </c>
      <c r="B91" s="2">
        <f t="shared" si="15"/>
        <v>4</v>
      </c>
      <c r="C91" s="2">
        <f t="shared" si="16"/>
        <v>13</v>
      </c>
      <c r="D91" s="2" t="s">
        <v>648</v>
      </c>
      <c r="E91" s="2" t="str">
        <f t="shared" si="19"/>
        <v>ID_ESTADO</v>
      </c>
      <c r="F91" s="7">
        <f t="shared" si="17"/>
        <v>1</v>
      </c>
      <c r="G91" s="5">
        <f>IF(D91&lt;&gt;"",COUNTIF(A$86:A91,A91),"")</f>
        <v>1</v>
      </c>
      <c r="H91" s="7">
        <f t="shared" si="18"/>
        <v>1</v>
      </c>
      <c r="I91" s="5">
        <f>IF(D91&lt;&gt;"",COUNTIF(D$86:D91,D91),"")</f>
        <v>1</v>
      </c>
      <c r="J91" s="11" t="s">
        <v>89</v>
      </c>
      <c r="K91" s="2" t="s">
        <v>136</v>
      </c>
    </row>
    <row r="92" spans="1:11" s="2" customFormat="1" x14ac:dyDescent="0.25">
      <c r="A92" s="2" t="str">
        <f t="shared" si="14"/>
        <v>t5</v>
      </c>
      <c r="B92" s="2">
        <f t="shared" si="15"/>
        <v>4</v>
      </c>
      <c r="C92" s="2">
        <f t="shared" si="16"/>
        <v>17</v>
      </c>
      <c r="D92" s="2" t="s">
        <v>649</v>
      </c>
      <c r="E92" s="2" t="str">
        <f t="shared" si="19"/>
        <v>ID_ESTADO</v>
      </c>
      <c r="F92" s="7">
        <f t="shared" si="17"/>
        <v>1</v>
      </c>
      <c r="G92" s="5">
        <f>IF(D92&lt;&gt;"",COUNTIF(A$86:A92,A92),"")</f>
        <v>1</v>
      </c>
      <c r="H92" s="7">
        <f t="shared" si="18"/>
        <v>1</v>
      </c>
      <c r="I92" s="5">
        <f>IF(D92&lt;&gt;"",COUNTIF(D$86:D92,D92),"")</f>
        <v>1</v>
      </c>
      <c r="J92" s="11" t="s">
        <v>90</v>
      </c>
      <c r="K92" s="2" t="s">
        <v>137</v>
      </c>
    </row>
    <row r="93" spans="1:11" s="2" customFormat="1" x14ac:dyDescent="0.25">
      <c r="A93" s="2" t="str">
        <f t="shared" si="14"/>
        <v>t6</v>
      </c>
      <c r="B93" s="2">
        <f t="shared" si="15"/>
        <v>4</v>
      </c>
      <c r="C93" s="2">
        <f t="shared" si="16"/>
        <v>14</v>
      </c>
      <c r="D93" s="2" t="s">
        <v>650</v>
      </c>
      <c r="E93" s="2" t="str">
        <f t="shared" si="19"/>
        <v>ID_ESTADO</v>
      </c>
      <c r="F93" s="7">
        <f t="shared" si="17"/>
        <v>1</v>
      </c>
      <c r="G93" s="5">
        <f>IF(D93&lt;&gt;"",COUNTIF(A$86:A93,A93),"")</f>
        <v>1</v>
      </c>
      <c r="H93" s="7">
        <f t="shared" si="18"/>
        <v>1</v>
      </c>
      <c r="I93" s="5">
        <f>IF(D93&lt;&gt;"",COUNTIF(D$86:D93,D93),"")</f>
        <v>1</v>
      </c>
      <c r="J93" s="11" t="s">
        <v>91</v>
      </c>
      <c r="K93" s="2" t="s">
        <v>138</v>
      </c>
    </row>
    <row r="94" spans="1:11" s="2" customFormat="1" x14ac:dyDescent="0.25">
      <c r="A94" s="2" t="str">
        <f t="shared" si="14"/>
        <v>/ID_ESTADO</v>
      </c>
      <c r="B94" s="2">
        <f t="shared" si="15"/>
        <v>12</v>
      </c>
      <c r="C94" s="2" t="e">
        <f t="shared" si="16"/>
        <v>#VALUE!</v>
      </c>
      <c r="D94" s="2" t="s">
        <v>157</v>
      </c>
      <c r="E94" s="2" t="str">
        <f t="shared" si="19"/>
        <v>/ID_ESTADO</v>
      </c>
      <c r="F94" s="7" t="str">
        <f t="shared" si="17"/>
        <v/>
      </c>
      <c r="G94" s="5" t="str">
        <f>IF(D94&lt;&gt;"",COUNTIF(A$86:A94,A94),"")</f>
        <v/>
      </c>
      <c r="H94" s="7" t="str">
        <f t="shared" si="18"/>
        <v/>
      </c>
      <c r="I94" s="5" t="str">
        <f>IF(D94&lt;&gt;"",COUNTIF(D$86:D94,D94),"")</f>
        <v/>
      </c>
      <c r="J94" s="11" t="s">
        <v>92</v>
      </c>
      <c r="K94" s="2" t="s">
        <v>92</v>
      </c>
    </row>
    <row r="95" spans="1:11" s="2" customFormat="1" x14ac:dyDescent="0.25">
      <c r="A95" s="2" t="str">
        <f t="shared" si="14"/>
        <v>ID_TIPOBULK</v>
      </c>
      <c r="B95" s="2">
        <f t="shared" si="15"/>
        <v>13</v>
      </c>
      <c r="C95" s="2" t="e">
        <f t="shared" si="16"/>
        <v>#VALUE!</v>
      </c>
      <c r="D95" s="2" t="s">
        <v>157</v>
      </c>
      <c r="E95" s="2" t="str">
        <f>IF(ISERROR(FIND("/",J95,3)),A95,Idiomas!#REF!)</f>
        <v>ID_TIPOBULK</v>
      </c>
      <c r="F95" s="7" t="str">
        <f t="shared" ref="F95:F100" si="20">IF(D95&lt;&gt;"",COUNTIF(A$95:A$100,A95),"")</f>
        <v/>
      </c>
      <c r="G95" s="5" t="str">
        <f>IF(D95&lt;&gt;"",COUNTIF(A$95:A95,A95),"")</f>
        <v/>
      </c>
      <c r="H95" s="7" t="str">
        <f t="shared" ref="H95:H100" si="21">IF(D95&lt;&gt;"",COUNTIF(D$95:D$100,D95),"")</f>
        <v/>
      </c>
      <c r="I95" s="5" t="str">
        <f>IF(D95&lt;&gt;"",COUNTIF(D$95:D95,D95),"")</f>
        <v/>
      </c>
      <c r="J95" s="11" t="s">
        <v>94</v>
      </c>
      <c r="K95" s="2" t="s">
        <v>94</v>
      </c>
    </row>
    <row r="96" spans="1:11" s="2" customFormat="1" x14ac:dyDescent="0.25">
      <c r="A96" s="2" t="str">
        <f t="shared" si="14"/>
        <v>t0</v>
      </c>
      <c r="B96" s="2">
        <f t="shared" si="15"/>
        <v>4</v>
      </c>
      <c r="C96" s="2">
        <f t="shared" si="16"/>
        <v>12</v>
      </c>
      <c r="D96" s="2" t="s">
        <v>641</v>
      </c>
      <c r="E96" s="2" t="str">
        <f>IF(ISERROR(FIND("/",J96,3)),A96,E95)</f>
        <v>ID_TIPOBULK</v>
      </c>
      <c r="F96" s="7">
        <f t="shared" si="20"/>
        <v>1</v>
      </c>
      <c r="G96" s="5">
        <f>IF(D96&lt;&gt;"",COUNTIF(A$95:A96,A96),"")</f>
        <v>1</v>
      </c>
      <c r="H96" s="7">
        <f t="shared" si="21"/>
        <v>1</v>
      </c>
      <c r="I96" s="5">
        <f>IF(D96&lt;&gt;"",COUNTIF(D$95:D96,D96),"")</f>
        <v>1</v>
      </c>
      <c r="J96" s="11" t="s">
        <v>78</v>
      </c>
      <c r="K96" s="2" t="s">
        <v>131</v>
      </c>
    </row>
    <row r="97" spans="1:11" s="2" customFormat="1" x14ac:dyDescent="0.25">
      <c r="A97" s="2" t="str">
        <f t="shared" si="14"/>
        <v>t1</v>
      </c>
      <c r="B97" s="2">
        <f t="shared" si="15"/>
        <v>4</v>
      </c>
      <c r="C97" s="2">
        <f t="shared" si="16"/>
        <v>16</v>
      </c>
      <c r="D97" s="2" t="s">
        <v>642</v>
      </c>
      <c r="E97" s="2" t="str">
        <f>IF(ISERROR(FIND("/",J97,3)),A97,E96)</f>
        <v>ID_TIPOBULK</v>
      </c>
      <c r="F97" s="7">
        <f t="shared" si="20"/>
        <v>1</v>
      </c>
      <c r="G97" s="5">
        <f>IF(D97&lt;&gt;"",COUNTIF(A$95:A97,A97),"")</f>
        <v>1</v>
      </c>
      <c r="H97" s="7">
        <f t="shared" si="21"/>
        <v>1</v>
      </c>
      <c r="I97" s="5">
        <f>IF(D97&lt;&gt;"",COUNTIF(D$95:D97,D97),"")</f>
        <v>1</v>
      </c>
      <c r="J97" s="11" t="s">
        <v>79</v>
      </c>
      <c r="K97" s="2" t="s">
        <v>79</v>
      </c>
    </row>
    <row r="98" spans="1:11" s="2" customFormat="1" x14ac:dyDescent="0.25">
      <c r="A98" s="2" t="str">
        <f t="shared" ref="A98:A104" si="22">MID(J98,2,FIND("&gt;",J98)-2)</f>
        <v>t2</v>
      </c>
      <c r="B98" s="2">
        <f t="shared" ref="B98:B104" si="23">FIND("&gt;",J98)</f>
        <v>4</v>
      </c>
      <c r="C98" s="2">
        <f t="shared" ref="C98:C104" si="24">FIND("&lt;",J98,B98)</f>
        <v>9</v>
      </c>
      <c r="D98" s="2" t="s">
        <v>643</v>
      </c>
      <c r="E98" s="2" t="str">
        <f>IF(ISERROR(FIND("/",J98,3)),A98,E97)</f>
        <v>ID_TIPOBULK</v>
      </c>
      <c r="F98" s="7">
        <f t="shared" si="20"/>
        <v>1</v>
      </c>
      <c r="G98" s="5">
        <f>IF(D98&lt;&gt;"",COUNTIF(A$95:A98,A98),"")</f>
        <v>1</v>
      </c>
      <c r="H98" s="7">
        <f t="shared" si="21"/>
        <v>1</v>
      </c>
      <c r="I98" s="5">
        <f>IF(D98&lt;&gt;"",COUNTIF(D$95:D98,D98),"")</f>
        <v>1</v>
      </c>
      <c r="J98" s="11" t="s">
        <v>80</v>
      </c>
      <c r="K98" s="2" t="s">
        <v>80</v>
      </c>
    </row>
    <row r="99" spans="1:11" s="2" customFormat="1" x14ac:dyDescent="0.25">
      <c r="A99" s="2" t="str">
        <f t="shared" si="22"/>
        <v>t3</v>
      </c>
      <c r="B99" s="2">
        <f t="shared" si="23"/>
        <v>4</v>
      </c>
      <c r="C99" s="2">
        <f t="shared" si="24"/>
        <v>10</v>
      </c>
      <c r="D99" s="2" t="s">
        <v>201</v>
      </c>
      <c r="E99" s="2" t="str">
        <f>IF(ISERROR(FIND("/",J99,3)),A99,E98)</f>
        <v>ID_TIPOBULK</v>
      </c>
      <c r="F99" s="7">
        <f t="shared" si="20"/>
        <v>1</v>
      </c>
      <c r="G99" s="5">
        <f>IF(D99&lt;&gt;"",COUNTIF(A$95:A99,A99),"")</f>
        <v>1</v>
      </c>
      <c r="H99" s="7">
        <f t="shared" si="21"/>
        <v>1</v>
      </c>
      <c r="I99" s="5">
        <f>IF(D99&lt;&gt;"",COUNTIF(D$95:D99,D99),"")</f>
        <v>1</v>
      </c>
      <c r="J99" s="11" t="s">
        <v>93</v>
      </c>
      <c r="K99" s="2" t="s">
        <v>130</v>
      </c>
    </row>
    <row r="100" spans="1:11" s="2" customFormat="1" x14ac:dyDescent="0.25">
      <c r="A100" s="2" t="str">
        <f t="shared" si="22"/>
        <v>/ID_TIPOBULK</v>
      </c>
      <c r="B100" s="2">
        <f t="shared" si="23"/>
        <v>14</v>
      </c>
      <c r="C100" s="2" t="e">
        <f t="shared" si="24"/>
        <v>#VALUE!</v>
      </c>
      <c r="D100" s="2" t="s">
        <v>157</v>
      </c>
      <c r="E100" s="2" t="str">
        <f>IF(ISERROR(FIND("/",J100,3)),A100,E99)</f>
        <v>/ID_TIPOBULK</v>
      </c>
      <c r="F100" s="7" t="str">
        <f t="shared" si="20"/>
        <v/>
      </c>
      <c r="G100" s="5" t="str">
        <f>IF(D100&lt;&gt;"",COUNTIF(A$95:A100,A100),"")</f>
        <v/>
      </c>
      <c r="H100" s="7" t="str">
        <f t="shared" si="21"/>
        <v/>
      </c>
      <c r="I100" s="5" t="str">
        <f>IF(D100&lt;&gt;"",COUNTIF(D$95:D100,D100),"")</f>
        <v/>
      </c>
      <c r="J100" s="11" t="s">
        <v>95</v>
      </c>
      <c r="K100" s="2" t="s">
        <v>95</v>
      </c>
    </row>
    <row r="101" spans="1:11" s="2" customFormat="1" x14ac:dyDescent="0.25">
      <c r="A101" s="2" t="str">
        <f t="shared" si="22"/>
        <v>ID_TIPOCOBRO</v>
      </c>
      <c r="B101" s="2">
        <f t="shared" si="23"/>
        <v>14</v>
      </c>
      <c r="C101" s="2" t="e">
        <f t="shared" si="24"/>
        <v>#VALUE!</v>
      </c>
      <c r="D101" s="2" t="s">
        <v>157</v>
      </c>
      <c r="E101" s="2" t="str">
        <f>IF(ISERROR(FIND("/",J101,3)),A101,Idiomas!#REF!)</f>
        <v>ID_TIPOCOBRO</v>
      </c>
      <c r="F101" s="7" t="str">
        <f>IF(D101&lt;&gt;"",COUNTIF(A$101:A$104,A101),"")</f>
        <v/>
      </c>
      <c r="G101" s="5" t="str">
        <f>IF(D101&lt;&gt;"",COUNTIF(A$101:A101,A101),"")</f>
        <v/>
      </c>
      <c r="H101" s="7" t="str">
        <f>IF(D101&lt;&gt;"",COUNTIF(D$101:D$104,D101),"")</f>
        <v/>
      </c>
      <c r="I101" s="5" t="str">
        <f>IF(D101&lt;&gt;"",COUNTIF(D$101:D101,D101),"")</f>
        <v/>
      </c>
      <c r="J101" s="11" t="s">
        <v>98</v>
      </c>
      <c r="K101" s="2" t="s">
        <v>98</v>
      </c>
    </row>
    <row r="102" spans="1:11" s="2" customFormat="1" x14ac:dyDescent="0.25">
      <c r="A102" s="2" t="str">
        <f t="shared" si="22"/>
        <v>t0</v>
      </c>
      <c r="B102" s="2">
        <f t="shared" si="23"/>
        <v>4</v>
      </c>
      <c r="C102" s="2">
        <f t="shared" si="24"/>
        <v>9</v>
      </c>
      <c r="D102" s="2" t="s">
        <v>655</v>
      </c>
      <c r="E102" s="2" t="str">
        <f>IF(ISERROR(FIND("/",J102,3)),A102,E101)</f>
        <v>ID_TIPOCOBRO</v>
      </c>
      <c r="F102" s="7">
        <f>IF(D102&lt;&gt;"",COUNTIF(A$101:A$104,A102),"")</f>
        <v>1</v>
      </c>
      <c r="G102" s="5">
        <f>IF(D102&lt;&gt;"",COUNTIF(A$101:A102,A102),"")</f>
        <v>1</v>
      </c>
      <c r="H102" s="7">
        <f>IF(D102&lt;&gt;"",COUNTIF(D$101:D$104,D102),"")</f>
        <v>1</v>
      </c>
      <c r="I102" s="5">
        <f>IF(D102&lt;&gt;"",COUNTIF(D$101:D102,D102),"")</f>
        <v>1</v>
      </c>
      <c r="J102" s="11" t="s">
        <v>96</v>
      </c>
      <c r="K102" s="2" t="s">
        <v>96</v>
      </c>
    </row>
    <row r="103" spans="1:11" s="2" customFormat="1" x14ac:dyDescent="0.25">
      <c r="A103" s="2" t="str">
        <f t="shared" si="22"/>
        <v>t1</v>
      </c>
      <c r="B103" s="2">
        <f t="shared" si="23"/>
        <v>4</v>
      </c>
      <c r="C103" s="2">
        <f t="shared" si="24"/>
        <v>14</v>
      </c>
      <c r="D103" s="2" t="s">
        <v>656</v>
      </c>
      <c r="E103" s="2" t="str">
        <f>IF(ISERROR(FIND("/",J103,3)),A103,E102)</f>
        <v>ID_TIPOCOBRO</v>
      </c>
      <c r="F103" s="7">
        <f>IF(D103&lt;&gt;"",COUNTIF(A$101:A$104,A103),"")</f>
        <v>1</v>
      </c>
      <c r="G103" s="5">
        <f>IF(D103&lt;&gt;"",COUNTIF(A$101:A103,A103),"")</f>
        <v>1</v>
      </c>
      <c r="H103" s="7">
        <f>IF(D103&lt;&gt;"",COUNTIF(D$101:D$104,D103),"")</f>
        <v>1</v>
      </c>
      <c r="I103" s="5">
        <f>IF(D103&lt;&gt;"",COUNTIF(D$101:D103,D103),"")</f>
        <v>1</v>
      </c>
      <c r="J103" s="11" t="s">
        <v>97</v>
      </c>
      <c r="K103" s="2" t="s">
        <v>97</v>
      </c>
    </row>
    <row r="104" spans="1:11" s="2" customFormat="1" x14ac:dyDescent="0.25">
      <c r="A104" s="2" t="str">
        <f t="shared" si="22"/>
        <v>/ID_TIPOCOBRO</v>
      </c>
      <c r="B104" s="2">
        <f t="shared" si="23"/>
        <v>15</v>
      </c>
      <c r="C104" s="2" t="e">
        <f t="shared" si="24"/>
        <v>#VALUE!</v>
      </c>
      <c r="D104" s="2" t="s">
        <v>157</v>
      </c>
      <c r="E104" s="2" t="str">
        <f>IF(ISERROR(FIND("/",J104,3)),A104,E103)</f>
        <v>/ID_TIPOCOBRO</v>
      </c>
      <c r="F104" s="7" t="str">
        <f>IF(D104&lt;&gt;"",COUNTIF(A$101:A$104,A104),"")</f>
        <v/>
      </c>
      <c r="G104" s="5" t="str">
        <f>IF(D104&lt;&gt;"",COUNTIF(A$101:A104,A104),"")</f>
        <v/>
      </c>
      <c r="H104" s="7" t="str">
        <f>IF(D104&lt;&gt;"",COUNTIF(D$101:D$104,D104),"")</f>
        <v/>
      </c>
      <c r="I104" s="5" t="str">
        <f>IF(D104&lt;&gt;"",COUNTIF(D$101:D104,D104),"")</f>
        <v/>
      </c>
      <c r="J104" s="11" t="s">
        <v>99</v>
      </c>
      <c r="K104" s="2" t="s">
        <v>99</v>
      </c>
    </row>
  </sheetData>
  <pageMargins left="0.7" right="0.7" top="0.75" bottom="0.75" header="0.3" footer="0.3"/>
  <ignoredErrors>
    <ignoredError sqref="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Idiomas</vt:lpstr>
      <vt:lpstr>Construccion</vt:lpstr>
      <vt:lpstr>Analizador</vt:lpstr>
      <vt:lpstr>Eliminar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jsorey</dc:creator>
  <cp:lastModifiedBy>jsorey</cp:lastModifiedBy>
  <dcterms:created xsi:type="dcterms:W3CDTF">2018-06-14T14:44:28Z</dcterms:created>
  <dcterms:modified xsi:type="dcterms:W3CDTF">2019-06-24T11:08:40Z</dcterms:modified>
</cp:coreProperties>
</file>