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1340" windowHeight="6795" activeTab="1"/>
  </bookViews>
  <sheets>
    <sheet name="按照患者统计" sheetId="1" r:id="rId1"/>
    <sheet name="按照科室统计" sheetId="3" r:id="rId2"/>
    <sheet name="SQL Statement" sheetId="2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I88" i="3"/>
  <c r="I89"/>
  <c r="I90"/>
  <c r="I91"/>
  <c r="I92"/>
  <c r="I93"/>
  <c r="I94"/>
  <c r="I95"/>
  <c r="I96"/>
  <c r="I97"/>
  <c r="I98"/>
  <c r="I87"/>
  <c r="L39"/>
  <c r="C105"/>
  <c r="H86"/>
  <c r="M91" i="1"/>
  <c r="M94"/>
  <c r="M95"/>
  <c r="M97"/>
  <c r="M90"/>
  <c r="M98"/>
  <c r="M92"/>
  <c r="M96"/>
  <c r="M89"/>
  <c r="M88"/>
  <c r="M93"/>
  <c r="H105"/>
  <c r="L87"/>
  <c r="L49" i="3"/>
  <c r="L44"/>
  <c r="L40"/>
  <c r="L46"/>
  <c r="L43"/>
  <c r="L47"/>
  <c r="L42"/>
  <c r="L41"/>
  <c r="L45"/>
  <c r="L48"/>
  <c r="D82" i="1"/>
  <c r="D34" i="3"/>
</calcChain>
</file>

<file path=xl/sharedStrings.xml><?xml version="1.0" encoding="utf-8"?>
<sst xmlns="http://schemas.openxmlformats.org/spreadsheetml/2006/main" count="1019" uniqueCount="244">
  <si>
    <t xml:space="preserve">   </t>
  </si>
  <si>
    <t>PATIENT_NAME</t>
  </si>
  <si>
    <t>DEPT_NAME</t>
  </si>
  <si>
    <t>COUNT(*)</t>
  </si>
  <si>
    <t>test1</t>
  </si>
  <si>
    <t>-----患者统计
SELECT d.patient_name,D.DEPT_NAME,COUNT(*)  FROM emr_doc_t d
WHERE d.doc_id IN (SELECT t.doc_id FROM doc_status_t t WHERE t.doc_status IN ('0','1'))
GROUP BY d.patient_name,D.DEPT_NAME
ORDER BY D.DEPT_NAME_x0000__x0000__x0000__x0000_</t>
  </si>
  <si>
    <t>CREATOR_NAME</t>
  </si>
  <si>
    <t>----科室统计
SELECT d.dept_name,d.creator_name,COUNT(*)  FROM emr_doc_t d
WHERE d.doc_id IN (SELECT t.doc_id FROM doc_status_t t WHERE t.doc_status IN ('0','1'))
GROUP BY d.dept_name,d.creator_name
ORDER BY D.DEPT_NAME_x0000__x0000__x0000__x0000_</t>
  </si>
  <si>
    <t>CCU二组</t>
  </si>
  <si>
    <t>陈树范</t>
  </si>
  <si>
    <t>CCU一组</t>
  </si>
  <si>
    <t>李克付</t>
  </si>
  <si>
    <t>RICU二组</t>
  </si>
  <si>
    <t>霍健</t>
  </si>
  <si>
    <t>RICU一组</t>
  </si>
  <si>
    <t>李秋兰</t>
  </si>
  <si>
    <t>史普选</t>
  </si>
  <si>
    <t>宋树亮</t>
  </si>
  <si>
    <t>吴如田</t>
  </si>
  <si>
    <t>蔡玉玲</t>
  </si>
  <si>
    <t>呼吸与危重症1科1组</t>
  </si>
  <si>
    <t>贡嘎旺姆</t>
  </si>
  <si>
    <t>黄秀臣</t>
  </si>
  <si>
    <t>李淑芹</t>
  </si>
  <si>
    <t>李治才</t>
  </si>
  <si>
    <t>林师彭</t>
  </si>
  <si>
    <t>刘德升</t>
  </si>
  <si>
    <t>罗勇莹</t>
  </si>
  <si>
    <t>穆祥生</t>
  </si>
  <si>
    <t>王厚全</t>
  </si>
  <si>
    <t>王敏林</t>
  </si>
  <si>
    <t>王起刚</t>
  </si>
  <si>
    <t>赵桂云</t>
  </si>
  <si>
    <t>鲍金声</t>
  </si>
  <si>
    <t>呼吸与危重症1科2组</t>
  </si>
  <si>
    <t>陈河</t>
  </si>
  <si>
    <t>陈兴旺</t>
  </si>
  <si>
    <t>高阳</t>
  </si>
  <si>
    <t>郭玉兰</t>
  </si>
  <si>
    <t>韩文革</t>
  </si>
  <si>
    <t>姜涛</t>
  </si>
  <si>
    <t>李宗淑</t>
  </si>
  <si>
    <t>刘洪志</t>
  </si>
  <si>
    <t>齐新苓</t>
  </si>
  <si>
    <t>时振跃</t>
  </si>
  <si>
    <t>王秀连</t>
  </si>
  <si>
    <t>于树凤</t>
  </si>
  <si>
    <t>张元珍</t>
  </si>
  <si>
    <t>赵学珍</t>
  </si>
  <si>
    <t>周柳玉</t>
  </si>
  <si>
    <t>呼吸与危重症2科2组</t>
  </si>
  <si>
    <t>王秀杰</t>
  </si>
  <si>
    <t>呼吸与危重症3科1组</t>
  </si>
  <si>
    <t>张孝发</t>
  </si>
  <si>
    <t>赵文光</t>
  </si>
  <si>
    <t>马虹</t>
  </si>
  <si>
    <t>内分泌科</t>
  </si>
  <si>
    <t>孙秀英</t>
  </si>
  <si>
    <t>李广林</t>
  </si>
  <si>
    <t>心内八科一组</t>
  </si>
  <si>
    <t>李振合</t>
  </si>
  <si>
    <t>程凤琴</t>
  </si>
  <si>
    <t>心内六科二组</t>
  </si>
  <si>
    <t>王海江</t>
  </si>
  <si>
    <t>心内一科二组</t>
  </si>
  <si>
    <t>陈沐阳</t>
  </si>
  <si>
    <t>心外科二组</t>
  </si>
  <si>
    <t>哈健</t>
  </si>
  <si>
    <t>韩小琴</t>
  </si>
  <si>
    <t>李文营</t>
  </si>
  <si>
    <t>史克桢</t>
  </si>
  <si>
    <t>张家荣</t>
  </si>
  <si>
    <t>张忠敏</t>
  </si>
  <si>
    <t>赵炳强</t>
  </si>
  <si>
    <t>祝真</t>
  </si>
  <si>
    <t>刘恩茂</t>
  </si>
  <si>
    <t>胸外一科二组</t>
  </si>
  <si>
    <t>毛官强</t>
  </si>
  <si>
    <t>王德香</t>
  </si>
  <si>
    <t>王又昭</t>
  </si>
  <si>
    <t>杨建国</t>
  </si>
  <si>
    <t>杨新仲</t>
  </si>
  <si>
    <t>苑淑芝</t>
  </si>
  <si>
    <t>张连茹</t>
  </si>
  <si>
    <t>哈秀芬</t>
  </si>
  <si>
    <t>胸外一科三组</t>
  </si>
  <si>
    <t>陈洪源</t>
  </si>
  <si>
    <t>胸外一科四组</t>
  </si>
  <si>
    <t>侯义</t>
  </si>
  <si>
    <t>李桂珍</t>
  </si>
  <si>
    <t>马德军</t>
  </si>
  <si>
    <t>唐可祝</t>
  </si>
  <si>
    <t>吴俊扬</t>
  </si>
  <si>
    <t>吴琪</t>
  </si>
  <si>
    <t>徐亚洲</t>
  </si>
  <si>
    <t>张永春</t>
  </si>
  <si>
    <t>张志鹏</t>
  </si>
  <si>
    <t>赵天祥</t>
  </si>
  <si>
    <t>董昌龙</t>
  </si>
  <si>
    <t>胸外一科一组</t>
  </si>
  <si>
    <t>郭金兰</t>
  </si>
  <si>
    <t>李恩岺</t>
  </si>
  <si>
    <t>梁香玉</t>
  </si>
  <si>
    <t>测试病人</t>
    <phoneticPr fontId="4" type="noConversion"/>
  </si>
  <si>
    <t>高明东</t>
  </si>
  <si>
    <t>李毅</t>
  </si>
  <si>
    <t>李鑫</t>
  </si>
  <si>
    <t>张国新</t>
  </si>
  <si>
    <t>张伟</t>
  </si>
  <si>
    <t>赵晓赟</t>
  </si>
  <si>
    <t>裴祥</t>
  </si>
  <si>
    <t>张明娜</t>
  </si>
  <si>
    <t>张永祥</t>
  </si>
  <si>
    <t>赵芳</t>
  </si>
  <si>
    <t>古博</t>
  </si>
  <si>
    <t>马晖</t>
  </si>
  <si>
    <t>王晨曦</t>
  </si>
  <si>
    <t>胡秀娟</t>
  </si>
  <si>
    <t>朱亚茜</t>
  </si>
  <si>
    <t>宋旭臣</t>
  </si>
  <si>
    <t>王雯雯</t>
  </si>
  <si>
    <t>张迎怡</t>
  </si>
  <si>
    <t>闫迎川</t>
  </si>
  <si>
    <t>杜纪兵</t>
  </si>
  <si>
    <t>李文宇</t>
  </si>
  <si>
    <t>张淑惠</t>
  </si>
  <si>
    <t>王强</t>
  </si>
  <si>
    <t>张逊</t>
  </si>
  <si>
    <t>卢喜科</t>
  </si>
  <si>
    <t>孙大强</t>
  </si>
  <si>
    <t>韩兴鹏</t>
  </si>
  <si>
    <r>
      <t>CCU</t>
    </r>
    <r>
      <rPr>
        <sz val="10"/>
        <color indexed="64"/>
        <rFont val="宋体"/>
        <family val="3"/>
        <charset val="134"/>
      </rPr>
      <t>二组</t>
    </r>
  </si>
  <si>
    <r>
      <t>CCU</t>
    </r>
    <r>
      <rPr>
        <sz val="10"/>
        <color indexed="64"/>
        <rFont val="宋体"/>
        <family val="3"/>
        <charset val="134"/>
      </rPr>
      <t>一组</t>
    </r>
  </si>
  <si>
    <r>
      <t>RICU</t>
    </r>
    <r>
      <rPr>
        <sz val="10"/>
        <color indexed="64"/>
        <rFont val="宋体"/>
        <family val="3"/>
        <charset val="134"/>
      </rPr>
      <t>二组</t>
    </r>
  </si>
  <si>
    <r>
      <t>RICU</t>
    </r>
    <r>
      <rPr>
        <sz val="10"/>
        <color indexed="64"/>
        <rFont val="宋体"/>
        <family val="3"/>
        <charset val="134"/>
      </rPr>
      <t>一组</t>
    </r>
  </si>
  <si>
    <r>
      <t>呼吸与危重症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组</t>
    </r>
  </si>
  <si>
    <r>
      <t>呼吸与危重症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2</t>
    </r>
    <r>
      <rPr>
        <sz val="10"/>
        <color indexed="64"/>
        <rFont val="宋体"/>
        <family val="3"/>
        <charset val="134"/>
      </rPr>
      <t>组</t>
    </r>
  </si>
  <si>
    <r>
      <t>呼吸与危重症</t>
    </r>
    <r>
      <rPr>
        <sz val="10"/>
        <color indexed="64"/>
        <rFont val="Arial"/>
        <charset val="1"/>
      </rPr>
      <t>2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2</t>
    </r>
    <r>
      <rPr>
        <sz val="10"/>
        <color indexed="64"/>
        <rFont val="宋体"/>
        <family val="3"/>
        <charset val="134"/>
      </rPr>
      <t>组</t>
    </r>
  </si>
  <si>
    <r>
      <t>呼吸与危重症</t>
    </r>
    <r>
      <rPr>
        <sz val="10"/>
        <color indexed="64"/>
        <rFont val="Arial"/>
        <charset val="1"/>
      </rPr>
      <t>3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1</t>
    </r>
    <r>
      <rPr>
        <sz val="10"/>
        <color indexed="64"/>
        <rFont val="宋体"/>
        <family val="3"/>
        <charset val="134"/>
      </rPr>
      <t>组</t>
    </r>
  </si>
  <si>
    <t>杨利华</t>
  </si>
  <si>
    <r>
      <t>CICU</t>
    </r>
    <r>
      <rPr>
        <sz val="10"/>
        <color indexed="64"/>
        <rFont val="宋体"/>
        <family val="3"/>
        <charset val="134"/>
      </rPr>
      <t>二组</t>
    </r>
  </si>
  <si>
    <t>赵玉欣</t>
  </si>
  <si>
    <t>刘永春</t>
  </si>
  <si>
    <t>梁建国</t>
  </si>
  <si>
    <t>郝丽娜</t>
  </si>
  <si>
    <t>邵宝兴</t>
  </si>
  <si>
    <t>王成利</t>
  </si>
  <si>
    <t>伊洪秀</t>
  </si>
  <si>
    <t>张峰</t>
  </si>
  <si>
    <t>曹作平</t>
  </si>
  <si>
    <t>靳秀英</t>
  </si>
  <si>
    <t>刘加生</t>
  </si>
  <si>
    <t>刘淑萍</t>
  </si>
  <si>
    <t>刘有</t>
  </si>
  <si>
    <t>吴素兰</t>
  </si>
  <si>
    <t>张方胜</t>
  </si>
  <si>
    <t>张连礼</t>
  </si>
  <si>
    <t>张兆琴</t>
  </si>
  <si>
    <t>李梓林</t>
  </si>
  <si>
    <t>马香林</t>
  </si>
  <si>
    <t>黄坤香</t>
  </si>
  <si>
    <r>
      <t>呼吸与危重症</t>
    </r>
    <r>
      <rPr>
        <sz val="10"/>
        <color indexed="64"/>
        <rFont val="Arial"/>
        <charset val="1"/>
      </rPr>
      <t>5</t>
    </r>
    <r>
      <rPr>
        <sz val="10"/>
        <color indexed="64"/>
        <rFont val="宋体"/>
        <family val="3"/>
        <charset val="134"/>
      </rPr>
      <t>科</t>
    </r>
    <r>
      <rPr>
        <sz val="10"/>
        <color indexed="64"/>
        <rFont val="Arial"/>
        <charset val="1"/>
      </rPr>
      <t>2</t>
    </r>
    <r>
      <rPr>
        <sz val="10"/>
        <color indexed="64"/>
        <rFont val="宋体"/>
        <family val="3"/>
        <charset val="134"/>
      </rPr>
      <t>组</t>
    </r>
  </si>
  <si>
    <t>张云</t>
  </si>
  <si>
    <t>马永杰</t>
  </si>
  <si>
    <t>张宝珍</t>
  </si>
  <si>
    <t>曹瑞民</t>
  </si>
  <si>
    <t>刁富斌</t>
  </si>
  <si>
    <t>刘沛</t>
  </si>
  <si>
    <t>刘云香</t>
  </si>
  <si>
    <t>卢丽婕</t>
  </si>
  <si>
    <t>乔永合</t>
  </si>
  <si>
    <t>石元发</t>
  </si>
  <si>
    <t>徐文发</t>
  </si>
  <si>
    <t>杨桂兰</t>
  </si>
  <si>
    <t>曾宝祥</t>
  </si>
  <si>
    <t>张伸</t>
  </si>
  <si>
    <t>王冰</t>
  </si>
  <si>
    <t>石生兰</t>
  </si>
  <si>
    <t>宋清元</t>
  </si>
  <si>
    <t>孙巨堂</t>
  </si>
  <si>
    <t>窦汝俊</t>
  </si>
  <si>
    <t>唐金霞</t>
  </si>
  <si>
    <t>辛玉争</t>
  </si>
  <si>
    <t>张清源</t>
  </si>
  <si>
    <t>赵金兰</t>
  </si>
  <si>
    <t>闫军</t>
  </si>
  <si>
    <t>冯超</t>
  </si>
  <si>
    <t>潘建辉</t>
  </si>
  <si>
    <t>赵勇</t>
  </si>
  <si>
    <t>李月川</t>
  </si>
  <si>
    <t>谷松涛</t>
  </si>
  <si>
    <t>张雅婷</t>
  </si>
  <si>
    <t>CICU</t>
    <phoneticPr fontId="4" type="noConversion"/>
  </si>
  <si>
    <t>RICU</t>
    <phoneticPr fontId="4" type="noConversion"/>
  </si>
  <si>
    <t>心内八科</t>
    <phoneticPr fontId="4" type="noConversion"/>
  </si>
  <si>
    <t>心内一科</t>
    <phoneticPr fontId="4" type="noConversion"/>
  </si>
  <si>
    <t>心外一科</t>
    <phoneticPr fontId="4" type="noConversion"/>
  </si>
  <si>
    <t>胸外科</t>
    <phoneticPr fontId="4" type="noConversion"/>
  </si>
  <si>
    <t>胸内五科</t>
    <phoneticPr fontId="4" type="noConversion"/>
  </si>
  <si>
    <t>胸内三科</t>
    <phoneticPr fontId="4" type="noConversion"/>
  </si>
  <si>
    <t>胸内二科</t>
    <phoneticPr fontId="4" type="noConversion"/>
  </si>
  <si>
    <t>胸内一科</t>
    <phoneticPr fontId="4" type="noConversion"/>
  </si>
  <si>
    <t>COUNT(D.PATIENT_NAME)</t>
  </si>
  <si>
    <t>呼吸与危重症5科2组</t>
  </si>
  <si>
    <t>刘桂珍</t>
  </si>
  <si>
    <t>马宏</t>
  </si>
  <si>
    <t>王玉静</t>
  </si>
  <si>
    <t>杨坚</t>
  </si>
  <si>
    <t>李根生</t>
  </si>
  <si>
    <t>朱宪荣</t>
  </si>
  <si>
    <t>冯万琦</t>
  </si>
  <si>
    <t>何连达</t>
  </si>
  <si>
    <t>宋国敏</t>
  </si>
  <si>
    <t>安毅</t>
  </si>
  <si>
    <t>蔡国元</t>
  </si>
  <si>
    <t>翟奕瑾</t>
  </si>
  <si>
    <t>胡善芬</t>
  </si>
  <si>
    <t>蒋金荣</t>
  </si>
  <si>
    <t>薛宝松</t>
  </si>
  <si>
    <t>杨素清</t>
  </si>
  <si>
    <t>于美华</t>
  </si>
  <si>
    <t>张宝发</t>
  </si>
  <si>
    <t>赵润莲</t>
  </si>
  <si>
    <t>闫晓梅</t>
  </si>
  <si>
    <t>顾奉海</t>
  </si>
  <si>
    <t>蒋萍</t>
  </si>
  <si>
    <t>李洪强</t>
  </si>
  <si>
    <t>刘玉芬</t>
  </si>
  <si>
    <t>孙春霞</t>
  </si>
  <si>
    <t>于凤云</t>
  </si>
  <si>
    <t>曾齐军</t>
  </si>
  <si>
    <t>郭树生</t>
  </si>
  <si>
    <t>刘同江</t>
  </si>
  <si>
    <t>秦宗寿</t>
  </si>
  <si>
    <t>邵玉霞</t>
  </si>
  <si>
    <t>刘运安</t>
  </si>
  <si>
    <t>孙广美</t>
  </si>
  <si>
    <t>魏贺芳</t>
  </si>
  <si>
    <t>吴恩全</t>
  </si>
  <si>
    <t>张恩苓</t>
  </si>
  <si>
    <t>张同珍</t>
  </si>
  <si>
    <t>COUNT(DISTINCTD.PATIENT_ID)</t>
  </si>
  <si>
    <t>SELECT d.dept_name,COUNT(DISTINCT d.patient_id)  FROM emr_doc_t d
WHERE d.doc_id IN (SELECT t.doc_id FROM doc_status_t t WHERE t.doc_status IN ('0','1'))
GROUP BY d.dept_name
ORDER BY D.DEPT_NAME</t>
    <phoneticPr fontId="4" type="noConversion"/>
  </si>
  <si>
    <t>心内六科</t>
    <phoneticPr fontId="4" type="noConversion"/>
  </si>
</sst>
</file>

<file path=xl/styles.xml><?xml version="1.0" encoding="utf-8"?>
<styleSheet xmlns="http://schemas.openxmlformats.org/spreadsheetml/2006/main">
  <fonts count="10"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  <font>
      <b/>
      <sz val="9"/>
      <color indexed="64"/>
      <name val="宋体"/>
      <charset val="134"/>
    </font>
    <font>
      <sz val="9"/>
      <name val="宋体"/>
      <family val="3"/>
      <charset val="134"/>
    </font>
    <font>
      <b/>
      <sz val="9"/>
      <color indexed="64"/>
      <name val="宋体"/>
      <family val="3"/>
      <charset val="134"/>
    </font>
    <font>
      <sz val="9"/>
      <color indexed="64"/>
      <name val="宋体"/>
      <family val="3"/>
      <charset val="134"/>
    </font>
    <font>
      <sz val="10"/>
      <color indexed="64"/>
      <name val="宋体"/>
      <family val="3"/>
      <charset val="134"/>
    </font>
    <font>
      <sz val="10"/>
      <color indexed="64"/>
      <name val="Arial"/>
      <family val="2"/>
    </font>
    <font>
      <b/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49" fontId="2" fillId="0" borderId="0" xfId="0" applyNumberFormat="1" applyFont="1"/>
    <xf numFmtId="0" fontId="3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49" fontId="6" fillId="0" borderId="0" xfId="0" applyNumberFormat="1" applyFont="1"/>
    <xf numFmtId="0" fontId="7" fillId="0" borderId="0" xfId="0" applyNumberFormat="1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8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375"/>
  <sheetViews>
    <sheetView topLeftCell="A154" workbookViewId="0">
      <selection activeCell="A215" sqref="A215:D375"/>
    </sheetView>
  </sheetViews>
  <sheetFormatPr defaultRowHeight="12.75"/>
  <cols>
    <col min="1" max="1" width="4" style="1" customWidth="1"/>
    <col min="2" max="2" width="12.5703125" style="1" customWidth="1"/>
    <col min="3" max="3" width="17.140625" style="1" customWidth="1"/>
    <col min="4" max="4" width="9.5703125" style="1" customWidth="1"/>
    <col min="7" max="7" width="18.140625" customWidth="1"/>
    <col min="8" max="8" width="17.85546875" customWidth="1"/>
    <col min="13" max="13" width="15.57031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</row>
    <row r="2" spans="1:5">
      <c r="A2" s="3">
        <v>1</v>
      </c>
      <c r="B2" s="4" t="s">
        <v>4</v>
      </c>
      <c r="C2" s="4" t="s">
        <v>8</v>
      </c>
      <c r="D2" s="3">
        <v>2</v>
      </c>
      <c r="E2" s="10" t="s">
        <v>103</v>
      </c>
    </row>
    <row r="3" spans="1:5">
      <c r="A3" s="3">
        <v>2</v>
      </c>
      <c r="B3" s="4" t="s">
        <v>9</v>
      </c>
      <c r="C3" s="4" t="s">
        <v>10</v>
      </c>
      <c r="D3" s="3">
        <v>1</v>
      </c>
      <c r="E3" s="10" t="s">
        <v>103</v>
      </c>
    </row>
    <row r="4" spans="1:5">
      <c r="A4" s="3">
        <v>3</v>
      </c>
      <c r="B4" s="4" t="s">
        <v>11</v>
      </c>
      <c r="C4" s="4" t="s">
        <v>12</v>
      </c>
      <c r="D4" s="3">
        <v>24</v>
      </c>
    </row>
    <row r="5" spans="1:5">
      <c r="A5" s="3">
        <v>4</v>
      </c>
      <c r="B5" s="4" t="s">
        <v>13</v>
      </c>
      <c r="C5" s="4" t="s">
        <v>14</v>
      </c>
      <c r="D5" s="3">
        <v>13</v>
      </c>
    </row>
    <row r="6" spans="1:5">
      <c r="A6" s="3">
        <v>5</v>
      </c>
      <c r="B6" s="4" t="s">
        <v>15</v>
      </c>
      <c r="C6" s="4" t="s">
        <v>14</v>
      </c>
      <c r="D6" s="3">
        <v>12</v>
      </c>
    </row>
    <row r="7" spans="1:5">
      <c r="A7" s="3">
        <v>6</v>
      </c>
      <c r="B7" s="4" t="s">
        <v>16</v>
      </c>
      <c r="C7" s="4" t="s">
        <v>14</v>
      </c>
      <c r="D7" s="3">
        <v>15</v>
      </c>
    </row>
    <row r="8" spans="1:5">
      <c r="A8" s="3">
        <v>7</v>
      </c>
      <c r="B8" s="4" t="s">
        <v>17</v>
      </c>
      <c r="C8" s="4" t="s">
        <v>14</v>
      </c>
      <c r="D8" s="3">
        <v>13</v>
      </c>
    </row>
    <row r="9" spans="1:5">
      <c r="A9" s="3">
        <v>8</v>
      </c>
      <c r="B9" s="4" t="s">
        <v>18</v>
      </c>
      <c r="C9" s="4" t="s">
        <v>14</v>
      </c>
      <c r="D9" s="3">
        <v>7</v>
      </c>
    </row>
    <row r="10" spans="1:5">
      <c r="A10" s="3">
        <v>9</v>
      </c>
      <c r="B10" s="4" t="s">
        <v>19</v>
      </c>
      <c r="C10" s="4" t="s">
        <v>20</v>
      </c>
      <c r="D10" s="3">
        <v>11</v>
      </c>
    </row>
    <row r="11" spans="1:5">
      <c r="A11" s="3">
        <v>10</v>
      </c>
      <c r="B11" s="4" t="s">
        <v>21</v>
      </c>
      <c r="C11" s="4" t="s">
        <v>20</v>
      </c>
      <c r="D11" s="3">
        <v>7</v>
      </c>
    </row>
    <row r="12" spans="1:5">
      <c r="A12" s="3">
        <v>11</v>
      </c>
      <c r="B12" s="4" t="s">
        <v>22</v>
      </c>
      <c r="C12" s="4" t="s">
        <v>20</v>
      </c>
      <c r="D12" s="3">
        <v>23</v>
      </c>
    </row>
    <row r="13" spans="1:5">
      <c r="A13" s="3">
        <v>12</v>
      </c>
      <c r="B13" s="4" t="s">
        <v>23</v>
      </c>
      <c r="C13" s="4" t="s">
        <v>20</v>
      </c>
      <c r="D13" s="3">
        <v>12</v>
      </c>
    </row>
    <row r="14" spans="1:5">
      <c r="A14" s="3">
        <v>13</v>
      </c>
      <c r="B14" s="4" t="s">
        <v>24</v>
      </c>
      <c r="C14" s="4" t="s">
        <v>20</v>
      </c>
      <c r="D14" s="3">
        <v>11</v>
      </c>
    </row>
    <row r="15" spans="1:5">
      <c r="A15" s="3">
        <v>14</v>
      </c>
      <c r="B15" s="4" t="s">
        <v>25</v>
      </c>
      <c r="C15" s="4" t="s">
        <v>20</v>
      </c>
      <c r="D15" s="3">
        <v>10</v>
      </c>
    </row>
    <row r="16" spans="1:5">
      <c r="A16" s="3">
        <v>15</v>
      </c>
      <c r="B16" s="4" t="s">
        <v>26</v>
      </c>
      <c r="C16" s="4" t="s">
        <v>20</v>
      </c>
      <c r="D16" s="3">
        <v>7</v>
      </c>
    </row>
    <row r="17" spans="1:4">
      <c r="A17" s="3">
        <v>16</v>
      </c>
      <c r="B17" s="4" t="s">
        <v>27</v>
      </c>
      <c r="C17" s="4" t="s">
        <v>20</v>
      </c>
      <c r="D17" s="3">
        <v>7</v>
      </c>
    </row>
    <row r="18" spans="1:4">
      <c r="A18" s="3">
        <v>17</v>
      </c>
      <c r="B18" s="4" t="s">
        <v>28</v>
      </c>
      <c r="C18" s="4" t="s">
        <v>20</v>
      </c>
      <c r="D18" s="3">
        <v>12</v>
      </c>
    </row>
    <row r="19" spans="1:4">
      <c r="A19" s="3">
        <v>18</v>
      </c>
      <c r="B19" s="4" t="s">
        <v>29</v>
      </c>
      <c r="C19" s="4" t="s">
        <v>20</v>
      </c>
      <c r="D19" s="3">
        <v>10</v>
      </c>
    </row>
    <row r="20" spans="1:4">
      <c r="A20" s="3">
        <v>19</v>
      </c>
      <c r="B20" s="4" t="s">
        <v>30</v>
      </c>
      <c r="C20" s="4" t="s">
        <v>20</v>
      </c>
      <c r="D20" s="3">
        <v>9</v>
      </c>
    </row>
    <row r="21" spans="1:4">
      <c r="A21" s="3">
        <v>20</v>
      </c>
      <c r="B21" s="4" t="s">
        <v>31</v>
      </c>
      <c r="C21" s="4" t="s">
        <v>20</v>
      </c>
      <c r="D21" s="3">
        <v>11</v>
      </c>
    </row>
    <row r="22" spans="1:4">
      <c r="A22" s="3">
        <v>21</v>
      </c>
      <c r="B22" s="4" t="s">
        <v>32</v>
      </c>
      <c r="C22" s="4" t="s">
        <v>20</v>
      </c>
      <c r="D22" s="3">
        <v>15</v>
      </c>
    </row>
    <row r="23" spans="1:4">
      <c r="A23" s="3">
        <v>22</v>
      </c>
      <c r="B23" s="4" t="s">
        <v>33</v>
      </c>
      <c r="C23" s="4" t="s">
        <v>34</v>
      </c>
      <c r="D23" s="3">
        <v>1</v>
      </c>
    </row>
    <row r="24" spans="1:4">
      <c r="A24" s="3">
        <v>23</v>
      </c>
      <c r="B24" s="4" t="s">
        <v>35</v>
      </c>
      <c r="C24" s="4" t="s">
        <v>34</v>
      </c>
      <c r="D24" s="3">
        <v>9</v>
      </c>
    </row>
    <row r="25" spans="1:4">
      <c r="A25" s="3">
        <v>24</v>
      </c>
      <c r="B25" s="4" t="s">
        <v>36</v>
      </c>
      <c r="C25" s="4" t="s">
        <v>34</v>
      </c>
      <c r="D25" s="3">
        <v>17</v>
      </c>
    </row>
    <row r="26" spans="1:4">
      <c r="A26" s="3">
        <v>25</v>
      </c>
      <c r="B26" s="4" t="s">
        <v>37</v>
      </c>
      <c r="C26" s="4" t="s">
        <v>34</v>
      </c>
      <c r="D26" s="3">
        <v>15</v>
      </c>
    </row>
    <row r="27" spans="1:4">
      <c r="A27" s="3">
        <v>26</v>
      </c>
      <c r="B27" s="4" t="s">
        <v>38</v>
      </c>
      <c r="C27" s="4" t="s">
        <v>34</v>
      </c>
      <c r="D27" s="3">
        <v>11</v>
      </c>
    </row>
    <row r="28" spans="1:4">
      <c r="A28" s="3">
        <v>27</v>
      </c>
      <c r="B28" s="4" t="s">
        <v>39</v>
      </c>
      <c r="C28" s="4" t="s">
        <v>34</v>
      </c>
      <c r="D28" s="3">
        <v>10</v>
      </c>
    </row>
    <row r="29" spans="1:4">
      <c r="A29" s="3">
        <v>28</v>
      </c>
      <c r="B29" s="4" t="s">
        <v>40</v>
      </c>
      <c r="C29" s="4" t="s">
        <v>34</v>
      </c>
      <c r="D29" s="3">
        <v>8</v>
      </c>
    </row>
    <row r="30" spans="1:4">
      <c r="A30" s="3">
        <v>29</v>
      </c>
      <c r="B30" s="4" t="s">
        <v>41</v>
      </c>
      <c r="C30" s="4" t="s">
        <v>34</v>
      </c>
      <c r="D30" s="3">
        <v>12</v>
      </c>
    </row>
    <row r="31" spans="1:4">
      <c r="A31" s="3">
        <v>30</v>
      </c>
      <c r="B31" s="4" t="s">
        <v>42</v>
      </c>
      <c r="C31" s="4" t="s">
        <v>34</v>
      </c>
      <c r="D31" s="3">
        <v>10</v>
      </c>
    </row>
    <row r="32" spans="1:4">
      <c r="A32" s="3">
        <v>31</v>
      </c>
      <c r="B32" s="4" t="s">
        <v>43</v>
      </c>
      <c r="C32" s="4" t="s">
        <v>34</v>
      </c>
      <c r="D32" s="3">
        <v>14</v>
      </c>
    </row>
    <row r="33" spans="1:4">
      <c r="A33" s="3">
        <v>32</v>
      </c>
      <c r="B33" s="4" t="s">
        <v>44</v>
      </c>
      <c r="C33" s="4" t="s">
        <v>34</v>
      </c>
      <c r="D33" s="3">
        <v>8</v>
      </c>
    </row>
    <row r="34" spans="1:4">
      <c r="A34" s="3">
        <v>33</v>
      </c>
      <c r="B34" s="4" t="s">
        <v>45</v>
      </c>
      <c r="C34" s="4" t="s">
        <v>34</v>
      </c>
      <c r="D34" s="3">
        <v>14</v>
      </c>
    </row>
    <row r="35" spans="1:4">
      <c r="A35" s="3">
        <v>34</v>
      </c>
      <c r="B35" s="4" t="s">
        <v>46</v>
      </c>
      <c r="C35" s="4" t="s">
        <v>34</v>
      </c>
      <c r="D35" s="3">
        <v>13</v>
      </c>
    </row>
    <row r="36" spans="1:4">
      <c r="A36" s="3">
        <v>35</v>
      </c>
      <c r="B36" s="4" t="s">
        <v>47</v>
      </c>
      <c r="C36" s="4" t="s">
        <v>34</v>
      </c>
      <c r="D36" s="3">
        <v>15</v>
      </c>
    </row>
    <row r="37" spans="1:4">
      <c r="A37" s="3">
        <v>36</v>
      </c>
      <c r="B37" s="4" t="s">
        <v>48</v>
      </c>
      <c r="C37" s="4" t="s">
        <v>34</v>
      </c>
      <c r="D37" s="3">
        <v>1</v>
      </c>
    </row>
    <row r="38" spans="1:4">
      <c r="A38" s="3">
        <v>37</v>
      </c>
      <c r="B38" s="4" t="s">
        <v>49</v>
      </c>
      <c r="C38" s="4" t="s">
        <v>50</v>
      </c>
      <c r="D38" s="3">
        <v>1</v>
      </c>
    </row>
    <row r="39" spans="1:4">
      <c r="A39" s="3">
        <v>38</v>
      </c>
      <c r="B39" s="4" t="s">
        <v>51</v>
      </c>
      <c r="C39" s="4" t="s">
        <v>52</v>
      </c>
      <c r="D39" s="3">
        <v>8</v>
      </c>
    </row>
    <row r="40" spans="1:4">
      <c r="A40" s="3">
        <v>39</v>
      </c>
      <c r="B40" s="4" t="s">
        <v>53</v>
      </c>
      <c r="C40" s="4" t="s">
        <v>52</v>
      </c>
      <c r="D40" s="3">
        <v>7</v>
      </c>
    </row>
    <row r="41" spans="1:4">
      <c r="A41" s="3">
        <v>40</v>
      </c>
      <c r="B41" s="4" t="s">
        <v>54</v>
      </c>
      <c r="C41" s="4" t="s">
        <v>52</v>
      </c>
      <c r="D41" s="3">
        <v>11</v>
      </c>
    </row>
    <row r="42" spans="1:4">
      <c r="A42" s="3">
        <v>41</v>
      </c>
      <c r="B42" s="4" t="s">
        <v>55</v>
      </c>
      <c r="C42" s="4" t="s">
        <v>56</v>
      </c>
      <c r="D42" s="3">
        <v>1</v>
      </c>
    </row>
    <row r="43" spans="1:4">
      <c r="A43" s="3">
        <v>42</v>
      </c>
      <c r="B43" s="4" t="s">
        <v>57</v>
      </c>
      <c r="C43" s="4" t="s">
        <v>56</v>
      </c>
      <c r="D43" s="3">
        <v>1</v>
      </c>
    </row>
    <row r="44" spans="1:4">
      <c r="A44" s="3">
        <v>43</v>
      </c>
      <c r="B44" s="4" t="s">
        <v>58</v>
      </c>
      <c r="C44" s="4" t="s">
        <v>59</v>
      </c>
      <c r="D44" s="3">
        <v>2</v>
      </c>
    </row>
    <row r="45" spans="1:4">
      <c r="A45" s="3">
        <v>44</v>
      </c>
      <c r="B45" s="4" t="s">
        <v>60</v>
      </c>
      <c r="C45" s="4" t="s">
        <v>59</v>
      </c>
      <c r="D45" s="3">
        <v>1</v>
      </c>
    </row>
    <row r="46" spans="1:4">
      <c r="A46" s="3">
        <v>45</v>
      </c>
      <c r="B46" s="4" t="s">
        <v>61</v>
      </c>
      <c r="C46" s="4" t="s">
        <v>62</v>
      </c>
      <c r="D46" s="3">
        <v>1</v>
      </c>
    </row>
    <row r="47" spans="1:4">
      <c r="A47" s="3">
        <v>46</v>
      </c>
      <c r="B47" s="4" t="s">
        <v>63</v>
      </c>
      <c r="C47" s="4" t="s">
        <v>64</v>
      </c>
      <c r="D47" s="3">
        <v>25</v>
      </c>
    </row>
    <row r="48" spans="1:4">
      <c r="A48" s="3">
        <v>47</v>
      </c>
      <c r="B48" s="4" t="s">
        <v>65</v>
      </c>
      <c r="C48" s="4" t="s">
        <v>66</v>
      </c>
      <c r="D48" s="3">
        <v>8</v>
      </c>
    </row>
    <row r="49" spans="1:4">
      <c r="A49" s="3">
        <v>48</v>
      </c>
      <c r="B49" s="4" t="s">
        <v>67</v>
      </c>
      <c r="C49" s="4" t="s">
        <v>66</v>
      </c>
      <c r="D49" s="3">
        <v>10</v>
      </c>
    </row>
    <row r="50" spans="1:4">
      <c r="A50" s="3">
        <v>49</v>
      </c>
      <c r="B50" s="4" t="s">
        <v>68</v>
      </c>
      <c r="C50" s="4" t="s">
        <v>66</v>
      </c>
      <c r="D50" s="3">
        <v>9</v>
      </c>
    </row>
    <row r="51" spans="1:4">
      <c r="A51" s="3">
        <v>50</v>
      </c>
      <c r="B51" s="4" t="s">
        <v>69</v>
      </c>
      <c r="C51" s="4" t="s">
        <v>66</v>
      </c>
      <c r="D51" s="3">
        <v>12</v>
      </c>
    </row>
    <row r="52" spans="1:4">
      <c r="A52" s="3">
        <v>51</v>
      </c>
      <c r="B52" s="4" t="s">
        <v>70</v>
      </c>
      <c r="C52" s="4" t="s">
        <v>66</v>
      </c>
      <c r="D52" s="3">
        <v>1</v>
      </c>
    </row>
    <row r="53" spans="1:4">
      <c r="A53" s="3">
        <v>52</v>
      </c>
      <c r="B53" s="4" t="s">
        <v>71</v>
      </c>
      <c r="C53" s="4" t="s">
        <v>66</v>
      </c>
      <c r="D53" s="3">
        <v>8</v>
      </c>
    </row>
    <row r="54" spans="1:4">
      <c r="A54" s="3">
        <v>53</v>
      </c>
      <c r="B54" s="4" t="s">
        <v>72</v>
      </c>
      <c r="C54" s="4" t="s">
        <v>66</v>
      </c>
      <c r="D54" s="3">
        <v>8</v>
      </c>
    </row>
    <row r="55" spans="1:4">
      <c r="A55" s="3">
        <v>54</v>
      </c>
      <c r="B55" s="4" t="s">
        <v>73</v>
      </c>
      <c r="C55" s="4" t="s">
        <v>66</v>
      </c>
      <c r="D55" s="3">
        <v>8</v>
      </c>
    </row>
    <row r="56" spans="1:4">
      <c r="A56" s="3">
        <v>55</v>
      </c>
      <c r="B56" s="4" t="s">
        <v>74</v>
      </c>
      <c r="C56" s="4" t="s">
        <v>66</v>
      </c>
      <c r="D56" s="3">
        <v>12</v>
      </c>
    </row>
    <row r="57" spans="1:4">
      <c r="A57" s="3">
        <v>56</v>
      </c>
      <c r="B57" s="4" t="s">
        <v>75</v>
      </c>
      <c r="C57" s="4" t="s">
        <v>76</v>
      </c>
      <c r="D57" s="3">
        <v>7</v>
      </c>
    </row>
    <row r="58" spans="1:4">
      <c r="A58" s="3">
        <v>57</v>
      </c>
      <c r="B58" s="4" t="s">
        <v>77</v>
      </c>
      <c r="C58" s="4" t="s">
        <v>76</v>
      </c>
      <c r="D58" s="3">
        <v>8</v>
      </c>
    </row>
    <row r="59" spans="1:4">
      <c r="A59" s="3">
        <v>58</v>
      </c>
      <c r="B59" s="4" t="s">
        <v>78</v>
      </c>
      <c r="C59" s="4" t="s">
        <v>76</v>
      </c>
      <c r="D59" s="3">
        <v>14</v>
      </c>
    </row>
    <row r="60" spans="1:4">
      <c r="A60" s="3">
        <v>59</v>
      </c>
      <c r="B60" s="4" t="s">
        <v>79</v>
      </c>
      <c r="C60" s="4" t="s">
        <v>76</v>
      </c>
      <c r="D60" s="3">
        <v>3</v>
      </c>
    </row>
    <row r="61" spans="1:4">
      <c r="A61" s="3">
        <v>60</v>
      </c>
      <c r="B61" s="4" t="s">
        <v>80</v>
      </c>
      <c r="C61" s="4" t="s">
        <v>76</v>
      </c>
      <c r="D61" s="3">
        <v>7</v>
      </c>
    </row>
    <row r="62" spans="1:4">
      <c r="A62" s="3">
        <v>61</v>
      </c>
      <c r="B62" s="4" t="s">
        <v>81</v>
      </c>
      <c r="C62" s="4" t="s">
        <v>76</v>
      </c>
      <c r="D62" s="3">
        <v>10</v>
      </c>
    </row>
    <row r="63" spans="1:4">
      <c r="A63" s="3">
        <v>62</v>
      </c>
      <c r="B63" s="4" t="s">
        <v>82</v>
      </c>
      <c r="C63" s="4" t="s">
        <v>76</v>
      </c>
      <c r="D63" s="3">
        <v>1</v>
      </c>
    </row>
    <row r="64" spans="1:4">
      <c r="A64" s="3">
        <v>63</v>
      </c>
      <c r="B64" s="4" t="s">
        <v>83</v>
      </c>
      <c r="C64" s="4" t="s">
        <v>76</v>
      </c>
      <c r="D64" s="3">
        <v>3</v>
      </c>
    </row>
    <row r="65" spans="1:4">
      <c r="A65" s="3">
        <v>64</v>
      </c>
      <c r="B65" s="4" t="s">
        <v>84</v>
      </c>
      <c r="C65" s="4" t="s">
        <v>85</v>
      </c>
      <c r="D65" s="3">
        <v>1</v>
      </c>
    </row>
    <row r="66" spans="1:4">
      <c r="A66" s="3">
        <v>65</v>
      </c>
      <c r="B66" s="4" t="s">
        <v>86</v>
      </c>
      <c r="C66" s="4" t="s">
        <v>87</v>
      </c>
      <c r="D66" s="3">
        <v>8</v>
      </c>
    </row>
    <row r="67" spans="1:4">
      <c r="A67" s="3">
        <v>66</v>
      </c>
      <c r="B67" s="4" t="s">
        <v>88</v>
      </c>
      <c r="C67" s="4" t="s">
        <v>87</v>
      </c>
      <c r="D67" s="3">
        <v>7</v>
      </c>
    </row>
    <row r="68" spans="1:4">
      <c r="A68" s="3">
        <v>67</v>
      </c>
      <c r="B68" s="4" t="s">
        <v>89</v>
      </c>
      <c r="C68" s="4" t="s">
        <v>87</v>
      </c>
      <c r="D68" s="3">
        <v>8</v>
      </c>
    </row>
    <row r="69" spans="1:4">
      <c r="A69" s="3">
        <v>68</v>
      </c>
      <c r="B69" s="4" t="s">
        <v>42</v>
      </c>
      <c r="C69" s="4" t="s">
        <v>87</v>
      </c>
      <c r="D69" s="3">
        <v>7</v>
      </c>
    </row>
    <row r="70" spans="1:4">
      <c r="A70" s="3">
        <v>69</v>
      </c>
      <c r="B70" s="4" t="s">
        <v>90</v>
      </c>
      <c r="C70" s="4" t="s">
        <v>87</v>
      </c>
      <c r="D70" s="3">
        <v>11</v>
      </c>
    </row>
    <row r="71" spans="1:4">
      <c r="A71" s="3">
        <v>70</v>
      </c>
      <c r="B71" s="4" t="s">
        <v>91</v>
      </c>
      <c r="C71" s="4" t="s">
        <v>87</v>
      </c>
      <c r="D71" s="3">
        <v>8</v>
      </c>
    </row>
    <row r="72" spans="1:4">
      <c r="A72" s="1">
        <v>71</v>
      </c>
      <c r="B72" s="9" t="s">
        <v>92</v>
      </c>
      <c r="C72" s="9" t="s">
        <v>87</v>
      </c>
      <c r="D72" s="1">
        <v>10</v>
      </c>
    </row>
    <row r="73" spans="1:4">
      <c r="A73" s="1">
        <v>72</v>
      </c>
      <c r="B73" s="9" t="s">
        <v>93</v>
      </c>
      <c r="C73" s="9" t="s">
        <v>87</v>
      </c>
      <c r="D73" s="1">
        <v>7</v>
      </c>
    </row>
    <row r="74" spans="1:4">
      <c r="A74" s="1">
        <v>73</v>
      </c>
      <c r="B74" s="9" t="s">
        <v>94</v>
      </c>
      <c r="C74" s="9" t="s">
        <v>87</v>
      </c>
      <c r="D74" s="1">
        <v>8</v>
      </c>
    </row>
    <row r="75" spans="1:4">
      <c r="A75" s="1">
        <v>74</v>
      </c>
      <c r="B75" s="9" t="s">
        <v>95</v>
      </c>
      <c r="C75" s="9" t="s">
        <v>87</v>
      </c>
      <c r="D75" s="1">
        <v>7</v>
      </c>
    </row>
    <row r="76" spans="1:4">
      <c r="A76" s="1">
        <v>75</v>
      </c>
      <c r="B76" s="9" t="s">
        <v>96</v>
      </c>
      <c r="C76" s="9" t="s">
        <v>87</v>
      </c>
      <c r="D76" s="1">
        <v>12</v>
      </c>
    </row>
    <row r="77" spans="1:4">
      <c r="A77" s="1">
        <v>76</v>
      </c>
      <c r="B77" s="9" t="s">
        <v>97</v>
      </c>
      <c r="C77" s="9" t="s">
        <v>87</v>
      </c>
      <c r="D77" s="1">
        <v>8</v>
      </c>
    </row>
    <row r="78" spans="1:4">
      <c r="A78" s="1">
        <v>77</v>
      </c>
      <c r="B78" s="9" t="s">
        <v>98</v>
      </c>
      <c r="C78" s="9" t="s">
        <v>99</v>
      </c>
      <c r="D78" s="1">
        <v>23</v>
      </c>
    </row>
    <row r="79" spans="1:4">
      <c r="A79" s="1">
        <v>78</v>
      </c>
      <c r="B79" s="9" t="s">
        <v>100</v>
      </c>
      <c r="C79" s="9" t="s">
        <v>99</v>
      </c>
      <c r="D79" s="1">
        <v>8</v>
      </c>
    </row>
    <row r="80" spans="1:4">
      <c r="A80" s="1">
        <v>79</v>
      </c>
      <c r="B80" s="9" t="s">
        <v>101</v>
      </c>
      <c r="C80" s="9" t="s">
        <v>99</v>
      </c>
      <c r="D80" s="1">
        <v>7</v>
      </c>
    </row>
    <row r="81" spans="1:13">
      <c r="A81" s="1">
        <v>80</v>
      </c>
      <c r="B81" s="9" t="s">
        <v>102</v>
      </c>
      <c r="C81" s="9" t="s">
        <v>99</v>
      </c>
      <c r="D81" s="1">
        <v>7</v>
      </c>
    </row>
    <row r="82" spans="1:13">
      <c r="D82" s="1">
        <f>SUM(D2:D81)</f>
        <v>724</v>
      </c>
    </row>
    <row r="85" spans="1:13">
      <c r="B85" s="11">
        <v>42380</v>
      </c>
    </row>
    <row r="86" spans="1:13">
      <c r="A86" s="1" t="s">
        <v>0</v>
      </c>
      <c r="B86" s="1" t="s">
        <v>1</v>
      </c>
      <c r="C86" s="1" t="s">
        <v>2</v>
      </c>
      <c r="D86" s="1" t="s">
        <v>3</v>
      </c>
      <c r="F86" t="s">
        <v>0</v>
      </c>
      <c r="G86" t="s">
        <v>2</v>
      </c>
      <c r="H86" t="s">
        <v>202</v>
      </c>
      <c r="K86" t="s">
        <v>2</v>
      </c>
      <c r="L86" t="s">
        <v>202</v>
      </c>
    </row>
    <row r="87" spans="1:13">
      <c r="A87" s="1">
        <v>1</v>
      </c>
      <c r="B87" s="1" t="s">
        <v>4</v>
      </c>
      <c r="C87" s="1" t="s">
        <v>131</v>
      </c>
      <c r="D87" s="1">
        <v>2</v>
      </c>
      <c r="F87">
        <v>1</v>
      </c>
      <c r="G87" t="s">
        <v>131</v>
      </c>
      <c r="H87">
        <v>1</v>
      </c>
      <c r="L87">
        <f>SUM(L76:L86)</f>
        <v>0</v>
      </c>
    </row>
    <row r="88" spans="1:13">
      <c r="A88" s="1">
        <v>2</v>
      </c>
      <c r="B88" s="9" t="s">
        <v>9</v>
      </c>
      <c r="C88" s="1" t="s">
        <v>132</v>
      </c>
      <c r="D88" s="1">
        <v>1</v>
      </c>
      <c r="F88">
        <v>2</v>
      </c>
      <c r="G88" t="s">
        <v>132</v>
      </c>
      <c r="H88">
        <v>1</v>
      </c>
      <c r="K88" s="10" t="s">
        <v>197</v>
      </c>
      <c r="L88">
        <v>51</v>
      </c>
      <c r="M88" s="12" t="str">
        <f t="shared" ref="M88:M98" si="0">K88&amp;L88&amp;"人，"</f>
        <v>胸外科51人，</v>
      </c>
    </row>
    <row r="89" spans="1:13">
      <c r="A89" s="1">
        <v>3</v>
      </c>
      <c r="B89" s="9" t="s">
        <v>139</v>
      </c>
      <c r="C89" s="1" t="s">
        <v>140</v>
      </c>
      <c r="D89" s="1">
        <v>1</v>
      </c>
      <c r="F89">
        <v>3</v>
      </c>
      <c r="G89" t="s">
        <v>140</v>
      </c>
      <c r="H89">
        <v>2</v>
      </c>
      <c r="K89" s="10" t="s">
        <v>201</v>
      </c>
      <c r="L89">
        <v>44</v>
      </c>
      <c r="M89" s="12" t="str">
        <f t="shared" si="0"/>
        <v>胸内一科44人，</v>
      </c>
    </row>
    <row r="90" spans="1:13">
      <c r="A90" s="1">
        <v>4</v>
      </c>
      <c r="B90" s="9" t="s">
        <v>141</v>
      </c>
      <c r="C90" s="1" t="s">
        <v>140</v>
      </c>
      <c r="D90" s="1">
        <v>1</v>
      </c>
      <c r="F90">
        <v>4</v>
      </c>
      <c r="G90" t="s">
        <v>133</v>
      </c>
      <c r="H90">
        <v>2</v>
      </c>
      <c r="K90" s="10" t="s">
        <v>196</v>
      </c>
      <c r="L90">
        <v>16</v>
      </c>
      <c r="M90" s="12" t="str">
        <f t="shared" si="0"/>
        <v>心外一科16人，</v>
      </c>
    </row>
    <row r="91" spans="1:13">
      <c r="A91" s="1">
        <v>5</v>
      </c>
      <c r="B91" s="9" t="s">
        <v>11</v>
      </c>
      <c r="C91" s="1" t="s">
        <v>133</v>
      </c>
      <c r="D91" s="1">
        <v>35</v>
      </c>
      <c r="F91">
        <v>5</v>
      </c>
      <c r="G91" t="s">
        <v>134</v>
      </c>
      <c r="H91">
        <v>6</v>
      </c>
      <c r="K91" s="12" t="s">
        <v>193</v>
      </c>
      <c r="L91">
        <v>8</v>
      </c>
      <c r="M91" s="12" t="str">
        <f t="shared" si="0"/>
        <v>RICU8人，</v>
      </c>
    </row>
    <row r="92" spans="1:13">
      <c r="A92" s="1">
        <v>6</v>
      </c>
      <c r="B92" s="9" t="s">
        <v>142</v>
      </c>
      <c r="C92" s="1" t="s">
        <v>133</v>
      </c>
      <c r="D92" s="1">
        <v>13</v>
      </c>
      <c r="F92">
        <v>6</v>
      </c>
      <c r="G92" s="10" t="s">
        <v>20</v>
      </c>
      <c r="H92">
        <v>19</v>
      </c>
      <c r="K92" s="10" t="s">
        <v>199</v>
      </c>
      <c r="L92">
        <v>6</v>
      </c>
      <c r="M92" s="12" t="str">
        <f t="shared" si="0"/>
        <v>胸内三科6人，</v>
      </c>
    </row>
    <row r="93" spans="1:13">
      <c r="A93" s="1">
        <v>7</v>
      </c>
      <c r="B93" s="9" t="s">
        <v>13</v>
      </c>
      <c r="C93" s="1" t="s">
        <v>134</v>
      </c>
      <c r="D93" s="1">
        <v>19</v>
      </c>
      <c r="F93">
        <v>7</v>
      </c>
      <c r="G93" s="10" t="s">
        <v>34</v>
      </c>
      <c r="H93">
        <v>25</v>
      </c>
      <c r="K93" s="13" t="s">
        <v>192</v>
      </c>
      <c r="L93">
        <v>2</v>
      </c>
      <c r="M93" s="12" t="str">
        <f t="shared" si="0"/>
        <v>CICU2人，</v>
      </c>
    </row>
    <row r="94" spans="1:13">
      <c r="A94" s="1">
        <v>8</v>
      </c>
      <c r="B94" s="9" t="s">
        <v>15</v>
      </c>
      <c r="C94" s="1" t="s">
        <v>134</v>
      </c>
      <c r="D94" s="1">
        <v>18</v>
      </c>
      <c r="F94">
        <v>8</v>
      </c>
      <c r="G94" s="10" t="s">
        <v>50</v>
      </c>
      <c r="H94">
        <v>1</v>
      </c>
      <c r="K94" s="10" t="s">
        <v>56</v>
      </c>
      <c r="L94">
        <v>2</v>
      </c>
      <c r="M94" s="12" t="str">
        <f t="shared" si="0"/>
        <v>内分泌科2人，</v>
      </c>
    </row>
    <row r="95" spans="1:13">
      <c r="A95" s="1">
        <v>9</v>
      </c>
      <c r="B95" s="9" t="s">
        <v>143</v>
      </c>
      <c r="C95" s="1" t="s">
        <v>134</v>
      </c>
      <c r="D95" s="1">
        <v>1</v>
      </c>
      <c r="F95">
        <v>9</v>
      </c>
      <c r="G95" s="10" t="s">
        <v>52</v>
      </c>
      <c r="H95">
        <v>6</v>
      </c>
      <c r="K95" s="10" t="s">
        <v>194</v>
      </c>
      <c r="L95">
        <v>2</v>
      </c>
      <c r="M95" s="12" t="str">
        <f t="shared" si="0"/>
        <v>心内八科2人，</v>
      </c>
    </row>
    <row r="96" spans="1:13">
      <c r="A96" s="1">
        <v>10</v>
      </c>
      <c r="B96" s="9" t="s">
        <v>16</v>
      </c>
      <c r="C96" s="1" t="s">
        <v>134</v>
      </c>
      <c r="D96" s="1">
        <v>20</v>
      </c>
      <c r="F96">
        <v>10</v>
      </c>
      <c r="G96" s="10" t="s">
        <v>203</v>
      </c>
      <c r="H96">
        <v>2</v>
      </c>
      <c r="K96" s="10" t="s">
        <v>198</v>
      </c>
      <c r="L96">
        <v>2</v>
      </c>
      <c r="M96" s="12" t="str">
        <f t="shared" si="0"/>
        <v>胸内五科2人，</v>
      </c>
    </row>
    <row r="97" spans="1:13">
      <c r="A97" s="1">
        <v>11</v>
      </c>
      <c r="B97" s="9" t="s">
        <v>17</v>
      </c>
      <c r="C97" s="1" t="s">
        <v>134</v>
      </c>
      <c r="D97" s="1">
        <v>20</v>
      </c>
      <c r="F97">
        <v>11</v>
      </c>
      <c r="G97" s="10" t="s">
        <v>56</v>
      </c>
      <c r="H97">
        <v>2</v>
      </c>
      <c r="K97" s="10" t="s">
        <v>195</v>
      </c>
      <c r="L97">
        <v>1</v>
      </c>
      <c r="M97" s="12" t="str">
        <f t="shared" si="0"/>
        <v>心内一科1人，</v>
      </c>
    </row>
    <row r="98" spans="1:13">
      <c r="A98" s="1">
        <v>12</v>
      </c>
      <c r="B98" s="9" t="s">
        <v>18</v>
      </c>
      <c r="C98" s="1" t="s">
        <v>134</v>
      </c>
      <c r="D98" s="1">
        <v>14</v>
      </c>
      <c r="F98">
        <v>12</v>
      </c>
      <c r="G98" s="10" t="s">
        <v>59</v>
      </c>
      <c r="H98">
        <v>2</v>
      </c>
      <c r="K98" s="10" t="s">
        <v>200</v>
      </c>
      <c r="L98">
        <v>1</v>
      </c>
      <c r="M98" s="12" t="str">
        <f t="shared" si="0"/>
        <v>胸内二科1人，</v>
      </c>
    </row>
    <row r="99" spans="1:13">
      <c r="A99" s="1">
        <v>13</v>
      </c>
      <c r="B99" s="9" t="s">
        <v>19</v>
      </c>
      <c r="C99" s="9" t="s">
        <v>135</v>
      </c>
      <c r="D99" s="1">
        <v>18</v>
      </c>
      <c r="F99">
        <v>13</v>
      </c>
      <c r="G99" s="10" t="s">
        <v>64</v>
      </c>
      <c r="H99">
        <v>1</v>
      </c>
    </row>
    <row r="100" spans="1:13">
      <c r="A100" s="1">
        <v>14</v>
      </c>
      <c r="B100" s="9" t="s">
        <v>21</v>
      </c>
      <c r="C100" s="9" t="s">
        <v>135</v>
      </c>
      <c r="D100" s="1">
        <v>13</v>
      </c>
      <c r="F100">
        <v>14</v>
      </c>
      <c r="G100" s="10" t="s">
        <v>66</v>
      </c>
      <c r="H100">
        <v>16</v>
      </c>
    </row>
    <row r="101" spans="1:13">
      <c r="A101" s="1">
        <v>15</v>
      </c>
      <c r="B101" s="9" t="s">
        <v>144</v>
      </c>
      <c r="C101" s="9" t="s">
        <v>135</v>
      </c>
      <c r="D101" s="1">
        <v>13</v>
      </c>
      <c r="F101">
        <v>15</v>
      </c>
      <c r="G101" s="10" t="s">
        <v>76</v>
      </c>
      <c r="H101">
        <v>20</v>
      </c>
    </row>
    <row r="102" spans="1:13">
      <c r="A102" s="1">
        <v>16</v>
      </c>
      <c r="B102" s="9" t="s">
        <v>22</v>
      </c>
      <c r="C102" s="9" t="s">
        <v>135</v>
      </c>
      <c r="D102" s="1">
        <v>27</v>
      </c>
      <c r="F102">
        <v>16</v>
      </c>
      <c r="G102" s="10" t="s">
        <v>85</v>
      </c>
      <c r="H102">
        <v>2</v>
      </c>
    </row>
    <row r="103" spans="1:13">
      <c r="A103" s="1">
        <v>17</v>
      </c>
      <c r="B103" s="9" t="s">
        <v>23</v>
      </c>
      <c r="C103" s="9" t="s">
        <v>135</v>
      </c>
      <c r="D103" s="1">
        <v>19</v>
      </c>
      <c r="F103">
        <v>17</v>
      </c>
      <c r="G103" s="10" t="s">
        <v>87</v>
      </c>
      <c r="H103">
        <v>18</v>
      </c>
    </row>
    <row r="104" spans="1:13">
      <c r="A104" s="1">
        <v>18</v>
      </c>
      <c r="B104" s="9" t="s">
        <v>24</v>
      </c>
      <c r="C104" s="9" t="s">
        <v>135</v>
      </c>
      <c r="D104" s="1">
        <v>15</v>
      </c>
      <c r="F104">
        <v>18</v>
      </c>
      <c r="G104" s="10" t="s">
        <v>99</v>
      </c>
      <c r="H104">
        <v>11</v>
      </c>
    </row>
    <row r="105" spans="1:13">
      <c r="A105" s="1">
        <v>19</v>
      </c>
      <c r="B105" s="9" t="s">
        <v>25</v>
      </c>
      <c r="C105" s="9" t="s">
        <v>135</v>
      </c>
      <c r="D105" s="1">
        <v>11</v>
      </c>
      <c r="H105">
        <f>SUM(H87:H104)</f>
        <v>137</v>
      </c>
    </row>
    <row r="106" spans="1:13">
      <c r="A106" s="1">
        <v>20</v>
      </c>
      <c r="B106" s="9" t="s">
        <v>26</v>
      </c>
      <c r="C106" s="9" t="s">
        <v>135</v>
      </c>
      <c r="D106" s="1">
        <v>13</v>
      </c>
    </row>
    <row r="107" spans="1:13">
      <c r="A107" s="1">
        <v>21</v>
      </c>
      <c r="B107" s="9" t="s">
        <v>27</v>
      </c>
      <c r="C107" s="9" t="s">
        <v>135</v>
      </c>
      <c r="D107" s="1">
        <v>12</v>
      </c>
    </row>
    <row r="108" spans="1:13">
      <c r="A108" s="1">
        <v>22</v>
      </c>
      <c r="B108" s="9" t="s">
        <v>28</v>
      </c>
      <c r="C108" s="9" t="s">
        <v>135</v>
      </c>
      <c r="D108" s="1">
        <v>14</v>
      </c>
    </row>
    <row r="109" spans="1:13">
      <c r="A109" s="1">
        <v>23</v>
      </c>
      <c r="B109" s="9" t="s">
        <v>145</v>
      </c>
      <c r="C109" s="9" t="s">
        <v>135</v>
      </c>
      <c r="D109" s="1">
        <v>8</v>
      </c>
    </row>
    <row r="110" spans="1:13">
      <c r="A110" s="1">
        <v>24</v>
      </c>
      <c r="B110" s="9" t="s">
        <v>146</v>
      </c>
      <c r="C110" s="9" t="s">
        <v>135</v>
      </c>
      <c r="D110" s="1">
        <v>12</v>
      </c>
    </row>
    <row r="111" spans="1:13">
      <c r="A111" s="1">
        <v>25</v>
      </c>
      <c r="B111" s="9" t="s">
        <v>29</v>
      </c>
      <c r="C111" s="9" t="s">
        <v>135</v>
      </c>
      <c r="D111" s="1">
        <v>12</v>
      </c>
    </row>
    <row r="112" spans="1:13">
      <c r="A112" s="1">
        <v>26</v>
      </c>
      <c r="B112" s="9" t="s">
        <v>30</v>
      </c>
      <c r="C112" s="9" t="s">
        <v>135</v>
      </c>
      <c r="D112" s="1">
        <v>14</v>
      </c>
    </row>
    <row r="113" spans="1:4">
      <c r="A113" s="1">
        <v>27</v>
      </c>
      <c r="B113" s="9" t="s">
        <v>31</v>
      </c>
      <c r="C113" s="9" t="s">
        <v>135</v>
      </c>
      <c r="D113" s="1">
        <v>13</v>
      </c>
    </row>
    <row r="114" spans="1:4">
      <c r="A114" s="1">
        <v>28</v>
      </c>
      <c r="B114" s="9" t="s">
        <v>147</v>
      </c>
      <c r="C114" s="9" t="s">
        <v>135</v>
      </c>
      <c r="D114" s="1">
        <v>10</v>
      </c>
    </row>
    <row r="115" spans="1:4">
      <c r="A115" s="1">
        <v>29</v>
      </c>
      <c r="B115" s="9" t="s">
        <v>148</v>
      </c>
      <c r="C115" s="9" t="s">
        <v>135</v>
      </c>
      <c r="D115" s="1">
        <v>11</v>
      </c>
    </row>
    <row r="116" spans="1:4">
      <c r="A116" s="1">
        <v>30</v>
      </c>
      <c r="B116" s="9" t="s">
        <v>32</v>
      </c>
      <c r="C116" s="9" t="s">
        <v>135</v>
      </c>
      <c r="D116" s="1">
        <v>20</v>
      </c>
    </row>
    <row r="117" spans="1:4">
      <c r="A117" s="1">
        <v>31</v>
      </c>
      <c r="B117" s="9" t="s">
        <v>33</v>
      </c>
      <c r="C117" s="9" t="s">
        <v>136</v>
      </c>
      <c r="D117" s="1">
        <v>21</v>
      </c>
    </row>
    <row r="118" spans="1:4">
      <c r="A118" s="1">
        <v>32</v>
      </c>
      <c r="B118" s="9" t="s">
        <v>149</v>
      </c>
      <c r="C118" s="9" t="s">
        <v>136</v>
      </c>
      <c r="D118" s="1">
        <v>17</v>
      </c>
    </row>
    <row r="119" spans="1:4">
      <c r="A119" s="1">
        <v>33</v>
      </c>
      <c r="B119" s="9" t="s">
        <v>35</v>
      </c>
      <c r="C119" s="9" t="s">
        <v>136</v>
      </c>
      <c r="D119" s="1">
        <v>16</v>
      </c>
    </row>
    <row r="120" spans="1:4">
      <c r="A120" s="1">
        <v>34</v>
      </c>
      <c r="B120" s="9" t="s">
        <v>36</v>
      </c>
      <c r="C120" s="9" t="s">
        <v>136</v>
      </c>
      <c r="D120" s="1">
        <v>19</v>
      </c>
    </row>
    <row r="121" spans="1:4">
      <c r="A121" s="1">
        <v>35</v>
      </c>
      <c r="B121" s="9" t="s">
        <v>37</v>
      </c>
      <c r="C121" s="9" t="s">
        <v>136</v>
      </c>
      <c r="D121" s="1">
        <v>16</v>
      </c>
    </row>
    <row r="122" spans="1:4">
      <c r="A122" s="1">
        <v>36</v>
      </c>
      <c r="B122" s="9" t="s">
        <v>38</v>
      </c>
      <c r="C122" s="9" t="s">
        <v>136</v>
      </c>
      <c r="D122" s="1">
        <v>18</v>
      </c>
    </row>
    <row r="123" spans="1:4">
      <c r="A123" s="1">
        <v>37</v>
      </c>
      <c r="B123" s="9" t="s">
        <v>39</v>
      </c>
      <c r="C123" s="9" t="s">
        <v>136</v>
      </c>
      <c r="D123" s="1">
        <v>12</v>
      </c>
    </row>
    <row r="124" spans="1:4">
      <c r="A124" s="1">
        <v>38</v>
      </c>
      <c r="B124" s="9" t="s">
        <v>40</v>
      </c>
      <c r="C124" s="9" t="s">
        <v>136</v>
      </c>
      <c r="D124" s="1">
        <v>15</v>
      </c>
    </row>
    <row r="125" spans="1:4">
      <c r="A125" s="1">
        <v>39</v>
      </c>
      <c r="B125" s="9" t="s">
        <v>150</v>
      </c>
      <c r="C125" s="9" t="s">
        <v>136</v>
      </c>
      <c r="D125" s="1">
        <v>12</v>
      </c>
    </row>
    <row r="126" spans="1:4">
      <c r="A126" s="1">
        <v>40</v>
      </c>
      <c r="B126" s="9" t="s">
        <v>41</v>
      </c>
      <c r="C126" s="9" t="s">
        <v>136</v>
      </c>
      <c r="D126" s="1">
        <v>24</v>
      </c>
    </row>
    <row r="127" spans="1:4">
      <c r="A127" s="1">
        <v>41</v>
      </c>
      <c r="B127" s="9" t="s">
        <v>42</v>
      </c>
      <c r="C127" s="9" t="s">
        <v>136</v>
      </c>
      <c r="D127" s="1">
        <v>13</v>
      </c>
    </row>
    <row r="128" spans="1:4">
      <c r="A128" s="1">
        <v>42</v>
      </c>
      <c r="B128" s="9" t="s">
        <v>151</v>
      </c>
      <c r="C128" s="9" t="s">
        <v>136</v>
      </c>
      <c r="D128" s="1">
        <v>17</v>
      </c>
    </row>
    <row r="129" spans="1:4">
      <c r="A129" s="1">
        <v>43</v>
      </c>
      <c r="B129" s="9" t="s">
        <v>152</v>
      </c>
      <c r="C129" s="9" t="s">
        <v>136</v>
      </c>
      <c r="D129" s="1">
        <v>7</v>
      </c>
    </row>
    <row r="130" spans="1:4">
      <c r="A130" s="1">
        <v>44</v>
      </c>
      <c r="B130" s="9" t="s">
        <v>153</v>
      </c>
      <c r="C130" s="9" t="s">
        <v>136</v>
      </c>
      <c r="D130" s="1">
        <v>4</v>
      </c>
    </row>
    <row r="131" spans="1:4">
      <c r="A131" s="1">
        <v>45</v>
      </c>
      <c r="B131" s="9" t="s">
        <v>43</v>
      </c>
      <c r="C131" s="9" t="s">
        <v>136</v>
      </c>
      <c r="D131" s="1">
        <v>16</v>
      </c>
    </row>
    <row r="132" spans="1:4">
      <c r="A132" s="1">
        <v>46</v>
      </c>
      <c r="B132" s="9" t="s">
        <v>44</v>
      </c>
      <c r="C132" s="9" t="s">
        <v>136</v>
      </c>
      <c r="D132" s="1">
        <v>8</v>
      </c>
    </row>
    <row r="133" spans="1:4">
      <c r="A133" s="1">
        <v>47</v>
      </c>
      <c r="B133" s="9" t="s">
        <v>45</v>
      </c>
      <c r="C133" s="9" t="s">
        <v>136</v>
      </c>
      <c r="D133" s="1">
        <v>14</v>
      </c>
    </row>
    <row r="134" spans="1:4">
      <c r="A134" s="1">
        <v>48</v>
      </c>
      <c r="B134" s="9" t="s">
        <v>154</v>
      </c>
      <c r="C134" s="9" t="s">
        <v>136</v>
      </c>
      <c r="D134" s="1">
        <v>14</v>
      </c>
    </row>
    <row r="135" spans="1:4">
      <c r="A135" s="1">
        <v>49</v>
      </c>
      <c r="B135" s="9" t="s">
        <v>46</v>
      </c>
      <c r="C135" s="9" t="s">
        <v>136</v>
      </c>
      <c r="D135" s="1">
        <v>15</v>
      </c>
    </row>
    <row r="136" spans="1:4">
      <c r="A136" s="1">
        <v>50</v>
      </c>
      <c r="B136" s="9" t="s">
        <v>155</v>
      </c>
      <c r="C136" s="9" t="s">
        <v>136</v>
      </c>
      <c r="D136" s="1">
        <v>11</v>
      </c>
    </row>
    <row r="137" spans="1:4">
      <c r="A137" s="1">
        <v>51</v>
      </c>
      <c r="B137" s="9" t="s">
        <v>156</v>
      </c>
      <c r="C137" s="9" t="s">
        <v>136</v>
      </c>
      <c r="D137" s="1">
        <v>10</v>
      </c>
    </row>
    <row r="138" spans="1:4">
      <c r="A138" s="1">
        <v>52</v>
      </c>
      <c r="B138" s="9" t="s">
        <v>47</v>
      </c>
      <c r="C138" s="9" t="s">
        <v>136</v>
      </c>
      <c r="D138" s="1">
        <v>19</v>
      </c>
    </row>
    <row r="139" spans="1:4">
      <c r="A139" s="1">
        <v>53</v>
      </c>
      <c r="B139" s="9" t="s">
        <v>157</v>
      </c>
      <c r="C139" s="9" t="s">
        <v>136</v>
      </c>
      <c r="D139" s="1">
        <v>7</v>
      </c>
    </row>
    <row r="140" spans="1:4">
      <c r="A140" s="1">
        <v>54</v>
      </c>
      <c r="B140" s="9" t="s">
        <v>48</v>
      </c>
      <c r="C140" s="9" t="s">
        <v>136</v>
      </c>
      <c r="D140" s="1">
        <v>1</v>
      </c>
    </row>
    <row r="141" spans="1:4">
      <c r="A141" s="1">
        <v>55</v>
      </c>
      <c r="B141" s="9" t="s">
        <v>49</v>
      </c>
      <c r="C141" s="9" t="s">
        <v>137</v>
      </c>
      <c r="D141" s="1">
        <v>1</v>
      </c>
    </row>
    <row r="142" spans="1:4">
      <c r="A142" s="1">
        <v>56</v>
      </c>
      <c r="B142" s="9" t="s">
        <v>158</v>
      </c>
      <c r="C142" s="9" t="s">
        <v>138</v>
      </c>
      <c r="D142" s="1">
        <v>10</v>
      </c>
    </row>
    <row r="143" spans="1:4">
      <c r="A143" s="1">
        <v>57</v>
      </c>
      <c r="B143" s="9" t="s">
        <v>159</v>
      </c>
      <c r="C143" s="9" t="s">
        <v>138</v>
      </c>
      <c r="D143" s="1">
        <v>16</v>
      </c>
    </row>
    <row r="144" spans="1:4">
      <c r="A144" s="1">
        <v>58</v>
      </c>
      <c r="B144" s="9" t="s">
        <v>51</v>
      </c>
      <c r="C144" s="9" t="s">
        <v>138</v>
      </c>
      <c r="D144" s="1">
        <v>15</v>
      </c>
    </row>
    <row r="145" spans="1:4">
      <c r="A145" s="1">
        <v>59</v>
      </c>
      <c r="B145" s="9" t="s">
        <v>53</v>
      </c>
      <c r="C145" s="9" t="s">
        <v>138</v>
      </c>
      <c r="D145" s="1">
        <v>13</v>
      </c>
    </row>
    <row r="146" spans="1:4">
      <c r="A146" s="1">
        <v>60</v>
      </c>
      <c r="B146" s="9" t="s">
        <v>54</v>
      </c>
      <c r="C146" s="9" t="s">
        <v>138</v>
      </c>
      <c r="D146" s="1">
        <v>14</v>
      </c>
    </row>
    <row r="147" spans="1:4">
      <c r="A147" s="1">
        <v>61</v>
      </c>
      <c r="B147" s="9" t="s">
        <v>160</v>
      </c>
      <c r="C147" s="9" t="s">
        <v>161</v>
      </c>
      <c r="D147" s="1">
        <v>1</v>
      </c>
    </row>
    <row r="148" spans="1:4">
      <c r="A148" s="1">
        <v>62</v>
      </c>
      <c r="B148" s="9" t="s">
        <v>162</v>
      </c>
      <c r="C148" s="9" t="s">
        <v>161</v>
      </c>
      <c r="D148" s="1">
        <v>15</v>
      </c>
    </row>
    <row r="149" spans="1:4">
      <c r="A149" s="1">
        <v>63</v>
      </c>
      <c r="B149" s="9" t="s">
        <v>55</v>
      </c>
      <c r="C149" s="9" t="s">
        <v>56</v>
      </c>
      <c r="D149" s="1">
        <v>1</v>
      </c>
    </row>
    <row r="150" spans="1:4">
      <c r="A150" s="1">
        <v>64</v>
      </c>
      <c r="B150" s="9" t="s">
        <v>57</v>
      </c>
      <c r="C150" s="9" t="s">
        <v>56</v>
      </c>
      <c r="D150" s="1">
        <v>1</v>
      </c>
    </row>
    <row r="151" spans="1:4">
      <c r="A151" s="1">
        <v>65</v>
      </c>
      <c r="B151" s="9" t="s">
        <v>58</v>
      </c>
      <c r="C151" s="9" t="s">
        <v>59</v>
      </c>
      <c r="D151" s="1">
        <v>2</v>
      </c>
    </row>
    <row r="152" spans="1:4">
      <c r="A152" s="1">
        <v>66</v>
      </c>
      <c r="B152" s="9" t="s">
        <v>60</v>
      </c>
      <c r="C152" s="9" t="s">
        <v>59</v>
      </c>
      <c r="D152" s="1">
        <v>1</v>
      </c>
    </row>
    <row r="153" spans="1:4">
      <c r="A153" s="1">
        <v>67</v>
      </c>
      <c r="B153" s="9" t="s">
        <v>63</v>
      </c>
      <c r="C153" s="9" t="s">
        <v>64</v>
      </c>
      <c r="D153" s="1">
        <v>25</v>
      </c>
    </row>
    <row r="154" spans="1:4">
      <c r="A154" s="1">
        <v>68</v>
      </c>
      <c r="B154" s="9" t="s">
        <v>65</v>
      </c>
      <c r="C154" s="9" t="s">
        <v>66</v>
      </c>
      <c r="D154" s="1">
        <v>20</v>
      </c>
    </row>
    <row r="155" spans="1:4">
      <c r="A155" s="1">
        <v>69</v>
      </c>
      <c r="B155" s="9" t="s">
        <v>67</v>
      </c>
      <c r="C155" s="9" t="s">
        <v>66</v>
      </c>
      <c r="D155" s="1">
        <v>16</v>
      </c>
    </row>
    <row r="156" spans="1:4">
      <c r="A156" s="1">
        <v>70</v>
      </c>
      <c r="B156" s="9" t="s">
        <v>68</v>
      </c>
      <c r="C156" s="9" t="s">
        <v>66</v>
      </c>
      <c r="D156" s="1">
        <v>17</v>
      </c>
    </row>
    <row r="157" spans="1:4">
      <c r="A157" s="1">
        <v>71</v>
      </c>
      <c r="B157" s="9" t="s">
        <v>69</v>
      </c>
      <c r="C157" s="9" t="s">
        <v>66</v>
      </c>
      <c r="D157" s="1">
        <v>13</v>
      </c>
    </row>
    <row r="158" spans="1:4">
      <c r="A158" s="1">
        <v>72</v>
      </c>
      <c r="B158" s="9" t="s">
        <v>163</v>
      </c>
      <c r="C158" s="9" t="s">
        <v>66</v>
      </c>
      <c r="D158" s="1">
        <v>16</v>
      </c>
    </row>
    <row r="159" spans="1:4">
      <c r="A159" s="1">
        <v>73</v>
      </c>
      <c r="B159" s="9" t="s">
        <v>70</v>
      </c>
      <c r="C159" s="9" t="s">
        <v>66</v>
      </c>
      <c r="D159" s="1">
        <v>1</v>
      </c>
    </row>
    <row r="160" spans="1:4">
      <c r="A160" s="1">
        <v>74</v>
      </c>
      <c r="B160" s="9" t="s">
        <v>164</v>
      </c>
      <c r="C160" s="9" t="s">
        <v>66</v>
      </c>
      <c r="D160" s="1">
        <v>8</v>
      </c>
    </row>
    <row r="161" spans="1:4">
      <c r="A161" s="1">
        <v>75</v>
      </c>
      <c r="B161" s="9" t="s">
        <v>71</v>
      </c>
      <c r="C161" s="9" t="s">
        <v>66</v>
      </c>
      <c r="D161" s="1">
        <v>13</v>
      </c>
    </row>
    <row r="162" spans="1:4">
      <c r="A162" s="1">
        <v>76</v>
      </c>
      <c r="B162" s="9" t="s">
        <v>72</v>
      </c>
      <c r="C162" s="9" t="s">
        <v>66</v>
      </c>
      <c r="D162" s="1">
        <v>17</v>
      </c>
    </row>
    <row r="163" spans="1:4">
      <c r="A163" s="1">
        <v>77</v>
      </c>
      <c r="B163" s="9" t="s">
        <v>73</v>
      </c>
      <c r="C163" s="9" t="s">
        <v>66</v>
      </c>
      <c r="D163" s="1">
        <v>17</v>
      </c>
    </row>
    <row r="164" spans="1:4">
      <c r="A164" s="1">
        <v>78</v>
      </c>
      <c r="B164" s="9" t="s">
        <v>74</v>
      </c>
      <c r="C164" s="9" t="s">
        <v>66</v>
      </c>
      <c r="D164" s="1">
        <v>15</v>
      </c>
    </row>
    <row r="165" spans="1:4">
      <c r="A165" s="1">
        <v>79</v>
      </c>
      <c r="B165" s="9" t="s">
        <v>165</v>
      </c>
      <c r="C165" s="9" t="s">
        <v>76</v>
      </c>
      <c r="D165" s="1">
        <v>13</v>
      </c>
    </row>
    <row r="166" spans="1:4">
      <c r="A166" s="1">
        <v>80</v>
      </c>
      <c r="B166" s="9" t="s">
        <v>166</v>
      </c>
      <c r="C166" s="9" t="s">
        <v>76</v>
      </c>
      <c r="D166" s="1">
        <v>11</v>
      </c>
    </row>
    <row r="167" spans="1:4">
      <c r="A167" s="1">
        <v>81</v>
      </c>
      <c r="B167" s="9" t="s">
        <v>75</v>
      </c>
      <c r="C167" s="9" t="s">
        <v>76</v>
      </c>
      <c r="D167" s="1">
        <v>7</v>
      </c>
    </row>
    <row r="168" spans="1:4">
      <c r="A168" s="1">
        <v>82</v>
      </c>
      <c r="B168" s="9" t="s">
        <v>167</v>
      </c>
      <c r="C168" s="9" t="s">
        <v>76</v>
      </c>
      <c r="D168" s="1">
        <v>7</v>
      </c>
    </row>
    <row r="169" spans="1:4">
      <c r="A169" s="1">
        <v>83</v>
      </c>
      <c r="B169" s="9" t="s">
        <v>168</v>
      </c>
      <c r="C169" s="9" t="s">
        <v>76</v>
      </c>
      <c r="D169" s="1">
        <v>13</v>
      </c>
    </row>
    <row r="170" spans="1:4">
      <c r="A170" s="1">
        <v>84</v>
      </c>
      <c r="B170" s="9" t="s">
        <v>169</v>
      </c>
      <c r="C170" s="9" t="s">
        <v>76</v>
      </c>
      <c r="D170" s="1">
        <v>7</v>
      </c>
    </row>
    <row r="171" spans="1:4">
      <c r="A171" s="1">
        <v>85</v>
      </c>
      <c r="B171" s="9" t="s">
        <v>77</v>
      </c>
      <c r="C171" s="9" t="s">
        <v>76</v>
      </c>
      <c r="D171" s="1">
        <v>12</v>
      </c>
    </row>
    <row r="172" spans="1:4">
      <c r="A172" s="1">
        <v>86</v>
      </c>
      <c r="B172" s="9" t="s">
        <v>170</v>
      </c>
      <c r="C172" s="9" t="s">
        <v>76</v>
      </c>
      <c r="D172" s="1">
        <v>14</v>
      </c>
    </row>
    <row r="173" spans="1:4">
      <c r="A173" s="1">
        <v>87</v>
      </c>
      <c r="B173" s="9" t="s">
        <v>171</v>
      </c>
      <c r="C173" s="9" t="s">
        <v>76</v>
      </c>
      <c r="D173" s="1">
        <v>10</v>
      </c>
    </row>
    <row r="174" spans="1:4">
      <c r="A174" s="1">
        <v>88</v>
      </c>
      <c r="B174" s="9" t="s">
        <v>78</v>
      </c>
      <c r="C174" s="9" t="s">
        <v>76</v>
      </c>
      <c r="D174" s="1">
        <v>19</v>
      </c>
    </row>
    <row r="175" spans="1:4">
      <c r="A175" s="1">
        <v>89</v>
      </c>
      <c r="B175" s="9" t="s">
        <v>79</v>
      </c>
      <c r="C175" s="9" t="s">
        <v>76</v>
      </c>
      <c r="D175" s="1">
        <v>13</v>
      </c>
    </row>
    <row r="176" spans="1:4">
      <c r="A176" s="1">
        <v>90</v>
      </c>
      <c r="B176" s="9" t="s">
        <v>172</v>
      </c>
      <c r="C176" s="9" t="s">
        <v>76</v>
      </c>
      <c r="D176" s="1">
        <v>8</v>
      </c>
    </row>
    <row r="177" spans="1:4">
      <c r="A177" s="1">
        <v>91</v>
      </c>
      <c r="B177" s="9" t="s">
        <v>173</v>
      </c>
      <c r="C177" s="9" t="s">
        <v>76</v>
      </c>
      <c r="D177" s="1">
        <v>10</v>
      </c>
    </row>
    <row r="178" spans="1:4">
      <c r="A178" s="1">
        <v>92</v>
      </c>
      <c r="B178" s="9" t="s">
        <v>80</v>
      </c>
      <c r="C178" s="9" t="s">
        <v>76</v>
      </c>
      <c r="D178" s="1">
        <v>18</v>
      </c>
    </row>
    <row r="179" spans="1:4">
      <c r="A179" s="1">
        <v>93</v>
      </c>
      <c r="B179" s="9" t="s">
        <v>81</v>
      </c>
      <c r="C179" s="9" t="s">
        <v>76</v>
      </c>
      <c r="D179" s="1">
        <v>11</v>
      </c>
    </row>
    <row r="180" spans="1:4">
      <c r="A180" s="1">
        <v>94</v>
      </c>
      <c r="B180" s="9" t="s">
        <v>174</v>
      </c>
      <c r="C180" s="9" t="s">
        <v>76</v>
      </c>
      <c r="D180" s="1">
        <v>11</v>
      </c>
    </row>
    <row r="181" spans="1:4">
      <c r="A181" s="1">
        <v>95</v>
      </c>
      <c r="B181" s="9" t="s">
        <v>83</v>
      </c>
      <c r="C181" s="9" t="s">
        <v>76</v>
      </c>
      <c r="D181" s="1">
        <v>18</v>
      </c>
    </row>
    <row r="182" spans="1:4">
      <c r="A182" s="1">
        <v>96</v>
      </c>
      <c r="B182" s="9" t="s">
        <v>175</v>
      </c>
      <c r="C182" s="9" t="s">
        <v>76</v>
      </c>
      <c r="D182" s="1">
        <v>8</v>
      </c>
    </row>
    <row r="183" spans="1:4">
      <c r="A183" s="1">
        <v>97</v>
      </c>
      <c r="B183" s="9" t="s">
        <v>84</v>
      </c>
      <c r="C183" s="9" t="s">
        <v>85</v>
      </c>
      <c r="D183" s="1">
        <v>1</v>
      </c>
    </row>
    <row r="184" spans="1:4">
      <c r="A184" s="1">
        <v>98</v>
      </c>
      <c r="B184" s="9" t="s">
        <v>176</v>
      </c>
      <c r="C184" s="9" t="s">
        <v>85</v>
      </c>
      <c r="D184" s="1">
        <v>7</v>
      </c>
    </row>
    <row r="185" spans="1:4">
      <c r="A185" s="1">
        <v>99</v>
      </c>
      <c r="B185" s="9" t="s">
        <v>86</v>
      </c>
      <c r="C185" s="9" t="s">
        <v>87</v>
      </c>
      <c r="D185" s="1">
        <v>11</v>
      </c>
    </row>
    <row r="186" spans="1:4">
      <c r="A186" s="1">
        <v>100</v>
      </c>
      <c r="B186" s="9" t="s">
        <v>88</v>
      </c>
      <c r="C186" s="9" t="s">
        <v>87</v>
      </c>
      <c r="D186" s="1">
        <v>18</v>
      </c>
    </row>
    <row r="187" spans="1:4">
      <c r="A187" s="1">
        <v>101</v>
      </c>
      <c r="B187" s="9" t="s">
        <v>89</v>
      </c>
      <c r="C187" s="9" t="s">
        <v>87</v>
      </c>
      <c r="D187" s="1">
        <v>15</v>
      </c>
    </row>
    <row r="188" spans="1:4">
      <c r="A188" s="1">
        <v>102</v>
      </c>
      <c r="B188" s="9" t="s">
        <v>42</v>
      </c>
      <c r="C188" s="9" t="s">
        <v>87</v>
      </c>
      <c r="D188" s="1">
        <v>10</v>
      </c>
    </row>
    <row r="189" spans="1:4">
      <c r="A189" s="1">
        <v>103</v>
      </c>
      <c r="B189" s="9" t="s">
        <v>90</v>
      </c>
      <c r="C189" s="9" t="s">
        <v>87</v>
      </c>
      <c r="D189" s="1">
        <v>19</v>
      </c>
    </row>
    <row r="190" spans="1:4">
      <c r="A190" s="1">
        <v>104</v>
      </c>
      <c r="B190" s="9" t="s">
        <v>177</v>
      </c>
      <c r="C190" s="9" t="s">
        <v>87</v>
      </c>
      <c r="D190" s="1">
        <v>1</v>
      </c>
    </row>
    <row r="191" spans="1:4">
      <c r="A191" s="1">
        <v>105</v>
      </c>
      <c r="B191" s="9" t="s">
        <v>178</v>
      </c>
      <c r="C191" s="9" t="s">
        <v>87</v>
      </c>
      <c r="D191" s="1">
        <v>9</v>
      </c>
    </row>
    <row r="192" spans="1:4">
      <c r="A192" s="1">
        <v>106</v>
      </c>
      <c r="B192" s="9" t="s">
        <v>179</v>
      </c>
      <c r="C192" s="9" t="s">
        <v>87</v>
      </c>
      <c r="D192" s="1">
        <v>11</v>
      </c>
    </row>
    <row r="193" spans="1:4">
      <c r="A193" s="1">
        <v>107</v>
      </c>
      <c r="B193" s="9" t="s">
        <v>91</v>
      </c>
      <c r="C193" s="9" t="s">
        <v>87</v>
      </c>
      <c r="D193" s="1">
        <v>17</v>
      </c>
    </row>
    <row r="194" spans="1:4">
      <c r="A194" s="1">
        <v>108</v>
      </c>
      <c r="B194" s="9" t="s">
        <v>92</v>
      </c>
      <c r="C194" s="9" t="s">
        <v>87</v>
      </c>
      <c r="D194" s="1">
        <v>11</v>
      </c>
    </row>
    <row r="195" spans="1:4">
      <c r="A195" s="1">
        <v>109</v>
      </c>
      <c r="B195" s="9" t="s">
        <v>93</v>
      </c>
      <c r="C195" s="9" t="s">
        <v>87</v>
      </c>
      <c r="D195" s="1">
        <v>16</v>
      </c>
    </row>
    <row r="196" spans="1:4">
      <c r="A196" s="1">
        <v>110</v>
      </c>
      <c r="B196" s="9" t="s">
        <v>94</v>
      </c>
      <c r="C196" s="9" t="s">
        <v>87</v>
      </c>
      <c r="D196" s="1">
        <v>12</v>
      </c>
    </row>
    <row r="197" spans="1:4">
      <c r="A197" s="1">
        <v>111</v>
      </c>
      <c r="B197" s="9" t="s">
        <v>95</v>
      </c>
      <c r="C197" s="9" t="s">
        <v>87</v>
      </c>
      <c r="D197" s="1">
        <v>18</v>
      </c>
    </row>
    <row r="198" spans="1:4">
      <c r="A198" s="1">
        <v>112</v>
      </c>
      <c r="B198" s="9" t="s">
        <v>96</v>
      </c>
      <c r="C198" s="9" t="s">
        <v>87</v>
      </c>
      <c r="D198" s="1">
        <v>14</v>
      </c>
    </row>
    <row r="199" spans="1:4">
      <c r="A199" s="1">
        <v>113</v>
      </c>
      <c r="B199" s="9" t="s">
        <v>97</v>
      </c>
      <c r="C199" s="9" t="s">
        <v>87</v>
      </c>
      <c r="D199" s="1">
        <v>12</v>
      </c>
    </row>
    <row r="200" spans="1:4">
      <c r="A200" s="1">
        <v>114</v>
      </c>
      <c r="B200" s="9" t="s">
        <v>180</v>
      </c>
      <c r="C200" s="9" t="s">
        <v>87</v>
      </c>
      <c r="D200" s="1">
        <v>9</v>
      </c>
    </row>
    <row r="201" spans="1:4">
      <c r="A201" s="1">
        <v>115</v>
      </c>
      <c r="B201" s="9" t="s">
        <v>98</v>
      </c>
      <c r="C201" s="9" t="s">
        <v>99</v>
      </c>
      <c r="D201" s="1">
        <v>23</v>
      </c>
    </row>
    <row r="202" spans="1:4">
      <c r="A202" s="1">
        <v>116</v>
      </c>
      <c r="B202" s="9" t="s">
        <v>100</v>
      </c>
      <c r="C202" s="9" t="s">
        <v>99</v>
      </c>
      <c r="D202" s="1">
        <v>8</v>
      </c>
    </row>
    <row r="203" spans="1:4">
      <c r="A203" s="1">
        <v>117</v>
      </c>
      <c r="B203" s="9" t="s">
        <v>101</v>
      </c>
      <c r="C203" s="9" t="s">
        <v>99</v>
      </c>
      <c r="D203" s="1">
        <v>8</v>
      </c>
    </row>
    <row r="204" spans="1:4">
      <c r="A204" s="1">
        <v>118</v>
      </c>
      <c r="B204" s="9" t="s">
        <v>102</v>
      </c>
      <c r="C204" s="9" t="s">
        <v>99</v>
      </c>
      <c r="D204" s="1">
        <v>7</v>
      </c>
    </row>
    <row r="205" spans="1:4">
      <c r="A205" s="1">
        <v>119</v>
      </c>
      <c r="B205" s="9" t="s">
        <v>181</v>
      </c>
      <c r="C205" s="9" t="s">
        <v>99</v>
      </c>
      <c r="D205" s="1">
        <v>7</v>
      </c>
    </row>
    <row r="206" spans="1:4">
      <c r="A206" s="1">
        <v>120</v>
      </c>
      <c r="B206" s="9" t="s">
        <v>182</v>
      </c>
      <c r="C206" s="9" t="s">
        <v>99</v>
      </c>
      <c r="D206" s="1">
        <v>7</v>
      </c>
    </row>
    <row r="207" spans="1:4">
      <c r="A207" s="1">
        <v>121</v>
      </c>
      <c r="B207" s="9" t="s">
        <v>183</v>
      </c>
      <c r="C207" s="9" t="s">
        <v>99</v>
      </c>
      <c r="D207" s="1">
        <v>14</v>
      </c>
    </row>
    <row r="208" spans="1:4">
      <c r="A208" s="1">
        <v>122</v>
      </c>
      <c r="B208" s="9" t="s">
        <v>184</v>
      </c>
      <c r="C208" s="9" t="s">
        <v>99</v>
      </c>
      <c r="D208" s="1">
        <v>7</v>
      </c>
    </row>
    <row r="209" spans="1:4">
      <c r="A209" s="1">
        <v>123</v>
      </c>
      <c r="B209" s="9" t="s">
        <v>185</v>
      </c>
      <c r="C209" s="9" t="s">
        <v>99</v>
      </c>
      <c r="D209" s="1">
        <v>8</v>
      </c>
    </row>
    <row r="214" spans="1:4">
      <c r="B214" s="11">
        <v>42381</v>
      </c>
    </row>
    <row r="215" spans="1:4">
      <c r="A215" s="1" t="s">
        <v>0</v>
      </c>
      <c r="B215" s="1" t="s">
        <v>1</v>
      </c>
      <c r="C215" s="1" t="s">
        <v>2</v>
      </c>
      <c r="D215" s="1" t="s">
        <v>3</v>
      </c>
    </row>
    <row r="216" spans="1:4">
      <c r="A216" s="1">
        <v>1</v>
      </c>
      <c r="B216" s="1" t="s">
        <v>4</v>
      </c>
      <c r="C216" s="1" t="s">
        <v>131</v>
      </c>
      <c r="D216" s="1">
        <v>2</v>
      </c>
    </row>
    <row r="217" spans="1:4">
      <c r="A217" s="1">
        <v>2</v>
      </c>
      <c r="B217" s="9" t="s">
        <v>9</v>
      </c>
      <c r="C217" s="1" t="s">
        <v>132</v>
      </c>
      <c r="D217" s="1">
        <v>1</v>
      </c>
    </row>
    <row r="218" spans="1:4">
      <c r="A218" s="1">
        <v>3</v>
      </c>
      <c r="B218" s="9" t="s">
        <v>139</v>
      </c>
      <c r="C218" s="1" t="s">
        <v>140</v>
      </c>
      <c r="D218" s="1">
        <v>1</v>
      </c>
    </row>
    <row r="219" spans="1:4">
      <c r="A219" s="1">
        <v>4</v>
      </c>
      <c r="B219" s="9" t="s">
        <v>141</v>
      </c>
      <c r="C219" s="1" t="s">
        <v>140</v>
      </c>
      <c r="D219" s="1">
        <v>1</v>
      </c>
    </row>
    <row r="220" spans="1:4">
      <c r="A220" s="1">
        <v>5</v>
      </c>
      <c r="B220" s="9" t="s">
        <v>11</v>
      </c>
      <c r="C220" s="1" t="s">
        <v>133</v>
      </c>
      <c r="D220" s="1">
        <v>37</v>
      </c>
    </row>
    <row r="221" spans="1:4">
      <c r="A221" s="1">
        <v>6</v>
      </c>
      <c r="B221" s="9" t="s">
        <v>142</v>
      </c>
      <c r="C221" s="1" t="s">
        <v>133</v>
      </c>
      <c r="D221" s="1">
        <v>14</v>
      </c>
    </row>
    <row r="222" spans="1:4">
      <c r="A222" s="1">
        <v>7</v>
      </c>
      <c r="B222" s="9" t="s">
        <v>13</v>
      </c>
      <c r="C222" s="1" t="s">
        <v>134</v>
      </c>
      <c r="D222" s="1">
        <v>20</v>
      </c>
    </row>
    <row r="223" spans="1:4">
      <c r="A223" s="1">
        <v>8</v>
      </c>
      <c r="B223" s="9" t="s">
        <v>15</v>
      </c>
      <c r="C223" s="1" t="s">
        <v>134</v>
      </c>
      <c r="D223" s="1">
        <v>21</v>
      </c>
    </row>
    <row r="224" spans="1:4">
      <c r="A224" s="1">
        <v>9</v>
      </c>
      <c r="B224" s="9" t="s">
        <v>143</v>
      </c>
      <c r="C224" s="1" t="s">
        <v>134</v>
      </c>
      <c r="D224" s="1">
        <v>1</v>
      </c>
    </row>
    <row r="225" spans="1:4">
      <c r="A225" s="1">
        <v>10</v>
      </c>
      <c r="B225" s="9" t="s">
        <v>16</v>
      </c>
      <c r="C225" s="1" t="s">
        <v>134</v>
      </c>
      <c r="D225" s="1">
        <v>22</v>
      </c>
    </row>
    <row r="226" spans="1:4">
      <c r="A226" s="1">
        <v>11</v>
      </c>
      <c r="B226" s="9" t="s">
        <v>17</v>
      </c>
      <c r="C226" s="1" t="s">
        <v>134</v>
      </c>
      <c r="D226" s="1">
        <v>22</v>
      </c>
    </row>
    <row r="227" spans="1:4">
      <c r="A227" s="1">
        <v>12</v>
      </c>
      <c r="B227" s="9" t="s">
        <v>18</v>
      </c>
      <c r="C227" s="1" t="s">
        <v>134</v>
      </c>
      <c r="D227" s="1">
        <v>14</v>
      </c>
    </row>
    <row r="228" spans="1:4">
      <c r="A228" s="1">
        <v>13</v>
      </c>
      <c r="B228" s="9" t="s">
        <v>19</v>
      </c>
      <c r="C228" s="9" t="s">
        <v>135</v>
      </c>
      <c r="D228" s="1">
        <v>19</v>
      </c>
    </row>
    <row r="229" spans="1:4">
      <c r="A229" s="1">
        <v>14</v>
      </c>
      <c r="B229" s="9" t="s">
        <v>21</v>
      </c>
      <c r="C229" s="9" t="s">
        <v>135</v>
      </c>
      <c r="D229" s="1">
        <v>14</v>
      </c>
    </row>
    <row r="230" spans="1:4">
      <c r="A230" s="1">
        <v>15</v>
      </c>
      <c r="B230" s="9" t="s">
        <v>144</v>
      </c>
      <c r="C230" s="9" t="s">
        <v>135</v>
      </c>
      <c r="D230" s="1">
        <v>13</v>
      </c>
    </row>
    <row r="231" spans="1:4">
      <c r="A231" s="1">
        <v>16</v>
      </c>
      <c r="B231" s="9" t="s">
        <v>22</v>
      </c>
      <c r="C231" s="9" t="s">
        <v>135</v>
      </c>
      <c r="D231" s="1">
        <v>27</v>
      </c>
    </row>
    <row r="232" spans="1:4">
      <c r="A232" s="1">
        <v>17</v>
      </c>
      <c r="B232" s="9" t="s">
        <v>23</v>
      </c>
      <c r="C232" s="9" t="s">
        <v>135</v>
      </c>
      <c r="D232" s="1">
        <v>20</v>
      </c>
    </row>
    <row r="233" spans="1:4">
      <c r="A233" s="1">
        <v>18</v>
      </c>
      <c r="B233" s="9" t="s">
        <v>24</v>
      </c>
      <c r="C233" s="9" t="s">
        <v>135</v>
      </c>
      <c r="D233" s="1">
        <v>16</v>
      </c>
    </row>
    <row r="234" spans="1:4">
      <c r="A234" s="1">
        <v>19</v>
      </c>
      <c r="B234" s="9" t="s">
        <v>25</v>
      </c>
      <c r="C234" s="9" t="s">
        <v>135</v>
      </c>
      <c r="D234" s="1">
        <v>11</v>
      </c>
    </row>
    <row r="235" spans="1:4">
      <c r="A235" s="1">
        <v>20</v>
      </c>
      <c r="B235" s="9" t="s">
        <v>26</v>
      </c>
      <c r="C235" s="9" t="s">
        <v>135</v>
      </c>
      <c r="D235" s="1">
        <v>14</v>
      </c>
    </row>
    <row r="236" spans="1:4">
      <c r="A236" s="1">
        <v>21</v>
      </c>
      <c r="B236" s="9" t="s">
        <v>204</v>
      </c>
      <c r="C236" s="9" t="s">
        <v>135</v>
      </c>
      <c r="D236" s="1">
        <v>13</v>
      </c>
    </row>
    <row r="237" spans="1:4">
      <c r="A237" s="1">
        <v>22</v>
      </c>
      <c r="B237" s="9" t="s">
        <v>27</v>
      </c>
      <c r="C237" s="9" t="s">
        <v>135</v>
      </c>
      <c r="D237" s="1">
        <v>12</v>
      </c>
    </row>
    <row r="238" spans="1:4">
      <c r="A238" s="1">
        <v>23</v>
      </c>
      <c r="B238" s="9" t="s">
        <v>205</v>
      </c>
      <c r="C238" s="9" t="s">
        <v>135</v>
      </c>
      <c r="D238" s="1">
        <v>9</v>
      </c>
    </row>
    <row r="239" spans="1:4">
      <c r="A239" s="1">
        <v>24</v>
      </c>
      <c r="B239" s="9" t="s">
        <v>28</v>
      </c>
      <c r="C239" s="9" t="s">
        <v>135</v>
      </c>
      <c r="D239" s="1">
        <v>16</v>
      </c>
    </row>
    <row r="240" spans="1:4">
      <c r="A240" s="1">
        <v>25</v>
      </c>
      <c r="B240" s="9" t="s">
        <v>145</v>
      </c>
      <c r="C240" s="9" t="s">
        <v>135</v>
      </c>
      <c r="D240" s="1">
        <v>10</v>
      </c>
    </row>
    <row r="241" spans="1:4">
      <c r="A241" s="1">
        <v>26</v>
      </c>
      <c r="B241" s="9" t="s">
        <v>146</v>
      </c>
      <c r="C241" s="9" t="s">
        <v>135</v>
      </c>
      <c r="D241" s="1">
        <v>12</v>
      </c>
    </row>
    <row r="242" spans="1:4">
      <c r="A242" s="1">
        <v>27</v>
      </c>
      <c r="B242" s="9" t="s">
        <v>29</v>
      </c>
      <c r="C242" s="9" t="s">
        <v>135</v>
      </c>
      <c r="D242" s="1">
        <v>12</v>
      </c>
    </row>
    <row r="243" spans="1:4">
      <c r="A243" s="1">
        <v>28</v>
      </c>
      <c r="B243" s="9" t="s">
        <v>30</v>
      </c>
      <c r="C243" s="9" t="s">
        <v>135</v>
      </c>
      <c r="D243" s="1">
        <v>15</v>
      </c>
    </row>
    <row r="244" spans="1:4">
      <c r="A244" s="1">
        <v>29</v>
      </c>
      <c r="B244" s="9" t="s">
        <v>31</v>
      </c>
      <c r="C244" s="9" t="s">
        <v>135</v>
      </c>
      <c r="D244" s="1">
        <v>13</v>
      </c>
    </row>
    <row r="245" spans="1:4">
      <c r="A245" s="1">
        <v>30</v>
      </c>
      <c r="B245" s="9" t="s">
        <v>206</v>
      </c>
      <c r="C245" s="9" t="s">
        <v>135</v>
      </c>
      <c r="D245" s="1">
        <v>11</v>
      </c>
    </row>
    <row r="246" spans="1:4">
      <c r="A246" s="1">
        <v>31</v>
      </c>
      <c r="B246" s="9" t="s">
        <v>207</v>
      </c>
      <c r="C246" s="9" t="s">
        <v>135</v>
      </c>
      <c r="D246" s="1">
        <v>7</v>
      </c>
    </row>
    <row r="247" spans="1:4">
      <c r="A247" s="1">
        <v>32</v>
      </c>
      <c r="B247" s="9" t="s">
        <v>147</v>
      </c>
      <c r="C247" s="9" t="s">
        <v>135</v>
      </c>
      <c r="D247" s="1">
        <v>12</v>
      </c>
    </row>
    <row r="248" spans="1:4">
      <c r="A248" s="1">
        <v>33</v>
      </c>
      <c r="B248" s="9" t="s">
        <v>148</v>
      </c>
      <c r="C248" s="9" t="s">
        <v>135</v>
      </c>
      <c r="D248" s="1">
        <v>12</v>
      </c>
    </row>
    <row r="249" spans="1:4">
      <c r="A249" s="1">
        <v>34</v>
      </c>
      <c r="B249" s="9" t="s">
        <v>32</v>
      </c>
      <c r="C249" s="9" t="s">
        <v>135</v>
      </c>
      <c r="D249" s="1">
        <v>20</v>
      </c>
    </row>
    <row r="250" spans="1:4">
      <c r="A250" s="1">
        <v>35</v>
      </c>
      <c r="B250" s="9" t="s">
        <v>33</v>
      </c>
      <c r="C250" s="9" t="s">
        <v>136</v>
      </c>
      <c r="D250" s="1">
        <v>22</v>
      </c>
    </row>
    <row r="251" spans="1:4">
      <c r="A251" s="1">
        <v>36</v>
      </c>
      <c r="B251" s="9" t="s">
        <v>149</v>
      </c>
      <c r="C251" s="9" t="s">
        <v>136</v>
      </c>
      <c r="D251" s="1">
        <v>19</v>
      </c>
    </row>
    <row r="252" spans="1:4">
      <c r="A252" s="1">
        <v>37</v>
      </c>
      <c r="B252" s="9" t="s">
        <v>35</v>
      </c>
      <c r="C252" s="9" t="s">
        <v>136</v>
      </c>
      <c r="D252" s="1">
        <v>16</v>
      </c>
    </row>
    <row r="253" spans="1:4">
      <c r="A253" s="1">
        <v>38</v>
      </c>
      <c r="B253" s="9" t="s">
        <v>36</v>
      </c>
      <c r="C253" s="9" t="s">
        <v>136</v>
      </c>
      <c r="D253" s="1">
        <v>22</v>
      </c>
    </row>
    <row r="254" spans="1:4">
      <c r="A254" s="1">
        <v>39</v>
      </c>
      <c r="B254" s="9" t="s">
        <v>37</v>
      </c>
      <c r="C254" s="9" t="s">
        <v>136</v>
      </c>
      <c r="D254" s="1">
        <v>18</v>
      </c>
    </row>
    <row r="255" spans="1:4">
      <c r="A255" s="1">
        <v>40</v>
      </c>
      <c r="B255" s="9" t="s">
        <v>38</v>
      </c>
      <c r="C255" s="9" t="s">
        <v>136</v>
      </c>
      <c r="D255" s="1">
        <v>18</v>
      </c>
    </row>
    <row r="256" spans="1:4">
      <c r="A256" s="1">
        <v>41</v>
      </c>
      <c r="B256" s="9" t="s">
        <v>39</v>
      </c>
      <c r="C256" s="9" t="s">
        <v>136</v>
      </c>
      <c r="D256" s="1">
        <v>14</v>
      </c>
    </row>
    <row r="257" spans="1:4">
      <c r="A257" s="1">
        <v>42</v>
      </c>
      <c r="B257" s="9" t="s">
        <v>40</v>
      </c>
      <c r="C257" s="9" t="s">
        <v>136</v>
      </c>
      <c r="D257" s="1">
        <v>15</v>
      </c>
    </row>
    <row r="258" spans="1:4">
      <c r="A258" s="1">
        <v>43</v>
      </c>
      <c r="B258" s="9" t="s">
        <v>150</v>
      </c>
      <c r="C258" s="9" t="s">
        <v>136</v>
      </c>
      <c r="D258" s="1">
        <v>15</v>
      </c>
    </row>
    <row r="259" spans="1:4">
      <c r="A259" s="1">
        <v>44</v>
      </c>
      <c r="B259" s="9" t="s">
        <v>208</v>
      </c>
      <c r="C259" s="9" t="s">
        <v>136</v>
      </c>
      <c r="D259" s="1">
        <v>9</v>
      </c>
    </row>
    <row r="260" spans="1:4">
      <c r="A260" s="1">
        <v>45</v>
      </c>
      <c r="B260" s="9" t="s">
        <v>41</v>
      </c>
      <c r="C260" s="9" t="s">
        <v>136</v>
      </c>
      <c r="D260" s="1">
        <v>25</v>
      </c>
    </row>
    <row r="261" spans="1:4">
      <c r="A261" s="1">
        <v>46</v>
      </c>
      <c r="B261" s="9" t="s">
        <v>42</v>
      </c>
      <c r="C261" s="9" t="s">
        <v>136</v>
      </c>
      <c r="D261" s="1">
        <v>16</v>
      </c>
    </row>
    <row r="262" spans="1:4">
      <c r="A262" s="1">
        <v>47</v>
      </c>
      <c r="B262" s="9" t="s">
        <v>151</v>
      </c>
      <c r="C262" s="9" t="s">
        <v>136</v>
      </c>
      <c r="D262" s="1">
        <v>19</v>
      </c>
    </row>
    <row r="263" spans="1:4">
      <c r="A263" s="1">
        <v>48</v>
      </c>
      <c r="B263" s="9" t="s">
        <v>152</v>
      </c>
      <c r="C263" s="9" t="s">
        <v>136</v>
      </c>
      <c r="D263" s="1">
        <v>9</v>
      </c>
    </row>
    <row r="264" spans="1:4">
      <c r="A264" s="1">
        <v>49</v>
      </c>
      <c r="B264" s="9" t="s">
        <v>153</v>
      </c>
      <c r="C264" s="9" t="s">
        <v>136</v>
      </c>
      <c r="D264" s="1">
        <v>4</v>
      </c>
    </row>
    <row r="265" spans="1:4">
      <c r="A265" s="1">
        <v>50</v>
      </c>
      <c r="B265" s="9" t="s">
        <v>43</v>
      </c>
      <c r="C265" s="9" t="s">
        <v>136</v>
      </c>
      <c r="D265" s="1">
        <v>18</v>
      </c>
    </row>
    <row r="266" spans="1:4">
      <c r="A266" s="1">
        <v>51</v>
      </c>
      <c r="B266" s="9" t="s">
        <v>44</v>
      </c>
      <c r="C266" s="9" t="s">
        <v>136</v>
      </c>
      <c r="D266" s="1">
        <v>14</v>
      </c>
    </row>
    <row r="267" spans="1:4">
      <c r="A267" s="1">
        <v>52</v>
      </c>
      <c r="B267" s="9" t="s">
        <v>45</v>
      </c>
      <c r="C267" s="9" t="s">
        <v>136</v>
      </c>
      <c r="D267" s="1">
        <v>16</v>
      </c>
    </row>
    <row r="268" spans="1:4">
      <c r="A268" s="1">
        <v>53</v>
      </c>
      <c r="B268" s="9" t="s">
        <v>154</v>
      </c>
      <c r="C268" s="9" t="s">
        <v>136</v>
      </c>
      <c r="D268" s="1">
        <v>17</v>
      </c>
    </row>
    <row r="269" spans="1:4">
      <c r="A269" s="1">
        <v>54</v>
      </c>
      <c r="B269" s="9" t="s">
        <v>46</v>
      </c>
      <c r="C269" s="9" t="s">
        <v>136</v>
      </c>
      <c r="D269" s="1">
        <v>15</v>
      </c>
    </row>
    <row r="270" spans="1:4">
      <c r="A270" s="1">
        <v>55</v>
      </c>
      <c r="B270" s="9" t="s">
        <v>155</v>
      </c>
      <c r="C270" s="9" t="s">
        <v>136</v>
      </c>
      <c r="D270" s="1">
        <v>11</v>
      </c>
    </row>
    <row r="271" spans="1:4">
      <c r="A271" s="1">
        <v>56</v>
      </c>
      <c r="B271" s="9" t="s">
        <v>156</v>
      </c>
      <c r="C271" s="9" t="s">
        <v>136</v>
      </c>
      <c r="D271" s="1">
        <v>13</v>
      </c>
    </row>
    <row r="272" spans="1:4">
      <c r="A272" s="1">
        <v>57</v>
      </c>
      <c r="B272" s="9" t="s">
        <v>47</v>
      </c>
      <c r="C272" s="9" t="s">
        <v>136</v>
      </c>
      <c r="D272" s="1">
        <v>22</v>
      </c>
    </row>
    <row r="273" spans="1:4">
      <c r="A273" s="1">
        <v>58</v>
      </c>
      <c r="B273" s="9" t="s">
        <v>157</v>
      </c>
      <c r="C273" s="9" t="s">
        <v>136</v>
      </c>
      <c r="D273" s="1">
        <v>12</v>
      </c>
    </row>
    <row r="274" spans="1:4">
      <c r="A274" s="1">
        <v>59</v>
      </c>
      <c r="B274" s="9" t="s">
        <v>48</v>
      </c>
      <c r="C274" s="9" t="s">
        <v>136</v>
      </c>
      <c r="D274" s="1">
        <v>1</v>
      </c>
    </row>
    <row r="275" spans="1:4">
      <c r="A275" s="1">
        <v>60</v>
      </c>
      <c r="B275" s="9" t="s">
        <v>209</v>
      </c>
      <c r="C275" s="9" t="s">
        <v>136</v>
      </c>
      <c r="D275" s="1">
        <v>7</v>
      </c>
    </row>
    <row r="276" spans="1:4">
      <c r="A276" s="1">
        <v>61</v>
      </c>
      <c r="B276" s="9" t="s">
        <v>49</v>
      </c>
      <c r="C276" s="9" t="s">
        <v>137</v>
      </c>
      <c r="D276" s="1">
        <v>1</v>
      </c>
    </row>
    <row r="277" spans="1:4">
      <c r="A277" s="1">
        <v>62</v>
      </c>
      <c r="B277" s="9" t="s">
        <v>210</v>
      </c>
      <c r="C277" s="9" t="s">
        <v>138</v>
      </c>
      <c r="D277" s="1">
        <v>1</v>
      </c>
    </row>
    <row r="278" spans="1:4">
      <c r="A278" s="1">
        <v>63</v>
      </c>
      <c r="B278" s="9" t="s">
        <v>211</v>
      </c>
      <c r="C278" s="9" t="s">
        <v>138</v>
      </c>
      <c r="D278" s="1">
        <v>10</v>
      </c>
    </row>
    <row r="279" spans="1:4">
      <c r="A279" s="1">
        <v>64</v>
      </c>
      <c r="B279" s="9" t="s">
        <v>158</v>
      </c>
      <c r="C279" s="9" t="s">
        <v>138</v>
      </c>
      <c r="D279" s="1">
        <v>10</v>
      </c>
    </row>
    <row r="280" spans="1:4">
      <c r="A280" s="1">
        <v>65</v>
      </c>
      <c r="B280" s="9" t="s">
        <v>159</v>
      </c>
      <c r="C280" s="9" t="s">
        <v>138</v>
      </c>
      <c r="D280" s="1">
        <v>17</v>
      </c>
    </row>
    <row r="281" spans="1:4">
      <c r="A281" s="1">
        <v>66</v>
      </c>
      <c r="B281" s="9" t="s">
        <v>212</v>
      </c>
      <c r="C281" s="9" t="s">
        <v>138</v>
      </c>
      <c r="D281" s="1">
        <v>8</v>
      </c>
    </row>
    <row r="282" spans="1:4">
      <c r="A282" s="1">
        <v>67</v>
      </c>
      <c r="B282" s="9" t="s">
        <v>51</v>
      </c>
      <c r="C282" s="9" t="s">
        <v>138</v>
      </c>
      <c r="D282" s="1">
        <v>16</v>
      </c>
    </row>
    <row r="283" spans="1:4">
      <c r="A283" s="1">
        <v>68</v>
      </c>
      <c r="B283" s="9" t="s">
        <v>53</v>
      </c>
      <c r="C283" s="9" t="s">
        <v>138</v>
      </c>
      <c r="D283" s="1">
        <v>15</v>
      </c>
    </row>
    <row r="284" spans="1:4">
      <c r="A284" s="1">
        <v>69</v>
      </c>
      <c r="B284" s="9" t="s">
        <v>54</v>
      </c>
      <c r="C284" s="9" t="s">
        <v>138</v>
      </c>
      <c r="D284" s="1">
        <v>15</v>
      </c>
    </row>
    <row r="285" spans="1:4">
      <c r="A285" s="1">
        <v>70</v>
      </c>
      <c r="B285" s="9" t="s">
        <v>160</v>
      </c>
      <c r="C285" s="9" t="s">
        <v>161</v>
      </c>
      <c r="D285" s="1">
        <v>1</v>
      </c>
    </row>
    <row r="286" spans="1:4">
      <c r="A286" s="1">
        <v>71</v>
      </c>
      <c r="B286" s="9" t="s">
        <v>162</v>
      </c>
      <c r="C286" s="9" t="s">
        <v>161</v>
      </c>
      <c r="D286" s="1">
        <v>19</v>
      </c>
    </row>
    <row r="287" spans="1:4">
      <c r="A287" s="1">
        <v>72</v>
      </c>
      <c r="B287" s="9" t="s">
        <v>55</v>
      </c>
      <c r="C287" s="9" t="s">
        <v>56</v>
      </c>
      <c r="D287" s="1">
        <v>1</v>
      </c>
    </row>
    <row r="288" spans="1:4">
      <c r="A288" s="1">
        <v>73</v>
      </c>
      <c r="B288" s="9" t="s">
        <v>57</v>
      </c>
      <c r="C288" s="9" t="s">
        <v>56</v>
      </c>
      <c r="D288" s="1">
        <v>1</v>
      </c>
    </row>
    <row r="289" spans="1:4">
      <c r="A289" s="1">
        <v>74</v>
      </c>
      <c r="B289" s="9" t="s">
        <v>58</v>
      </c>
      <c r="C289" s="9" t="s">
        <v>59</v>
      </c>
      <c r="D289" s="1">
        <v>2</v>
      </c>
    </row>
    <row r="290" spans="1:4">
      <c r="A290" s="1">
        <v>75</v>
      </c>
      <c r="B290" s="9" t="s">
        <v>60</v>
      </c>
      <c r="C290" s="9" t="s">
        <v>59</v>
      </c>
      <c r="D290" s="1">
        <v>1</v>
      </c>
    </row>
    <row r="291" spans="1:4">
      <c r="A291" s="1">
        <v>76</v>
      </c>
      <c r="B291" s="9" t="s">
        <v>213</v>
      </c>
      <c r="C291" s="9" t="s">
        <v>62</v>
      </c>
      <c r="D291" s="1">
        <v>12</v>
      </c>
    </row>
    <row r="292" spans="1:4">
      <c r="A292" s="1">
        <v>77</v>
      </c>
      <c r="B292" s="9" t="s">
        <v>63</v>
      </c>
      <c r="C292" s="9" t="s">
        <v>64</v>
      </c>
      <c r="D292" s="1">
        <v>25</v>
      </c>
    </row>
    <row r="293" spans="1:4">
      <c r="A293" s="1">
        <v>78</v>
      </c>
      <c r="B293" s="9" t="s">
        <v>214</v>
      </c>
      <c r="C293" s="9" t="s">
        <v>66</v>
      </c>
      <c r="D293" s="1">
        <v>13</v>
      </c>
    </row>
    <row r="294" spans="1:4">
      <c r="A294" s="1">
        <v>79</v>
      </c>
      <c r="B294" s="9" t="s">
        <v>65</v>
      </c>
      <c r="C294" s="9" t="s">
        <v>66</v>
      </c>
      <c r="D294" s="1">
        <v>20</v>
      </c>
    </row>
    <row r="295" spans="1:4">
      <c r="A295" s="1">
        <v>80</v>
      </c>
      <c r="B295" s="9" t="s">
        <v>215</v>
      </c>
      <c r="C295" s="9" t="s">
        <v>66</v>
      </c>
      <c r="D295" s="1">
        <v>8</v>
      </c>
    </row>
    <row r="296" spans="1:4">
      <c r="A296" s="1">
        <v>81</v>
      </c>
      <c r="B296" s="9" t="s">
        <v>67</v>
      </c>
      <c r="C296" s="9" t="s">
        <v>66</v>
      </c>
      <c r="D296" s="1">
        <v>16</v>
      </c>
    </row>
    <row r="297" spans="1:4">
      <c r="A297" s="1">
        <v>82</v>
      </c>
      <c r="B297" s="9" t="s">
        <v>68</v>
      </c>
      <c r="C297" s="9" t="s">
        <v>66</v>
      </c>
      <c r="D297" s="1">
        <v>19</v>
      </c>
    </row>
    <row r="298" spans="1:4">
      <c r="A298" s="1">
        <v>83</v>
      </c>
      <c r="B298" s="9" t="s">
        <v>216</v>
      </c>
      <c r="C298" s="9" t="s">
        <v>66</v>
      </c>
      <c r="D298" s="1">
        <v>12</v>
      </c>
    </row>
    <row r="299" spans="1:4">
      <c r="A299" s="1">
        <v>84</v>
      </c>
      <c r="B299" s="9" t="s">
        <v>217</v>
      </c>
      <c r="C299" s="9" t="s">
        <v>66</v>
      </c>
      <c r="D299" s="1">
        <v>13</v>
      </c>
    </row>
    <row r="300" spans="1:4">
      <c r="A300" s="1">
        <v>85</v>
      </c>
      <c r="B300" s="9" t="s">
        <v>69</v>
      </c>
      <c r="C300" s="9" t="s">
        <v>66</v>
      </c>
      <c r="D300" s="1">
        <v>14</v>
      </c>
    </row>
    <row r="301" spans="1:4">
      <c r="A301" s="1">
        <v>86</v>
      </c>
      <c r="B301" s="9" t="s">
        <v>163</v>
      </c>
      <c r="C301" s="9" t="s">
        <v>66</v>
      </c>
      <c r="D301" s="1">
        <v>17</v>
      </c>
    </row>
    <row r="302" spans="1:4">
      <c r="A302" s="1">
        <v>87</v>
      </c>
      <c r="B302" s="9" t="s">
        <v>70</v>
      </c>
      <c r="C302" s="9" t="s">
        <v>66</v>
      </c>
      <c r="D302" s="1">
        <v>1</v>
      </c>
    </row>
    <row r="303" spans="1:4">
      <c r="A303" s="1">
        <v>88</v>
      </c>
      <c r="B303" s="9" t="s">
        <v>218</v>
      </c>
      <c r="C303" s="9" t="s">
        <v>66</v>
      </c>
      <c r="D303" s="1">
        <v>8</v>
      </c>
    </row>
    <row r="304" spans="1:4">
      <c r="A304" s="1">
        <v>89</v>
      </c>
      <c r="B304" s="9" t="s">
        <v>219</v>
      </c>
      <c r="C304" s="9" t="s">
        <v>66</v>
      </c>
      <c r="D304" s="1">
        <v>8</v>
      </c>
    </row>
    <row r="305" spans="1:4">
      <c r="A305" s="1">
        <v>90</v>
      </c>
      <c r="B305" s="9" t="s">
        <v>220</v>
      </c>
      <c r="C305" s="9" t="s">
        <v>66</v>
      </c>
      <c r="D305" s="1">
        <v>13</v>
      </c>
    </row>
    <row r="306" spans="1:4">
      <c r="A306" s="1">
        <v>91</v>
      </c>
      <c r="B306" s="9" t="s">
        <v>221</v>
      </c>
      <c r="C306" s="9" t="s">
        <v>66</v>
      </c>
      <c r="D306" s="1">
        <v>8</v>
      </c>
    </row>
    <row r="307" spans="1:4">
      <c r="A307" s="1">
        <v>92</v>
      </c>
      <c r="B307" s="9" t="s">
        <v>164</v>
      </c>
      <c r="C307" s="9" t="s">
        <v>66</v>
      </c>
      <c r="D307" s="1">
        <v>8</v>
      </c>
    </row>
    <row r="308" spans="1:4">
      <c r="A308" s="1">
        <v>93</v>
      </c>
      <c r="B308" s="9" t="s">
        <v>71</v>
      </c>
      <c r="C308" s="9" t="s">
        <v>66</v>
      </c>
      <c r="D308" s="1">
        <v>16</v>
      </c>
    </row>
    <row r="309" spans="1:4">
      <c r="A309" s="1">
        <v>94</v>
      </c>
      <c r="B309" s="9" t="s">
        <v>72</v>
      </c>
      <c r="C309" s="9" t="s">
        <v>66</v>
      </c>
      <c r="D309" s="1">
        <v>17</v>
      </c>
    </row>
    <row r="310" spans="1:4">
      <c r="A310" s="1">
        <v>95</v>
      </c>
      <c r="B310" s="9" t="s">
        <v>73</v>
      </c>
      <c r="C310" s="9" t="s">
        <v>66</v>
      </c>
      <c r="D310" s="1">
        <v>17</v>
      </c>
    </row>
    <row r="311" spans="1:4">
      <c r="A311" s="1">
        <v>96</v>
      </c>
      <c r="B311" s="9" t="s">
        <v>222</v>
      </c>
      <c r="C311" s="9" t="s">
        <v>66</v>
      </c>
      <c r="D311" s="1">
        <v>15</v>
      </c>
    </row>
    <row r="312" spans="1:4">
      <c r="A312" s="1">
        <v>97</v>
      </c>
      <c r="B312" s="9" t="s">
        <v>74</v>
      </c>
      <c r="C312" s="9" t="s">
        <v>66</v>
      </c>
      <c r="D312" s="1">
        <v>15</v>
      </c>
    </row>
    <row r="313" spans="1:4">
      <c r="A313" s="1">
        <v>98</v>
      </c>
      <c r="B313" s="9" t="s">
        <v>223</v>
      </c>
      <c r="C313" s="9" t="s">
        <v>66</v>
      </c>
      <c r="D313" s="1">
        <v>13</v>
      </c>
    </row>
    <row r="314" spans="1:4">
      <c r="A314" s="1">
        <v>99</v>
      </c>
      <c r="B314" s="9" t="s">
        <v>165</v>
      </c>
      <c r="C314" s="9" t="s">
        <v>76</v>
      </c>
      <c r="D314" s="1">
        <v>13</v>
      </c>
    </row>
    <row r="315" spans="1:4">
      <c r="A315" s="1">
        <v>100</v>
      </c>
      <c r="B315" s="9" t="s">
        <v>166</v>
      </c>
      <c r="C315" s="9" t="s">
        <v>76</v>
      </c>
      <c r="D315" s="1">
        <v>11</v>
      </c>
    </row>
    <row r="316" spans="1:4">
      <c r="A316" s="1">
        <v>101</v>
      </c>
      <c r="B316" s="9" t="s">
        <v>224</v>
      </c>
      <c r="C316" s="9" t="s">
        <v>76</v>
      </c>
      <c r="D316" s="1">
        <v>12</v>
      </c>
    </row>
    <row r="317" spans="1:4">
      <c r="A317" s="1">
        <v>102</v>
      </c>
      <c r="B317" s="9" t="s">
        <v>225</v>
      </c>
      <c r="C317" s="9" t="s">
        <v>76</v>
      </c>
      <c r="D317" s="1">
        <v>7</v>
      </c>
    </row>
    <row r="318" spans="1:4">
      <c r="A318" s="1">
        <v>103</v>
      </c>
      <c r="B318" s="9" t="s">
        <v>226</v>
      </c>
      <c r="C318" s="9" t="s">
        <v>76</v>
      </c>
      <c r="D318" s="1">
        <v>9</v>
      </c>
    </row>
    <row r="319" spans="1:4">
      <c r="A319" s="1">
        <v>104</v>
      </c>
      <c r="B319" s="9" t="s">
        <v>75</v>
      </c>
      <c r="C319" s="9" t="s">
        <v>76</v>
      </c>
      <c r="D319" s="1">
        <v>7</v>
      </c>
    </row>
    <row r="320" spans="1:4">
      <c r="A320" s="1">
        <v>105</v>
      </c>
      <c r="B320" s="9" t="s">
        <v>167</v>
      </c>
      <c r="C320" s="9" t="s">
        <v>76</v>
      </c>
      <c r="D320" s="1">
        <v>9</v>
      </c>
    </row>
    <row r="321" spans="1:4">
      <c r="A321" s="1">
        <v>106</v>
      </c>
      <c r="B321" s="9" t="s">
        <v>227</v>
      </c>
      <c r="C321" s="9" t="s">
        <v>76</v>
      </c>
      <c r="D321" s="1">
        <v>13</v>
      </c>
    </row>
    <row r="322" spans="1:4">
      <c r="A322" s="1">
        <v>107</v>
      </c>
      <c r="B322" s="9" t="s">
        <v>168</v>
      </c>
      <c r="C322" s="9" t="s">
        <v>76</v>
      </c>
      <c r="D322" s="1">
        <v>13</v>
      </c>
    </row>
    <row r="323" spans="1:4">
      <c r="A323" s="1">
        <v>108</v>
      </c>
      <c r="B323" s="9" t="s">
        <v>169</v>
      </c>
      <c r="C323" s="9" t="s">
        <v>76</v>
      </c>
      <c r="D323" s="1">
        <v>9</v>
      </c>
    </row>
    <row r="324" spans="1:4">
      <c r="A324" s="1">
        <v>109</v>
      </c>
      <c r="B324" s="9" t="s">
        <v>77</v>
      </c>
      <c r="C324" s="9" t="s">
        <v>76</v>
      </c>
      <c r="D324" s="1">
        <v>12</v>
      </c>
    </row>
    <row r="325" spans="1:4">
      <c r="A325" s="1">
        <v>110</v>
      </c>
      <c r="B325" s="9" t="s">
        <v>170</v>
      </c>
      <c r="C325" s="9" t="s">
        <v>76</v>
      </c>
      <c r="D325" s="1">
        <v>14</v>
      </c>
    </row>
    <row r="326" spans="1:4">
      <c r="A326" s="1">
        <v>111</v>
      </c>
      <c r="B326" s="9" t="s">
        <v>171</v>
      </c>
      <c r="C326" s="9" t="s">
        <v>76</v>
      </c>
      <c r="D326" s="1">
        <v>11</v>
      </c>
    </row>
    <row r="327" spans="1:4">
      <c r="A327" s="1">
        <v>112</v>
      </c>
      <c r="B327" s="9" t="s">
        <v>228</v>
      </c>
      <c r="C327" s="9" t="s">
        <v>76</v>
      </c>
      <c r="D327" s="1">
        <v>7</v>
      </c>
    </row>
    <row r="328" spans="1:4">
      <c r="A328" s="1">
        <v>113</v>
      </c>
      <c r="B328" s="9" t="s">
        <v>78</v>
      </c>
      <c r="C328" s="9" t="s">
        <v>76</v>
      </c>
      <c r="D328" s="1">
        <v>19</v>
      </c>
    </row>
    <row r="329" spans="1:4">
      <c r="A329" s="1">
        <v>114</v>
      </c>
      <c r="B329" s="9" t="s">
        <v>79</v>
      </c>
      <c r="C329" s="9" t="s">
        <v>76</v>
      </c>
      <c r="D329" s="1">
        <v>13</v>
      </c>
    </row>
    <row r="330" spans="1:4">
      <c r="A330" s="1">
        <v>115</v>
      </c>
      <c r="B330" s="9" t="s">
        <v>172</v>
      </c>
      <c r="C330" s="9" t="s">
        <v>76</v>
      </c>
      <c r="D330" s="1">
        <v>10</v>
      </c>
    </row>
    <row r="331" spans="1:4">
      <c r="A331" s="1">
        <v>116</v>
      </c>
      <c r="B331" s="9" t="s">
        <v>173</v>
      </c>
      <c r="C331" s="9" t="s">
        <v>76</v>
      </c>
      <c r="D331" s="1">
        <v>10</v>
      </c>
    </row>
    <row r="332" spans="1:4">
      <c r="A332" s="1">
        <v>117</v>
      </c>
      <c r="B332" s="9" t="s">
        <v>80</v>
      </c>
      <c r="C332" s="9" t="s">
        <v>76</v>
      </c>
      <c r="D332" s="1">
        <v>18</v>
      </c>
    </row>
    <row r="333" spans="1:4">
      <c r="A333" s="1">
        <v>118</v>
      </c>
      <c r="B333" s="9" t="s">
        <v>81</v>
      </c>
      <c r="C333" s="9" t="s">
        <v>76</v>
      </c>
      <c r="D333" s="1">
        <v>11</v>
      </c>
    </row>
    <row r="334" spans="1:4">
      <c r="A334" s="1">
        <v>119</v>
      </c>
      <c r="B334" s="9" t="s">
        <v>229</v>
      </c>
      <c r="C334" s="9" t="s">
        <v>76</v>
      </c>
      <c r="D334" s="1">
        <v>1</v>
      </c>
    </row>
    <row r="335" spans="1:4">
      <c r="A335" s="1">
        <v>120</v>
      </c>
      <c r="B335" s="9" t="s">
        <v>174</v>
      </c>
      <c r="C335" s="9" t="s">
        <v>76</v>
      </c>
      <c r="D335" s="1">
        <v>12</v>
      </c>
    </row>
    <row r="336" spans="1:4">
      <c r="A336" s="1">
        <v>121</v>
      </c>
      <c r="B336" s="9" t="s">
        <v>230</v>
      </c>
      <c r="C336" s="9" t="s">
        <v>76</v>
      </c>
      <c r="D336" s="1">
        <v>8</v>
      </c>
    </row>
    <row r="337" spans="1:4">
      <c r="A337" s="1">
        <v>122</v>
      </c>
      <c r="B337" s="9" t="s">
        <v>83</v>
      </c>
      <c r="C337" s="9" t="s">
        <v>76</v>
      </c>
      <c r="D337" s="1">
        <v>19</v>
      </c>
    </row>
    <row r="338" spans="1:4">
      <c r="A338" s="1">
        <v>123</v>
      </c>
      <c r="B338" s="9" t="s">
        <v>175</v>
      </c>
      <c r="C338" s="9" t="s">
        <v>76</v>
      </c>
      <c r="D338" s="1">
        <v>10</v>
      </c>
    </row>
    <row r="339" spans="1:4">
      <c r="A339" s="1">
        <v>124</v>
      </c>
      <c r="B339" s="9" t="s">
        <v>84</v>
      </c>
      <c r="C339" s="9" t="s">
        <v>85</v>
      </c>
      <c r="D339" s="1">
        <v>1</v>
      </c>
    </row>
    <row r="340" spans="1:4">
      <c r="A340" s="1">
        <v>125</v>
      </c>
      <c r="B340" s="9" t="s">
        <v>176</v>
      </c>
      <c r="C340" s="9" t="s">
        <v>85</v>
      </c>
      <c r="D340" s="1">
        <v>7</v>
      </c>
    </row>
    <row r="341" spans="1:4">
      <c r="A341" s="1">
        <v>126</v>
      </c>
      <c r="B341" s="9" t="s">
        <v>86</v>
      </c>
      <c r="C341" s="9" t="s">
        <v>87</v>
      </c>
      <c r="D341" s="1">
        <v>11</v>
      </c>
    </row>
    <row r="342" spans="1:4">
      <c r="A342" s="1">
        <v>127</v>
      </c>
      <c r="B342" s="9" t="s">
        <v>231</v>
      </c>
      <c r="C342" s="9" t="s">
        <v>87</v>
      </c>
      <c r="D342" s="1">
        <v>8</v>
      </c>
    </row>
    <row r="343" spans="1:4">
      <c r="A343" s="1">
        <v>128</v>
      </c>
      <c r="B343" s="9" t="s">
        <v>88</v>
      </c>
      <c r="C343" s="9" t="s">
        <v>87</v>
      </c>
      <c r="D343" s="1">
        <v>18</v>
      </c>
    </row>
    <row r="344" spans="1:4">
      <c r="A344" s="1">
        <v>129</v>
      </c>
      <c r="B344" s="9" t="s">
        <v>89</v>
      </c>
      <c r="C344" s="9" t="s">
        <v>87</v>
      </c>
      <c r="D344" s="1">
        <v>15</v>
      </c>
    </row>
    <row r="345" spans="1:4">
      <c r="A345" s="1">
        <v>130</v>
      </c>
      <c r="B345" s="9" t="s">
        <v>42</v>
      </c>
      <c r="C345" s="9" t="s">
        <v>87</v>
      </c>
      <c r="D345" s="1">
        <v>10</v>
      </c>
    </row>
    <row r="346" spans="1:4">
      <c r="A346" s="1">
        <v>131</v>
      </c>
      <c r="B346" s="9" t="s">
        <v>232</v>
      </c>
      <c r="C346" s="9" t="s">
        <v>87</v>
      </c>
      <c r="D346" s="1">
        <v>8</v>
      </c>
    </row>
    <row r="347" spans="1:4">
      <c r="A347" s="1">
        <v>132</v>
      </c>
      <c r="B347" s="9" t="s">
        <v>90</v>
      </c>
      <c r="C347" s="9" t="s">
        <v>87</v>
      </c>
      <c r="D347" s="1">
        <v>20</v>
      </c>
    </row>
    <row r="348" spans="1:4">
      <c r="A348" s="1">
        <v>133</v>
      </c>
      <c r="B348" s="9" t="s">
        <v>233</v>
      </c>
      <c r="C348" s="9" t="s">
        <v>87</v>
      </c>
      <c r="D348" s="1">
        <v>10</v>
      </c>
    </row>
    <row r="349" spans="1:4">
      <c r="A349" s="1">
        <v>134</v>
      </c>
      <c r="B349" s="9" t="s">
        <v>234</v>
      </c>
      <c r="C349" s="9" t="s">
        <v>87</v>
      </c>
      <c r="D349" s="1">
        <v>8</v>
      </c>
    </row>
    <row r="350" spans="1:4">
      <c r="A350" s="1">
        <v>135</v>
      </c>
      <c r="B350" s="9" t="s">
        <v>177</v>
      </c>
      <c r="C350" s="9" t="s">
        <v>87</v>
      </c>
      <c r="D350" s="1">
        <v>7</v>
      </c>
    </row>
    <row r="351" spans="1:4">
      <c r="A351" s="1">
        <v>136</v>
      </c>
      <c r="B351" s="9" t="s">
        <v>178</v>
      </c>
      <c r="C351" s="9" t="s">
        <v>87</v>
      </c>
      <c r="D351" s="1">
        <v>13</v>
      </c>
    </row>
    <row r="352" spans="1:4">
      <c r="A352" s="1">
        <v>137</v>
      </c>
      <c r="B352" s="9" t="s">
        <v>179</v>
      </c>
      <c r="C352" s="9" t="s">
        <v>87</v>
      </c>
      <c r="D352" s="1">
        <v>11</v>
      </c>
    </row>
    <row r="353" spans="1:4">
      <c r="A353" s="1">
        <v>138</v>
      </c>
      <c r="B353" s="9" t="s">
        <v>91</v>
      </c>
      <c r="C353" s="9" t="s">
        <v>87</v>
      </c>
      <c r="D353" s="1">
        <v>17</v>
      </c>
    </row>
    <row r="354" spans="1:4">
      <c r="A354" s="1">
        <v>139</v>
      </c>
      <c r="B354" s="9" t="s">
        <v>92</v>
      </c>
      <c r="C354" s="9" t="s">
        <v>87</v>
      </c>
      <c r="D354" s="1">
        <v>11</v>
      </c>
    </row>
    <row r="355" spans="1:4">
      <c r="A355" s="1">
        <v>140</v>
      </c>
      <c r="B355" s="9" t="s">
        <v>93</v>
      </c>
      <c r="C355" s="9" t="s">
        <v>87</v>
      </c>
      <c r="D355" s="1">
        <v>16</v>
      </c>
    </row>
    <row r="356" spans="1:4">
      <c r="A356" s="1">
        <v>141</v>
      </c>
      <c r="B356" s="9" t="s">
        <v>94</v>
      </c>
      <c r="C356" s="9" t="s">
        <v>87</v>
      </c>
      <c r="D356" s="1">
        <v>12</v>
      </c>
    </row>
    <row r="357" spans="1:4">
      <c r="A357" s="1">
        <v>142</v>
      </c>
      <c r="B357" s="9" t="s">
        <v>95</v>
      </c>
      <c r="C357" s="9" t="s">
        <v>87</v>
      </c>
      <c r="D357" s="1">
        <v>19</v>
      </c>
    </row>
    <row r="358" spans="1:4">
      <c r="A358" s="1">
        <v>143</v>
      </c>
      <c r="B358" s="9" t="s">
        <v>96</v>
      </c>
      <c r="C358" s="9" t="s">
        <v>87</v>
      </c>
      <c r="D358" s="1">
        <v>14</v>
      </c>
    </row>
    <row r="359" spans="1:4">
      <c r="A359" s="1">
        <v>144</v>
      </c>
      <c r="B359" s="9" t="s">
        <v>97</v>
      </c>
      <c r="C359" s="9" t="s">
        <v>87</v>
      </c>
      <c r="D359" s="1">
        <v>12</v>
      </c>
    </row>
    <row r="360" spans="1:4">
      <c r="A360" s="1">
        <v>145</v>
      </c>
      <c r="B360" s="9" t="s">
        <v>180</v>
      </c>
      <c r="C360" s="9" t="s">
        <v>87</v>
      </c>
      <c r="D360" s="1">
        <v>9</v>
      </c>
    </row>
    <row r="361" spans="1:4">
      <c r="A361" s="1">
        <v>146</v>
      </c>
      <c r="B361" s="9" t="s">
        <v>98</v>
      </c>
      <c r="C361" s="9" t="s">
        <v>99</v>
      </c>
      <c r="D361" s="1">
        <v>23</v>
      </c>
    </row>
    <row r="362" spans="1:4">
      <c r="A362" s="1">
        <v>147</v>
      </c>
      <c r="B362" s="9" t="s">
        <v>100</v>
      </c>
      <c r="C362" s="9" t="s">
        <v>99</v>
      </c>
      <c r="D362" s="1">
        <v>8</v>
      </c>
    </row>
    <row r="363" spans="1:4">
      <c r="A363" s="1">
        <v>148</v>
      </c>
      <c r="B363" s="9" t="s">
        <v>101</v>
      </c>
      <c r="C363" s="9" t="s">
        <v>99</v>
      </c>
      <c r="D363" s="1">
        <v>8</v>
      </c>
    </row>
    <row r="364" spans="1:4">
      <c r="A364" s="1">
        <v>149</v>
      </c>
      <c r="B364" s="9" t="s">
        <v>102</v>
      </c>
      <c r="C364" s="9" t="s">
        <v>99</v>
      </c>
      <c r="D364" s="1">
        <v>7</v>
      </c>
    </row>
    <row r="365" spans="1:4">
      <c r="A365" s="1">
        <v>150</v>
      </c>
      <c r="B365" s="9" t="s">
        <v>235</v>
      </c>
      <c r="C365" s="9" t="s">
        <v>99</v>
      </c>
      <c r="D365" s="1">
        <v>1</v>
      </c>
    </row>
    <row r="366" spans="1:4">
      <c r="A366" s="1">
        <v>151</v>
      </c>
      <c r="B366" s="9" t="s">
        <v>236</v>
      </c>
      <c r="C366" s="9" t="s">
        <v>99</v>
      </c>
      <c r="D366" s="1">
        <v>7</v>
      </c>
    </row>
    <row r="367" spans="1:4">
      <c r="A367" s="1">
        <v>152</v>
      </c>
      <c r="B367" s="9" t="s">
        <v>181</v>
      </c>
      <c r="C367" s="9" t="s">
        <v>99</v>
      </c>
      <c r="D367" s="1">
        <v>8</v>
      </c>
    </row>
    <row r="368" spans="1:4">
      <c r="A368" s="1">
        <v>153</v>
      </c>
      <c r="B368" s="9" t="s">
        <v>237</v>
      </c>
      <c r="C368" s="9" t="s">
        <v>99</v>
      </c>
      <c r="D368" s="1">
        <v>7</v>
      </c>
    </row>
    <row r="369" spans="1:4">
      <c r="A369" s="1">
        <v>154</v>
      </c>
      <c r="B369" s="9" t="s">
        <v>238</v>
      </c>
      <c r="C369" s="9" t="s">
        <v>99</v>
      </c>
      <c r="D369" s="1">
        <v>13</v>
      </c>
    </row>
    <row r="370" spans="1:4">
      <c r="A370" s="1">
        <v>155</v>
      </c>
      <c r="B370" s="9" t="s">
        <v>182</v>
      </c>
      <c r="C370" s="9" t="s">
        <v>99</v>
      </c>
      <c r="D370" s="1">
        <v>13</v>
      </c>
    </row>
    <row r="371" spans="1:4">
      <c r="A371" s="1">
        <v>156</v>
      </c>
      <c r="B371" s="9" t="s">
        <v>239</v>
      </c>
      <c r="C371" s="9" t="s">
        <v>99</v>
      </c>
      <c r="D371" s="1">
        <v>1</v>
      </c>
    </row>
    <row r="372" spans="1:4">
      <c r="A372" s="1">
        <v>157</v>
      </c>
      <c r="B372" s="9" t="s">
        <v>183</v>
      </c>
      <c r="C372" s="9" t="s">
        <v>99</v>
      </c>
      <c r="D372" s="1">
        <v>14</v>
      </c>
    </row>
    <row r="373" spans="1:4">
      <c r="A373" s="1">
        <v>158</v>
      </c>
      <c r="B373" s="9" t="s">
        <v>240</v>
      </c>
      <c r="C373" s="9" t="s">
        <v>99</v>
      </c>
      <c r="D373" s="1">
        <v>8</v>
      </c>
    </row>
    <row r="374" spans="1:4">
      <c r="A374" s="1">
        <v>159</v>
      </c>
      <c r="B374" s="9" t="s">
        <v>184</v>
      </c>
      <c r="C374" s="9" t="s">
        <v>99</v>
      </c>
      <c r="D374" s="1">
        <v>7</v>
      </c>
    </row>
    <row r="375" spans="1:4">
      <c r="A375" s="1">
        <v>160</v>
      </c>
      <c r="B375" s="9" t="s">
        <v>185</v>
      </c>
      <c r="C375" s="9" t="s">
        <v>99</v>
      </c>
      <c r="D375" s="1">
        <v>8</v>
      </c>
    </row>
  </sheetData>
  <sortState ref="K87:M98">
    <sortCondition descending="1" ref="L86"/>
  </sortState>
  <phoneticPr fontId="4" type="noConversion"/>
  <pageMargins left="0.8" right="0.8" top="1" bottom="1" header="0.5" footer="0.5"/>
  <pageSetup paperSize="9" firstPageNumber="4294967295" orientation="portrait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5"/>
  <sheetViews>
    <sheetView tabSelected="1" topLeftCell="A75" workbookViewId="0">
      <selection activeCell="I87" sqref="I87:I98"/>
    </sheetView>
  </sheetViews>
  <sheetFormatPr defaultRowHeight="12.75"/>
  <cols>
    <col min="2" max="2" width="21.5703125" customWidth="1"/>
    <col min="7" max="7" width="18.7109375" customWidth="1"/>
    <col min="10" max="10" width="18.42578125" customWidth="1"/>
  </cols>
  <sheetData>
    <row r="1" spans="1:4">
      <c r="A1" s="5" t="s">
        <v>0</v>
      </c>
      <c r="B1" s="6" t="s">
        <v>2</v>
      </c>
      <c r="C1" s="6" t="s">
        <v>6</v>
      </c>
      <c r="D1" s="6" t="s">
        <v>3</v>
      </c>
    </row>
    <row r="2" spans="1:4">
      <c r="A2" s="7">
        <v>1</v>
      </c>
      <c r="B2" s="8" t="s">
        <v>8</v>
      </c>
      <c r="C2" s="8" t="s">
        <v>104</v>
      </c>
      <c r="D2" s="7">
        <v>2</v>
      </c>
    </row>
    <row r="3" spans="1:4">
      <c r="A3" s="7">
        <v>2</v>
      </c>
      <c r="B3" s="8" t="s">
        <v>10</v>
      </c>
      <c r="C3" s="8" t="s">
        <v>104</v>
      </c>
      <c r="D3" s="7">
        <v>1</v>
      </c>
    </row>
    <row r="4" spans="1:4">
      <c r="A4" s="7">
        <v>3</v>
      </c>
      <c r="B4" s="8" t="s">
        <v>12</v>
      </c>
      <c r="C4" s="8" t="s">
        <v>105</v>
      </c>
      <c r="D4" s="7">
        <v>21</v>
      </c>
    </row>
    <row r="5" spans="1:4">
      <c r="A5" s="7">
        <v>4</v>
      </c>
      <c r="B5" s="8" t="s">
        <v>12</v>
      </c>
      <c r="C5" s="8" t="s">
        <v>106</v>
      </c>
      <c r="D5" s="7">
        <v>1</v>
      </c>
    </row>
    <row r="6" spans="1:4">
      <c r="A6" s="7">
        <v>5</v>
      </c>
      <c r="B6" s="8" t="s">
        <v>12</v>
      </c>
      <c r="C6" s="8" t="s">
        <v>107</v>
      </c>
      <c r="D6" s="7">
        <v>1</v>
      </c>
    </row>
    <row r="7" spans="1:4">
      <c r="A7" s="7">
        <v>6</v>
      </c>
      <c r="B7" s="8" t="s">
        <v>12</v>
      </c>
      <c r="C7" s="8" t="s">
        <v>108</v>
      </c>
      <c r="D7" s="7">
        <v>1</v>
      </c>
    </row>
    <row r="8" spans="1:4">
      <c r="A8" s="7">
        <v>7</v>
      </c>
      <c r="B8" s="8" t="s">
        <v>14</v>
      </c>
      <c r="C8" s="8" t="s">
        <v>105</v>
      </c>
      <c r="D8" s="7">
        <v>2</v>
      </c>
    </row>
    <row r="9" spans="1:4">
      <c r="A9" s="7">
        <v>8</v>
      </c>
      <c r="B9" s="8" t="s">
        <v>14</v>
      </c>
      <c r="C9" s="8" t="s">
        <v>107</v>
      </c>
      <c r="D9" s="7">
        <v>57</v>
      </c>
    </row>
    <row r="10" spans="1:4">
      <c r="A10" s="7">
        <v>9</v>
      </c>
      <c r="B10" s="8" t="s">
        <v>14</v>
      </c>
      <c r="C10" s="8" t="s">
        <v>109</v>
      </c>
      <c r="D10" s="7">
        <v>1</v>
      </c>
    </row>
    <row r="11" spans="1:4">
      <c r="A11" s="7">
        <v>10</v>
      </c>
      <c r="B11" s="8" t="s">
        <v>20</v>
      </c>
      <c r="C11" s="8" t="s">
        <v>110</v>
      </c>
      <c r="D11" s="7">
        <v>50</v>
      </c>
    </row>
    <row r="12" spans="1:4">
      <c r="A12" s="7">
        <v>11</v>
      </c>
      <c r="B12" s="8" t="s">
        <v>20</v>
      </c>
      <c r="C12" s="8" t="s">
        <v>111</v>
      </c>
      <c r="D12" s="7">
        <v>67</v>
      </c>
    </row>
    <row r="13" spans="1:4">
      <c r="A13" s="7">
        <v>12</v>
      </c>
      <c r="B13" s="8" t="s">
        <v>20</v>
      </c>
      <c r="C13" s="8" t="s">
        <v>112</v>
      </c>
      <c r="D13" s="7">
        <v>20</v>
      </c>
    </row>
    <row r="14" spans="1:4">
      <c r="A14" s="7">
        <v>13</v>
      </c>
      <c r="B14" s="8" t="s">
        <v>20</v>
      </c>
      <c r="C14" s="8" t="s">
        <v>113</v>
      </c>
      <c r="D14" s="7">
        <v>8</v>
      </c>
    </row>
    <row r="15" spans="1:4">
      <c r="A15" s="7">
        <v>14</v>
      </c>
      <c r="B15" s="8" t="s">
        <v>34</v>
      </c>
      <c r="C15" s="8" t="s">
        <v>114</v>
      </c>
      <c r="D15" s="7">
        <v>49</v>
      </c>
    </row>
    <row r="16" spans="1:4">
      <c r="A16" s="7">
        <v>15</v>
      </c>
      <c r="B16" s="8" t="s">
        <v>34</v>
      </c>
      <c r="C16" s="8" t="s">
        <v>115</v>
      </c>
      <c r="D16" s="7">
        <v>2</v>
      </c>
    </row>
    <row r="17" spans="1:4">
      <c r="A17" s="7">
        <v>16</v>
      </c>
      <c r="B17" s="8" t="s">
        <v>34</v>
      </c>
      <c r="C17" s="8" t="s">
        <v>116</v>
      </c>
      <c r="D17" s="7">
        <v>59</v>
      </c>
    </row>
    <row r="18" spans="1:4">
      <c r="A18" s="7">
        <v>17</v>
      </c>
      <c r="B18" s="8" t="s">
        <v>34</v>
      </c>
      <c r="C18" s="8" t="s">
        <v>113</v>
      </c>
      <c r="D18" s="7">
        <v>48</v>
      </c>
    </row>
    <row r="19" spans="1:4">
      <c r="A19" s="7">
        <v>18</v>
      </c>
      <c r="B19" s="8" t="s">
        <v>50</v>
      </c>
      <c r="C19" s="8" t="s">
        <v>117</v>
      </c>
      <c r="D19" s="7">
        <v>1</v>
      </c>
    </row>
    <row r="20" spans="1:4">
      <c r="A20" s="7">
        <v>19</v>
      </c>
      <c r="B20" s="8" t="s">
        <v>52</v>
      </c>
      <c r="C20" s="8" t="s">
        <v>118</v>
      </c>
      <c r="D20" s="7">
        <v>26</v>
      </c>
    </row>
    <row r="21" spans="1:4">
      <c r="A21" s="7">
        <v>20</v>
      </c>
      <c r="B21" s="8" t="s">
        <v>56</v>
      </c>
      <c r="C21" s="8" t="s">
        <v>119</v>
      </c>
      <c r="D21" s="7">
        <v>1</v>
      </c>
    </row>
    <row r="22" spans="1:4">
      <c r="A22" s="7">
        <v>21</v>
      </c>
      <c r="B22" s="8" t="s">
        <v>56</v>
      </c>
      <c r="C22" s="8" t="s">
        <v>120</v>
      </c>
      <c r="D22" s="7">
        <v>1</v>
      </c>
    </row>
    <row r="23" spans="1:4">
      <c r="A23" s="7">
        <v>22</v>
      </c>
      <c r="B23" s="8" t="s">
        <v>59</v>
      </c>
      <c r="C23" s="8" t="s">
        <v>121</v>
      </c>
      <c r="D23" s="7">
        <v>3</v>
      </c>
    </row>
    <row r="24" spans="1:4">
      <c r="A24" s="7">
        <v>23</v>
      </c>
      <c r="B24" s="8" t="s">
        <v>62</v>
      </c>
      <c r="C24" s="8" t="s">
        <v>122</v>
      </c>
      <c r="D24" s="7">
        <v>1</v>
      </c>
    </row>
    <row r="25" spans="1:4">
      <c r="A25" s="7">
        <v>24</v>
      </c>
      <c r="B25" s="8" t="s">
        <v>64</v>
      </c>
      <c r="C25" s="8" t="s">
        <v>123</v>
      </c>
      <c r="D25" s="7">
        <v>7</v>
      </c>
    </row>
    <row r="26" spans="1:4">
      <c r="A26" s="7">
        <v>25</v>
      </c>
      <c r="B26" s="8" t="s">
        <v>64</v>
      </c>
      <c r="C26" s="8" t="s">
        <v>124</v>
      </c>
      <c r="D26" s="7">
        <v>17</v>
      </c>
    </row>
    <row r="27" spans="1:4">
      <c r="A27" s="7">
        <v>26</v>
      </c>
      <c r="B27" s="8" t="s">
        <v>64</v>
      </c>
      <c r="C27" s="8" t="s">
        <v>125</v>
      </c>
      <c r="D27" s="7">
        <v>1</v>
      </c>
    </row>
    <row r="28" spans="1:4">
      <c r="A28" s="7">
        <v>27</v>
      </c>
      <c r="B28" s="8" t="s">
        <v>66</v>
      </c>
      <c r="C28" s="8" t="s">
        <v>126</v>
      </c>
      <c r="D28" s="7">
        <v>76</v>
      </c>
    </row>
    <row r="29" spans="1:4">
      <c r="A29" s="7">
        <v>28</v>
      </c>
      <c r="B29" s="8" t="s">
        <v>76</v>
      </c>
      <c r="C29" s="8" t="s">
        <v>127</v>
      </c>
      <c r="D29" s="7">
        <v>55</v>
      </c>
    </row>
    <row r="30" spans="1:4">
      <c r="A30" s="7">
        <v>29</v>
      </c>
      <c r="B30" s="8" t="s">
        <v>85</v>
      </c>
      <c r="C30" s="8" t="s">
        <v>128</v>
      </c>
      <c r="D30" s="7">
        <v>1</v>
      </c>
    </row>
    <row r="31" spans="1:4">
      <c r="A31" s="7">
        <v>30</v>
      </c>
      <c r="B31" s="8" t="s">
        <v>87</v>
      </c>
      <c r="C31" s="8" t="s">
        <v>129</v>
      </c>
      <c r="D31" s="7">
        <v>101</v>
      </c>
    </row>
    <row r="32" spans="1:4">
      <c r="A32">
        <v>31</v>
      </c>
      <c r="B32" s="10" t="s">
        <v>99</v>
      </c>
      <c r="C32" s="10" t="s">
        <v>130</v>
      </c>
      <c r="D32">
        <v>45</v>
      </c>
    </row>
    <row r="34" spans="1:12">
      <c r="D34">
        <f>SUM(D2:D33)</f>
        <v>726</v>
      </c>
    </row>
    <row r="37" spans="1:12">
      <c r="B37" s="11">
        <v>42380</v>
      </c>
    </row>
    <row r="38" spans="1:12">
      <c r="A38" t="s">
        <v>0</v>
      </c>
      <c r="B38" t="s">
        <v>2</v>
      </c>
      <c r="C38" t="s">
        <v>6</v>
      </c>
      <c r="D38" t="s">
        <v>3</v>
      </c>
      <c r="F38" t="s">
        <v>0</v>
      </c>
      <c r="G38" t="s">
        <v>2</v>
      </c>
      <c r="H38" t="s">
        <v>3</v>
      </c>
      <c r="J38" t="s">
        <v>2</v>
      </c>
      <c r="K38" t="s">
        <v>3</v>
      </c>
    </row>
    <row r="39" spans="1:12">
      <c r="A39">
        <v>1</v>
      </c>
      <c r="B39" t="s">
        <v>131</v>
      </c>
      <c r="C39" s="10" t="s">
        <v>104</v>
      </c>
      <c r="D39">
        <v>2</v>
      </c>
      <c r="F39">
        <v>1</v>
      </c>
      <c r="G39" t="s">
        <v>131</v>
      </c>
      <c r="H39">
        <v>2</v>
      </c>
      <c r="J39" s="13" t="s">
        <v>192</v>
      </c>
      <c r="K39" s="13">
        <v>2</v>
      </c>
      <c r="L39" t="str">
        <f>J39&amp;K39&amp;"份，"</f>
        <v>CICU2份，</v>
      </c>
    </row>
    <row r="40" spans="1:12">
      <c r="A40">
        <v>2</v>
      </c>
      <c r="B40" t="s">
        <v>132</v>
      </c>
      <c r="C40" s="10" t="s">
        <v>104</v>
      </c>
      <c r="D40">
        <v>1</v>
      </c>
      <c r="F40">
        <v>2</v>
      </c>
      <c r="G40" t="s">
        <v>132</v>
      </c>
      <c r="H40">
        <v>1</v>
      </c>
      <c r="J40" s="12" t="s">
        <v>193</v>
      </c>
      <c r="K40">
        <v>140</v>
      </c>
      <c r="L40" t="str">
        <f t="shared" ref="L39:L49" si="0">J40&amp;K40&amp;"份，"</f>
        <v>RICU140份，</v>
      </c>
    </row>
    <row r="41" spans="1:12">
      <c r="A41">
        <v>3</v>
      </c>
      <c r="B41" t="s">
        <v>140</v>
      </c>
      <c r="C41" s="10" t="s">
        <v>186</v>
      </c>
      <c r="D41">
        <v>2</v>
      </c>
      <c r="F41">
        <v>3</v>
      </c>
      <c r="G41" t="s">
        <v>140</v>
      </c>
      <c r="H41">
        <v>2</v>
      </c>
      <c r="J41" s="10" t="s">
        <v>56</v>
      </c>
      <c r="K41">
        <v>2</v>
      </c>
      <c r="L41" t="str">
        <f t="shared" si="0"/>
        <v>内分泌科2份，</v>
      </c>
    </row>
    <row r="42" spans="1:12">
      <c r="A42">
        <v>4</v>
      </c>
      <c r="B42" t="s">
        <v>133</v>
      </c>
      <c r="C42" s="10" t="s">
        <v>105</v>
      </c>
      <c r="D42">
        <v>25</v>
      </c>
      <c r="F42">
        <v>4</v>
      </c>
      <c r="G42" t="s">
        <v>133</v>
      </c>
      <c r="H42">
        <v>48</v>
      </c>
      <c r="J42" s="10" t="s">
        <v>194</v>
      </c>
      <c r="K42">
        <v>3</v>
      </c>
      <c r="L42" t="str">
        <f t="shared" si="0"/>
        <v>心内八科3份，</v>
      </c>
    </row>
    <row r="43" spans="1:12">
      <c r="A43">
        <v>5</v>
      </c>
      <c r="B43" t="s">
        <v>133</v>
      </c>
      <c r="C43" s="10" t="s">
        <v>106</v>
      </c>
      <c r="D43">
        <v>1</v>
      </c>
      <c r="F43">
        <v>5</v>
      </c>
      <c r="G43" t="s">
        <v>134</v>
      </c>
      <c r="H43">
        <v>92</v>
      </c>
      <c r="J43" s="10" t="s">
        <v>195</v>
      </c>
      <c r="K43">
        <v>25</v>
      </c>
      <c r="L43" t="str">
        <f t="shared" si="0"/>
        <v>心内一科25份，</v>
      </c>
    </row>
    <row r="44" spans="1:12">
      <c r="A44">
        <v>6</v>
      </c>
      <c r="B44" t="s">
        <v>133</v>
      </c>
      <c r="C44" s="10" t="s">
        <v>187</v>
      </c>
      <c r="D44">
        <v>4</v>
      </c>
      <c r="F44">
        <v>6</v>
      </c>
      <c r="G44" s="10" t="s">
        <v>135</v>
      </c>
      <c r="H44">
        <v>255</v>
      </c>
      <c r="J44" s="10" t="s">
        <v>196</v>
      </c>
      <c r="K44">
        <v>153</v>
      </c>
      <c r="L44" t="str">
        <f t="shared" si="0"/>
        <v>心外一科153份，</v>
      </c>
    </row>
    <row r="45" spans="1:12">
      <c r="A45">
        <v>7</v>
      </c>
      <c r="B45" t="s">
        <v>133</v>
      </c>
      <c r="C45" s="10" t="s">
        <v>107</v>
      </c>
      <c r="D45">
        <v>13</v>
      </c>
      <c r="F45">
        <v>7</v>
      </c>
      <c r="G45" s="10" t="s">
        <v>136</v>
      </c>
      <c r="H45">
        <v>326</v>
      </c>
      <c r="J45" s="10" t="s">
        <v>200</v>
      </c>
      <c r="K45">
        <v>1</v>
      </c>
      <c r="L45" t="str">
        <f t="shared" si="0"/>
        <v>胸内二科1份，</v>
      </c>
    </row>
    <row r="46" spans="1:12">
      <c r="A46">
        <v>8</v>
      </c>
      <c r="B46" t="s">
        <v>133</v>
      </c>
      <c r="C46" s="10" t="s">
        <v>108</v>
      </c>
      <c r="D46">
        <v>3</v>
      </c>
      <c r="F46">
        <v>8</v>
      </c>
      <c r="G46" s="10" t="s">
        <v>137</v>
      </c>
      <c r="H46">
        <v>1</v>
      </c>
      <c r="J46" s="10" t="s">
        <v>199</v>
      </c>
      <c r="K46">
        <v>68</v>
      </c>
      <c r="L46" t="str">
        <f t="shared" si="0"/>
        <v>胸内三科68份，</v>
      </c>
    </row>
    <row r="47" spans="1:12">
      <c r="A47">
        <v>9</v>
      </c>
      <c r="B47" t="s">
        <v>133</v>
      </c>
      <c r="C47" s="10" t="s">
        <v>188</v>
      </c>
      <c r="D47">
        <v>2</v>
      </c>
      <c r="F47">
        <v>9</v>
      </c>
      <c r="G47" s="10" t="s">
        <v>138</v>
      </c>
      <c r="H47">
        <v>68</v>
      </c>
      <c r="J47" s="10" t="s">
        <v>198</v>
      </c>
      <c r="K47">
        <v>16</v>
      </c>
      <c r="L47" t="str">
        <f t="shared" si="0"/>
        <v>胸内五科16份，</v>
      </c>
    </row>
    <row r="48" spans="1:12">
      <c r="A48">
        <v>10</v>
      </c>
      <c r="B48" t="s">
        <v>134</v>
      </c>
      <c r="C48" s="10" t="s">
        <v>105</v>
      </c>
      <c r="D48">
        <v>7</v>
      </c>
      <c r="F48">
        <v>10</v>
      </c>
      <c r="G48" s="10" t="s">
        <v>161</v>
      </c>
      <c r="H48">
        <v>16</v>
      </c>
      <c r="J48" s="10" t="s">
        <v>201</v>
      </c>
      <c r="K48">
        <v>581</v>
      </c>
      <c r="L48" t="str">
        <f t="shared" si="0"/>
        <v>胸内一科581份，</v>
      </c>
    </row>
    <row r="49" spans="1:12">
      <c r="A49">
        <v>11</v>
      </c>
      <c r="B49" t="s">
        <v>134</v>
      </c>
      <c r="C49" s="10" t="s">
        <v>187</v>
      </c>
      <c r="D49">
        <v>11</v>
      </c>
      <c r="F49">
        <v>11</v>
      </c>
      <c r="G49" s="10" t="s">
        <v>56</v>
      </c>
      <c r="H49">
        <v>2</v>
      </c>
      <c r="J49" s="10" t="s">
        <v>197</v>
      </c>
      <c r="K49">
        <v>510</v>
      </c>
      <c r="L49" t="str">
        <f t="shared" si="0"/>
        <v>胸外科510份，</v>
      </c>
    </row>
    <row r="50" spans="1:12">
      <c r="A50">
        <v>12</v>
      </c>
      <c r="B50" t="s">
        <v>134</v>
      </c>
      <c r="C50" s="10" t="s">
        <v>107</v>
      </c>
      <c r="D50">
        <v>66</v>
      </c>
      <c r="F50">
        <v>12</v>
      </c>
      <c r="G50" s="10" t="s">
        <v>59</v>
      </c>
      <c r="H50">
        <v>3</v>
      </c>
    </row>
    <row r="51" spans="1:12">
      <c r="A51">
        <v>13</v>
      </c>
      <c r="B51" t="s">
        <v>134</v>
      </c>
      <c r="C51" s="10" t="s">
        <v>108</v>
      </c>
      <c r="D51">
        <v>4</v>
      </c>
      <c r="F51">
        <v>13</v>
      </c>
      <c r="G51" s="10" t="s">
        <v>64</v>
      </c>
      <c r="H51">
        <v>25</v>
      </c>
    </row>
    <row r="52" spans="1:12">
      <c r="A52">
        <v>14</v>
      </c>
      <c r="B52" t="s">
        <v>134</v>
      </c>
      <c r="C52" s="10" t="s">
        <v>109</v>
      </c>
      <c r="D52">
        <v>3</v>
      </c>
      <c r="F52">
        <v>14</v>
      </c>
      <c r="G52" s="10" t="s">
        <v>66</v>
      </c>
      <c r="H52">
        <v>153</v>
      </c>
    </row>
    <row r="53" spans="1:12">
      <c r="A53">
        <v>15</v>
      </c>
      <c r="B53" t="s">
        <v>134</v>
      </c>
      <c r="C53" s="10" t="s">
        <v>188</v>
      </c>
      <c r="D53">
        <v>1</v>
      </c>
      <c r="F53">
        <v>15</v>
      </c>
      <c r="G53" s="10" t="s">
        <v>76</v>
      </c>
      <c r="H53">
        <v>210</v>
      </c>
    </row>
    <row r="54" spans="1:12">
      <c r="A54">
        <v>16</v>
      </c>
      <c r="B54" s="10" t="s">
        <v>135</v>
      </c>
      <c r="C54" s="10" t="s">
        <v>114</v>
      </c>
      <c r="D54">
        <v>6</v>
      </c>
      <c r="F54">
        <v>16</v>
      </c>
      <c r="G54" s="10" t="s">
        <v>85</v>
      </c>
      <c r="H54">
        <v>8</v>
      </c>
    </row>
    <row r="55" spans="1:12">
      <c r="A55">
        <v>17</v>
      </c>
      <c r="B55" s="10" t="s">
        <v>135</v>
      </c>
      <c r="C55" s="10" t="s">
        <v>189</v>
      </c>
      <c r="D55">
        <v>2</v>
      </c>
      <c r="F55">
        <v>17</v>
      </c>
      <c r="G55" s="10" t="s">
        <v>87</v>
      </c>
      <c r="H55">
        <v>203</v>
      </c>
    </row>
    <row r="56" spans="1:12">
      <c r="A56">
        <v>18</v>
      </c>
      <c r="B56" s="10" t="s">
        <v>135</v>
      </c>
      <c r="C56" s="10" t="s">
        <v>110</v>
      </c>
      <c r="D56">
        <v>92</v>
      </c>
      <c r="F56">
        <v>18</v>
      </c>
      <c r="G56" s="10" t="s">
        <v>99</v>
      </c>
      <c r="H56">
        <v>89</v>
      </c>
    </row>
    <row r="57" spans="1:12">
      <c r="A57">
        <v>19</v>
      </c>
      <c r="B57" s="10" t="s">
        <v>135</v>
      </c>
      <c r="C57" s="10" t="s">
        <v>111</v>
      </c>
      <c r="D57">
        <v>103</v>
      </c>
    </row>
    <row r="58" spans="1:12">
      <c r="A58">
        <v>20</v>
      </c>
      <c r="B58" s="10" t="s">
        <v>135</v>
      </c>
      <c r="C58" s="10" t="s">
        <v>112</v>
      </c>
      <c r="D58">
        <v>44</v>
      </c>
    </row>
    <row r="59" spans="1:12">
      <c r="A59">
        <v>21</v>
      </c>
      <c r="B59" s="10" t="s">
        <v>135</v>
      </c>
      <c r="C59" s="10" t="s">
        <v>113</v>
      </c>
      <c r="D59">
        <v>8</v>
      </c>
    </row>
    <row r="60" spans="1:12">
      <c r="A60">
        <v>22</v>
      </c>
      <c r="B60" s="10" t="s">
        <v>136</v>
      </c>
      <c r="C60" s="10" t="s">
        <v>114</v>
      </c>
      <c r="D60">
        <v>100</v>
      </c>
    </row>
    <row r="61" spans="1:12">
      <c r="A61">
        <v>23</v>
      </c>
      <c r="B61" s="10" t="s">
        <v>136</v>
      </c>
      <c r="C61" s="10" t="s">
        <v>115</v>
      </c>
      <c r="D61">
        <v>2</v>
      </c>
    </row>
    <row r="62" spans="1:12">
      <c r="A62">
        <v>24</v>
      </c>
      <c r="B62" s="10" t="s">
        <v>136</v>
      </c>
      <c r="C62" s="10" t="s">
        <v>110</v>
      </c>
      <c r="D62">
        <v>11</v>
      </c>
    </row>
    <row r="63" spans="1:12">
      <c r="A63">
        <v>25</v>
      </c>
      <c r="B63" s="10" t="s">
        <v>136</v>
      </c>
      <c r="C63" s="10" t="s">
        <v>116</v>
      </c>
      <c r="D63">
        <v>91</v>
      </c>
    </row>
    <row r="64" spans="1:12">
      <c r="A64">
        <v>26</v>
      </c>
      <c r="B64" s="10" t="s">
        <v>136</v>
      </c>
      <c r="C64" s="10" t="s">
        <v>113</v>
      </c>
      <c r="D64">
        <v>122</v>
      </c>
    </row>
    <row r="65" spans="1:4">
      <c r="A65">
        <v>27</v>
      </c>
      <c r="B65" s="10" t="s">
        <v>137</v>
      </c>
      <c r="C65" s="10" t="s">
        <v>117</v>
      </c>
      <c r="D65">
        <v>1</v>
      </c>
    </row>
    <row r="66" spans="1:4">
      <c r="A66">
        <v>28</v>
      </c>
      <c r="B66" s="10" t="s">
        <v>138</v>
      </c>
      <c r="C66" s="10" t="s">
        <v>118</v>
      </c>
      <c r="D66">
        <v>68</v>
      </c>
    </row>
    <row r="67" spans="1:4">
      <c r="A67">
        <v>29</v>
      </c>
      <c r="B67" s="10" t="s">
        <v>161</v>
      </c>
      <c r="C67" s="10" t="s">
        <v>190</v>
      </c>
      <c r="D67">
        <v>2</v>
      </c>
    </row>
    <row r="68" spans="1:4">
      <c r="A68">
        <v>30</v>
      </c>
      <c r="B68" s="10" t="s">
        <v>161</v>
      </c>
      <c r="C68" s="10" t="s">
        <v>191</v>
      </c>
      <c r="D68">
        <v>14</v>
      </c>
    </row>
    <row r="69" spans="1:4">
      <c r="A69">
        <v>31</v>
      </c>
      <c r="B69" s="10" t="s">
        <v>56</v>
      </c>
      <c r="C69" s="10" t="s">
        <v>119</v>
      </c>
      <c r="D69">
        <v>1</v>
      </c>
    </row>
    <row r="70" spans="1:4">
      <c r="A70">
        <v>32</v>
      </c>
      <c r="B70" s="10" t="s">
        <v>56</v>
      </c>
      <c r="C70" s="10" t="s">
        <v>120</v>
      </c>
      <c r="D70">
        <v>1</v>
      </c>
    </row>
    <row r="71" spans="1:4">
      <c r="A71">
        <v>33</v>
      </c>
      <c r="B71" s="10" t="s">
        <v>59</v>
      </c>
      <c r="C71" s="10" t="s">
        <v>121</v>
      </c>
      <c r="D71">
        <v>3</v>
      </c>
    </row>
    <row r="72" spans="1:4">
      <c r="A72">
        <v>34</v>
      </c>
      <c r="B72" s="10" t="s">
        <v>64</v>
      </c>
      <c r="C72" s="10" t="s">
        <v>123</v>
      </c>
      <c r="D72">
        <v>7</v>
      </c>
    </row>
    <row r="73" spans="1:4">
      <c r="A73">
        <v>35</v>
      </c>
      <c r="B73" s="10" t="s">
        <v>64</v>
      </c>
      <c r="C73" s="10" t="s">
        <v>124</v>
      </c>
      <c r="D73">
        <v>17</v>
      </c>
    </row>
    <row r="74" spans="1:4">
      <c r="A74">
        <v>36</v>
      </c>
      <c r="B74" s="10" t="s">
        <v>64</v>
      </c>
      <c r="C74" s="10" t="s">
        <v>125</v>
      </c>
      <c r="D74">
        <v>1</v>
      </c>
    </row>
    <row r="75" spans="1:4">
      <c r="A75">
        <v>37</v>
      </c>
      <c r="B75" s="10" t="s">
        <v>66</v>
      </c>
      <c r="C75" s="10" t="s">
        <v>126</v>
      </c>
      <c r="D75">
        <v>153</v>
      </c>
    </row>
    <row r="76" spans="1:4">
      <c r="A76">
        <v>38</v>
      </c>
      <c r="B76" s="10" t="s">
        <v>76</v>
      </c>
      <c r="C76" s="10" t="s">
        <v>127</v>
      </c>
      <c r="D76">
        <v>210</v>
      </c>
    </row>
    <row r="77" spans="1:4">
      <c r="A77">
        <v>39</v>
      </c>
      <c r="B77" s="10" t="s">
        <v>85</v>
      </c>
      <c r="C77" s="10" t="s">
        <v>128</v>
      </c>
      <c r="D77">
        <v>8</v>
      </c>
    </row>
    <row r="78" spans="1:4">
      <c r="A78">
        <v>40</v>
      </c>
      <c r="B78" s="10" t="s">
        <v>87</v>
      </c>
      <c r="C78" s="10" t="s">
        <v>129</v>
      </c>
      <c r="D78">
        <v>203</v>
      </c>
    </row>
    <row r="79" spans="1:4">
      <c r="A79">
        <v>41</v>
      </c>
      <c r="B79" s="10" t="s">
        <v>99</v>
      </c>
      <c r="C79" s="10" t="s">
        <v>130</v>
      </c>
      <c r="D79">
        <v>89</v>
      </c>
    </row>
    <row r="84" spans="1:9">
      <c r="B84" s="11">
        <v>42381</v>
      </c>
    </row>
    <row r="85" spans="1:9">
      <c r="A85" t="s">
        <v>0</v>
      </c>
      <c r="B85" t="s">
        <v>2</v>
      </c>
      <c r="C85" t="s">
        <v>241</v>
      </c>
      <c r="G85" t="s">
        <v>2</v>
      </c>
      <c r="H85" t="s">
        <v>3</v>
      </c>
    </row>
    <row r="86" spans="1:9">
      <c r="A86">
        <v>1</v>
      </c>
      <c r="B86" t="s">
        <v>131</v>
      </c>
      <c r="C86">
        <v>1</v>
      </c>
      <c r="H86">
        <f>SUM(H74:H85)</f>
        <v>0</v>
      </c>
    </row>
    <row r="87" spans="1:9">
      <c r="A87">
        <v>2</v>
      </c>
      <c r="B87" t="s">
        <v>132</v>
      </c>
      <c r="C87">
        <v>1</v>
      </c>
      <c r="G87" s="10" t="s">
        <v>197</v>
      </c>
      <c r="H87">
        <v>62</v>
      </c>
      <c r="I87" t="str">
        <f>G87&amp;H87&amp;"人，"</f>
        <v>胸外科62人，</v>
      </c>
    </row>
    <row r="88" spans="1:9">
      <c r="A88">
        <v>3</v>
      </c>
      <c r="B88" t="s">
        <v>140</v>
      </c>
      <c r="C88">
        <v>2</v>
      </c>
      <c r="G88" s="10" t="s">
        <v>201</v>
      </c>
      <c r="H88">
        <v>48</v>
      </c>
      <c r="I88" t="str">
        <f t="shared" ref="I88:I98" si="1">G88&amp;H88&amp;"人，"</f>
        <v>胸内一科48人，</v>
      </c>
    </row>
    <row r="89" spans="1:9">
      <c r="A89">
        <v>4</v>
      </c>
      <c r="B89" t="s">
        <v>133</v>
      </c>
      <c r="C89">
        <v>2</v>
      </c>
      <c r="G89" s="10" t="s">
        <v>196</v>
      </c>
      <c r="H89">
        <v>21</v>
      </c>
      <c r="I89" t="str">
        <f t="shared" si="1"/>
        <v>心外一科21人，</v>
      </c>
    </row>
    <row r="90" spans="1:9">
      <c r="A90">
        <v>5</v>
      </c>
      <c r="B90" t="s">
        <v>134</v>
      </c>
      <c r="C90">
        <v>6</v>
      </c>
      <c r="G90" s="12" t="s">
        <v>193</v>
      </c>
      <c r="H90">
        <v>8</v>
      </c>
      <c r="I90" t="str">
        <f t="shared" si="1"/>
        <v>RICU8人，</v>
      </c>
    </row>
    <row r="91" spans="1:9">
      <c r="A91">
        <v>6</v>
      </c>
      <c r="B91" s="10" t="s">
        <v>135</v>
      </c>
      <c r="C91">
        <v>22</v>
      </c>
      <c r="G91" s="10" t="s">
        <v>199</v>
      </c>
      <c r="H91">
        <v>8</v>
      </c>
      <c r="I91" t="str">
        <f t="shared" si="1"/>
        <v>胸内三科8人，</v>
      </c>
    </row>
    <row r="92" spans="1:9">
      <c r="A92">
        <v>7</v>
      </c>
      <c r="B92" s="10" t="s">
        <v>136</v>
      </c>
      <c r="C92">
        <v>26</v>
      </c>
      <c r="G92" s="13" t="s">
        <v>192</v>
      </c>
      <c r="H92" s="13">
        <v>2</v>
      </c>
      <c r="I92" t="str">
        <f t="shared" si="1"/>
        <v>CICU2人，</v>
      </c>
    </row>
    <row r="93" spans="1:9">
      <c r="A93">
        <v>8</v>
      </c>
      <c r="B93" s="10" t="s">
        <v>137</v>
      </c>
      <c r="C93">
        <v>1</v>
      </c>
      <c r="G93" s="10" t="s">
        <v>198</v>
      </c>
      <c r="H93">
        <v>2</v>
      </c>
      <c r="I93" t="str">
        <f t="shared" si="1"/>
        <v>胸内五科2人，</v>
      </c>
    </row>
    <row r="94" spans="1:9">
      <c r="A94">
        <v>9</v>
      </c>
      <c r="B94" s="10" t="s">
        <v>138</v>
      </c>
      <c r="C94">
        <v>8</v>
      </c>
      <c r="G94" s="10" t="s">
        <v>56</v>
      </c>
      <c r="H94">
        <v>2</v>
      </c>
      <c r="I94" t="str">
        <f t="shared" si="1"/>
        <v>内分泌科2人，</v>
      </c>
    </row>
    <row r="95" spans="1:9">
      <c r="A95">
        <v>10</v>
      </c>
      <c r="B95" s="10" t="s">
        <v>161</v>
      </c>
      <c r="C95">
        <v>2</v>
      </c>
      <c r="G95" s="10" t="s">
        <v>194</v>
      </c>
      <c r="H95">
        <v>2</v>
      </c>
      <c r="I95" t="str">
        <f t="shared" si="1"/>
        <v>心内八科2人，</v>
      </c>
    </row>
    <row r="96" spans="1:9">
      <c r="A96">
        <v>11</v>
      </c>
      <c r="B96" s="10" t="s">
        <v>56</v>
      </c>
      <c r="C96">
        <v>2</v>
      </c>
      <c r="G96" s="10" t="s">
        <v>200</v>
      </c>
      <c r="H96">
        <v>1</v>
      </c>
      <c r="I96" t="str">
        <f t="shared" si="1"/>
        <v>胸内二科1人，</v>
      </c>
    </row>
    <row r="97" spans="1:9">
      <c r="A97">
        <v>12</v>
      </c>
      <c r="B97" s="10" t="s">
        <v>59</v>
      </c>
      <c r="C97">
        <v>2</v>
      </c>
      <c r="G97" s="10" t="s">
        <v>243</v>
      </c>
      <c r="H97">
        <v>1</v>
      </c>
      <c r="I97" t="str">
        <f t="shared" si="1"/>
        <v>心内六科1人，</v>
      </c>
    </row>
    <row r="98" spans="1:9">
      <c r="A98">
        <v>13</v>
      </c>
      <c r="B98" s="10" t="s">
        <v>62</v>
      </c>
      <c r="C98">
        <v>1</v>
      </c>
      <c r="G98" s="10" t="s">
        <v>195</v>
      </c>
      <c r="H98">
        <v>1</v>
      </c>
      <c r="I98" t="str">
        <f t="shared" si="1"/>
        <v>心内一科1人，</v>
      </c>
    </row>
    <row r="99" spans="1:9">
      <c r="A99">
        <v>14</v>
      </c>
      <c r="B99" s="10" t="s">
        <v>64</v>
      </c>
      <c r="C99">
        <v>1</v>
      </c>
    </row>
    <row r="100" spans="1:9">
      <c r="A100">
        <v>15</v>
      </c>
      <c r="B100" s="10" t="s">
        <v>66</v>
      </c>
      <c r="C100">
        <v>21</v>
      </c>
    </row>
    <row r="101" spans="1:9">
      <c r="A101">
        <v>16</v>
      </c>
      <c r="B101" s="10" t="s">
        <v>76</v>
      </c>
      <c r="C101">
        <v>25</v>
      </c>
    </row>
    <row r="102" spans="1:9">
      <c r="A102">
        <v>17</v>
      </c>
      <c r="B102" s="10" t="s">
        <v>85</v>
      </c>
      <c r="C102">
        <v>2</v>
      </c>
    </row>
    <row r="103" spans="1:9">
      <c r="A103">
        <v>18</v>
      </c>
      <c r="B103" s="10" t="s">
        <v>87</v>
      </c>
      <c r="C103">
        <v>20</v>
      </c>
    </row>
    <row r="104" spans="1:9">
      <c r="A104">
        <v>19</v>
      </c>
      <c r="B104" s="10" t="s">
        <v>99</v>
      </c>
      <c r="C104">
        <v>15</v>
      </c>
    </row>
    <row r="105" spans="1:9">
      <c r="C105">
        <f>SUM(C86:C104)</f>
        <v>160</v>
      </c>
    </row>
  </sheetData>
  <sortState ref="G86:I98">
    <sortCondition descending="1" ref="H85"/>
  </sortState>
  <phoneticPr fontId="4" type="noConversion"/>
  <pageMargins left="0.7" right="0.7" top="0.75" bottom="0.75" header="0.3" footer="0.3"/>
  <pageSetup paperSize="9" orientation="portrait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8"/>
  <sheetViews>
    <sheetView workbookViewId="0">
      <selection activeCell="A19" sqref="A19"/>
    </sheetView>
  </sheetViews>
  <sheetFormatPr defaultRowHeight="12.75"/>
  <cols>
    <col min="1" max="1" width="32.42578125" customWidth="1"/>
  </cols>
  <sheetData>
    <row r="1" spans="1:1">
      <c r="A1" s="4" t="s">
        <v>5</v>
      </c>
    </row>
    <row r="3" spans="1:1">
      <c r="A3" s="8" t="s">
        <v>7</v>
      </c>
    </row>
    <row r="8" spans="1:1">
      <c r="A8" s="14" t="s">
        <v>242</v>
      </c>
    </row>
  </sheetData>
  <phoneticPr fontId="4" type="noConversion"/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A20" sqref="A20"/>
    </sheetView>
  </sheetViews>
  <sheetFormatPr defaultRowHeight="12.75"/>
  <cols>
    <col min="1" max="1" width="37.7109375" customWidth="1"/>
    <col min="2" max="2" width="30.5703125" customWidth="1"/>
  </cols>
  <sheetData>
    <row r="1" spans="1:4">
      <c r="A1" t="s">
        <v>2</v>
      </c>
      <c r="B1" t="s">
        <v>3</v>
      </c>
    </row>
    <row r="2" spans="1:4">
      <c r="A2" s="10" t="s">
        <v>136</v>
      </c>
      <c r="B2">
        <v>326</v>
      </c>
      <c r="D2" s="12"/>
    </row>
    <row r="3" spans="1:4">
      <c r="A3" s="10" t="s">
        <v>135</v>
      </c>
      <c r="B3">
        <v>255</v>
      </c>
    </row>
    <row r="4" spans="1:4">
      <c r="A4" s="10" t="s">
        <v>76</v>
      </c>
      <c r="B4">
        <v>210</v>
      </c>
      <c r="D4" s="12"/>
    </row>
    <row r="5" spans="1:4">
      <c r="A5" s="10" t="s">
        <v>87</v>
      </c>
      <c r="B5">
        <v>203</v>
      </c>
    </row>
    <row r="6" spans="1:4">
      <c r="A6" s="10" t="s">
        <v>66</v>
      </c>
      <c r="B6">
        <v>153</v>
      </c>
      <c r="D6" s="12"/>
    </row>
    <row r="7" spans="1:4">
      <c r="A7" t="s">
        <v>134</v>
      </c>
      <c r="B7">
        <v>92</v>
      </c>
    </row>
    <row r="8" spans="1:4">
      <c r="A8" s="10" t="s">
        <v>99</v>
      </c>
      <c r="B8">
        <v>89</v>
      </c>
    </row>
    <row r="9" spans="1:4">
      <c r="A9" s="10" t="s">
        <v>138</v>
      </c>
      <c r="B9">
        <v>68</v>
      </c>
    </row>
    <row r="10" spans="1:4">
      <c r="A10" t="s">
        <v>133</v>
      </c>
      <c r="B10">
        <v>48</v>
      </c>
    </row>
    <row r="11" spans="1:4">
      <c r="A11" s="10" t="s">
        <v>64</v>
      </c>
      <c r="B11">
        <v>25</v>
      </c>
    </row>
    <row r="12" spans="1:4">
      <c r="A12" s="10" t="s">
        <v>161</v>
      </c>
      <c r="B12">
        <v>16</v>
      </c>
    </row>
    <row r="13" spans="1:4">
      <c r="A13" s="10" t="s">
        <v>85</v>
      </c>
      <c r="B13">
        <v>8</v>
      </c>
    </row>
    <row r="14" spans="1:4">
      <c r="A14" s="10" t="s">
        <v>59</v>
      </c>
      <c r="B14">
        <v>3</v>
      </c>
    </row>
    <row r="15" spans="1:4">
      <c r="A15" t="s">
        <v>131</v>
      </c>
      <c r="B15">
        <v>2</v>
      </c>
    </row>
    <row r="16" spans="1:4">
      <c r="A16" t="s">
        <v>140</v>
      </c>
      <c r="B16">
        <v>2</v>
      </c>
    </row>
    <row r="17" spans="1:2">
      <c r="A17" s="10" t="s">
        <v>56</v>
      </c>
      <c r="B17">
        <v>2</v>
      </c>
    </row>
    <row r="18" spans="1:2">
      <c r="A18" t="s">
        <v>132</v>
      </c>
      <c r="B18">
        <v>1</v>
      </c>
    </row>
    <row r="19" spans="1:2">
      <c r="A19" s="10" t="s">
        <v>137</v>
      </c>
      <c r="B19">
        <v>1</v>
      </c>
    </row>
  </sheetData>
  <sortState ref="A2:B19">
    <sortCondition descending="1" ref="B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按照患者统计</vt:lpstr>
      <vt:lpstr>按照科室统计</vt:lpstr>
      <vt:lpstr>SQL Statement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2016-01-05T05:49:52Z</dcterms:created>
  <dcterms:modified xsi:type="dcterms:W3CDTF">2016-01-12T08:28:23Z</dcterms:modified>
</cp:coreProperties>
</file>