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_NB1070302\Desktop\新增資料夾 (2)\"/>
    </mc:Choice>
  </mc:AlternateContent>
  <xr:revisionPtr revIDLastSave="0" documentId="13_ncr:1_{468C3A93-5A36-49F9-871A-59F05EA23327}" xr6:coauthVersionLast="46" xr6:coauthVersionMax="46" xr10:uidLastSave="{00000000-0000-0000-0000-000000000000}"/>
  <bookViews>
    <workbookView xWindow="3150" yWindow="2400" windowWidth="18195" windowHeight="10155" tabRatio="674" xr2:uid="{8E06EDEA-E4E1-481F-983E-D2FAB42140CE}"/>
  </bookViews>
  <sheets>
    <sheet name="all" sheetId="1" r:id="rId1"/>
    <sheet name="mean_std" sheetId="5" r:id="rId2"/>
    <sheet name="COPx cm .mean" sheetId="4" r:id="rId3"/>
    <sheet name="COPy cm .mean" sheetId="6" r:id="rId4"/>
    <sheet name="CVx" sheetId="7" r:id="rId5"/>
    <sheet name="CVy" sheetId="8" r:id="rId6"/>
    <sheet name="ApEn_AP" sheetId="9" r:id="rId7"/>
    <sheet name="ApEn_ML" sheetId="10" r:id="rId8"/>
    <sheet name="SampEn_ML" sheetId="11" r:id="rId9"/>
    <sheet name="SampEn_AP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4" i="5" l="1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</calcChain>
</file>

<file path=xl/sharedStrings.xml><?xml version="1.0" encoding="utf-8"?>
<sst xmlns="http://schemas.openxmlformats.org/spreadsheetml/2006/main" count="526" uniqueCount="116">
  <si>
    <t>Firm</t>
  </si>
  <si>
    <t>Open</t>
  </si>
  <si>
    <t>BDS00037</t>
  </si>
  <si>
    <t>SampEn_ML</t>
  </si>
  <si>
    <t>SampEn_AP</t>
  </si>
  <si>
    <t>ApEn_ML</t>
  </si>
  <si>
    <t>ApEn_AP</t>
  </si>
  <si>
    <t>Cvy</t>
  </si>
  <si>
    <t>My</t>
  </si>
  <si>
    <t>CVx</t>
  </si>
  <si>
    <t>Mx</t>
  </si>
  <si>
    <t>Surface</t>
  </si>
  <si>
    <t>Vision</t>
  </si>
  <si>
    <t>Trial</t>
  </si>
  <si>
    <t>BDS00160</t>
  </si>
  <si>
    <t>BDS00481</t>
  </si>
  <si>
    <t>BDS00496</t>
  </si>
  <si>
    <t>BDS00511</t>
  </si>
  <si>
    <t>BDS00523</t>
  </si>
  <si>
    <t>BDS00538</t>
  </si>
  <si>
    <t>BDS00550</t>
  </si>
  <si>
    <t>BDS00553</t>
  </si>
  <si>
    <t>BDS00583</t>
  </si>
  <si>
    <t>BDS00595</t>
  </si>
  <si>
    <t>BDS00607</t>
  </si>
  <si>
    <t>Fall</t>
  </si>
  <si>
    <t>BDS00619</t>
  </si>
  <si>
    <t>BDS00661</t>
  </si>
  <si>
    <t>BDS00688</t>
  </si>
  <si>
    <t>BDS00697</t>
  </si>
  <si>
    <t>BDS00757</t>
  </si>
  <si>
    <t>BDS00769</t>
  </si>
  <si>
    <t>BDS00796</t>
  </si>
  <si>
    <t>BDS00805</t>
  </si>
  <si>
    <t>BDS00826</t>
  </si>
  <si>
    <t>BDS00829</t>
  </si>
  <si>
    <t>BDS00850</t>
  </si>
  <si>
    <t>BDS00862</t>
  </si>
  <si>
    <t>BDS00865</t>
  </si>
  <si>
    <t>BDS00877</t>
  </si>
  <si>
    <t>BDS00892</t>
  </si>
  <si>
    <t>BDS00904</t>
  </si>
  <si>
    <t>BDS00919</t>
  </si>
  <si>
    <t>BDS00931</t>
  </si>
  <si>
    <t>BDS00943</t>
  </si>
  <si>
    <t>BDS00969</t>
  </si>
  <si>
    <t>BDS00976</t>
  </si>
  <si>
    <t>BDS00994</t>
  </si>
  <si>
    <t>BDS01006</t>
  </si>
  <si>
    <t>BDS01014</t>
  </si>
  <si>
    <t>BDS01033</t>
  </si>
  <si>
    <t>BDS01048</t>
  </si>
  <si>
    <t>BDS01081</t>
  </si>
  <si>
    <t>BDS01093</t>
  </si>
  <si>
    <t>BDS01114</t>
  </si>
  <si>
    <t>BDS01117</t>
  </si>
  <si>
    <t>BDS01129</t>
  </si>
  <si>
    <t>BDS01144</t>
  </si>
  <si>
    <t>BDS01168</t>
  </si>
  <si>
    <t>BDS01192</t>
  </si>
  <si>
    <t>BDS01219</t>
  </si>
  <si>
    <t>BDS01234</t>
  </si>
  <si>
    <t>BDS01246</t>
  </si>
  <si>
    <t>BDS01258</t>
  </si>
  <si>
    <t>BDS01267</t>
  </si>
  <si>
    <t>BDS01279</t>
  </si>
  <si>
    <t>BDS01294</t>
  </si>
  <si>
    <t>BDS01315</t>
  </si>
  <si>
    <t>BDS01327</t>
  </si>
  <si>
    <t>BDS01339</t>
  </si>
  <si>
    <t>BDS01348</t>
  </si>
  <si>
    <t>BDS01438</t>
  </si>
  <si>
    <t>BDS01450</t>
  </si>
  <si>
    <t>BDS01582</t>
  </si>
  <si>
    <t>BDS01588</t>
  </si>
  <si>
    <t>BDS01600</t>
  </si>
  <si>
    <t>BDS01732</t>
  </si>
  <si>
    <t>BDS01741</t>
  </si>
  <si>
    <t>BDS01771</t>
  </si>
  <si>
    <t>BDS01783</t>
  </si>
  <si>
    <t>BDS01804</t>
  </si>
  <si>
    <t>BDS01825</t>
  </si>
  <si>
    <t>BDS01837</t>
  </si>
  <si>
    <t>BDS01858</t>
  </si>
  <si>
    <t>BDS01867</t>
  </si>
  <si>
    <t>BDS01873</t>
  </si>
  <si>
    <t>BDS01888</t>
  </si>
  <si>
    <t>BDS01021</t>
  </si>
  <si>
    <t>BDS01453</t>
  </si>
  <si>
    <t>BDS01789</t>
  </si>
  <si>
    <t>Old</t>
  </si>
  <si>
    <t>AgeGroup</t>
  </si>
  <si>
    <t>COPx[cm].mean</t>
  </si>
  <si>
    <t>COPy[cm].mean</t>
  </si>
  <si>
    <t>CVy</t>
  </si>
  <si>
    <t>mean</t>
    <phoneticPr fontId="1" type="noConversion"/>
  </si>
  <si>
    <t>std</t>
    <phoneticPr fontId="1" type="noConversion"/>
  </si>
  <si>
    <t>no-fall</t>
    <phoneticPr fontId="1" type="noConversion"/>
  </si>
  <si>
    <t>fall</t>
    <phoneticPr fontId="1" type="noConversion"/>
  </si>
  <si>
    <t>單因子變異數分析</t>
  </si>
  <si>
    <t>摘要</t>
  </si>
  <si>
    <t>組</t>
  </si>
  <si>
    <t>個數</t>
  </si>
  <si>
    <t>總和</t>
  </si>
  <si>
    <t>平均</t>
  </si>
  <si>
    <t>變異數</t>
  </si>
  <si>
    <t>ANOVA</t>
  </si>
  <si>
    <t>變源</t>
  </si>
  <si>
    <t>SS</t>
  </si>
  <si>
    <t>自由度</t>
  </si>
  <si>
    <t>MS</t>
  </si>
  <si>
    <t>F</t>
  </si>
  <si>
    <t>P-值</t>
  </si>
  <si>
    <t>臨界值</t>
  </si>
  <si>
    <t>組間</t>
  </si>
  <si>
    <t>組內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</si>
</sst>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</cellXfs>
  <cellStyles count="1">
    <cellStyle name="一般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DE29-9420-4BAE-B38D-5ED9960FBB63}">
  <dimension ref="A1:L77"/>
  <sheetViews>
    <sheetView tabSelected="1" workbookViewId="0">
      <selection activeCell="E9" sqref="E9"/>
    </sheetView>
  </sheetViews>
  <sheetFormatPr defaultRowHeight="16.5" x14ac:dyDescent="0.25"/>
  <sheetData>
    <row r="1" spans="1:12" x14ac:dyDescent="0.25">
      <c r="A1" t="s">
        <v>13</v>
      </c>
      <c r="B1" t="s">
        <v>91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  <c r="L1" t="s">
        <v>3</v>
      </c>
    </row>
    <row r="2" spans="1:12" x14ac:dyDescent="0.25">
      <c r="A2" t="s">
        <v>2</v>
      </c>
      <c r="B2" t="s">
        <v>25</v>
      </c>
      <c r="C2" t="s">
        <v>1</v>
      </c>
      <c r="D2" t="s">
        <v>0</v>
      </c>
      <c r="E2">
        <v>-6.5142137350000002</v>
      </c>
      <c r="F2">
        <v>-11.927159059999999</v>
      </c>
      <c r="G2">
        <v>-0.971853784</v>
      </c>
      <c r="H2">
        <v>-3.6607895140000002</v>
      </c>
      <c r="I2">
        <v>0.34703147600000001</v>
      </c>
      <c r="J2">
        <v>0.41434583800000002</v>
      </c>
      <c r="K2">
        <v>0.34304141900000001</v>
      </c>
      <c r="L2">
        <v>0.43241475000000001</v>
      </c>
    </row>
    <row r="3" spans="1:12" x14ac:dyDescent="0.25">
      <c r="A3" t="s">
        <v>14</v>
      </c>
      <c r="B3" t="s">
        <v>90</v>
      </c>
      <c r="C3" t="s">
        <v>1</v>
      </c>
      <c r="D3" t="s">
        <v>0</v>
      </c>
      <c r="E3">
        <v>0.80787143500000003</v>
      </c>
      <c r="F3">
        <v>0.70890401999999997</v>
      </c>
      <c r="G3">
        <v>0.97201459099999998</v>
      </c>
      <c r="H3">
        <v>1.0382130839999999</v>
      </c>
      <c r="I3">
        <v>0.475564916</v>
      </c>
      <c r="J3">
        <v>0.54531053299999999</v>
      </c>
      <c r="K3">
        <v>0.53505286600000002</v>
      </c>
      <c r="L3">
        <v>0.73413854700000003</v>
      </c>
    </row>
    <row r="4" spans="1:12" x14ac:dyDescent="0.25">
      <c r="A4" t="s">
        <v>15</v>
      </c>
      <c r="B4" t="s">
        <v>90</v>
      </c>
      <c r="C4" t="s">
        <v>1</v>
      </c>
      <c r="D4" t="s">
        <v>0</v>
      </c>
      <c r="E4">
        <v>0.64230582899999999</v>
      </c>
      <c r="F4">
        <v>0.56538432999999999</v>
      </c>
      <c r="G4">
        <v>0.36425997399999999</v>
      </c>
      <c r="H4">
        <v>0.65269421800000005</v>
      </c>
      <c r="I4">
        <v>0.56529669400000004</v>
      </c>
      <c r="J4">
        <v>0.55867251100000004</v>
      </c>
      <c r="K4">
        <v>0.67689757500000003</v>
      </c>
      <c r="L4">
        <v>0.81176990000000004</v>
      </c>
    </row>
    <row r="5" spans="1:12" x14ac:dyDescent="0.25">
      <c r="A5" t="s">
        <v>16</v>
      </c>
      <c r="B5" t="s">
        <v>90</v>
      </c>
      <c r="C5" t="s">
        <v>1</v>
      </c>
      <c r="D5" t="s">
        <v>0</v>
      </c>
      <c r="E5">
        <v>-3.3243663899999998</v>
      </c>
      <c r="F5">
        <v>-5.808017531</v>
      </c>
      <c r="G5">
        <v>-0.237757523</v>
      </c>
      <c r="H5">
        <v>-0.62869393200000001</v>
      </c>
      <c r="I5">
        <v>0.541307333</v>
      </c>
      <c r="J5">
        <v>0.58247297899999995</v>
      </c>
      <c r="K5">
        <v>0.69662116699999999</v>
      </c>
      <c r="L5">
        <v>0.85021176600000004</v>
      </c>
    </row>
    <row r="6" spans="1:12" x14ac:dyDescent="0.25">
      <c r="A6" t="s">
        <v>17</v>
      </c>
      <c r="B6" t="s">
        <v>90</v>
      </c>
      <c r="C6" t="s">
        <v>1</v>
      </c>
      <c r="D6" t="s">
        <v>0</v>
      </c>
      <c r="E6">
        <v>0.22779171400000001</v>
      </c>
      <c r="F6">
        <v>0.16948782700000001</v>
      </c>
      <c r="G6">
        <v>3.8968716560000001</v>
      </c>
      <c r="H6">
        <v>2.9779554589999999</v>
      </c>
      <c r="I6">
        <v>0.61010505100000001</v>
      </c>
      <c r="J6">
        <v>0.49159619500000001</v>
      </c>
      <c r="K6">
        <v>0.775322599</v>
      </c>
      <c r="L6">
        <v>0.53018958199999999</v>
      </c>
    </row>
    <row r="7" spans="1:12" x14ac:dyDescent="0.25">
      <c r="A7" t="s">
        <v>18</v>
      </c>
      <c r="B7" t="s">
        <v>90</v>
      </c>
      <c r="C7" t="s">
        <v>1</v>
      </c>
      <c r="D7" t="s">
        <v>0</v>
      </c>
      <c r="E7">
        <v>1.7161197619999999</v>
      </c>
      <c r="F7">
        <v>1.662848949</v>
      </c>
      <c r="G7">
        <v>0.86906059700000005</v>
      </c>
      <c r="H7">
        <v>0.93946352399999999</v>
      </c>
      <c r="I7">
        <v>0.52355428999999998</v>
      </c>
      <c r="J7">
        <v>0.40385354800000001</v>
      </c>
      <c r="K7">
        <v>0.61585642399999996</v>
      </c>
      <c r="L7">
        <v>0.43184561399999999</v>
      </c>
    </row>
    <row r="8" spans="1:12" x14ac:dyDescent="0.25">
      <c r="A8" t="s">
        <v>19</v>
      </c>
      <c r="B8" t="s">
        <v>90</v>
      </c>
      <c r="C8" t="s">
        <v>1</v>
      </c>
      <c r="D8" t="s">
        <v>0</v>
      </c>
      <c r="E8">
        <v>-0.52489893899999995</v>
      </c>
      <c r="F8">
        <v>-0.64160155799999996</v>
      </c>
      <c r="G8">
        <v>0.85571120000000001</v>
      </c>
      <c r="H8">
        <v>1.318490749</v>
      </c>
      <c r="I8">
        <v>0.54228548600000004</v>
      </c>
      <c r="J8">
        <v>0.53940408299999998</v>
      </c>
      <c r="K8">
        <v>0.74336404700000003</v>
      </c>
      <c r="L8">
        <v>0.70306404600000005</v>
      </c>
    </row>
    <row r="9" spans="1:12" x14ac:dyDescent="0.25">
      <c r="A9" t="s">
        <v>20</v>
      </c>
      <c r="B9" t="s">
        <v>90</v>
      </c>
      <c r="C9" t="s">
        <v>1</v>
      </c>
      <c r="D9" t="s">
        <v>0</v>
      </c>
      <c r="E9">
        <v>-1.8680088450000001</v>
      </c>
      <c r="F9">
        <v>-2.8803795380000001</v>
      </c>
      <c r="G9">
        <v>-0.161373189</v>
      </c>
      <c r="H9">
        <v>-0.33875228699999999</v>
      </c>
      <c r="I9">
        <v>0.36233886799999998</v>
      </c>
      <c r="J9">
        <v>0.31114410199999998</v>
      </c>
      <c r="K9">
        <v>0.34066532799999999</v>
      </c>
      <c r="L9">
        <v>0.27695731899999998</v>
      </c>
    </row>
    <row r="10" spans="1:12" x14ac:dyDescent="0.25">
      <c r="A10" t="s">
        <v>21</v>
      </c>
      <c r="B10" t="s">
        <v>90</v>
      </c>
      <c r="C10" t="s">
        <v>1</v>
      </c>
      <c r="D10" t="s">
        <v>0</v>
      </c>
      <c r="E10">
        <v>-1.797135374</v>
      </c>
      <c r="F10">
        <v>-1.2940785079999999</v>
      </c>
      <c r="G10">
        <v>-2.8023539020000001</v>
      </c>
      <c r="H10">
        <v>-2.4678857230000002</v>
      </c>
      <c r="I10">
        <v>0.43556212999999999</v>
      </c>
      <c r="J10">
        <v>0.38661738600000001</v>
      </c>
      <c r="K10">
        <v>0.450472649</v>
      </c>
      <c r="L10">
        <v>0.40736565400000002</v>
      </c>
    </row>
    <row r="11" spans="1:12" x14ac:dyDescent="0.25">
      <c r="A11" t="s">
        <v>22</v>
      </c>
      <c r="B11" t="s">
        <v>90</v>
      </c>
      <c r="C11" t="s">
        <v>1</v>
      </c>
      <c r="D11" t="s">
        <v>0</v>
      </c>
      <c r="E11">
        <v>-1.68891038</v>
      </c>
      <c r="F11">
        <v>-1.4940836260000001</v>
      </c>
      <c r="G11">
        <v>-2.519456162</v>
      </c>
      <c r="H11">
        <v>-3.2086345239999998</v>
      </c>
      <c r="I11">
        <v>0.55449016399999995</v>
      </c>
      <c r="J11">
        <v>0.53813136500000003</v>
      </c>
      <c r="K11">
        <v>0.679252733</v>
      </c>
      <c r="L11">
        <v>0.66821143000000005</v>
      </c>
    </row>
    <row r="12" spans="1:12" x14ac:dyDescent="0.25">
      <c r="A12" t="s">
        <v>23</v>
      </c>
      <c r="B12" t="s">
        <v>90</v>
      </c>
      <c r="C12" t="s">
        <v>1</v>
      </c>
      <c r="D12" t="s">
        <v>0</v>
      </c>
      <c r="E12">
        <v>-0.66326602400000001</v>
      </c>
      <c r="F12">
        <v>-0.46587563500000001</v>
      </c>
      <c r="G12">
        <v>-2.0174293250000002</v>
      </c>
      <c r="H12">
        <v>-1.798913864</v>
      </c>
      <c r="I12">
        <v>0.55743364900000003</v>
      </c>
      <c r="J12">
        <v>0.438219896</v>
      </c>
      <c r="K12">
        <v>0.64425644999999998</v>
      </c>
      <c r="L12">
        <v>0.50231121899999998</v>
      </c>
    </row>
    <row r="13" spans="1:12" x14ac:dyDescent="0.25">
      <c r="A13" t="s">
        <v>24</v>
      </c>
      <c r="B13" t="s">
        <v>25</v>
      </c>
      <c r="C13" t="s">
        <v>1</v>
      </c>
      <c r="D13" t="s">
        <v>0</v>
      </c>
      <c r="E13">
        <v>-1.9808867699999999</v>
      </c>
      <c r="F13">
        <v>-1.323348003</v>
      </c>
      <c r="G13">
        <v>1.376405286</v>
      </c>
      <c r="H13">
        <v>1.1224834480000001</v>
      </c>
      <c r="I13">
        <v>0.55355429499999997</v>
      </c>
      <c r="J13">
        <v>0.51428203500000003</v>
      </c>
      <c r="K13">
        <v>0.79180770599999994</v>
      </c>
      <c r="L13">
        <v>0.60235017300000004</v>
      </c>
    </row>
    <row r="14" spans="1:12" ht="15" customHeight="1" x14ac:dyDescent="0.25">
      <c r="A14" t="s">
        <v>26</v>
      </c>
      <c r="B14" t="s">
        <v>90</v>
      </c>
      <c r="C14" t="s">
        <v>1</v>
      </c>
      <c r="D14" t="s">
        <v>0</v>
      </c>
      <c r="E14">
        <v>-2.0514042369999999</v>
      </c>
      <c r="F14">
        <v>-3.1395397350000001</v>
      </c>
      <c r="G14">
        <v>1.0220866710000001</v>
      </c>
      <c r="H14">
        <v>5.3264522970000003</v>
      </c>
      <c r="I14">
        <v>0.47281807599999998</v>
      </c>
      <c r="J14">
        <v>0.50642433099999995</v>
      </c>
      <c r="K14">
        <v>0.49866371999999998</v>
      </c>
      <c r="L14">
        <v>0.60782662899999995</v>
      </c>
    </row>
    <row r="15" spans="1:12" x14ac:dyDescent="0.25">
      <c r="A15" t="s">
        <v>27</v>
      </c>
      <c r="B15" t="s">
        <v>25</v>
      </c>
      <c r="C15" t="s">
        <v>1</v>
      </c>
      <c r="D15" t="s">
        <v>0</v>
      </c>
      <c r="E15">
        <v>1.9004694999999999E-2</v>
      </c>
      <c r="F15">
        <v>1.6174318E-2</v>
      </c>
      <c r="G15">
        <v>0.45898789600000001</v>
      </c>
      <c r="H15">
        <v>0.40452075100000001</v>
      </c>
      <c r="I15">
        <v>0.562078631</v>
      </c>
      <c r="J15">
        <v>0.412766994</v>
      </c>
      <c r="K15">
        <v>0.82166586399999997</v>
      </c>
      <c r="L15">
        <v>0.441582637</v>
      </c>
    </row>
    <row r="16" spans="1:12" x14ac:dyDescent="0.25">
      <c r="A16" t="s">
        <v>28</v>
      </c>
      <c r="B16" t="s">
        <v>90</v>
      </c>
      <c r="C16" t="s">
        <v>1</v>
      </c>
      <c r="D16" t="s">
        <v>0</v>
      </c>
      <c r="E16">
        <v>0.93541369399999996</v>
      </c>
      <c r="F16">
        <v>0.98894713599999995</v>
      </c>
      <c r="G16">
        <v>-1.4053130899999999</v>
      </c>
      <c r="H16">
        <v>-1.5479151600000001</v>
      </c>
      <c r="I16">
        <v>0.55777264500000001</v>
      </c>
      <c r="J16">
        <v>0.548937181</v>
      </c>
      <c r="K16">
        <v>0.97394358299999995</v>
      </c>
      <c r="L16">
        <v>0.60910971899999999</v>
      </c>
    </row>
    <row r="17" spans="1:12" x14ac:dyDescent="0.25">
      <c r="A17" t="s">
        <v>29</v>
      </c>
      <c r="B17" t="s">
        <v>90</v>
      </c>
      <c r="C17" t="s">
        <v>1</v>
      </c>
      <c r="D17" t="s">
        <v>0</v>
      </c>
      <c r="E17">
        <v>-5.477078068</v>
      </c>
      <c r="F17">
        <v>-4.2799695389999997</v>
      </c>
      <c r="G17">
        <v>-1.6132031520000001</v>
      </c>
      <c r="H17">
        <v>-5.7276263060000003</v>
      </c>
      <c r="I17">
        <v>0.36620943299999997</v>
      </c>
      <c r="J17">
        <v>0.38924398599999999</v>
      </c>
      <c r="K17">
        <v>0.37708403299999999</v>
      </c>
      <c r="L17">
        <v>0.40399713599999998</v>
      </c>
    </row>
    <row r="18" spans="1:12" x14ac:dyDescent="0.25">
      <c r="A18" t="s">
        <v>30</v>
      </c>
      <c r="B18" t="s">
        <v>25</v>
      </c>
      <c r="C18" t="s">
        <v>1</v>
      </c>
      <c r="D18" t="s">
        <v>0</v>
      </c>
      <c r="E18">
        <v>-0.91224917800000005</v>
      </c>
      <c r="F18">
        <v>-0.64920287399999999</v>
      </c>
      <c r="G18">
        <v>0.98629602000000005</v>
      </c>
      <c r="H18">
        <v>0.75336115800000003</v>
      </c>
      <c r="I18">
        <v>0.528104833</v>
      </c>
      <c r="J18">
        <v>0.50549279199999997</v>
      </c>
      <c r="K18">
        <v>0.61561184199999996</v>
      </c>
      <c r="L18">
        <v>0.53424537299999997</v>
      </c>
    </row>
    <row r="19" spans="1:12" x14ac:dyDescent="0.25">
      <c r="A19" t="s">
        <v>31</v>
      </c>
      <c r="B19" t="s">
        <v>90</v>
      </c>
      <c r="C19" t="s">
        <v>1</v>
      </c>
      <c r="D19" t="s">
        <v>0</v>
      </c>
      <c r="E19">
        <v>-1.803539234</v>
      </c>
      <c r="F19">
        <v>-1.77717689</v>
      </c>
      <c r="G19">
        <v>-2.1693860140000001</v>
      </c>
      <c r="H19">
        <v>-2.7473955409999999</v>
      </c>
      <c r="I19">
        <v>0.54926178400000003</v>
      </c>
      <c r="J19">
        <v>0.50998672</v>
      </c>
      <c r="K19">
        <v>0.71466186499999995</v>
      </c>
      <c r="L19">
        <v>0.66590564299999999</v>
      </c>
    </row>
    <row r="20" spans="1:12" x14ac:dyDescent="0.25">
      <c r="A20" t="s">
        <v>32</v>
      </c>
      <c r="B20" t="s">
        <v>90</v>
      </c>
      <c r="C20" t="s">
        <v>1</v>
      </c>
      <c r="D20" t="s">
        <v>0</v>
      </c>
      <c r="E20">
        <v>-0.90896043100000001</v>
      </c>
      <c r="F20">
        <v>-0.90568101099999998</v>
      </c>
      <c r="G20">
        <v>0.129644758</v>
      </c>
      <c r="H20">
        <v>0.15965193999999999</v>
      </c>
      <c r="I20">
        <v>0.59730530100000001</v>
      </c>
      <c r="J20">
        <v>0.54127110000000001</v>
      </c>
      <c r="K20">
        <v>0.87732356300000003</v>
      </c>
      <c r="L20">
        <v>0.82942689400000003</v>
      </c>
    </row>
    <row r="21" spans="1:12" x14ac:dyDescent="0.25">
      <c r="A21" t="s">
        <v>33</v>
      </c>
      <c r="B21" t="s">
        <v>90</v>
      </c>
      <c r="C21" t="s">
        <v>1</v>
      </c>
      <c r="D21" t="s">
        <v>0</v>
      </c>
      <c r="E21">
        <v>0.82055232</v>
      </c>
      <c r="F21">
        <v>0.50988715900000003</v>
      </c>
      <c r="G21">
        <v>-1.412260096</v>
      </c>
      <c r="H21">
        <v>-1.3504815990000001</v>
      </c>
      <c r="I21">
        <v>0.53899595099999997</v>
      </c>
      <c r="J21">
        <v>0.43622280899999999</v>
      </c>
      <c r="K21">
        <v>0.55082874900000001</v>
      </c>
      <c r="L21">
        <v>0.45677725800000002</v>
      </c>
    </row>
    <row r="22" spans="1:12" x14ac:dyDescent="0.25">
      <c r="A22" t="s">
        <v>34</v>
      </c>
      <c r="B22" t="s">
        <v>90</v>
      </c>
      <c r="C22" t="s">
        <v>1</v>
      </c>
      <c r="D22" t="s">
        <v>0</v>
      </c>
      <c r="E22">
        <v>1.1267143340000001</v>
      </c>
      <c r="F22">
        <v>0.67210668399999995</v>
      </c>
      <c r="G22">
        <v>-1.0900682479999999</v>
      </c>
      <c r="H22">
        <v>-1.059386524</v>
      </c>
      <c r="I22">
        <v>0.51951748900000005</v>
      </c>
      <c r="J22">
        <v>0.45531661200000001</v>
      </c>
      <c r="K22">
        <v>0.56820350500000005</v>
      </c>
      <c r="L22">
        <v>0.47497634599999999</v>
      </c>
    </row>
    <row r="23" spans="1:12" x14ac:dyDescent="0.25">
      <c r="A23" t="s">
        <v>35</v>
      </c>
      <c r="B23" t="s">
        <v>90</v>
      </c>
      <c r="C23" t="s">
        <v>1</v>
      </c>
      <c r="D23" t="s">
        <v>0</v>
      </c>
      <c r="E23">
        <v>-0.75960542799999997</v>
      </c>
      <c r="F23">
        <v>-0.63566228999999996</v>
      </c>
      <c r="G23">
        <v>-3.1438880020000002</v>
      </c>
      <c r="H23">
        <v>-4.1346614410000004</v>
      </c>
      <c r="I23">
        <v>0.57838674899999998</v>
      </c>
      <c r="J23">
        <v>0.48750046000000002</v>
      </c>
      <c r="K23">
        <v>0.78347240699999998</v>
      </c>
      <c r="L23">
        <v>0.62918609299999995</v>
      </c>
    </row>
    <row r="24" spans="1:12" x14ac:dyDescent="0.25">
      <c r="A24" t="s">
        <v>36</v>
      </c>
      <c r="B24" t="s">
        <v>90</v>
      </c>
      <c r="C24" t="s">
        <v>1</v>
      </c>
      <c r="D24" t="s">
        <v>0</v>
      </c>
      <c r="E24">
        <v>-3.26184648</v>
      </c>
      <c r="F24">
        <v>-5.9722989289999999</v>
      </c>
      <c r="G24">
        <v>-0.21173481899999999</v>
      </c>
      <c r="H24">
        <v>-1.5654500330000001</v>
      </c>
      <c r="I24">
        <v>0.56437933799999995</v>
      </c>
      <c r="J24">
        <v>0.46652988200000001</v>
      </c>
      <c r="K24">
        <v>0.65856145499999996</v>
      </c>
      <c r="L24">
        <v>0.52395121200000006</v>
      </c>
    </row>
    <row r="25" spans="1:12" x14ac:dyDescent="0.25">
      <c r="A25" t="s">
        <v>37</v>
      </c>
      <c r="B25" t="s">
        <v>25</v>
      </c>
      <c r="C25" t="s">
        <v>1</v>
      </c>
      <c r="D25" t="s">
        <v>0</v>
      </c>
      <c r="E25">
        <v>-0.738869373</v>
      </c>
      <c r="F25">
        <v>-0.52381748299999997</v>
      </c>
      <c r="G25">
        <v>-1.632241799</v>
      </c>
      <c r="H25">
        <v>-1.32204532</v>
      </c>
      <c r="I25">
        <v>0.59578763599999995</v>
      </c>
      <c r="J25">
        <v>0.51914101499999998</v>
      </c>
      <c r="K25">
        <v>0.896693827</v>
      </c>
      <c r="L25">
        <v>0.67191880000000004</v>
      </c>
    </row>
    <row r="26" spans="1:12" x14ac:dyDescent="0.25">
      <c r="A26" t="s">
        <v>38</v>
      </c>
      <c r="B26" t="s">
        <v>90</v>
      </c>
      <c r="C26" t="s">
        <v>1</v>
      </c>
      <c r="D26" t="s">
        <v>0</v>
      </c>
      <c r="E26">
        <v>-2.6943650579999998</v>
      </c>
      <c r="F26">
        <v>-5.8838777420000001</v>
      </c>
      <c r="G26">
        <v>1.1533432830000001</v>
      </c>
      <c r="H26">
        <v>5.192846115</v>
      </c>
      <c r="I26">
        <v>0.49031101300000002</v>
      </c>
      <c r="J26">
        <v>0.60063501399999997</v>
      </c>
      <c r="K26">
        <v>0.46582601000000001</v>
      </c>
      <c r="L26">
        <v>0.82396368600000003</v>
      </c>
    </row>
    <row r="27" spans="1:12" x14ac:dyDescent="0.25">
      <c r="A27" t="s">
        <v>39</v>
      </c>
      <c r="B27" t="s">
        <v>90</v>
      </c>
      <c r="C27" t="s">
        <v>1</v>
      </c>
      <c r="D27" t="s">
        <v>0</v>
      </c>
      <c r="E27">
        <v>1.5144420709999999</v>
      </c>
      <c r="F27">
        <v>1.07330189</v>
      </c>
      <c r="G27">
        <v>-0.39714144299999998</v>
      </c>
      <c r="H27">
        <v>-0.35483673799999998</v>
      </c>
      <c r="I27">
        <v>0.58194293100000005</v>
      </c>
      <c r="J27">
        <v>0.54654190499999999</v>
      </c>
      <c r="K27">
        <v>0.72342350200000005</v>
      </c>
      <c r="L27">
        <v>0.63132209900000003</v>
      </c>
    </row>
    <row r="28" spans="1:12" x14ac:dyDescent="0.25">
      <c r="A28" t="s">
        <v>40</v>
      </c>
      <c r="B28" t="s">
        <v>90</v>
      </c>
      <c r="C28" t="s">
        <v>1</v>
      </c>
      <c r="D28" t="s">
        <v>0</v>
      </c>
      <c r="E28">
        <v>-1.9722025329999999</v>
      </c>
      <c r="F28">
        <v>-2.8857514289999999</v>
      </c>
      <c r="G28">
        <v>-1.5761203100000001</v>
      </c>
      <c r="H28">
        <v>-5.4266671229999996</v>
      </c>
      <c r="I28">
        <v>0.531962924</v>
      </c>
      <c r="J28">
        <v>0.45099520399999998</v>
      </c>
      <c r="K28">
        <v>0.59713838299999999</v>
      </c>
      <c r="L28">
        <v>0.44803264100000001</v>
      </c>
    </row>
    <row r="29" spans="1:12" x14ac:dyDescent="0.25">
      <c r="A29" t="s">
        <v>41</v>
      </c>
      <c r="B29" t="s">
        <v>90</v>
      </c>
      <c r="C29" t="s">
        <v>1</v>
      </c>
      <c r="D29" t="s">
        <v>0</v>
      </c>
      <c r="E29">
        <v>-0.72149417500000002</v>
      </c>
      <c r="F29">
        <v>-2.2535148679999999</v>
      </c>
      <c r="G29">
        <v>0.57326078899999999</v>
      </c>
      <c r="H29">
        <v>2.4027246990000002</v>
      </c>
      <c r="I29">
        <v>0.43721921600000002</v>
      </c>
      <c r="J29">
        <v>0.428298226</v>
      </c>
      <c r="K29">
        <v>0.46345919699999999</v>
      </c>
      <c r="L29">
        <v>0.41345939100000001</v>
      </c>
    </row>
    <row r="30" spans="1:12" x14ac:dyDescent="0.25">
      <c r="A30" t="s">
        <v>42</v>
      </c>
      <c r="B30" t="s">
        <v>90</v>
      </c>
      <c r="C30" t="s">
        <v>1</v>
      </c>
      <c r="D30" t="s">
        <v>0</v>
      </c>
      <c r="E30">
        <v>-1.2335746299999999</v>
      </c>
      <c r="F30">
        <v>-2.4594626599999998</v>
      </c>
      <c r="G30">
        <v>1.772500425</v>
      </c>
      <c r="H30">
        <v>2.9531140040000001</v>
      </c>
      <c r="I30">
        <v>0.52706109999999995</v>
      </c>
      <c r="J30">
        <v>0.424484058</v>
      </c>
      <c r="K30">
        <v>0.63819124199999999</v>
      </c>
      <c r="L30">
        <v>0.39338790800000001</v>
      </c>
    </row>
    <row r="31" spans="1:12" x14ac:dyDescent="0.25">
      <c r="A31" t="s">
        <v>43</v>
      </c>
      <c r="B31" t="s">
        <v>90</v>
      </c>
      <c r="C31" t="s">
        <v>1</v>
      </c>
      <c r="D31" t="s">
        <v>0</v>
      </c>
      <c r="E31">
        <v>-2.0062238309999998</v>
      </c>
      <c r="F31">
        <v>-4.985062739</v>
      </c>
      <c r="G31">
        <v>0.53075230900000003</v>
      </c>
      <c r="H31">
        <v>1.104930915</v>
      </c>
      <c r="I31">
        <v>0.481878743</v>
      </c>
      <c r="J31">
        <v>0.32990829799999999</v>
      </c>
      <c r="K31">
        <v>0.62166097200000003</v>
      </c>
      <c r="L31">
        <v>0.28160117200000001</v>
      </c>
    </row>
    <row r="32" spans="1:12" x14ac:dyDescent="0.25">
      <c r="A32" t="s">
        <v>44</v>
      </c>
      <c r="B32" t="s">
        <v>90</v>
      </c>
      <c r="C32" t="s">
        <v>1</v>
      </c>
      <c r="D32" t="s">
        <v>0</v>
      </c>
      <c r="E32">
        <v>0.302812582</v>
      </c>
      <c r="F32">
        <v>0.83986707000000005</v>
      </c>
      <c r="G32">
        <v>0.70855267</v>
      </c>
      <c r="H32">
        <v>3.7413505370000002</v>
      </c>
      <c r="I32">
        <v>0.49122648899999999</v>
      </c>
      <c r="J32">
        <v>0.52617469299999997</v>
      </c>
      <c r="K32">
        <v>0.55155312199999995</v>
      </c>
      <c r="L32">
        <v>0.59422755299999996</v>
      </c>
    </row>
    <row r="33" spans="1:12" x14ac:dyDescent="0.25">
      <c r="A33" t="s">
        <v>45</v>
      </c>
      <c r="B33" t="s">
        <v>25</v>
      </c>
      <c r="C33" t="s">
        <v>1</v>
      </c>
      <c r="D33" t="s">
        <v>0</v>
      </c>
      <c r="E33">
        <v>0.71960605600000005</v>
      </c>
      <c r="F33">
        <v>0.43862393900000002</v>
      </c>
      <c r="G33">
        <v>-1.982830208</v>
      </c>
      <c r="H33">
        <v>-1.415331626</v>
      </c>
      <c r="I33">
        <v>0.46481366200000002</v>
      </c>
      <c r="J33">
        <v>0.56184773700000001</v>
      </c>
      <c r="K33">
        <v>0.7822038</v>
      </c>
      <c r="L33">
        <v>0.76873467500000003</v>
      </c>
    </row>
    <row r="34" spans="1:12" x14ac:dyDescent="0.25">
      <c r="A34" t="s">
        <v>46</v>
      </c>
      <c r="B34" t="s">
        <v>90</v>
      </c>
      <c r="C34" t="s">
        <v>1</v>
      </c>
      <c r="D34" t="s">
        <v>0</v>
      </c>
      <c r="E34">
        <v>-1.621870207</v>
      </c>
      <c r="F34">
        <v>-4.2443847650000004</v>
      </c>
      <c r="G34">
        <v>0.40176567600000002</v>
      </c>
      <c r="H34">
        <v>1.7449034160000001</v>
      </c>
      <c r="I34">
        <v>0.54993157299999995</v>
      </c>
      <c r="J34">
        <v>0.50108343</v>
      </c>
      <c r="K34">
        <v>0.93845689300000001</v>
      </c>
      <c r="L34">
        <v>0.59404221499999998</v>
      </c>
    </row>
    <row r="35" spans="1:12" x14ac:dyDescent="0.25">
      <c r="A35" t="s">
        <v>47</v>
      </c>
      <c r="B35" t="s">
        <v>90</v>
      </c>
      <c r="C35" t="s">
        <v>1</v>
      </c>
      <c r="D35" t="s">
        <v>0</v>
      </c>
      <c r="E35">
        <v>-0.85901106599999999</v>
      </c>
      <c r="F35">
        <v>-0.97068609900000002</v>
      </c>
      <c r="G35">
        <v>-3.0421024970000001</v>
      </c>
      <c r="H35">
        <v>-3.8418342669999999</v>
      </c>
      <c r="I35">
        <v>0.54981068099999997</v>
      </c>
      <c r="J35">
        <v>0.54258961400000005</v>
      </c>
      <c r="K35">
        <v>0.88012890099999996</v>
      </c>
      <c r="L35">
        <v>0.63114027900000003</v>
      </c>
    </row>
    <row r="36" spans="1:12" x14ac:dyDescent="0.25">
      <c r="A36" t="s">
        <v>48</v>
      </c>
      <c r="B36" t="s">
        <v>90</v>
      </c>
      <c r="C36" t="s">
        <v>1</v>
      </c>
      <c r="D36" t="s">
        <v>0</v>
      </c>
      <c r="E36">
        <v>0.34177281100000001</v>
      </c>
      <c r="F36">
        <v>0.31531116300000001</v>
      </c>
      <c r="G36">
        <v>-0.27936556000000001</v>
      </c>
      <c r="H36">
        <v>-0.29030388000000001</v>
      </c>
      <c r="I36">
        <v>0.48983306300000001</v>
      </c>
      <c r="J36">
        <v>0.38270148100000001</v>
      </c>
      <c r="K36">
        <v>0.56230188400000003</v>
      </c>
      <c r="L36">
        <v>0.44479708800000001</v>
      </c>
    </row>
    <row r="37" spans="1:12" x14ac:dyDescent="0.25">
      <c r="A37" t="s">
        <v>49</v>
      </c>
      <c r="B37" t="s">
        <v>25</v>
      </c>
      <c r="C37" t="s">
        <v>1</v>
      </c>
      <c r="D37" t="s">
        <v>0</v>
      </c>
      <c r="E37">
        <v>-1.506198709</v>
      </c>
      <c r="F37">
        <v>-2.0099868490000001</v>
      </c>
      <c r="G37">
        <v>0.79726509599999995</v>
      </c>
      <c r="H37">
        <v>1.1896760099999999</v>
      </c>
      <c r="I37">
        <v>0.59535699099999995</v>
      </c>
      <c r="J37">
        <v>0.58721123399999997</v>
      </c>
      <c r="K37">
        <v>0.87413364000000005</v>
      </c>
      <c r="L37">
        <v>0.79757196500000005</v>
      </c>
    </row>
    <row r="38" spans="1:12" x14ac:dyDescent="0.25">
      <c r="A38" t="s">
        <v>87</v>
      </c>
      <c r="B38" t="s">
        <v>90</v>
      </c>
      <c r="C38" t="s">
        <v>1</v>
      </c>
      <c r="D38" t="s">
        <v>0</v>
      </c>
      <c r="E38">
        <v>0.87126206299999998</v>
      </c>
      <c r="F38">
        <v>1.4922971759999999</v>
      </c>
      <c r="G38">
        <v>0.427526927</v>
      </c>
      <c r="H38">
        <v>0.222350082</v>
      </c>
      <c r="I38">
        <v>0.40289106099999999</v>
      </c>
      <c r="J38">
        <v>0.41084759900000001</v>
      </c>
      <c r="K38">
        <v>0.41888487099999999</v>
      </c>
      <c r="L38">
        <v>0.38044168099999998</v>
      </c>
    </row>
    <row r="39" spans="1:12" x14ac:dyDescent="0.25">
      <c r="A39" t="s">
        <v>50</v>
      </c>
      <c r="B39" t="s">
        <v>90</v>
      </c>
      <c r="C39" t="s">
        <v>1</v>
      </c>
      <c r="D39" t="s">
        <v>0</v>
      </c>
      <c r="E39">
        <v>-1.2560035469999999</v>
      </c>
      <c r="F39">
        <v>-0.80803287300000004</v>
      </c>
      <c r="G39">
        <v>-0.39927338000000001</v>
      </c>
      <c r="H39">
        <v>-0.30613397399999998</v>
      </c>
      <c r="I39">
        <v>0.58349435900000002</v>
      </c>
      <c r="J39">
        <v>0.49396244099999997</v>
      </c>
      <c r="K39">
        <v>0.80844596800000001</v>
      </c>
      <c r="L39">
        <v>0.54762322299999999</v>
      </c>
    </row>
    <row r="40" spans="1:12" x14ac:dyDescent="0.25">
      <c r="A40" t="s">
        <v>51</v>
      </c>
      <c r="B40" t="s">
        <v>90</v>
      </c>
      <c r="C40" t="s">
        <v>1</v>
      </c>
      <c r="D40" t="s">
        <v>0</v>
      </c>
      <c r="E40">
        <v>1.482045568</v>
      </c>
      <c r="F40">
        <v>1.2017885589999999</v>
      </c>
      <c r="G40">
        <v>-1.9076771029999999</v>
      </c>
      <c r="H40">
        <v>-1.667790463</v>
      </c>
      <c r="I40">
        <v>0.58424052100000001</v>
      </c>
      <c r="J40">
        <v>0.60242991199999996</v>
      </c>
      <c r="K40">
        <v>1.0552512460000001</v>
      </c>
      <c r="L40">
        <v>0.79081187500000005</v>
      </c>
    </row>
    <row r="41" spans="1:12" x14ac:dyDescent="0.25">
      <c r="A41" t="s">
        <v>52</v>
      </c>
      <c r="B41" t="s">
        <v>90</v>
      </c>
      <c r="C41" t="s">
        <v>1</v>
      </c>
      <c r="D41" t="s">
        <v>0</v>
      </c>
      <c r="E41">
        <v>-0.327249291</v>
      </c>
      <c r="F41">
        <v>-1.062993503</v>
      </c>
      <c r="G41">
        <v>-0.68262311099999995</v>
      </c>
      <c r="H41">
        <v>-3.5657036080000002</v>
      </c>
      <c r="I41">
        <v>0.54654588400000004</v>
      </c>
      <c r="J41">
        <v>0.51473299900000002</v>
      </c>
      <c r="K41">
        <v>0.607037512</v>
      </c>
      <c r="L41">
        <v>0.59450083899999995</v>
      </c>
    </row>
    <row r="42" spans="1:12" x14ac:dyDescent="0.25">
      <c r="A42" t="s">
        <v>53</v>
      </c>
      <c r="B42" t="s">
        <v>25</v>
      </c>
      <c r="C42" t="s">
        <v>1</v>
      </c>
      <c r="D42" t="s">
        <v>0</v>
      </c>
      <c r="E42">
        <v>2.0919249639999999</v>
      </c>
      <c r="F42">
        <v>1.8178940720000001</v>
      </c>
      <c r="G42">
        <v>-0.14592316699999999</v>
      </c>
      <c r="H42">
        <v>-0.15758274</v>
      </c>
      <c r="I42">
        <v>0.58429621200000004</v>
      </c>
      <c r="J42">
        <v>0.45458502200000001</v>
      </c>
      <c r="K42">
        <v>0.79637460299999996</v>
      </c>
      <c r="L42">
        <v>0.53142315699999998</v>
      </c>
    </row>
    <row r="43" spans="1:12" x14ac:dyDescent="0.25">
      <c r="A43" t="s">
        <v>54</v>
      </c>
      <c r="B43" t="s">
        <v>90</v>
      </c>
      <c r="C43" t="s">
        <v>1</v>
      </c>
      <c r="D43" t="s">
        <v>0</v>
      </c>
      <c r="E43">
        <v>-0.90209836700000001</v>
      </c>
      <c r="F43">
        <v>-1.104596235</v>
      </c>
      <c r="G43">
        <v>-1.1108586490000001</v>
      </c>
      <c r="H43">
        <v>-1.529865695</v>
      </c>
      <c r="I43">
        <v>0.58266324000000003</v>
      </c>
      <c r="J43">
        <v>0.58405652299999999</v>
      </c>
      <c r="K43">
        <v>1.00056926</v>
      </c>
      <c r="L43">
        <v>0.79103338300000003</v>
      </c>
    </row>
    <row r="44" spans="1:12" x14ac:dyDescent="0.25">
      <c r="A44" t="s">
        <v>55</v>
      </c>
      <c r="B44" t="s">
        <v>90</v>
      </c>
      <c r="C44" t="s">
        <v>1</v>
      </c>
      <c r="D44" t="s">
        <v>0</v>
      </c>
      <c r="E44">
        <v>-2.2298412810000001</v>
      </c>
      <c r="F44">
        <v>-5.2477932450000004</v>
      </c>
      <c r="G44">
        <v>0.865113456</v>
      </c>
      <c r="H44">
        <v>2.2346007669999999</v>
      </c>
      <c r="I44">
        <v>0.52639435800000001</v>
      </c>
      <c r="J44">
        <v>0.50184271400000002</v>
      </c>
      <c r="K44">
        <v>0.602957984</v>
      </c>
      <c r="L44">
        <v>0.79204231999999997</v>
      </c>
    </row>
    <row r="45" spans="1:12" x14ac:dyDescent="0.25">
      <c r="A45" t="s">
        <v>56</v>
      </c>
      <c r="B45" t="s">
        <v>90</v>
      </c>
      <c r="C45" t="s">
        <v>1</v>
      </c>
      <c r="D45" t="s">
        <v>0</v>
      </c>
      <c r="E45">
        <v>-1.188853892</v>
      </c>
      <c r="F45">
        <v>-1.582530679</v>
      </c>
      <c r="G45">
        <v>-0.30974026199999999</v>
      </c>
      <c r="H45">
        <v>-1.0882410950000001</v>
      </c>
      <c r="I45">
        <v>0.36817134099999999</v>
      </c>
      <c r="J45">
        <v>0.51841436699999999</v>
      </c>
      <c r="K45">
        <v>0.36899651</v>
      </c>
      <c r="L45">
        <v>0.70672263499999999</v>
      </c>
    </row>
    <row r="46" spans="1:12" x14ac:dyDescent="0.25">
      <c r="A46" t="s">
        <v>57</v>
      </c>
      <c r="B46" t="s">
        <v>90</v>
      </c>
      <c r="C46" t="s">
        <v>1</v>
      </c>
      <c r="D46" t="s">
        <v>0</v>
      </c>
      <c r="E46">
        <v>-2.4295448670000002</v>
      </c>
      <c r="F46">
        <v>-4.1760391480000001</v>
      </c>
      <c r="G46">
        <v>0.877087167</v>
      </c>
      <c r="H46">
        <v>4.2574427359999998</v>
      </c>
      <c r="I46">
        <v>0.61384655099999996</v>
      </c>
      <c r="J46">
        <v>0.58608748200000005</v>
      </c>
      <c r="K46">
        <v>0.91469403900000001</v>
      </c>
      <c r="L46">
        <v>0.83064890499999999</v>
      </c>
    </row>
    <row r="47" spans="1:12" x14ac:dyDescent="0.25">
      <c r="A47" t="s">
        <v>58</v>
      </c>
      <c r="B47" t="s">
        <v>90</v>
      </c>
      <c r="C47" t="s">
        <v>1</v>
      </c>
      <c r="D47" t="s">
        <v>0</v>
      </c>
      <c r="E47">
        <v>2.747684102</v>
      </c>
      <c r="F47">
        <v>1.63074209</v>
      </c>
      <c r="G47">
        <v>0.85329898699999995</v>
      </c>
      <c r="H47">
        <v>0.70795419699999995</v>
      </c>
      <c r="I47">
        <v>0.55714870699999997</v>
      </c>
      <c r="J47">
        <v>0.41019135899999998</v>
      </c>
      <c r="K47">
        <v>0.74666015699999999</v>
      </c>
      <c r="L47">
        <v>0.43630524300000001</v>
      </c>
    </row>
    <row r="48" spans="1:12" x14ac:dyDescent="0.25">
      <c r="A48" t="s">
        <v>59</v>
      </c>
      <c r="B48" t="s">
        <v>90</v>
      </c>
      <c r="C48" t="s">
        <v>1</v>
      </c>
      <c r="D48" t="s">
        <v>0</v>
      </c>
      <c r="E48">
        <v>-0.59842684599999996</v>
      </c>
      <c r="F48">
        <v>-0.64544170999999995</v>
      </c>
      <c r="G48">
        <v>-0.51453892199999995</v>
      </c>
      <c r="H48">
        <v>-0.475429514</v>
      </c>
      <c r="I48">
        <v>0.60880942999999998</v>
      </c>
      <c r="J48">
        <v>0.42538840700000002</v>
      </c>
      <c r="K48">
        <v>0.71746499399999997</v>
      </c>
      <c r="L48">
        <v>0.47042325800000001</v>
      </c>
    </row>
    <row r="49" spans="1:12" x14ac:dyDescent="0.25">
      <c r="A49" t="s">
        <v>60</v>
      </c>
      <c r="B49" t="s">
        <v>25</v>
      </c>
      <c r="C49" t="s">
        <v>1</v>
      </c>
      <c r="D49" t="s">
        <v>0</v>
      </c>
      <c r="E49">
        <v>-0.545082175</v>
      </c>
      <c r="F49">
        <v>-0.95233611600000001</v>
      </c>
      <c r="G49">
        <v>-0.65122923899999996</v>
      </c>
      <c r="H49">
        <v>-3.2262733520000002</v>
      </c>
      <c r="I49">
        <v>0.37415550199999997</v>
      </c>
      <c r="J49">
        <v>0.58318230400000004</v>
      </c>
      <c r="K49">
        <v>0.34720896200000001</v>
      </c>
      <c r="L49">
        <v>0.95112761000000001</v>
      </c>
    </row>
    <row r="50" spans="1:12" x14ac:dyDescent="0.25">
      <c r="A50" t="s">
        <v>61</v>
      </c>
      <c r="B50" t="s">
        <v>90</v>
      </c>
      <c r="C50" t="s">
        <v>1</v>
      </c>
      <c r="D50" t="s">
        <v>0</v>
      </c>
      <c r="E50">
        <v>-0.54262630999999995</v>
      </c>
      <c r="F50">
        <v>-1.5711644890000001</v>
      </c>
      <c r="G50">
        <v>1.6775703230000001</v>
      </c>
      <c r="H50">
        <v>9.1440819579999992</v>
      </c>
      <c r="I50">
        <v>0.58063377199999999</v>
      </c>
      <c r="J50">
        <v>0.61079820399999996</v>
      </c>
      <c r="K50">
        <v>0.64661380099999999</v>
      </c>
      <c r="L50">
        <v>0.78431764599999998</v>
      </c>
    </row>
    <row r="51" spans="1:12" x14ac:dyDescent="0.25">
      <c r="A51" t="s">
        <v>62</v>
      </c>
      <c r="B51" t="s">
        <v>90</v>
      </c>
      <c r="C51" t="s">
        <v>1</v>
      </c>
      <c r="D51" t="s">
        <v>0</v>
      </c>
      <c r="E51">
        <v>-5.4883944639999998</v>
      </c>
      <c r="F51">
        <v>-8.7808148609999996</v>
      </c>
      <c r="G51">
        <v>0.70607117200000002</v>
      </c>
      <c r="H51">
        <v>2.2610478679999999</v>
      </c>
      <c r="I51">
        <v>0.37550576699999999</v>
      </c>
      <c r="J51">
        <v>0.51090523399999999</v>
      </c>
      <c r="K51">
        <v>0.35673824900000001</v>
      </c>
      <c r="L51">
        <v>0.63553312699999998</v>
      </c>
    </row>
    <row r="52" spans="1:12" x14ac:dyDescent="0.25">
      <c r="A52" t="s">
        <v>63</v>
      </c>
      <c r="B52" t="s">
        <v>25</v>
      </c>
      <c r="C52" t="s">
        <v>1</v>
      </c>
      <c r="D52" t="s">
        <v>0</v>
      </c>
      <c r="E52">
        <v>0.89634820999999998</v>
      </c>
      <c r="F52">
        <v>1.88581128</v>
      </c>
      <c r="G52">
        <v>0.32544264499999997</v>
      </c>
      <c r="H52">
        <v>0.75198379599999998</v>
      </c>
      <c r="I52">
        <v>0.55822834700000001</v>
      </c>
      <c r="J52">
        <v>0.36237469500000002</v>
      </c>
      <c r="K52">
        <v>0.59974439400000001</v>
      </c>
      <c r="L52">
        <v>0.35934706900000002</v>
      </c>
    </row>
    <row r="53" spans="1:12" x14ac:dyDescent="0.25">
      <c r="A53" t="s">
        <v>64</v>
      </c>
      <c r="B53" t="s">
        <v>90</v>
      </c>
      <c r="C53" t="s">
        <v>1</v>
      </c>
      <c r="D53" t="s">
        <v>0</v>
      </c>
      <c r="E53">
        <v>1.3810187730000001</v>
      </c>
      <c r="F53">
        <v>4.1127002399999997</v>
      </c>
      <c r="G53">
        <v>-5.3642546999999999E-2</v>
      </c>
      <c r="H53">
        <v>-0.17327745999999999</v>
      </c>
      <c r="I53">
        <v>0.52789711699999997</v>
      </c>
      <c r="J53">
        <v>0.41544700800000001</v>
      </c>
      <c r="K53">
        <v>0.62449442499999996</v>
      </c>
      <c r="L53">
        <v>0.41907202700000001</v>
      </c>
    </row>
    <row r="54" spans="1:12" x14ac:dyDescent="0.25">
      <c r="A54" t="s">
        <v>65</v>
      </c>
      <c r="B54" t="s">
        <v>90</v>
      </c>
      <c r="C54" t="s">
        <v>1</v>
      </c>
      <c r="D54" t="s">
        <v>0</v>
      </c>
      <c r="E54">
        <v>4.4874658600000004</v>
      </c>
      <c r="F54">
        <v>2.8472160579999999</v>
      </c>
      <c r="G54">
        <v>0.221639157</v>
      </c>
      <c r="H54">
        <v>0.187071458</v>
      </c>
      <c r="I54">
        <v>0.48765951699999999</v>
      </c>
      <c r="J54">
        <v>0.50203343099999997</v>
      </c>
      <c r="K54">
        <v>0.56057430600000002</v>
      </c>
      <c r="L54">
        <v>0.57305492499999999</v>
      </c>
    </row>
    <row r="55" spans="1:12" x14ac:dyDescent="0.25">
      <c r="A55" t="s">
        <v>66</v>
      </c>
      <c r="B55" t="s">
        <v>25</v>
      </c>
      <c r="C55" t="s">
        <v>1</v>
      </c>
      <c r="D55" t="s">
        <v>0</v>
      </c>
      <c r="E55">
        <v>-3.08783115</v>
      </c>
      <c r="F55">
        <v>-6.1955827069999998</v>
      </c>
      <c r="G55">
        <v>-1.053659468</v>
      </c>
      <c r="H55">
        <v>-3.9503061320000001</v>
      </c>
      <c r="I55">
        <v>0.56913722</v>
      </c>
      <c r="J55">
        <v>0.58006994000000001</v>
      </c>
      <c r="K55">
        <v>0.716029103</v>
      </c>
      <c r="L55">
        <v>0.980580746</v>
      </c>
    </row>
    <row r="56" spans="1:12" x14ac:dyDescent="0.25">
      <c r="A56" t="s">
        <v>67</v>
      </c>
      <c r="B56" t="s">
        <v>25</v>
      </c>
      <c r="C56" t="s">
        <v>1</v>
      </c>
      <c r="D56" t="s">
        <v>0</v>
      </c>
      <c r="E56">
        <v>0.40698737899999998</v>
      </c>
      <c r="F56">
        <v>0.23261720599999999</v>
      </c>
      <c r="G56">
        <v>-2.115984836</v>
      </c>
      <c r="H56">
        <v>-1.66047455</v>
      </c>
      <c r="I56">
        <v>0.504908896</v>
      </c>
      <c r="J56">
        <v>0.47304455699999998</v>
      </c>
      <c r="K56">
        <v>0.541320833</v>
      </c>
      <c r="L56">
        <v>0.49541746800000003</v>
      </c>
    </row>
    <row r="57" spans="1:12" x14ac:dyDescent="0.25">
      <c r="A57" t="s">
        <v>68</v>
      </c>
      <c r="B57" t="s">
        <v>90</v>
      </c>
      <c r="C57" t="s">
        <v>1</v>
      </c>
      <c r="D57" t="s">
        <v>0</v>
      </c>
      <c r="E57">
        <v>3.4574430309999999</v>
      </c>
      <c r="F57">
        <v>1.988092808</v>
      </c>
      <c r="G57">
        <v>0.30541427399999999</v>
      </c>
      <c r="H57">
        <v>0.21843511800000001</v>
      </c>
      <c r="I57">
        <v>0.46115386000000003</v>
      </c>
      <c r="J57">
        <v>0.42104086899999998</v>
      </c>
      <c r="K57">
        <v>0.50257654500000004</v>
      </c>
      <c r="L57">
        <v>0.471115006</v>
      </c>
    </row>
    <row r="58" spans="1:12" x14ac:dyDescent="0.25">
      <c r="A58" t="s">
        <v>69</v>
      </c>
      <c r="B58" t="s">
        <v>90</v>
      </c>
      <c r="C58" t="s">
        <v>1</v>
      </c>
      <c r="D58" t="s">
        <v>0</v>
      </c>
      <c r="E58">
        <v>1.8353411500000001</v>
      </c>
      <c r="F58">
        <v>2.6541685190000002</v>
      </c>
      <c r="G58">
        <v>-7.6792449999999998E-2</v>
      </c>
      <c r="H58">
        <v>-0.192983558</v>
      </c>
      <c r="I58">
        <v>0.45568285200000003</v>
      </c>
      <c r="J58">
        <v>0.33087622100000003</v>
      </c>
      <c r="K58">
        <v>0.50603050199999999</v>
      </c>
      <c r="L58">
        <v>0.31029680999999998</v>
      </c>
    </row>
    <row r="59" spans="1:12" x14ac:dyDescent="0.25">
      <c r="A59" t="s">
        <v>70</v>
      </c>
      <c r="B59" t="s">
        <v>25</v>
      </c>
      <c r="C59" t="s">
        <v>1</v>
      </c>
      <c r="D59" t="s">
        <v>0</v>
      </c>
      <c r="E59">
        <v>2.1573988079999999</v>
      </c>
      <c r="F59">
        <v>6.7248274639999996</v>
      </c>
      <c r="G59">
        <v>0.34766616099999997</v>
      </c>
      <c r="H59">
        <v>1.5368181489999999</v>
      </c>
      <c r="I59">
        <v>0.50977511399999997</v>
      </c>
      <c r="J59">
        <v>0.45990694199999999</v>
      </c>
      <c r="K59">
        <v>0.57261340500000002</v>
      </c>
      <c r="L59">
        <v>0.49646505600000002</v>
      </c>
    </row>
    <row r="60" spans="1:12" x14ac:dyDescent="0.25">
      <c r="A60" t="s">
        <v>71</v>
      </c>
      <c r="B60" t="s">
        <v>90</v>
      </c>
      <c r="C60" t="s">
        <v>1</v>
      </c>
      <c r="D60" t="s">
        <v>0</v>
      </c>
      <c r="E60">
        <v>-5.1151670000000003E-2</v>
      </c>
      <c r="F60">
        <v>-6.6659562000000006E-2</v>
      </c>
      <c r="G60">
        <v>-0.11285940799999999</v>
      </c>
      <c r="H60">
        <v>-0.30556801</v>
      </c>
      <c r="I60">
        <v>0.46480033199999998</v>
      </c>
      <c r="J60">
        <v>0.49242714399999998</v>
      </c>
      <c r="K60">
        <v>0.96786874300000003</v>
      </c>
      <c r="L60">
        <v>0.68456172599999998</v>
      </c>
    </row>
    <row r="61" spans="1:12" x14ac:dyDescent="0.25">
      <c r="A61" t="s">
        <v>72</v>
      </c>
      <c r="B61" t="s">
        <v>25</v>
      </c>
      <c r="C61" t="s">
        <v>1</v>
      </c>
      <c r="D61" t="s">
        <v>0</v>
      </c>
      <c r="E61">
        <v>-1.7116574879999999</v>
      </c>
      <c r="F61">
        <v>-4.0453641749999996</v>
      </c>
      <c r="G61">
        <v>1.134646091</v>
      </c>
      <c r="H61">
        <v>3.5968646190000002</v>
      </c>
      <c r="I61">
        <v>0.53380537699999997</v>
      </c>
      <c r="J61">
        <v>0.54602727500000003</v>
      </c>
      <c r="K61">
        <v>0.91482003899999997</v>
      </c>
      <c r="L61">
        <v>0.87651140299999997</v>
      </c>
    </row>
    <row r="62" spans="1:12" x14ac:dyDescent="0.25">
      <c r="A62" t="s">
        <v>88</v>
      </c>
      <c r="B62" t="s">
        <v>25</v>
      </c>
      <c r="C62" t="s">
        <v>1</v>
      </c>
      <c r="D62" t="s">
        <v>0</v>
      </c>
      <c r="E62">
        <v>1.0735841820000001</v>
      </c>
      <c r="F62">
        <v>-2.1356729699999999</v>
      </c>
      <c r="G62">
        <v>1.467303987</v>
      </c>
      <c r="H62">
        <v>-0.33691209799999999</v>
      </c>
      <c r="I62">
        <v>0.39452157100000002</v>
      </c>
      <c r="J62">
        <v>0.49113977800000003</v>
      </c>
      <c r="K62">
        <v>0.34127108</v>
      </c>
      <c r="L62">
        <v>0.83628947799999998</v>
      </c>
    </row>
    <row r="63" spans="1:12" x14ac:dyDescent="0.25">
      <c r="A63" t="s">
        <v>73</v>
      </c>
      <c r="B63" t="s">
        <v>25</v>
      </c>
      <c r="C63" t="s">
        <v>1</v>
      </c>
      <c r="D63" t="s">
        <v>0</v>
      </c>
      <c r="E63">
        <v>-3.0553643039999998</v>
      </c>
      <c r="F63">
        <v>-6.8741299849999997</v>
      </c>
      <c r="G63">
        <v>-0.37550776699999999</v>
      </c>
      <c r="H63">
        <v>-1.254763807</v>
      </c>
      <c r="I63">
        <v>0.56896011300000005</v>
      </c>
      <c r="J63">
        <v>0.48868484000000001</v>
      </c>
      <c r="K63">
        <v>0.77660903199999998</v>
      </c>
      <c r="L63">
        <v>0.54979197199999996</v>
      </c>
    </row>
    <row r="64" spans="1:12" x14ac:dyDescent="0.25">
      <c r="A64" t="s">
        <v>74</v>
      </c>
      <c r="B64" t="s">
        <v>90</v>
      </c>
      <c r="C64" t="s">
        <v>1</v>
      </c>
      <c r="D64" t="s">
        <v>0</v>
      </c>
      <c r="E64">
        <v>0.84793551099999998</v>
      </c>
      <c r="F64">
        <v>2.7347222769999999</v>
      </c>
      <c r="G64">
        <v>0.47949011499999999</v>
      </c>
      <c r="H64">
        <v>1.937298467</v>
      </c>
      <c r="I64">
        <v>0.58365511199999998</v>
      </c>
      <c r="J64">
        <v>0.39226581700000002</v>
      </c>
      <c r="K64">
        <v>0.804442035</v>
      </c>
      <c r="L64">
        <v>0.39839882100000001</v>
      </c>
    </row>
    <row r="65" spans="1:12" x14ac:dyDescent="0.25">
      <c r="A65" t="s">
        <v>75</v>
      </c>
      <c r="B65" t="s">
        <v>25</v>
      </c>
      <c r="C65" t="s">
        <v>1</v>
      </c>
      <c r="D65" t="s">
        <v>0</v>
      </c>
      <c r="E65">
        <v>-1.1504609779999999</v>
      </c>
      <c r="F65">
        <v>-1.526564026</v>
      </c>
      <c r="G65">
        <v>-3.9885731000000001E-2</v>
      </c>
      <c r="H65">
        <v>-6.7487091999999999E-2</v>
      </c>
      <c r="I65">
        <v>0.54254011300000005</v>
      </c>
      <c r="J65">
        <v>0.46388986300000001</v>
      </c>
      <c r="K65">
        <v>0.64624322700000003</v>
      </c>
      <c r="L65">
        <v>0.51904701600000003</v>
      </c>
    </row>
    <row r="66" spans="1:12" x14ac:dyDescent="0.25">
      <c r="A66" t="s">
        <v>76</v>
      </c>
      <c r="B66" t="s">
        <v>90</v>
      </c>
      <c r="C66" t="s">
        <v>1</v>
      </c>
      <c r="D66" t="s">
        <v>0</v>
      </c>
      <c r="E66">
        <v>-0.344285322</v>
      </c>
      <c r="F66">
        <v>-0.65449264900000004</v>
      </c>
      <c r="G66">
        <v>-0.76522758599999996</v>
      </c>
      <c r="H66">
        <v>-4.3296131979999997</v>
      </c>
      <c r="I66">
        <v>0.58527653599999996</v>
      </c>
      <c r="J66">
        <v>0.53412437800000001</v>
      </c>
      <c r="K66">
        <v>0.80305574800000001</v>
      </c>
      <c r="L66">
        <v>0.63704186699999998</v>
      </c>
    </row>
    <row r="67" spans="1:12" x14ac:dyDescent="0.25">
      <c r="A67" t="s">
        <v>77</v>
      </c>
      <c r="B67" t="s">
        <v>90</v>
      </c>
      <c r="C67" t="s">
        <v>1</v>
      </c>
      <c r="D67" t="s">
        <v>0</v>
      </c>
      <c r="E67">
        <v>-0.87584939399999995</v>
      </c>
      <c r="F67">
        <v>-1.6391300200000001</v>
      </c>
      <c r="G67">
        <v>0.20163208499999999</v>
      </c>
      <c r="H67">
        <v>0.72725983699999996</v>
      </c>
      <c r="I67">
        <v>0.59277432200000002</v>
      </c>
      <c r="J67">
        <v>0.52583603800000001</v>
      </c>
      <c r="K67">
        <v>0.79615912499999997</v>
      </c>
      <c r="L67">
        <v>0.56622491200000002</v>
      </c>
    </row>
    <row r="68" spans="1:12" x14ac:dyDescent="0.25">
      <c r="A68" t="s">
        <v>78</v>
      </c>
      <c r="B68" t="s">
        <v>90</v>
      </c>
      <c r="C68" t="s">
        <v>1</v>
      </c>
      <c r="D68" t="s">
        <v>0</v>
      </c>
      <c r="E68">
        <v>-4.4700753039999999</v>
      </c>
      <c r="F68">
        <v>-16.45336017</v>
      </c>
      <c r="G68">
        <v>-0.58013134600000005</v>
      </c>
      <c r="H68">
        <v>-2.1178186139999999</v>
      </c>
      <c r="I68">
        <v>0.56908204600000001</v>
      </c>
      <c r="J68">
        <v>0.553645834</v>
      </c>
      <c r="K68">
        <v>0.94031627500000003</v>
      </c>
      <c r="L68">
        <v>0.80878150900000001</v>
      </c>
    </row>
    <row r="69" spans="1:12" x14ac:dyDescent="0.25">
      <c r="A69" t="s">
        <v>79</v>
      </c>
      <c r="B69" t="s">
        <v>25</v>
      </c>
      <c r="C69" t="s">
        <v>1</v>
      </c>
      <c r="D69" t="s">
        <v>0</v>
      </c>
      <c r="E69">
        <v>-3.8957604469999998</v>
      </c>
      <c r="F69">
        <v>-10.60035852</v>
      </c>
      <c r="G69">
        <v>-1.1575520539999999</v>
      </c>
      <c r="H69">
        <v>-5.539555183</v>
      </c>
      <c r="I69">
        <v>0.55697711900000002</v>
      </c>
      <c r="J69">
        <v>0.49503471599999999</v>
      </c>
      <c r="K69">
        <v>0.67067233000000004</v>
      </c>
      <c r="L69">
        <v>0.56294835200000004</v>
      </c>
    </row>
    <row r="70" spans="1:12" x14ac:dyDescent="0.25">
      <c r="A70" t="s">
        <v>89</v>
      </c>
      <c r="B70" t="s">
        <v>90</v>
      </c>
      <c r="C70" t="s">
        <v>1</v>
      </c>
      <c r="D70" t="s">
        <v>0</v>
      </c>
      <c r="E70">
        <v>-4.8660472309999996</v>
      </c>
      <c r="F70">
        <v>-0.24315927600000001</v>
      </c>
      <c r="G70">
        <v>-4.0811086000000003E-2</v>
      </c>
      <c r="H70">
        <v>-0.51797884100000002</v>
      </c>
      <c r="I70">
        <v>0.59144107700000004</v>
      </c>
      <c r="J70">
        <v>0.51485672400000004</v>
      </c>
      <c r="K70">
        <v>0.73525384699999996</v>
      </c>
      <c r="L70">
        <v>0.64727275900000003</v>
      </c>
    </row>
    <row r="71" spans="1:12" x14ac:dyDescent="0.25">
      <c r="A71" t="s">
        <v>80</v>
      </c>
      <c r="B71" t="s">
        <v>90</v>
      </c>
      <c r="C71" t="s">
        <v>1</v>
      </c>
      <c r="D71" t="s">
        <v>0</v>
      </c>
      <c r="E71">
        <v>-0.48366351600000002</v>
      </c>
      <c r="F71">
        <v>-0.52438801199999996</v>
      </c>
      <c r="G71">
        <v>0.62086885300000005</v>
      </c>
      <c r="H71">
        <v>0.83590620800000004</v>
      </c>
      <c r="I71">
        <v>0.47546288799999997</v>
      </c>
      <c r="J71">
        <v>0.473361209</v>
      </c>
      <c r="K71">
        <v>0.56205719799999998</v>
      </c>
      <c r="L71">
        <v>0.60111718999999997</v>
      </c>
    </row>
    <row r="72" spans="1:12" x14ac:dyDescent="0.25">
      <c r="A72" t="s">
        <v>81</v>
      </c>
      <c r="B72" t="s">
        <v>90</v>
      </c>
      <c r="C72" t="s">
        <v>1</v>
      </c>
      <c r="D72" t="s">
        <v>0</v>
      </c>
      <c r="E72">
        <v>-1.243517261</v>
      </c>
      <c r="F72">
        <v>-4.3325180469999998</v>
      </c>
      <c r="G72">
        <v>-0.59521213699999997</v>
      </c>
      <c r="H72">
        <v>-2.2492117569999999</v>
      </c>
      <c r="I72">
        <v>0.53758258800000003</v>
      </c>
      <c r="J72">
        <v>0.475205555</v>
      </c>
      <c r="K72">
        <v>0.69253663200000004</v>
      </c>
      <c r="L72">
        <v>0.55903473299999995</v>
      </c>
    </row>
    <row r="73" spans="1:12" x14ac:dyDescent="0.25">
      <c r="A73" t="s">
        <v>82</v>
      </c>
      <c r="B73" t="s">
        <v>90</v>
      </c>
      <c r="C73" t="s">
        <v>1</v>
      </c>
      <c r="D73" t="s">
        <v>0</v>
      </c>
      <c r="E73">
        <v>-1.612071687</v>
      </c>
      <c r="F73">
        <v>-3.8357961490000001</v>
      </c>
      <c r="G73">
        <v>3.1789564239999999</v>
      </c>
      <c r="H73">
        <v>4.6169376519999998</v>
      </c>
      <c r="I73">
        <v>0.39794395999999999</v>
      </c>
      <c r="J73">
        <v>0.20555644000000001</v>
      </c>
      <c r="K73">
        <v>0.364792634</v>
      </c>
      <c r="L73">
        <v>0.15701289500000001</v>
      </c>
    </row>
    <row r="74" spans="1:12" x14ac:dyDescent="0.25">
      <c r="A74" t="s">
        <v>83</v>
      </c>
      <c r="B74" t="s">
        <v>90</v>
      </c>
      <c r="C74" t="s">
        <v>1</v>
      </c>
      <c r="D74" t="s">
        <v>0</v>
      </c>
      <c r="E74">
        <v>-0.40628395099999998</v>
      </c>
      <c r="F74">
        <v>-1.1365219609999999</v>
      </c>
      <c r="G74">
        <v>0.104163837</v>
      </c>
      <c r="H74">
        <v>0.31648400999999998</v>
      </c>
      <c r="I74">
        <v>0.51612793000000001</v>
      </c>
      <c r="J74">
        <v>0.57735593299999999</v>
      </c>
      <c r="K74">
        <v>0.59827709399999995</v>
      </c>
      <c r="L74">
        <v>0.75326187700000002</v>
      </c>
    </row>
    <row r="75" spans="1:12" x14ac:dyDescent="0.25">
      <c r="A75" t="s">
        <v>84</v>
      </c>
      <c r="B75" t="s">
        <v>90</v>
      </c>
      <c r="C75" t="s">
        <v>1</v>
      </c>
      <c r="D75" t="s">
        <v>0</v>
      </c>
      <c r="E75">
        <v>-2.9770810029999999</v>
      </c>
      <c r="F75">
        <v>-8.1359172700000002</v>
      </c>
      <c r="G75">
        <v>0.85860755</v>
      </c>
      <c r="H75">
        <v>4.0470402590000001</v>
      </c>
      <c r="I75">
        <v>0.55963445499999998</v>
      </c>
      <c r="J75">
        <v>0.49287570400000003</v>
      </c>
      <c r="K75">
        <v>0.72783953999999995</v>
      </c>
      <c r="L75">
        <v>0.66883610800000004</v>
      </c>
    </row>
    <row r="76" spans="1:12" x14ac:dyDescent="0.25">
      <c r="A76" t="s">
        <v>85</v>
      </c>
      <c r="B76" t="s">
        <v>90</v>
      </c>
      <c r="C76" t="s">
        <v>1</v>
      </c>
      <c r="D76" t="s">
        <v>0</v>
      </c>
      <c r="E76">
        <v>-0.31594723499999999</v>
      </c>
      <c r="F76">
        <v>-1.295430385</v>
      </c>
      <c r="G76">
        <v>-0.51438326599999995</v>
      </c>
      <c r="H76">
        <v>-3.9504254169999999</v>
      </c>
      <c r="I76">
        <v>0.58168900000000001</v>
      </c>
      <c r="J76">
        <v>0.46655443499999999</v>
      </c>
      <c r="K76">
        <v>0.67778972800000004</v>
      </c>
      <c r="L76">
        <v>0.57197735800000005</v>
      </c>
    </row>
    <row r="77" spans="1:12" x14ac:dyDescent="0.25">
      <c r="A77" t="s">
        <v>86</v>
      </c>
      <c r="B77" t="s">
        <v>90</v>
      </c>
      <c r="C77" t="s">
        <v>1</v>
      </c>
      <c r="D77" t="s">
        <v>0</v>
      </c>
      <c r="E77">
        <v>2.3262539790000001</v>
      </c>
      <c r="F77">
        <v>1.9185350370000001</v>
      </c>
      <c r="G77">
        <v>-1.2601129740000001</v>
      </c>
      <c r="H77">
        <v>-1.42040349</v>
      </c>
      <c r="I77">
        <v>0.58412969999999997</v>
      </c>
      <c r="J77">
        <v>0.54603778700000005</v>
      </c>
      <c r="K77">
        <v>0.750272261</v>
      </c>
      <c r="L77">
        <v>0.75342190499999995</v>
      </c>
    </row>
  </sheetData>
  <phoneticPr fontId="1" type="noConversion"/>
  <conditionalFormatting sqref="A1:A2">
    <cfRule type="duplicateValues" dxfId="17" priority="18"/>
  </conditionalFormatting>
  <conditionalFormatting sqref="A3:A5">
    <cfRule type="duplicateValues" dxfId="16" priority="17"/>
  </conditionalFormatting>
  <conditionalFormatting sqref="A6:A9">
    <cfRule type="duplicateValues" dxfId="15" priority="16"/>
  </conditionalFormatting>
  <conditionalFormatting sqref="A10:A13">
    <cfRule type="duplicateValues" dxfId="14" priority="15"/>
  </conditionalFormatting>
  <conditionalFormatting sqref="A14:A16">
    <cfRule type="duplicateValues" dxfId="13" priority="14"/>
  </conditionalFormatting>
  <conditionalFormatting sqref="A17:A21">
    <cfRule type="duplicateValues" dxfId="12" priority="13"/>
  </conditionalFormatting>
  <conditionalFormatting sqref="A22:A26">
    <cfRule type="duplicateValues" dxfId="11" priority="12"/>
  </conditionalFormatting>
  <conditionalFormatting sqref="A27:A31">
    <cfRule type="duplicateValues" dxfId="10" priority="11"/>
  </conditionalFormatting>
  <conditionalFormatting sqref="A32:A34">
    <cfRule type="duplicateValues" dxfId="9" priority="10"/>
  </conditionalFormatting>
  <conditionalFormatting sqref="A35:A40">
    <cfRule type="duplicateValues" dxfId="8" priority="9"/>
  </conditionalFormatting>
  <conditionalFormatting sqref="A41:A42">
    <cfRule type="duplicateValues" dxfId="7" priority="8"/>
  </conditionalFormatting>
  <conditionalFormatting sqref="A43:A46">
    <cfRule type="duplicateValues" dxfId="6" priority="7"/>
  </conditionalFormatting>
  <conditionalFormatting sqref="A47:A51">
    <cfRule type="duplicateValues" dxfId="5" priority="6"/>
  </conditionalFormatting>
  <conditionalFormatting sqref="A52:A56">
    <cfRule type="duplicateValues" dxfId="4" priority="5"/>
  </conditionalFormatting>
  <conditionalFormatting sqref="A57:A64">
    <cfRule type="duplicateValues" dxfId="3" priority="4"/>
  </conditionalFormatting>
  <conditionalFormatting sqref="A65:A71">
    <cfRule type="duplicateValues" dxfId="2" priority="3"/>
  </conditionalFormatting>
  <conditionalFormatting sqref="A72:A76">
    <cfRule type="duplicateValues" dxfId="1" priority="2"/>
  </conditionalFormatting>
  <conditionalFormatting sqref="A77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9E76-24FF-4CEF-AB75-E71D17A19CD3}">
  <dimension ref="A1:G14"/>
  <sheetViews>
    <sheetView workbookViewId="0">
      <selection activeCell="D16" sqref="D16"/>
    </sheetView>
  </sheetViews>
  <sheetFormatPr defaultRowHeight="16.5" x14ac:dyDescent="0.25"/>
  <sheetData>
    <row r="1" spans="1:7" x14ac:dyDescent="0.25">
      <c r="A1" t="s">
        <v>99</v>
      </c>
    </row>
    <row r="3" spans="1:7" ht="17.25" thickBot="1" x14ac:dyDescent="0.3">
      <c r="A3" t="s">
        <v>100</v>
      </c>
    </row>
    <row r="4" spans="1:7" x14ac:dyDescent="0.25">
      <c r="A4" s="1" t="s">
        <v>101</v>
      </c>
      <c r="B4" s="1" t="s">
        <v>102</v>
      </c>
      <c r="C4" s="1" t="s">
        <v>103</v>
      </c>
      <c r="D4" s="1" t="s">
        <v>104</v>
      </c>
      <c r="E4" s="1" t="s">
        <v>105</v>
      </c>
    </row>
    <row r="5" spans="1:7" x14ac:dyDescent="0.25">
      <c r="A5" t="s">
        <v>4</v>
      </c>
      <c r="B5">
        <v>18</v>
      </c>
      <c r="C5">
        <v>11.319750368000003</v>
      </c>
      <c r="D5">
        <v>0.62887502044444465</v>
      </c>
      <c r="E5">
        <v>5.1244553791488366E-2</v>
      </c>
    </row>
    <row r="6" spans="1:7" ht="17.25" thickBot="1" x14ac:dyDescent="0.3">
      <c r="A6" s="2" t="s">
        <v>4</v>
      </c>
      <c r="B6" s="2">
        <v>58</v>
      </c>
      <c r="C6" s="2">
        <v>38.705049407000004</v>
      </c>
      <c r="D6" s="2">
        <v>0.66732843805172426</v>
      </c>
      <c r="E6" s="2">
        <v>3.8600769037689775E-2</v>
      </c>
    </row>
    <row r="9" spans="1:7" ht="17.25" thickBot="1" x14ac:dyDescent="0.3">
      <c r="A9" t="s">
        <v>106</v>
      </c>
    </row>
    <row r="10" spans="1:7" x14ac:dyDescent="0.25">
      <c r="A10" s="1" t="s">
        <v>107</v>
      </c>
      <c r="B10" s="1" t="s">
        <v>108</v>
      </c>
      <c r="C10" s="1" t="s">
        <v>109</v>
      </c>
      <c r="D10" s="1" t="s">
        <v>110</v>
      </c>
      <c r="E10" s="1" t="s">
        <v>111</v>
      </c>
      <c r="F10" s="1" t="s">
        <v>112</v>
      </c>
      <c r="G10" s="1" t="s">
        <v>113</v>
      </c>
    </row>
    <row r="11" spans="1:7" x14ac:dyDescent="0.25">
      <c r="A11" t="s">
        <v>114</v>
      </c>
      <c r="B11">
        <v>2.0312192105391702E-2</v>
      </c>
      <c r="C11">
        <v>1</v>
      </c>
      <c r="D11">
        <v>2.0312192105391702E-2</v>
      </c>
      <c r="E11">
        <v>0.48938647009828556</v>
      </c>
      <c r="F11">
        <v>0.48639438233969601</v>
      </c>
      <c r="G11">
        <v>3.9702295801878518</v>
      </c>
    </row>
    <row r="12" spans="1:7" x14ac:dyDescent="0.25">
      <c r="A12" t="s">
        <v>115</v>
      </c>
      <c r="B12">
        <v>3.0714012496036345</v>
      </c>
      <c r="C12">
        <v>74</v>
      </c>
      <c r="D12">
        <v>4.1505422291941006E-2</v>
      </c>
    </row>
    <row r="14" spans="1:7" ht="17.25" thickBot="1" x14ac:dyDescent="0.3">
      <c r="A14" s="2" t="s">
        <v>103</v>
      </c>
      <c r="B14" s="2">
        <v>3.0917134417090262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66210-2528-4096-9313-CF4220017D30}">
  <dimension ref="A1:Q65"/>
  <sheetViews>
    <sheetView topLeftCell="A46" workbookViewId="0">
      <selection activeCell="M68" sqref="M68"/>
    </sheetView>
  </sheetViews>
  <sheetFormatPr defaultRowHeight="16.5" x14ac:dyDescent="0.25"/>
  <cols>
    <col min="9" max="9" width="8.375" customWidth="1"/>
  </cols>
  <sheetData>
    <row r="1" spans="2:17" x14ac:dyDescent="0.25">
      <c r="B1" t="s">
        <v>92</v>
      </c>
      <c r="C1" t="s">
        <v>92</v>
      </c>
      <c r="D1" t="s">
        <v>9</v>
      </c>
      <c r="E1" t="s">
        <v>9</v>
      </c>
      <c r="F1" t="s">
        <v>93</v>
      </c>
      <c r="G1" t="s">
        <v>93</v>
      </c>
      <c r="H1" t="s">
        <v>94</v>
      </c>
      <c r="I1" t="s">
        <v>94</v>
      </c>
      <c r="J1" t="s">
        <v>6</v>
      </c>
      <c r="K1" t="s">
        <v>6</v>
      </c>
      <c r="L1" t="s">
        <v>5</v>
      </c>
      <c r="M1" t="s">
        <v>5</v>
      </c>
      <c r="N1" t="s">
        <v>4</v>
      </c>
      <c r="O1" t="s">
        <v>4</v>
      </c>
      <c r="P1" t="s">
        <v>3</v>
      </c>
      <c r="Q1" t="s">
        <v>3</v>
      </c>
    </row>
    <row r="2" spans="2:17" x14ac:dyDescent="0.25">
      <c r="B2">
        <v>-6.5142137350000002</v>
      </c>
      <c r="C2">
        <v>1.532422629</v>
      </c>
      <c r="D2">
        <v>0.86896853399999996</v>
      </c>
      <c r="E2">
        <v>-8.3842263E-2</v>
      </c>
      <c r="F2">
        <v>-0.971853784</v>
      </c>
      <c r="G2">
        <v>1.0379068819999999</v>
      </c>
      <c r="H2">
        <v>0.65169202599999998</v>
      </c>
      <c r="I2">
        <v>-0.27316511799999998</v>
      </c>
      <c r="J2">
        <v>0.34703147600000001</v>
      </c>
      <c r="K2">
        <v>0.56477984400000003</v>
      </c>
      <c r="L2">
        <v>0.44090751700000003</v>
      </c>
      <c r="M2">
        <v>0.41434583800000002</v>
      </c>
      <c r="N2">
        <v>0.34304141900000001</v>
      </c>
      <c r="O2">
        <v>0.85611268799999996</v>
      </c>
      <c r="P2">
        <v>0.43241475000000001</v>
      </c>
      <c r="Q2">
        <v>0.43048884999999998</v>
      </c>
    </row>
    <row r="3" spans="2:17" x14ac:dyDescent="0.25">
      <c r="B3">
        <v>-1.932308227</v>
      </c>
      <c r="C3">
        <v>-1.383883843</v>
      </c>
      <c r="D3">
        <v>-0.37164961000000002</v>
      </c>
      <c r="E3">
        <v>-0.52599835699999997</v>
      </c>
      <c r="F3">
        <v>0.14989957000000001</v>
      </c>
      <c r="G3">
        <v>0.88556962500000003</v>
      </c>
      <c r="H3">
        <v>0.34178785699999997</v>
      </c>
      <c r="I3">
        <v>1.960721602</v>
      </c>
      <c r="J3">
        <v>0.38720270099999998</v>
      </c>
      <c r="K3">
        <v>0.56406530700000002</v>
      </c>
      <c r="L3">
        <v>0.45703247499999999</v>
      </c>
      <c r="M3">
        <v>0.50590171799999994</v>
      </c>
      <c r="N3">
        <v>0.37467716699999998</v>
      </c>
      <c r="O3">
        <v>0.70543036699999995</v>
      </c>
      <c r="P3">
        <v>0.59881969499999999</v>
      </c>
      <c r="Q3">
        <v>0.47552651800000001</v>
      </c>
    </row>
    <row r="4" spans="2:17" x14ac:dyDescent="0.25">
      <c r="B4">
        <v>-1.923029664</v>
      </c>
      <c r="C4">
        <v>-2.9749343279999998</v>
      </c>
      <c r="D4">
        <v>-0.116991601</v>
      </c>
      <c r="E4">
        <v>-0.309699159</v>
      </c>
      <c r="F4">
        <v>-0.65862503100000003</v>
      </c>
      <c r="G4">
        <v>0.63123939200000001</v>
      </c>
      <c r="H4">
        <v>0.335772234</v>
      </c>
      <c r="I4">
        <v>-0.449044163</v>
      </c>
      <c r="J4">
        <v>0.33868238000000001</v>
      </c>
      <c r="K4">
        <v>0.51623855699999999</v>
      </c>
      <c r="L4">
        <v>0.42453121599999999</v>
      </c>
      <c r="M4">
        <v>0.415445228</v>
      </c>
      <c r="N4">
        <v>0.326287775</v>
      </c>
      <c r="O4">
        <v>0.62378860800000002</v>
      </c>
      <c r="P4">
        <v>0.42904766500000002</v>
      </c>
      <c r="Q4">
        <v>0.41252490000000003</v>
      </c>
    </row>
    <row r="5" spans="2:17" x14ac:dyDescent="0.25">
      <c r="B5">
        <v>-2.6931922899999998</v>
      </c>
      <c r="C5">
        <v>-3.4319088870000001</v>
      </c>
      <c r="D5">
        <v>-0.15295789600000001</v>
      </c>
      <c r="E5">
        <v>-0.15357137000000001</v>
      </c>
      <c r="F5">
        <v>1.087386282</v>
      </c>
      <c r="G5">
        <v>-0.63372701200000003</v>
      </c>
      <c r="H5">
        <v>-0.20193618599999999</v>
      </c>
      <c r="I5">
        <v>0.27260990400000001</v>
      </c>
      <c r="J5">
        <v>0.39014862500000003</v>
      </c>
      <c r="K5">
        <v>0.54783912599999995</v>
      </c>
      <c r="L5">
        <v>0.54327608699999996</v>
      </c>
      <c r="M5">
        <v>0.46411183700000003</v>
      </c>
      <c r="N5">
        <v>0.41592514200000003</v>
      </c>
      <c r="O5">
        <v>0.69240448700000001</v>
      </c>
      <c r="P5">
        <v>0.52223347499999995</v>
      </c>
      <c r="Q5">
        <v>0.71073014099999998</v>
      </c>
    </row>
    <row r="6" spans="2:17" x14ac:dyDescent="0.25">
      <c r="B6">
        <v>-2.7206493680000001</v>
      </c>
      <c r="C6">
        <v>-0.545082175</v>
      </c>
      <c r="D6">
        <v>-1.0500494330000001</v>
      </c>
      <c r="E6">
        <v>-9.2635607999999994E-2</v>
      </c>
      <c r="F6">
        <v>1.1689587539999999</v>
      </c>
      <c r="G6">
        <v>-0.65122923899999996</v>
      </c>
      <c r="H6">
        <v>-0.30995513699999999</v>
      </c>
      <c r="I6">
        <v>0.23131833600000001</v>
      </c>
      <c r="J6">
        <v>0.49858583099999998</v>
      </c>
      <c r="K6">
        <v>0.37415550199999997</v>
      </c>
      <c r="L6">
        <v>0.58318230400000004</v>
      </c>
      <c r="M6">
        <v>0.42263418800000002</v>
      </c>
      <c r="N6">
        <v>0.60646958500000003</v>
      </c>
      <c r="O6">
        <v>0.34720896200000001</v>
      </c>
      <c r="P6">
        <v>0.42921205400000001</v>
      </c>
      <c r="Q6">
        <v>0.95112761000000001</v>
      </c>
    </row>
    <row r="7" spans="2:17" x14ac:dyDescent="0.25">
      <c r="B7">
        <v>1.2514948379999999</v>
      </c>
      <c r="C7">
        <v>0.54637373499999997</v>
      </c>
      <c r="D7">
        <v>0.61182377700000001</v>
      </c>
      <c r="E7">
        <v>0.27152949599999998</v>
      </c>
      <c r="F7">
        <v>1.0206750600000001</v>
      </c>
      <c r="G7">
        <v>0.83586274400000005</v>
      </c>
      <c r="H7">
        <v>0.246707494</v>
      </c>
      <c r="I7">
        <v>0.25492637000000001</v>
      </c>
      <c r="J7">
        <v>0.51215736099999998</v>
      </c>
      <c r="K7">
        <v>0.53893164999999998</v>
      </c>
      <c r="L7">
        <v>0.46233960499999999</v>
      </c>
      <c r="M7">
        <v>0.45436417200000001</v>
      </c>
      <c r="N7">
        <v>0.76355038399999997</v>
      </c>
      <c r="O7">
        <v>0.61931590599999997</v>
      </c>
      <c r="P7">
        <v>0.46842772900000001</v>
      </c>
      <c r="Q7">
        <v>0.54224807200000003</v>
      </c>
    </row>
    <row r="8" spans="2:17" x14ac:dyDescent="0.25">
      <c r="B8">
        <v>-1.5654326080000001</v>
      </c>
      <c r="C8">
        <v>-0.67050389799999999</v>
      </c>
      <c r="D8">
        <v>-0.56942946999999999</v>
      </c>
      <c r="E8">
        <v>-0.28954180600000001</v>
      </c>
      <c r="F8">
        <v>0.106231065</v>
      </c>
      <c r="G8">
        <v>0.15194073499999999</v>
      </c>
      <c r="H8">
        <v>2.6155071520000002</v>
      </c>
      <c r="I8">
        <v>2.6945301260000001</v>
      </c>
      <c r="J8">
        <v>0.51109507600000004</v>
      </c>
      <c r="K8">
        <v>0.57187674600000005</v>
      </c>
      <c r="L8">
        <v>0.45681086599999998</v>
      </c>
      <c r="M8">
        <v>0.44333657999999998</v>
      </c>
      <c r="N8">
        <v>0.67959152199999995</v>
      </c>
      <c r="O8">
        <v>0.66169389099999998</v>
      </c>
      <c r="P8">
        <v>0.67275834000000001</v>
      </c>
      <c r="Q8">
        <v>0.40216788799999997</v>
      </c>
    </row>
    <row r="9" spans="2:17" x14ac:dyDescent="0.25">
      <c r="B9">
        <v>-0.43332325199999999</v>
      </c>
      <c r="C9">
        <v>-1.7942732990000001</v>
      </c>
      <c r="D9">
        <v>-0.25854357300000003</v>
      </c>
      <c r="E9">
        <v>-1.6152391290000001</v>
      </c>
      <c r="F9">
        <v>-0.62244057600000002</v>
      </c>
      <c r="G9">
        <v>0.76351722700000002</v>
      </c>
      <c r="H9">
        <v>0.45383664299999998</v>
      </c>
      <c r="I9">
        <v>-0.50125374499999997</v>
      </c>
      <c r="J9">
        <v>0.59323068199999995</v>
      </c>
      <c r="K9">
        <v>0.49194450200000001</v>
      </c>
      <c r="L9">
        <v>0.554410493</v>
      </c>
      <c r="M9">
        <v>0.53418288300000005</v>
      </c>
      <c r="N9">
        <v>0.75176019900000002</v>
      </c>
      <c r="O9">
        <v>0.57449827499999995</v>
      </c>
      <c r="P9">
        <v>0.65422548999999997</v>
      </c>
      <c r="Q9">
        <v>0.67636177600000003</v>
      </c>
    </row>
    <row r="10" spans="2:17" x14ac:dyDescent="0.25">
      <c r="B10">
        <v>-2.145712021</v>
      </c>
      <c r="C10">
        <v>-2.1377351309999999</v>
      </c>
      <c r="D10">
        <v>-0.26630636400000002</v>
      </c>
      <c r="E10">
        <v>-0.216732754</v>
      </c>
      <c r="F10">
        <v>0.73241285700000003</v>
      </c>
      <c r="G10">
        <v>3.9028884999999999E-2</v>
      </c>
      <c r="H10">
        <v>9.5606906269999996</v>
      </c>
      <c r="I10">
        <v>0.23208394900000001</v>
      </c>
      <c r="J10">
        <v>0.611515488</v>
      </c>
      <c r="K10">
        <v>0.55904918999999997</v>
      </c>
      <c r="L10">
        <v>0.55943078099999999</v>
      </c>
      <c r="M10">
        <v>0.56596234000000001</v>
      </c>
      <c r="N10">
        <v>0.85066167100000001</v>
      </c>
      <c r="O10">
        <v>0.9184599</v>
      </c>
      <c r="P10">
        <v>0.89605515999999996</v>
      </c>
      <c r="Q10">
        <v>0.793260666</v>
      </c>
    </row>
    <row r="11" spans="2:17" x14ac:dyDescent="0.25">
      <c r="B11">
        <v>-3.202168484</v>
      </c>
      <c r="C11">
        <v>-0.62600817900000005</v>
      </c>
      <c r="D11">
        <v>-0.72296892599999996</v>
      </c>
      <c r="E11">
        <v>-0.18111454299999999</v>
      </c>
      <c r="F11">
        <v>0.99308112100000001</v>
      </c>
      <c r="G11">
        <v>0.71664664899999997</v>
      </c>
      <c r="H11">
        <v>0.35585920700000001</v>
      </c>
      <c r="I11">
        <v>0.27648049899999999</v>
      </c>
      <c r="J11">
        <v>0.45360964799999998</v>
      </c>
      <c r="K11">
        <v>0.50238777899999998</v>
      </c>
      <c r="L11">
        <v>0.50692267300000005</v>
      </c>
      <c r="M11">
        <v>0.46547817499999999</v>
      </c>
      <c r="N11">
        <v>0.55852131299999996</v>
      </c>
      <c r="O11">
        <v>0.63625718899999995</v>
      </c>
      <c r="P11">
        <v>0.680017961</v>
      </c>
      <c r="Q11">
        <v>0.75548064699999995</v>
      </c>
    </row>
    <row r="12" spans="2:17" x14ac:dyDescent="0.25">
      <c r="B12">
        <v>1.7078553400000001</v>
      </c>
      <c r="C12">
        <v>-4.689297732</v>
      </c>
      <c r="D12">
        <v>-5.7620158999999997E-2</v>
      </c>
      <c r="E12">
        <v>0.33727017199999998</v>
      </c>
      <c r="F12">
        <v>-1.271987633</v>
      </c>
      <c r="G12">
        <v>-0.73854209500000001</v>
      </c>
      <c r="H12">
        <v>-0.24453127799999999</v>
      </c>
      <c r="I12">
        <v>-0.41312953699999999</v>
      </c>
      <c r="J12">
        <v>0.54258330399999999</v>
      </c>
      <c r="K12">
        <v>0.48255286400000003</v>
      </c>
      <c r="L12">
        <v>0.54941365499999995</v>
      </c>
      <c r="M12">
        <v>0.37466471000000001</v>
      </c>
      <c r="N12">
        <v>0.68061108000000003</v>
      </c>
      <c r="O12">
        <v>0.55135608400000002</v>
      </c>
      <c r="P12">
        <v>0.34083783299999998</v>
      </c>
      <c r="Q12">
        <v>0.648427792</v>
      </c>
    </row>
    <row r="13" spans="2:17" x14ac:dyDescent="0.25">
      <c r="B13">
        <v>2.706740565</v>
      </c>
      <c r="C13">
        <v>-3.9408969580000002</v>
      </c>
      <c r="D13">
        <v>-9.0387584000000007E-2</v>
      </c>
      <c r="E13">
        <v>0.122339928</v>
      </c>
      <c r="F13">
        <v>1.068574648</v>
      </c>
      <c r="G13">
        <v>0.602188057</v>
      </c>
      <c r="H13">
        <v>0.524289581</v>
      </c>
      <c r="I13">
        <v>0.44300508100000002</v>
      </c>
      <c r="J13">
        <v>0.67940962199999999</v>
      </c>
      <c r="K13">
        <v>0.61529691500000006</v>
      </c>
      <c r="L13">
        <v>0.43957789600000002</v>
      </c>
      <c r="M13">
        <v>0.41255124300000001</v>
      </c>
      <c r="N13">
        <v>1.0021661580000001</v>
      </c>
      <c r="O13">
        <v>0.87178997999999996</v>
      </c>
      <c r="P13">
        <v>0.40222072800000003</v>
      </c>
      <c r="Q13">
        <v>0.44378362300000002</v>
      </c>
    </row>
    <row r="14" spans="2:17" x14ac:dyDescent="0.25">
      <c r="B14">
        <v>-0.91351528000000004</v>
      </c>
      <c r="C14">
        <v>-0.98800347200000005</v>
      </c>
      <c r="D14">
        <v>-0.35826905199999998</v>
      </c>
      <c r="E14">
        <v>-0.45400653200000002</v>
      </c>
      <c r="F14">
        <v>-0.34825567899999998</v>
      </c>
      <c r="G14">
        <v>0.95547758199999999</v>
      </c>
      <c r="H14">
        <v>0.27288277999999999</v>
      </c>
      <c r="I14">
        <v>-1.2576425090000001</v>
      </c>
      <c r="J14">
        <v>0.45857213099999999</v>
      </c>
      <c r="K14">
        <v>0.58753528099999996</v>
      </c>
      <c r="L14">
        <v>0.64227594700000001</v>
      </c>
      <c r="M14">
        <v>0.40153837100000001</v>
      </c>
      <c r="N14">
        <v>0.50167174800000003</v>
      </c>
      <c r="O14">
        <v>0.82592364699999998</v>
      </c>
      <c r="P14">
        <v>0.42389155299999998</v>
      </c>
      <c r="Q14">
        <v>0.88298270199999995</v>
      </c>
    </row>
    <row r="15" spans="2:17" x14ac:dyDescent="0.25">
      <c r="B15">
        <v>2.3111401059999999</v>
      </c>
      <c r="C15">
        <v>-2.1723551130000001</v>
      </c>
      <c r="D15">
        <v>-0.28227550499999998</v>
      </c>
      <c r="E15">
        <v>0.17062232499999999</v>
      </c>
      <c r="F15">
        <v>0.34750203699999999</v>
      </c>
      <c r="G15">
        <v>1.6689712219999999</v>
      </c>
      <c r="H15">
        <v>0.36759797599999999</v>
      </c>
      <c r="I15">
        <v>0.57544396799999997</v>
      </c>
      <c r="J15">
        <v>0.45246012499999999</v>
      </c>
      <c r="K15">
        <v>0.42597950400000001</v>
      </c>
      <c r="L15">
        <v>0.29349201499999999</v>
      </c>
      <c r="M15">
        <v>0.53114881400000002</v>
      </c>
      <c r="N15">
        <v>0.45977504200000002</v>
      </c>
      <c r="O15">
        <v>0.39091364699999998</v>
      </c>
      <c r="P15">
        <v>0.62055725900000003</v>
      </c>
      <c r="Q15">
        <v>0.25222013500000001</v>
      </c>
    </row>
    <row r="16" spans="2:17" x14ac:dyDescent="0.25">
      <c r="B16">
        <v>1.0735841820000001</v>
      </c>
      <c r="C16">
        <v>-1.2446841289999999</v>
      </c>
      <c r="D16">
        <v>-0.341945579</v>
      </c>
      <c r="E16">
        <v>1.467303987</v>
      </c>
      <c r="F16">
        <v>-2.1356729699999999</v>
      </c>
      <c r="G16">
        <v>1.7467111799999999</v>
      </c>
      <c r="H16">
        <v>0.11555042</v>
      </c>
      <c r="I16">
        <v>-0.33691209799999999</v>
      </c>
      <c r="J16">
        <v>0.39452157100000002</v>
      </c>
      <c r="K16">
        <v>0.49300264100000002</v>
      </c>
      <c r="L16">
        <v>0.5182793</v>
      </c>
      <c r="M16">
        <v>0.49113977800000003</v>
      </c>
      <c r="N16">
        <v>0.34127108</v>
      </c>
      <c r="O16">
        <v>0.53558198099999998</v>
      </c>
      <c r="P16">
        <v>0.83628947799999998</v>
      </c>
      <c r="Q16">
        <v>0.57807997600000005</v>
      </c>
    </row>
    <row r="17" spans="2:17" x14ac:dyDescent="0.25">
      <c r="B17">
        <v>-5.1151670000000003E-2</v>
      </c>
      <c r="C17">
        <v>1.3128016950000001</v>
      </c>
      <c r="D17">
        <v>0.60714106300000004</v>
      </c>
      <c r="E17">
        <v>-15.00159872</v>
      </c>
      <c r="F17">
        <v>-0.11285940799999999</v>
      </c>
      <c r="G17">
        <v>-2.4308614930000001</v>
      </c>
      <c r="H17">
        <v>-0.128573097</v>
      </c>
      <c r="I17">
        <v>-3.27259389</v>
      </c>
      <c r="J17">
        <v>0.46480033199999998</v>
      </c>
      <c r="K17">
        <v>0.34609940700000003</v>
      </c>
      <c r="L17">
        <v>0.44100441099999999</v>
      </c>
      <c r="M17">
        <v>0.49242714399999998</v>
      </c>
      <c r="N17">
        <v>0.96786874300000003</v>
      </c>
      <c r="O17">
        <v>0.29379982599999999</v>
      </c>
      <c r="P17">
        <v>0.68456172599999998</v>
      </c>
      <c r="Q17">
        <v>0.48586855499999998</v>
      </c>
    </row>
    <row r="18" spans="2:17" x14ac:dyDescent="0.25">
      <c r="B18">
        <v>-1.6423346080000001</v>
      </c>
      <c r="C18">
        <v>-4.948886517</v>
      </c>
      <c r="D18">
        <v>-0.19971607999999999</v>
      </c>
      <c r="E18">
        <v>-0.203146729</v>
      </c>
      <c r="F18">
        <v>0.66494623600000002</v>
      </c>
      <c r="G18">
        <v>-1.3575328</v>
      </c>
      <c r="H18">
        <v>-0.19094977099999999</v>
      </c>
      <c r="I18">
        <v>0.33233415599999999</v>
      </c>
      <c r="J18">
        <v>0.54560861000000005</v>
      </c>
      <c r="K18">
        <v>0.42707557000000002</v>
      </c>
      <c r="L18">
        <v>0.44448235400000002</v>
      </c>
      <c r="M18">
        <v>0.52782162799999999</v>
      </c>
      <c r="N18">
        <v>0.75558406499999997</v>
      </c>
      <c r="O18">
        <v>0.47281947600000002</v>
      </c>
      <c r="P18">
        <v>0.65823293999999999</v>
      </c>
      <c r="Q18">
        <v>0.481628685</v>
      </c>
    </row>
    <row r="19" spans="2:17" x14ac:dyDescent="0.25">
      <c r="B19">
        <v>-4.4700753039999999</v>
      </c>
      <c r="C19">
        <v>-3.4906079320000001</v>
      </c>
      <c r="D19">
        <v>-0.170230938</v>
      </c>
      <c r="E19">
        <v>-6.0777858999999997E-2</v>
      </c>
      <c r="F19">
        <v>-0.58013134600000005</v>
      </c>
      <c r="G19">
        <v>0.26430700499999998</v>
      </c>
      <c r="H19">
        <v>0.95506282600000003</v>
      </c>
      <c r="I19">
        <v>-0.47218397000000001</v>
      </c>
      <c r="J19">
        <v>0.56908204600000001</v>
      </c>
      <c r="K19">
        <v>0.54140691399999996</v>
      </c>
      <c r="L19">
        <v>0.60212557099999997</v>
      </c>
      <c r="M19">
        <v>0.553645834</v>
      </c>
      <c r="N19">
        <v>0.94031627500000003</v>
      </c>
      <c r="O19">
        <v>0.62566580500000002</v>
      </c>
      <c r="P19">
        <v>0.80878150900000001</v>
      </c>
      <c r="Q19">
        <v>0.84738793999999995</v>
      </c>
    </row>
    <row r="20" spans="2:17" x14ac:dyDescent="0.25">
      <c r="C20">
        <v>-0.18496485300000001</v>
      </c>
      <c r="D20">
        <v>-2.2573453730000002</v>
      </c>
      <c r="G20">
        <v>0.57327349599999999</v>
      </c>
      <c r="H20">
        <v>0.44849959900000003</v>
      </c>
      <c r="K20">
        <v>0.48178210100000002</v>
      </c>
      <c r="L20">
        <v>0.52462204000000001</v>
      </c>
      <c r="O20">
        <v>0.52587363300000001</v>
      </c>
      <c r="Q20">
        <v>0.71402644400000004</v>
      </c>
    </row>
    <row r="21" spans="2:17" x14ac:dyDescent="0.25">
      <c r="C21">
        <v>0.60410840499999996</v>
      </c>
      <c r="D21">
        <v>0.76459841200000001</v>
      </c>
      <c r="G21">
        <v>-0.18356767500000001</v>
      </c>
      <c r="H21">
        <v>-2.012981785</v>
      </c>
      <c r="K21">
        <v>0.472275271</v>
      </c>
      <c r="L21">
        <v>0.48762592700000001</v>
      </c>
      <c r="O21">
        <v>0.48580841899999999</v>
      </c>
      <c r="Q21">
        <v>0.49269112399999998</v>
      </c>
    </row>
    <row r="22" spans="2:17" x14ac:dyDescent="0.25">
      <c r="C22">
        <v>-1.6585737229999999</v>
      </c>
      <c r="D22">
        <v>-0.22830953100000001</v>
      </c>
      <c r="G22">
        <v>-1.7982143610000001</v>
      </c>
      <c r="H22">
        <v>-0.13338509900000001</v>
      </c>
      <c r="K22">
        <v>0.47338251399999998</v>
      </c>
      <c r="L22">
        <v>0.478535459</v>
      </c>
      <c r="O22">
        <v>0.56163012199999995</v>
      </c>
      <c r="Q22">
        <v>0.54988061600000004</v>
      </c>
    </row>
    <row r="23" spans="2:17" x14ac:dyDescent="0.25">
      <c r="C23">
        <v>-1.5473850629999999</v>
      </c>
      <c r="D23">
        <v>-0.245279988</v>
      </c>
      <c r="G23">
        <v>-0.24185996200000001</v>
      </c>
      <c r="H23">
        <v>-1.0883761489999999</v>
      </c>
      <c r="K23">
        <v>0.56294202400000004</v>
      </c>
      <c r="L23">
        <v>0.55925295600000002</v>
      </c>
      <c r="O23">
        <v>0.89544970999999995</v>
      </c>
      <c r="Q23">
        <v>0.64719265299999995</v>
      </c>
    </row>
    <row r="24" spans="2:17" x14ac:dyDescent="0.25">
      <c r="C24">
        <v>-2.5470214210000002</v>
      </c>
      <c r="D24">
        <v>-0.17935177399999999</v>
      </c>
      <c r="G24">
        <v>0.54739632299999996</v>
      </c>
      <c r="H24">
        <v>0.82748780399999999</v>
      </c>
      <c r="K24">
        <v>0.55161536099999997</v>
      </c>
      <c r="L24">
        <v>0.549158971</v>
      </c>
      <c r="O24">
        <v>0.86416720599999997</v>
      </c>
      <c r="Q24">
        <v>0.67214821000000002</v>
      </c>
    </row>
    <row r="25" spans="2:17" x14ac:dyDescent="0.25">
      <c r="C25">
        <v>-2.398138629</v>
      </c>
      <c r="D25">
        <v>-0.17611508400000001</v>
      </c>
      <c r="G25">
        <v>4.5206021999999998E-2</v>
      </c>
      <c r="H25">
        <v>6.328289271</v>
      </c>
      <c r="K25">
        <v>0.60549098499999998</v>
      </c>
      <c r="L25">
        <v>0.59247668799999997</v>
      </c>
      <c r="O25">
        <v>1.016475703</v>
      </c>
      <c r="Q25">
        <v>0.88474748700000005</v>
      </c>
    </row>
    <row r="26" spans="2:17" x14ac:dyDescent="0.25">
      <c r="C26">
        <v>-2.4247987640000002</v>
      </c>
      <c r="D26">
        <v>-0.258116336</v>
      </c>
      <c r="G26">
        <v>-2.371942196</v>
      </c>
      <c r="H26">
        <v>-0.18542597899999999</v>
      </c>
      <c r="K26">
        <v>0.46574026800000001</v>
      </c>
      <c r="L26">
        <v>0.365779833</v>
      </c>
      <c r="O26">
        <v>0.47083123199999999</v>
      </c>
      <c r="Q26">
        <v>0.399944311</v>
      </c>
    </row>
    <row r="27" spans="2:17" x14ac:dyDescent="0.25">
      <c r="C27">
        <v>0.58630832200000005</v>
      </c>
      <c r="D27">
        <v>0.64215946599999996</v>
      </c>
      <c r="G27">
        <v>0.49549692299999998</v>
      </c>
      <c r="H27">
        <v>0.35483271399999999</v>
      </c>
      <c r="K27">
        <v>0.48736074200000001</v>
      </c>
      <c r="L27">
        <v>0.46978312</v>
      </c>
      <c r="O27">
        <v>0.57715819800000001</v>
      </c>
      <c r="Q27">
        <v>0.49202578000000002</v>
      </c>
    </row>
    <row r="28" spans="2:17" x14ac:dyDescent="0.25">
      <c r="C28">
        <v>-0.25255538399999999</v>
      </c>
      <c r="D28">
        <v>-1.7867606620000001</v>
      </c>
      <c r="G28">
        <v>0.83742353999999997</v>
      </c>
      <c r="H28">
        <v>0.62966689899999995</v>
      </c>
      <c r="K28">
        <v>0.45990398199999999</v>
      </c>
      <c r="L28">
        <v>0.32066197400000002</v>
      </c>
      <c r="O28">
        <v>0.53729505300000002</v>
      </c>
      <c r="Q28">
        <v>0.32474672799999998</v>
      </c>
    </row>
    <row r="29" spans="2:17" x14ac:dyDescent="0.25">
      <c r="C29">
        <v>0.81645130099999996</v>
      </c>
      <c r="D29">
        <v>0.51049016000000003</v>
      </c>
      <c r="G29">
        <v>0.60708394799999998</v>
      </c>
      <c r="H29">
        <v>0.42979437700000001</v>
      </c>
      <c r="K29">
        <v>0.50385767699999995</v>
      </c>
      <c r="L29">
        <v>0.42268027000000002</v>
      </c>
      <c r="O29">
        <v>0.58151654799999997</v>
      </c>
      <c r="Q29">
        <v>0.45495188199999997</v>
      </c>
    </row>
    <row r="30" spans="2:17" x14ac:dyDescent="0.25">
      <c r="C30">
        <v>-4.1489326130000004</v>
      </c>
      <c r="D30">
        <v>-0.11694476700000001</v>
      </c>
      <c r="G30">
        <v>4.6349729999999999E-2</v>
      </c>
      <c r="H30">
        <v>5.2772150560000002</v>
      </c>
      <c r="K30">
        <v>0.43220183600000001</v>
      </c>
      <c r="L30">
        <v>0.54753611099999999</v>
      </c>
      <c r="O30">
        <v>0.39900005199999999</v>
      </c>
      <c r="Q30">
        <v>0.68541988099999995</v>
      </c>
    </row>
    <row r="31" spans="2:17" x14ac:dyDescent="0.25">
      <c r="C31">
        <v>0.87126206299999998</v>
      </c>
      <c r="D31">
        <v>0.427526927</v>
      </c>
      <c r="G31">
        <v>1.4922971759999999</v>
      </c>
      <c r="H31">
        <v>0.222350082</v>
      </c>
      <c r="K31">
        <v>0.40289106099999999</v>
      </c>
      <c r="L31">
        <v>0.41084759900000001</v>
      </c>
      <c r="O31">
        <v>0.41888487099999999</v>
      </c>
      <c r="Q31">
        <v>0.38044168099999998</v>
      </c>
    </row>
    <row r="32" spans="2:17" x14ac:dyDescent="0.25">
      <c r="C32">
        <v>-0.55620196600000005</v>
      </c>
      <c r="D32">
        <v>-0.39490274800000003</v>
      </c>
      <c r="G32">
        <v>0.34485735099999998</v>
      </c>
      <c r="H32">
        <v>0.43198671700000002</v>
      </c>
      <c r="K32">
        <v>0.63173760800000001</v>
      </c>
      <c r="L32">
        <v>0.607284555</v>
      </c>
      <c r="O32">
        <v>1.1226555549999999</v>
      </c>
      <c r="Q32">
        <v>0.73279154499999999</v>
      </c>
    </row>
    <row r="33" spans="3:17" x14ac:dyDescent="0.25">
      <c r="C33">
        <v>1.565346793</v>
      </c>
      <c r="D33">
        <v>0.26035941699999998</v>
      </c>
      <c r="G33">
        <v>0.229798115</v>
      </c>
      <c r="H33">
        <v>1.4273847369999999</v>
      </c>
      <c r="K33">
        <v>0.46883029399999998</v>
      </c>
      <c r="L33">
        <v>0.31597162899999998</v>
      </c>
      <c r="O33">
        <v>0.52690017300000003</v>
      </c>
      <c r="Q33">
        <v>0.29810705700000001</v>
      </c>
    </row>
    <row r="34" spans="3:17" x14ac:dyDescent="0.25">
      <c r="C34">
        <v>-1.2351168029999999</v>
      </c>
      <c r="D34">
        <v>-0.218523667</v>
      </c>
      <c r="G34">
        <v>0.15128462400000001</v>
      </c>
      <c r="H34">
        <v>1.8654855370000001</v>
      </c>
      <c r="K34">
        <v>0.66957663700000003</v>
      </c>
      <c r="L34">
        <v>0.44188840699999998</v>
      </c>
      <c r="O34">
        <v>0.93219784000000006</v>
      </c>
      <c r="Q34">
        <v>0.43302836300000003</v>
      </c>
    </row>
    <row r="35" spans="3:17" x14ac:dyDescent="0.25">
      <c r="C35">
        <v>-1.6675819140000001</v>
      </c>
      <c r="D35">
        <v>-0.54811658900000004</v>
      </c>
      <c r="G35">
        <v>0.11052902100000001</v>
      </c>
      <c r="H35">
        <v>5.5643955810000003</v>
      </c>
      <c r="K35">
        <v>0.54975588099999995</v>
      </c>
      <c r="L35">
        <v>0.39067180699999998</v>
      </c>
      <c r="O35">
        <v>0.65238090599999998</v>
      </c>
      <c r="Q35">
        <v>0.414220853</v>
      </c>
    </row>
    <row r="36" spans="3:17" x14ac:dyDescent="0.25">
      <c r="C36">
        <v>-2.2181553850000002</v>
      </c>
      <c r="D36">
        <v>-0.14783671700000001</v>
      </c>
      <c r="G36">
        <v>-8.2516338999999994E-2</v>
      </c>
      <c r="H36">
        <v>-2.7722403199999999</v>
      </c>
      <c r="K36">
        <v>0.60794168599999998</v>
      </c>
      <c r="L36">
        <v>0.56941622199999997</v>
      </c>
      <c r="O36">
        <v>0.76212293600000003</v>
      </c>
      <c r="Q36">
        <v>1.092723331</v>
      </c>
    </row>
    <row r="37" spans="3:17" x14ac:dyDescent="0.25">
      <c r="C37">
        <v>-0.94117798399999997</v>
      </c>
      <c r="D37">
        <v>-0.29624497</v>
      </c>
      <c r="G37">
        <v>-6.1794067000000001E-2</v>
      </c>
      <c r="H37">
        <v>-1.607578443</v>
      </c>
      <c r="K37">
        <v>0.56519744900000002</v>
      </c>
      <c r="L37">
        <v>0.659160894</v>
      </c>
      <c r="O37">
        <v>0.64833692899999995</v>
      </c>
      <c r="Q37">
        <v>0.92838393500000005</v>
      </c>
    </row>
    <row r="38" spans="3:17" x14ac:dyDescent="0.25">
      <c r="C38">
        <v>-9.0263408000000003E-2</v>
      </c>
      <c r="D38">
        <v>-7.085622205</v>
      </c>
      <c r="G38">
        <v>0.16533483199999999</v>
      </c>
      <c r="H38">
        <v>2.1074632420000001</v>
      </c>
      <c r="K38">
        <v>0.56304524099999997</v>
      </c>
      <c r="L38">
        <v>0.53908991399999995</v>
      </c>
      <c r="O38">
        <v>0.85896801099999998</v>
      </c>
      <c r="Q38">
        <v>0.89418898099999999</v>
      </c>
    </row>
    <row r="39" spans="3:17" x14ac:dyDescent="0.25">
      <c r="C39">
        <v>-0.32804063999999999</v>
      </c>
      <c r="D39">
        <v>-1.148097224</v>
      </c>
      <c r="G39">
        <v>-0.16543186700000001</v>
      </c>
      <c r="H39">
        <v>-1.988379597</v>
      </c>
      <c r="K39">
        <v>0.59135969600000005</v>
      </c>
      <c r="L39">
        <v>0.58612201100000005</v>
      </c>
      <c r="O39">
        <v>0.71980024799999998</v>
      </c>
      <c r="Q39">
        <v>0.76355762299999996</v>
      </c>
    </row>
    <row r="40" spans="3:17" x14ac:dyDescent="0.25">
      <c r="C40">
        <v>0.26437613599999998</v>
      </c>
      <c r="D40">
        <v>2.2171093420000001</v>
      </c>
      <c r="G40">
        <v>-0.75015909700000005</v>
      </c>
      <c r="H40">
        <v>-0.49570953499999998</v>
      </c>
      <c r="K40">
        <v>0.51205733600000003</v>
      </c>
      <c r="L40">
        <v>0.52073268800000005</v>
      </c>
      <c r="O40">
        <v>0.64383626900000002</v>
      </c>
      <c r="Q40">
        <v>0.70853365499999998</v>
      </c>
    </row>
    <row r="41" spans="3:17" x14ac:dyDescent="0.25">
      <c r="C41">
        <v>-2.8735243509999999</v>
      </c>
      <c r="D41">
        <v>-0.320953504</v>
      </c>
      <c r="G41">
        <v>-0.32247962699999999</v>
      </c>
      <c r="H41">
        <v>-0.94197554699999997</v>
      </c>
      <c r="K41">
        <v>0.43863817500000002</v>
      </c>
      <c r="L41">
        <v>0.45324007799999999</v>
      </c>
      <c r="O41">
        <v>0.43931528800000003</v>
      </c>
      <c r="Q41">
        <v>0.62296634900000003</v>
      </c>
    </row>
    <row r="42" spans="3:17" x14ac:dyDescent="0.25">
      <c r="C42">
        <v>-3.1106716049999998</v>
      </c>
      <c r="D42">
        <v>-8.7225595000000003E-2</v>
      </c>
      <c r="G42">
        <v>0.4579532</v>
      </c>
      <c r="H42">
        <v>0.502978551</v>
      </c>
      <c r="K42">
        <v>0.563542706</v>
      </c>
      <c r="L42">
        <v>0.53228478000000001</v>
      </c>
      <c r="O42">
        <v>0.91795671899999998</v>
      </c>
      <c r="Q42">
        <v>0.60089631600000004</v>
      </c>
    </row>
    <row r="43" spans="3:17" x14ac:dyDescent="0.25">
      <c r="C43">
        <v>0.22094731200000001</v>
      </c>
      <c r="D43">
        <v>1.1448251110000001</v>
      </c>
      <c r="G43">
        <v>0.50504234199999998</v>
      </c>
      <c r="H43">
        <v>0.344285438</v>
      </c>
      <c r="K43">
        <v>0.59280499399999997</v>
      </c>
      <c r="L43">
        <v>0.59303339700000002</v>
      </c>
      <c r="O43">
        <v>0.99556728900000002</v>
      </c>
      <c r="Q43">
        <v>0.82697259300000003</v>
      </c>
    </row>
    <row r="44" spans="3:17" x14ac:dyDescent="0.25">
      <c r="C44">
        <v>-0.15006318900000001</v>
      </c>
      <c r="D44">
        <v>-3.3966848660000002</v>
      </c>
      <c r="G44">
        <v>0.92586573699999997</v>
      </c>
      <c r="H44">
        <v>0.40262916199999998</v>
      </c>
      <c r="K44">
        <v>0.464941251</v>
      </c>
      <c r="L44">
        <v>0.43758444099999999</v>
      </c>
      <c r="O44">
        <v>0.47514905499999999</v>
      </c>
      <c r="Q44">
        <v>0.45352771800000002</v>
      </c>
    </row>
    <row r="45" spans="3:17" x14ac:dyDescent="0.25">
      <c r="C45">
        <v>-2.0940631160000001</v>
      </c>
      <c r="D45">
        <v>-0.18338496300000001</v>
      </c>
      <c r="G45">
        <v>-2.1238718369999998</v>
      </c>
      <c r="H45">
        <v>-0.172213794</v>
      </c>
      <c r="K45">
        <v>0.486118944</v>
      </c>
      <c r="L45">
        <v>0.49755891600000002</v>
      </c>
      <c r="O45">
        <v>0.73897619199999998</v>
      </c>
      <c r="Q45">
        <v>0.91163968699999998</v>
      </c>
    </row>
    <row r="46" spans="3:17" x14ac:dyDescent="0.25">
      <c r="C46">
        <v>-3.8747388389999999</v>
      </c>
      <c r="D46">
        <v>-0.14551709500000001</v>
      </c>
      <c r="G46">
        <v>-1.6614560030000001</v>
      </c>
      <c r="H46">
        <v>-0.20179865299999999</v>
      </c>
      <c r="K46">
        <v>0.52123818600000005</v>
      </c>
      <c r="L46">
        <v>0.54720292699999995</v>
      </c>
      <c r="O46">
        <v>0.56589539200000005</v>
      </c>
      <c r="Q46">
        <v>0.81507539600000001</v>
      </c>
    </row>
    <row r="47" spans="3:17" x14ac:dyDescent="0.25">
      <c r="C47">
        <v>2.210778211</v>
      </c>
      <c r="D47">
        <v>0.18107547399999999</v>
      </c>
      <c r="G47">
        <v>-8.0721374999999998E-2</v>
      </c>
      <c r="H47">
        <v>-3.3587675379999999</v>
      </c>
      <c r="K47">
        <v>0.40827707400000002</v>
      </c>
      <c r="L47">
        <v>0.49142581699999999</v>
      </c>
      <c r="O47">
        <v>0.45004459800000002</v>
      </c>
      <c r="Q47">
        <v>0.62022239800000001</v>
      </c>
    </row>
    <row r="48" spans="3:17" x14ac:dyDescent="0.25">
      <c r="C48">
        <v>-1.6423346080000001</v>
      </c>
      <c r="D48">
        <v>-0.203146729</v>
      </c>
      <c r="G48">
        <v>0.66494623600000002</v>
      </c>
      <c r="H48">
        <v>0.33233415599999999</v>
      </c>
      <c r="K48">
        <v>0.54305194199999995</v>
      </c>
      <c r="L48">
        <v>0.57710771800000005</v>
      </c>
      <c r="O48">
        <v>1.19950289</v>
      </c>
      <c r="Q48">
        <v>0.86270736299999995</v>
      </c>
    </row>
    <row r="49" spans="1:17" x14ac:dyDescent="0.25">
      <c r="C49">
        <v>-1.334464747</v>
      </c>
      <c r="D49">
        <v>-0.85568932099999995</v>
      </c>
      <c r="G49">
        <v>1.3907720130000001</v>
      </c>
      <c r="H49">
        <v>0.476670182</v>
      </c>
      <c r="K49">
        <v>0.49076446299999998</v>
      </c>
      <c r="L49">
        <v>0.50755284700000003</v>
      </c>
      <c r="O49">
        <v>0.546209744</v>
      </c>
      <c r="Q49">
        <v>0.68819445300000004</v>
      </c>
    </row>
    <row r="50" spans="1:17" x14ac:dyDescent="0.25">
      <c r="C50">
        <v>0.215396802</v>
      </c>
      <c r="D50">
        <v>5.0696550729999998</v>
      </c>
      <c r="G50">
        <v>0.36901384799999998</v>
      </c>
      <c r="H50">
        <v>2.417413292</v>
      </c>
      <c r="K50">
        <v>0.47947422899999997</v>
      </c>
      <c r="L50">
        <v>0.44815971500000001</v>
      </c>
      <c r="O50">
        <v>0.55518461799999996</v>
      </c>
      <c r="Q50">
        <v>0.45542903800000001</v>
      </c>
    </row>
    <row r="51" spans="1:17" x14ac:dyDescent="0.25">
      <c r="C51">
        <v>3.0929715209999999</v>
      </c>
      <c r="D51">
        <v>0.36379613199999999</v>
      </c>
      <c r="G51">
        <v>1.7751716689999999</v>
      </c>
      <c r="H51">
        <v>0.35797013300000002</v>
      </c>
      <c r="K51">
        <v>0.55860073700000001</v>
      </c>
      <c r="L51">
        <v>0.470067707</v>
      </c>
      <c r="O51">
        <v>0.83851620299999996</v>
      </c>
      <c r="Q51">
        <v>0.60573645499999995</v>
      </c>
    </row>
    <row r="52" spans="1:17" x14ac:dyDescent="0.25">
      <c r="C52">
        <v>-4.8660472309999996</v>
      </c>
      <c r="D52">
        <v>-4.0811086000000003E-2</v>
      </c>
      <c r="G52">
        <v>-0.24315927600000001</v>
      </c>
      <c r="H52">
        <v>-0.51797884100000002</v>
      </c>
      <c r="K52">
        <v>0.59144107700000004</v>
      </c>
      <c r="L52">
        <v>0.51485672400000004</v>
      </c>
      <c r="O52">
        <v>0.73525384699999996</v>
      </c>
      <c r="Q52">
        <v>0.64727275900000003</v>
      </c>
    </row>
    <row r="53" spans="1:17" x14ac:dyDescent="0.25">
      <c r="C53">
        <v>1.4006472379999999</v>
      </c>
      <c r="D53">
        <v>0.87076304299999996</v>
      </c>
      <c r="G53">
        <v>2.2801798340000001</v>
      </c>
      <c r="H53">
        <v>0.37466656500000001</v>
      </c>
      <c r="K53">
        <v>0.62871535899999997</v>
      </c>
      <c r="L53">
        <v>0.53510992700000004</v>
      </c>
      <c r="O53">
        <v>0.95833420499999999</v>
      </c>
      <c r="Q53">
        <v>0.64301423800000002</v>
      </c>
    </row>
    <row r="54" spans="1:17" x14ac:dyDescent="0.25">
      <c r="C54">
        <v>-1.243517261</v>
      </c>
      <c r="D54">
        <v>-0.230812657</v>
      </c>
      <c r="G54">
        <v>-0.59521213699999997</v>
      </c>
      <c r="H54">
        <v>-0.44460020099999997</v>
      </c>
      <c r="K54">
        <v>0.49924390800000001</v>
      </c>
      <c r="L54">
        <v>0.45675493700000003</v>
      </c>
      <c r="O54">
        <v>0.556561694</v>
      </c>
      <c r="Q54">
        <v>0.42389044199999998</v>
      </c>
    </row>
    <row r="55" spans="1:17" x14ac:dyDescent="0.25">
      <c r="C55">
        <v>-1.243517261</v>
      </c>
      <c r="D55">
        <v>-0.230812657</v>
      </c>
      <c r="G55">
        <v>-0.59521213699999997</v>
      </c>
      <c r="H55">
        <v>-0.44460020099999997</v>
      </c>
      <c r="K55">
        <v>0.53758258800000003</v>
      </c>
      <c r="L55">
        <v>0.475205555</v>
      </c>
      <c r="O55">
        <v>0.69253663200000004</v>
      </c>
      <c r="Q55">
        <v>0.55903473299999995</v>
      </c>
    </row>
    <row r="56" spans="1:17" x14ac:dyDescent="0.25">
      <c r="C56">
        <v>-0.40628395099999998</v>
      </c>
      <c r="D56">
        <v>-0.87987741100000005</v>
      </c>
      <c r="G56">
        <v>0.104163837</v>
      </c>
      <c r="H56">
        <v>3.1597172919999998</v>
      </c>
      <c r="K56">
        <v>0.42194742800000001</v>
      </c>
      <c r="L56">
        <v>0.40058231599999999</v>
      </c>
      <c r="O56">
        <v>0.51537063400000005</v>
      </c>
      <c r="Q56">
        <v>0.40583332100000002</v>
      </c>
    </row>
    <row r="57" spans="1:17" x14ac:dyDescent="0.25">
      <c r="C57">
        <v>-0.282503063</v>
      </c>
      <c r="D57">
        <v>-5.0449037639999998</v>
      </c>
      <c r="G57">
        <v>-0.56590127800000001</v>
      </c>
      <c r="H57">
        <v>-1.8968267910000001</v>
      </c>
      <c r="K57">
        <v>0.50641241699999995</v>
      </c>
      <c r="L57">
        <v>0.40716875299999999</v>
      </c>
      <c r="O57">
        <v>0.74354321499999998</v>
      </c>
      <c r="Q57">
        <v>0.52712013899999999</v>
      </c>
    </row>
    <row r="58" spans="1:17" x14ac:dyDescent="0.25">
      <c r="C58">
        <v>1.076433156</v>
      </c>
      <c r="D58">
        <v>0.86646301199999998</v>
      </c>
      <c r="G58">
        <v>0.711087939</v>
      </c>
      <c r="H58">
        <v>0.99692472799999998</v>
      </c>
      <c r="K58">
        <v>0.56913469400000005</v>
      </c>
      <c r="L58">
        <v>0.618563843</v>
      </c>
      <c r="O58">
        <v>0.75037721499999999</v>
      </c>
      <c r="Q58">
        <v>0.82939867599999995</v>
      </c>
    </row>
    <row r="59" spans="1:17" x14ac:dyDescent="0.25">
      <c r="C59">
        <v>1.827832734</v>
      </c>
      <c r="D59">
        <v>0.73046807999999996</v>
      </c>
      <c r="G59">
        <v>1.4577447889999999</v>
      </c>
      <c r="H59">
        <v>0.57532195699999999</v>
      </c>
      <c r="K59">
        <v>0.44457443899999999</v>
      </c>
      <c r="L59">
        <v>0.46010696400000001</v>
      </c>
      <c r="O59">
        <v>0.62644364399999997</v>
      </c>
      <c r="Q59">
        <v>0.68688991600000004</v>
      </c>
    </row>
    <row r="62" spans="1:17" x14ac:dyDescent="0.25">
      <c r="B62" t="s">
        <v>98</v>
      </c>
      <c r="C62" t="s">
        <v>97</v>
      </c>
      <c r="D62" t="s">
        <v>97</v>
      </c>
      <c r="E62" t="s">
        <v>98</v>
      </c>
      <c r="F62" t="s">
        <v>98</v>
      </c>
      <c r="G62" t="s">
        <v>97</v>
      </c>
      <c r="H62" t="s">
        <v>97</v>
      </c>
      <c r="I62" t="s">
        <v>98</v>
      </c>
      <c r="J62" t="s">
        <v>98</v>
      </c>
      <c r="K62" t="s">
        <v>97</v>
      </c>
      <c r="L62" t="s">
        <v>97</v>
      </c>
      <c r="M62" t="s">
        <v>98</v>
      </c>
      <c r="N62" t="s">
        <v>98</v>
      </c>
      <c r="O62" t="s">
        <v>97</v>
      </c>
      <c r="P62" t="s">
        <v>98</v>
      </c>
      <c r="Q62" t="s">
        <v>97</v>
      </c>
    </row>
    <row r="63" spans="1:17" x14ac:dyDescent="0.25">
      <c r="A63" t="s">
        <v>95</v>
      </c>
      <c r="B63">
        <f>AVERAGEA(B2:B59)</f>
        <v>-1.1753495266666671</v>
      </c>
      <c r="C63">
        <f t="shared" ref="C63:Q63" si="0">AVERAGEA(C2:C59)</f>
        <v>-1.0726765743448274</v>
      </c>
      <c r="D63">
        <f t="shared" si="0"/>
        <v>-0.26861217293103445</v>
      </c>
      <c r="E63">
        <f t="shared" si="0"/>
        <v>-0.93437994005555558</v>
      </c>
      <c r="F63">
        <f t="shared" si="0"/>
        <v>3.5435622388888907E-2</v>
      </c>
      <c r="G63">
        <f t="shared" si="0"/>
        <v>0.15400427339655173</v>
      </c>
      <c r="H63">
        <f t="shared" si="0"/>
        <v>0.57438303367241361</v>
      </c>
      <c r="I63">
        <f t="shared" si="0"/>
        <v>1.6529386722222244E-2</v>
      </c>
      <c r="J63">
        <f t="shared" si="0"/>
        <v>0.48612761161111112</v>
      </c>
      <c r="K63">
        <f t="shared" si="0"/>
        <v>0.51647702689655184</v>
      </c>
      <c r="L63">
        <f t="shared" si="0"/>
        <v>0.49486830350000005</v>
      </c>
      <c r="M63">
        <f t="shared" si="0"/>
        <v>0.47059447116666664</v>
      </c>
      <c r="N63">
        <f t="shared" si="0"/>
        <v>0.62887502044444465</v>
      </c>
      <c r="O63">
        <f t="shared" si="0"/>
        <v>0.66732843805172426</v>
      </c>
      <c r="P63">
        <f t="shared" si="0"/>
        <v>0.58658807472222207</v>
      </c>
      <c r="Q63">
        <f t="shared" si="0"/>
        <v>0.61930811389655149</v>
      </c>
    </row>
    <row r="64" spans="1:17" x14ac:dyDescent="0.25">
      <c r="A64" t="s">
        <v>96</v>
      </c>
      <c r="B64">
        <f>STDEVA(B2:B59)</f>
        <v>2.4128540429653431</v>
      </c>
      <c r="C64">
        <f t="shared" ref="C64:Q64" si="1">STDEVA(C2:C59)</f>
        <v>1.8551571744919355</v>
      </c>
      <c r="D64">
        <f t="shared" si="1"/>
        <v>1.5396292511474678</v>
      </c>
      <c r="E64">
        <f t="shared" si="1"/>
        <v>3.55753378505629</v>
      </c>
      <c r="F64">
        <f t="shared" si="1"/>
        <v>0.94696256014658886</v>
      </c>
      <c r="G64">
        <f t="shared" si="1"/>
        <v>0.99354943560276343</v>
      </c>
      <c r="H64">
        <f t="shared" si="1"/>
        <v>2.0817392032400961</v>
      </c>
      <c r="I64">
        <f t="shared" si="1"/>
        <v>1.2220318032966915</v>
      </c>
      <c r="J64">
        <f t="shared" si="1"/>
        <v>9.4401084684645253E-2</v>
      </c>
      <c r="K64">
        <f t="shared" si="1"/>
        <v>6.8311037516435386E-2</v>
      </c>
      <c r="L64">
        <f t="shared" si="1"/>
        <v>7.9846242036160489E-2</v>
      </c>
      <c r="M64">
        <f t="shared" si="1"/>
        <v>5.7416758876541622E-2</v>
      </c>
      <c r="N64">
        <f t="shared" si="1"/>
        <v>0.22637259947150928</v>
      </c>
      <c r="O64">
        <f t="shared" si="1"/>
        <v>0.19647078418352631</v>
      </c>
      <c r="P64">
        <f t="shared" si="1"/>
        <v>0.16388102852553532</v>
      </c>
      <c r="Q64">
        <f t="shared" si="1"/>
        <v>0.18922697735783903</v>
      </c>
    </row>
    <row r="65" spans="2:17" x14ac:dyDescent="0.25">
      <c r="B65" t="s">
        <v>92</v>
      </c>
      <c r="C65" t="s">
        <v>92</v>
      </c>
      <c r="D65" t="s">
        <v>9</v>
      </c>
      <c r="E65" t="s">
        <v>9</v>
      </c>
      <c r="F65" t="s">
        <v>93</v>
      </c>
      <c r="G65" t="s">
        <v>93</v>
      </c>
      <c r="H65" t="s">
        <v>94</v>
      </c>
      <c r="I65" t="s">
        <v>94</v>
      </c>
      <c r="J65" t="s">
        <v>6</v>
      </c>
      <c r="K65" t="s">
        <v>6</v>
      </c>
      <c r="L65" t="s">
        <v>5</v>
      </c>
      <c r="M65" t="s">
        <v>5</v>
      </c>
      <c r="N65" t="s">
        <v>4</v>
      </c>
      <c r="O65" t="s">
        <v>4</v>
      </c>
      <c r="P65" t="s">
        <v>3</v>
      </c>
      <c r="Q65" t="s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C79D-C70C-4C14-A704-5987F7341018}">
  <dimension ref="A1:G14"/>
  <sheetViews>
    <sheetView workbookViewId="0">
      <selection sqref="A1:H16"/>
    </sheetView>
  </sheetViews>
  <sheetFormatPr defaultRowHeight="16.5" x14ac:dyDescent="0.25"/>
  <sheetData>
    <row r="1" spans="1:7" x14ac:dyDescent="0.25">
      <c r="A1" t="s">
        <v>99</v>
      </c>
    </row>
    <row r="3" spans="1:7" ht="17.25" thickBot="1" x14ac:dyDescent="0.3">
      <c r="A3" t="s">
        <v>100</v>
      </c>
    </row>
    <row r="4" spans="1:7" x14ac:dyDescent="0.25">
      <c r="A4" s="1" t="s">
        <v>101</v>
      </c>
      <c r="B4" s="1" t="s">
        <v>102</v>
      </c>
      <c r="C4" s="1" t="s">
        <v>103</v>
      </c>
      <c r="D4" s="1" t="s">
        <v>104</v>
      </c>
      <c r="E4" s="1" t="s">
        <v>105</v>
      </c>
    </row>
    <row r="5" spans="1:7" x14ac:dyDescent="0.25">
      <c r="A5" t="s">
        <v>92</v>
      </c>
      <c r="B5">
        <v>18</v>
      </c>
      <c r="C5">
        <v>-21.156291480000007</v>
      </c>
      <c r="D5">
        <v>-1.1753495266666671</v>
      </c>
      <c r="E5">
        <v>5.8218646326542016</v>
      </c>
    </row>
    <row r="6" spans="1:7" ht="17.25" thickBot="1" x14ac:dyDescent="0.3">
      <c r="A6" s="2" t="s">
        <v>92</v>
      </c>
      <c r="B6" s="2">
        <v>58</v>
      </c>
      <c r="C6" s="2">
        <v>-62.215241311999989</v>
      </c>
      <c r="D6" s="2">
        <v>-1.0726765743448274</v>
      </c>
      <c r="E6" s="2">
        <v>3.4416081420689015</v>
      </c>
    </row>
    <row r="9" spans="1:7" ht="17.25" thickBot="1" x14ac:dyDescent="0.3">
      <c r="A9" t="s">
        <v>106</v>
      </c>
    </row>
    <row r="10" spans="1:7" x14ac:dyDescent="0.25">
      <c r="A10" s="1" t="s">
        <v>107</v>
      </c>
      <c r="B10" s="1" t="s">
        <v>108</v>
      </c>
      <c r="C10" s="1" t="s">
        <v>109</v>
      </c>
      <c r="D10" s="1" t="s">
        <v>110</v>
      </c>
      <c r="E10" s="1" t="s">
        <v>111</v>
      </c>
      <c r="F10" s="1" t="s">
        <v>112</v>
      </c>
      <c r="G10" s="1" t="s">
        <v>113</v>
      </c>
    </row>
    <row r="11" spans="1:7" x14ac:dyDescent="0.25">
      <c r="A11" t="s">
        <v>114</v>
      </c>
      <c r="B11">
        <v>0.144810151112722</v>
      </c>
      <c r="C11">
        <v>1</v>
      </c>
      <c r="D11">
        <v>0.144810151112722</v>
      </c>
      <c r="E11">
        <v>3.6307613624626443E-2</v>
      </c>
      <c r="F11">
        <v>0.84940341739733716</v>
      </c>
      <c r="G11">
        <v>3.9702295801878518</v>
      </c>
    </row>
    <row r="12" spans="1:7" x14ac:dyDescent="0.25">
      <c r="A12" t="s">
        <v>115</v>
      </c>
      <c r="B12">
        <v>295.14336285304898</v>
      </c>
      <c r="C12">
        <v>74</v>
      </c>
      <c r="D12">
        <v>3.9884238223384996</v>
      </c>
    </row>
    <row r="14" spans="1:7" ht="17.25" thickBot="1" x14ac:dyDescent="0.3">
      <c r="A14" s="2" t="s">
        <v>103</v>
      </c>
      <c r="B14" s="2">
        <v>295.28817300416171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BA8D-9D39-406B-A682-65ADD767E04A}">
  <dimension ref="A1:G14"/>
  <sheetViews>
    <sheetView workbookViewId="0">
      <selection activeCell="A6" sqref="A6"/>
    </sheetView>
  </sheetViews>
  <sheetFormatPr defaultRowHeight="16.5" x14ac:dyDescent="0.25"/>
  <sheetData>
    <row r="1" spans="1:7" x14ac:dyDescent="0.25">
      <c r="A1" t="s">
        <v>99</v>
      </c>
    </row>
    <row r="3" spans="1:7" ht="17.25" thickBot="1" x14ac:dyDescent="0.3">
      <c r="A3" t="s">
        <v>100</v>
      </c>
    </row>
    <row r="4" spans="1:7" x14ac:dyDescent="0.25">
      <c r="A4" s="1" t="s">
        <v>101</v>
      </c>
      <c r="B4" s="1" t="s">
        <v>102</v>
      </c>
      <c r="C4" s="1" t="s">
        <v>103</v>
      </c>
      <c r="D4" s="1" t="s">
        <v>104</v>
      </c>
      <c r="E4" s="1" t="s">
        <v>105</v>
      </c>
    </row>
    <row r="5" spans="1:7" x14ac:dyDescent="0.25">
      <c r="A5" t="s">
        <v>93</v>
      </c>
      <c r="B5">
        <v>18</v>
      </c>
      <c r="C5">
        <v>0.63784120300000036</v>
      </c>
      <c r="D5">
        <v>3.5435622388888907E-2</v>
      </c>
      <c r="E5">
        <v>0.8967380903193819</v>
      </c>
    </row>
    <row r="6" spans="1:7" ht="17.25" thickBot="1" x14ac:dyDescent="0.3">
      <c r="A6" s="2" t="s">
        <v>93</v>
      </c>
      <c r="B6" s="2">
        <v>58</v>
      </c>
      <c r="C6" s="2">
        <v>8.9322478570000001</v>
      </c>
      <c r="D6" s="2">
        <v>0.15400427339655173</v>
      </c>
      <c r="E6" s="2">
        <v>0.98714048098656981</v>
      </c>
    </row>
    <row r="9" spans="1:7" ht="17.25" thickBot="1" x14ac:dyDescent="0.3">
      <c r="A9" t="s">
        <v>106</v>
      </c>
    </row>
    <row r="10" spans="1:7" x14ac:dyDescent="0.25">
      <c r="A10" s="1" t="s">
        <v>107</v>
      </c>
      <c r="B10" s="1" t="s">
        <v>108</v>
      </c>
      <c r="C10" s="1" t="s">
        <v>109</v>
      </c>
      <c r="D10" s="1" t="s">
        <v>110</v>
      </c>
      <c r="E10" s="1" t="s">
        <v>111</v>
      </c>
      <c r="F10" s="1" t="s">
        <v>112</v>
      </c>
      <c r="G10" s="1" t="s">
        <v>113</v>
      </c>
    </row>
    <row r="11" spans="1:7" x14ac:dyDescent="0.25">
      <c r="A11" t="s">
        <v>114</v>
      </c>
      <c r="B11">
        <v>0.19311973818226136</v>
      </c>
      <c r="C11">
        <v>1</v>
      </c>
      <c r="D11">
        <v>0.19311973818226136</v>
      </c>
      <c r="E11">
        <v>0.19983988091360613</v>
      </c>
      <c r="F11">
        <v>0.65615580894320757</v>
      </c>
      <c r="G11">
        <v>3.9702295801878518</v>
      </c>
    </row>
    <row r="12" spans="1:7" x14ac:dyDescent="0.25">
      <c r="A12" t="s">
        <v>115</v>
      </c>
      <c r="B12">
        <v>71.511554951664024</v>
      </c>
      <c r="C12">
        <v>74</v>
      </c>
      <c r="D12">
        <v>0.96637236421167605</v>
      </c>
    </row>
    <row r="14" spans="1:7" ht="17.25" thickBot="1" x14ac:dyDescent="0.3">
      <c r="A14" s="2" t="s">
        <v>103</v>
      </c>
      <c r="B14" s="2">
        <v>71.704674689846286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BD880-DD2C-4D3B-A97E-F77B494139E2}">
  <dimension ref="A1:G14"/>
  <sheetViews>
    <sheetView workbookViewId="0">
      <selection activeCell="A6" sqref="A6"/>
    </sheetView>
  </sheetViews>
  <sheetFormatPr defaultRowHeight="16.5" x14ac:dyDescent="0.25"/>
  <sheetData>
    <row r="1" spans="1:7" x14ac:dyDescent="0.25">
      <c r="A1" t="s">
        <v>99</v>
      </c>
    </row>
    <row r="3" spans="1:7" ht="17.25" thickBot="1" x14ac:dyDescent="0.3">
      <c r="A3" t="s">
        <v>100</v>
      </c>
    </row>
    <row r="4" spans="1:7" x14ac:dyDescent="0.25">
      <c r="A4" s="1" t="s">
        <v>101</v>
      </c>
      <c r="B4" s="1" t="s">
        <v>102</v>
      </c>
      <c r="C4" s="1" t="s">
        <v>103</v>
      </c>
      <c r="D4" s="1" t="s">
        <v>104</v>
      </c>
      <c r="E4" s="1" t="s">
        <v>105</v>
      </c>
    </row>
    <row r="5" spans="1:7" x14ac:dyDescent="0.25">
      <c r="A5" t="s">
        <v>9</v>
      </c>
      <c r="B5">
        <v>58</v>
      </c>
      <c r="C5">
        <v>-15.579506029999999</v>
      </c>
      <c r="D5">
        <v>-0.26861217293103445</v>
      </c>
      <c r="E5">
        <v>2.3704582309889126</v>
      </c>
    </row>
    <row r="6" spans="1:7" ht="17.25" thickBot="1" x14ac:dyDescent="0.3">
      <c r="A6" s="2" t="s">
        <v>9</v>
      </c>
      <c r="B6" s="2">
        <v>18</v>
      </c>
      <c r="C6" s="2">
        <v>-16.818838921000001</v>
      </c>
      <c r="D6" s="2">
        <v>-0.93437994005555558</v>
      </c>
      <c r="E6" s="2">
        <v>12.656046631816935</v>
      </c>
    </row>
    <row r="9" spans="1:7" ht="17.25" thickBot="1" x14ac:dyDescent="0.3">
      <c r="A9" t="s">
        <v>106</v>
      </c>
    </row>
    <row r="10" spans="1:7" x14ac:dyDescent="0.25">
      <c r="A10" s="1" t="s">
        <v>107</v>
      </c>
      <c r="B10" s="1" t="s">
        <v>108</v>
      </c>
      <c r="C10" s="1" t="s">
        <v>109</v>
      </c>
      <c r="D10" s="1" t="s">
        <v>110</v>
      </c>
      <c r="E10" s="1" t="s">
        <v>111</v>
      </c>
      <c r="F10" s="1" t="s">
        <v>112</v>
      </c>
      <c r="G10" s="1" t="s">
        <v>113</v>
      </c>
    </row>
    <row r="11" spans="1:7" x14ac:dyDescent="0.25">
      <c r="A11" t="s">
        <v>114</v>
      </c>
      <c r="B11">
        <v>6.0888102027712421</v>
      </c>
      <c r="C11">
        <v>1</v>
      </c>
      <c r="D11">
        <v>6.0888102027712421</v>
      </c>
      <c r="E11">
        <v>1.2863601070150759</v>
      </c>
      <c r="F11">
        <v>0.26038061470794699</v>
      </c>
      <c r="G11">
        <v>3.9702295801878518</v>
      </c>
    </row>
    <row r="12" spans="1:7" x14ac:dyDescent="0.25">
      <c r="A12" t="s">
        <v>115</v>
      </c>
      <c r="B12">
        <v>350.26891190725593</v>
      </c>
      <c r="C12">
        <v>74</v>
      </c>
      <c r="D12">
        <v>4.7333636744223773</v>
      </c>
    </row>
    <row r="14" spans="1:7" ht="17.25" thickBot="1" x14ac:dyDescent="0.3">
      <c r="A14" s="2" t="s">
        <v>103</v>
      </c>
      <c r="B14" s="2">
        <v>356.35772211002717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3BDB4-8797-43A2-BABA-1C3654B59AB6}">
  <dimension ref="A1:G14"/>
  <sheetViews>
    <sheetView workbookViewId="0">
      <selection activeCell="A6" sqref="A6"/>
    </sheetView>
  </sheetViews>
  <sheetFormatPr defaultRowHeight="16.5" x14ac:dyDescent="0.25"/>
  <sheetData>
    <row r="1" spans="1:7" x14ac:dyDescent="0.25">
      <c r="A1" t="s">
        <v>99</v>
      </c>
    </row>
    <row r="3" spans="1:7" ht="17.25" thickBot="1" x14ac:dyDescent="0.3">
      <c r="A3" t="s">
        <v>100</v>
      </c>
    </row>
    <row r="4" spans="1:7" x14ac:dyDescent="0.25">
      <c r="A4" s="1" t="s">
        <v>101</v>
      </c>
      <c r="B4" s="1" t="s">
        <v>102</v>
      </c>
      <c r="C4" s="1" t="s">
        <v>103</v>
      </c>
      <c r="D4" s="1" t="s">
        <v>104</v>
      </c>
      <c r="E4" s="1" t="s">
        <v>105</v>
      </c>
    </row>
    <row r="5" spans="1:7" x14ac:dyDescent="0.25">
      <c r="A5" t="s">
        <v>94</v>
      </c>
      <c r="B5">
        <v>58</v>
      </c>
      <c r="C5">
        <v>33.314215952999987</v>
      </c>
      <c r="D5">
        <v>0.57438303367241361</v>
      </c>
      <c r="E5">
        <v>4.3336381103067101</v>
      </c>
    </row>
    <row r="6" spans="1:7" ht="17.25" thickBot="1" x14ac:dyDescent="0.3">
      <c r="A6" s="2" t="s">
        <v>94</v>
      </c>
      <c r="B6" s="2">
        <v>18</v>
      </c>
      <c r="C6" s="2">
        <v>0.29752896100000037</v>
      </c>
      <c r="D6" s="2">
        <v>1.6529386722222244E-2</v>
      </c>
      <c r="E6" s="2">
        <v>1.4933617282685638</v>
      </c>
    </row>
    <row r="9" spans="1:7" ht="17.25" thickBot="1" x14ac:dyDescent="0.3">
      <c r="A9" t="s">
        <v>106</v>
      </c>
    </row>
    <row r="10" spans="1:7" x14ac:dyDescent="0.25">
      <c r="A10" s="1" t="s">
        <v>107</v>
      </c>
      <c r="B10" s="1" t="s">
        <v>108</v>
      </c>
      <c r="C10" s="1" t="s">
        <v>109</v>
      </c>
      <c r="D10" s="1" t="s">
        <v>110</v>
      </c>
      <c r="E10" s="1" t="s">
        <v>111</v>
      </c>
      <c r="F10" s="1" t="s">
        <v>112</v>
      </c>
      <c r="G10" s="1" t="s">
        <v>113</v>
      </c>
    </row>
    <row r="11" spans="1:7" x14ac:dyDescent="0.25">
      <c r="A11" t="s">
        <v>114</v>
      </c>
      <c r="B11">
        <v>4.2749147610251725</v>
      </c>
      <c r="C11">
        <v>1</v>
      </c>
      <c r="D11">
        <v>4.2749147610251725</v>
      </c>
      <c r="E11">
        <v>1.161301179505966</v>
      </c>
      <c r="F11">
        <v>0.28469630712880117</v>
      </c>
      <c r="G11">
        <v>3.9702295801878518</v>
      </c>
    </row>
    <row r="12" spans="1:7" x14ac:dyDescent="0.25">
      <c r="A12" t="s">
        <v>115</v>
      </c>
      <c r="B12">
        <v>272.40452166804812</v>
      </c>
      <c r="C12">
        <v>74</v>
      </c>
      <c r="D12">
        <v>3.681142184703353</v>
      </c>
    </row>
    <row r="14" spans="1:7" ht="17.25" thickBot="1" x14ac:dyDescent="0.3">
      <c r="A14" s="2" t="s">
        <v>103</v>
      </c>
      <c r="B14" s="2">
        <v>276.67943642907329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D3AF-9A24-490D-8128-AD0F92FC665C}">
  <dimension ref="A1:G14"/>
  <sheetViews>
    <sheetView workbookViewId="0">
      <selection activeCell="A6" sqref="A6"/>
    </sheetView>
  </sheetViews>
  <sheetFormatPr defaultRowHeight="16.5" x14ac:dyDescent="0.25"/>
  <sheetData>
    <row r="1" spans="1:7" x14ac:dyDescent="0.25">
      <c r="A1" t="s">
        <v>99</v>
      </c>
    </row>
    <row r="3" spans="1:7" ht="17.25" thickBot="1" x14ac:dyDescent="0.3">
      <c r="A3" t="s">
        <v>100</v>
      </c>
    </row>
    <row r="4" spans="1:7" x14ac:dyDescent="0.25">
      <c r="A4" s="1" t="s">
        <v>101</v>
      </c>
      <c r="B4" s="1" t="s">
        <v>102</v>
      </c>
      <c r="C4" s="1" t="s">
        <v>103</v>
      </c>
      <c r="D4" s="1" t="s">
        <v>104</v>
      </c>
      <c r="E4" s="1" t="s">
        <v>105</v>
      </c>
    </row>
    <row r="5" spans="1:7" x14ac:dyDescent="0.25">
      <c r="A5" t="s">
        <v>6</v>
      </c>
      <c r="B5">
        <v>18</v>
      </c>
      <c r="C5">
        <v>8.7502970090000005</v>
      </c>
      <c r="D5">
        <v>0.48612761161111112</v>
      </c>
      <c r="E5">
        <v>8.911564789637564E-3</v>
      </c>
    </row>
    <row r="6" spans="1:7" ht="17.25" thickBot="1" x14ac:dyDescent="0.3">
      <c r="A6" s="2" t="s">
        <v>6</v>
      </c>
      <c r="B6" s="2">
        <v>58</v>
      </c>
      <c r="C6" s="2">
        <v>29.955667560000006</v>
      </c>
      <c r="D6" s="2">
        <v>0.51647702689655184</v>
      </c>
      <c r="E6" s="2">
        <v>4.6663978465718431E-3</v>
      </c>
    </row>
    <row r="9" spans="1:7" ht="17.25" thickBot="1" x14ac:dyDescent="0.3">
      <c r="A9" t="s">
        <v>106</v>
      </c>
    </row>
    <row r="10" spans="1:7" x14ac:dyDescent="0.25">
      <c r="A10" s="1" t="s">
        <v>107</v>
      </c>
      <c r="B10" s="1" t="s">
        <v>108</v>
      </c>
      <c r="C10" s="1" t="s">
        <v>109</v>
      </c>
      <c r="D10" s="1" t="s">
        <v>110</v>
      </c>
      <c r="E10" s="1" t="s">
        <v>111</v>
      </c>
      <c r="F10" s="1" t="s">
        <v>112</v>
      </c>
      <c r="G10" s="1" t="s">
        <v>113</v>
      </c>
    </row>
    <row r="11" spans="1:7" x14ac:dyDescent="0.25">
      <c r="A11" t="s">
        <v>114</v>
      </c>
      <c r="B11">
        <v>1.265282679641494E-2</v>
      </c>
      <c r="C11">
        <v>1</v>
      </c>
      <c r="D11">
        <v>1.265282679641494E-2</v>
      </c>
      <c r="E11">
        <v>2.2427572941681335</v>
      </c>
      <c r="F11">
        <v>0.13849499776198396</v>
      </c>
      <c r="G11">
        <v>3.9702295801878518</v>
      </c>
    </row>
    <row r="12" spans="1:7" x14ac:dyDescent="0.25">
      <c r="A12" t="s">
        <v>115</v>
      </c>
      <c r="B12">
        <v>0.41748127867843776</v>
      </c>
      <c r="C12">
        <v>74</v>
      </c>
      <c r="D12">
        <v>5.6416389010599697E-3</v>
      </c>
    </row>
    <row r="14" spans="1:7" ht="17.25" thickBot="1" x14ac:dyDescent="0.3">
      <c r="A14" s="2" t="s">
        <v>103</v>
      </c>
      <c r="B14" s="2">
        <v>0.4301341054748527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705BA-D36C-4280-A92E-7712A6C8493E}">
  <dimension ref="A1:G14"/>
  <sheetViews>
    <sheetView workbookViewId="0">
      <selection activeCell="A6" sqref="A6"/>
    </sheetView>
  </sheetViews>
  <sheetFormatPr defaultRowHeight="16.5" x14ac:dyDescent="0.25"/>
  <sheetData>
    <row r="1" spans="1:7" x14ac:dyDescent="0.25">
      <c r="A1" t="s">
        <v>99</v>
      </c>
    </row>
    <row r="3" spans="1:7" ht="17.25" thickBot="1" x14ac:dyDescent="0.3">
      <c r="A3" t="s">
        <v>100</v>
      </c>
    </row>
    <row r="4" spans="1:7" x14ac:dyDescent="0.25">
      <c r="A4" s="1" t="s">
        <v>101</v>
      </c>
      <c r="B4" s="1" t="s">
        <v>102</v>
      </c>
      <c r="C4" s="1" t="s">
        <v>103</v>
      </c>
      <c r="D4" s="1" t="s">
        <v>104</v>
      </c>
      <c r="E4" s="1" t="s">
        <v>105</v>
      </c>
    </row>
    <row r="5" spans="1:7" x14ac:dyDescent="0.25">
      <c r="A5" t="s">
        <v>5</v>
      </c>
      <c r="B5">
        <v>58</v>
      </c>
      <c r="C5">
        <v>28.702361603000003</v>
      </c>
      <c r="D5">
        <v>0.49486830350000005</v>
      </c>
      <c r="E5">
        <v>6.3754223672971219E-3</v>
      </c>
    </row>
    <row r="6" spans="1:7" ht="17.25" thickBot="1" x14ac:dyDescent="0.3">
      <c r="A6" s="2" t="s">
        <v>5</v>
      </c>
      <c r="B6" s="2">
        <v>18</v>
      </c>
      <c r="C6" s="2">
        <v>8.4707004809999997</v>
      </c>
      <c r="D6" s="2">
        <v>0.47059447116666664</v>
      </c>
      <c r="E6" s="2">
        <v>3.2966841998869215E-3</v>
      </c>
    </row>
    <row r="9" spans="1:7" ht="17.25" thickBot="1" x14ac:dyDescent="0.3">
      <c r="A9" t="s">
        <v>106</v>
      </c>
    </row>
    <row r="10" spans="1:7" x14ac:dyDescent="0.25">
      <c r="A10" s="1" t="s">
        <v>107</v>
      </c>
      <c r="B10" s="1" t="s">
        <v>108</v>
      </c>
      <c r="C10" s="1" t="s">
        <v>109</v>
      </c>
      <c r="D10" s="1" t="s">
        <v>110</v>
      </c>
      <c r="E10" s="1" t="s">
        <v>111</v>
      </c>
      <c r="F10" s="1" t="s">
        <v>112</v>
      </c>
      <c r="G10" s="1" t="s">
        <v>113</v>
      </c>
    </row>
    <row r="11" spans="1:7" x14ac:dyDescent="0.25">
      <c r="A11" t="s">
        <v>114</v>
      </c>
      <c r="B11">
        <v>8.0940074912794202E-3</v>
      </c>
      <c r="C11">
        <v>1</v>
      </c>
      <c r="D11">
        <v>8.0940074912794202E-3</v>
      </c>
      <c r="E11">
        <v>1.4279818085040514</v>
      </c>
      <c r="F11">
        <v>0.23590991916768808</v>
      </c>
      <c r="G11">
        <v>3.9702295801878518</v>
      </c>
    </row>
    <row r="12" spans="1:7" x14ac:dyDescent="0.25">
      <c r="A12" t="s">
        <v>115</v>
      </c>
      <c r="B12">
        <v>0.41944270633401259</v>
      </c>
      <c r="C12">
        <v>74</v>
      </c>
      <c r="D12">
        <v>5.6681446801893597E-3</v>
      </c>
    </row>
    <row r="14" spans="1:7" ht="17.25" thickBot="1" x14ac:dyDescent="0.3">
      <c r="A14" s="2" t="s">
        <v>103</v>
      </c>
      <c r="B14" s="2">
        <v>0.42753671382529201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E254-86ED-4D2B-9411-C3D30BD2783C}">
  <dimension ref="A1:G14"/>
  <sheetViews>
    <sheetView workbookViewId="0">
      <selection activeCell="A6" sqref="A6"/>
    </sheetView>
  </sheetViews>
  <sheetFormatPr defaultRowHeight="16.5" x14ac:dyDescent="0.25"/>
  <sheetData>
    <row r="1" spans="1:7" x14ac:dyDescent="0.25">
      <c r="A1" t="s">
        <v>99</v>
      </c>
    </row>
    <row r="3" spans="1:7" ht="17.25" thickBot="1" x14ac:dyDescent="0.3">
      <c r="A3" t="s">
        <v>100</v>
      </c>
    </row>
    <row r="4" spans="1:7" x14ac:dyDescent="0.25">
      <c r="A4" s="1" t="s">
        <v>101</v>
      </c>
      <c r="B4" s="1" t="s">
        <v>102</v>
      </c>
      <c r="C4" s="1" t="s">
        <v>103</v>
      </c>
      <c r="D4" s="1" t="s">
        <v>104</v>
      </c>
      <c r="E4" s="1" t="s">
        <v>105</v>
      </c>
    </row>
    <row r="5" spans="1:7" x14ac:dyDescent="0.25">
      <c r="A5" t="s">
        <v>3</v>
      </c>
      <c r="B5">
        <v>18</v>
      </c>
      <c r="C5">
        <v>10.558585344999997</v>
      </c>
      <c r="D5">
        <v>0.58658807472222207</v>
      </c>
      <c r="E5">
        <v>2.6856991510587323E-2</v>
      </c>
    </row>
    <row r="6" spans="1:7" ht="17.25" thickBot="1" x14ac:dyDescent="0.3">
      <c r="A6" s="2" t="s">
        <v>3</v>
      </c>
      <c r="B6" s="2">
        <v>58</v>
      </c>
      <c r="C6" s="2">
        <v>35.919870605999989</v>
      </c>
      <c r="D6" s="2">
        <v>0.61930811389655149</v>
      </c>
      <c r="E6" s="2">
        <v>3.5806848959984122E-2</v>
      </c>
    </row>
    <row r="9" spans="1:7" ht="17.25" thickBot="1" x14ac:dyDescent="0.3">
      <c r="A9" t="s">
        <v>106</v>
      </c>
    </row>
    <row r="10" spans="1:7" x14ac:dyDescent="0.25">
      <c r="A10" s="1" t="s">
        <v>107</v>
      </c>
      <c r="B10" s="1" t="s">
        <v>108</v>
      </c>
      <c r="C10" s="1" t="s">
        <v>109</v>
      </c>
      <c r="D10" s="1" t="s">
        <v>110</v>
      </c>
      <c r="E10" s="1" t="s">
        <v>111</v>
      </c>
      <c r="F10" s="1" t="s">
        <v>112</v>
      </c>
      <c r="G10" s="1" t="s">
        <v>113</v>
      </c>
    </row>
    <row r="11" spans="1:7" x14ac:dyDescent="0.25">
      <c r="A11" t="s">
        <v>114</v>
      </c>
      <c r="B11">
        <v>1.4706676394298235E-2</v>
      </c>
      <c r="C11">
        <v>1</v>
      </c>
      <c r="D11">
        <v>1.4706676394298235E-2</v>
      </c>
      <c r="E11">
        <v>0.4357430378266921</v>
      </c>
      <c r="F11">
        <v>0.5112337810583174</v>
      </c>
      <c r="G11">
        <v>3.9702295801878518</v>
      </c>
    </row>
    <row r="12" spans="1:7" x14ac:dyDescent="0.25">
      <c r="A12" t="s">
        <v>115</v>
      </c>
      <c r="B12">
        <v>2.4975592463990579</v>
      </c>
      <c r="C12">
        <v>74</v>
      </c>
      <c r="D12">
        <v>3.3750800627014299E-2</v>
      </c>
    </row>
    <row r="14" spans="1:7" ht="17.25" thickBot="1" x14ac:dyDescent="0.3">
      <c r="A14" s="2" t="s">
        <v>103</v>
      </c>
      <c r="B14" s="2">
        <v>2.5122659227933561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all</vt:lpstr>
      <vt:lpstr>mean_std</vt:lpstr>
      <vt:lpstr>COPx cm .mean</vt:lpstr>
      <vt:lpstr>COPy cm .mean</vt:lpstr>
      <vt:lpstr>CVx</vt:lpstr>
      <vt:lpstr>CVy</vt:lpstr>
      <vt:lpstr>ApEn_AP</vt:lpstr>
      <vt:lpstr>ApEn_ML</vt:lpstr>
      <vt:lpstr>SampEn_ML</vt:lpstr>
      <vt:lpstr>SampEn_AP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asus_NB1070302</dc:creator>
  <cp:lastModifiedBy>asus_NB1070302</cp:lastModifiedBy>
  <dcterms:created xsi:type="dcterms:W3CDTF">2020-12-23T13:07:49Z</dcterms:created>
  <dcterms:modified xsi:type="dcterms:W3CDTF">2020-12-23T13:26:35Z</dcterms:modified>
</cp:coreProperties>
</file>