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defaultThemeVersion="124226"/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Sheet1!$A$3:$J$324</definedName>
  </definedNames>
  <calcPr calcId="144525"/>
</workbook>
</file>

<file path=xl/calcChain.xml><?xml version="1.0" encoding="utf-8"?>
<calcChain xmlns="http://schemas.openxmlformats.org/spreadsheetml/2006/main">
  <c r="J134" i="1" l="1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4" i="1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1" i="2"/>
  <c r="G324" i="1" l="1"/>
</calcChain>
</file>

<file path=xl/comments1.xml><?xml version="1.0" encoding="utf-8"?>
<comments xmlns="http://schemas.openxmlformats.org/spreadsheetml/2006/main">
  <authors>
    <author>user</author>
  </authors>
  <commentList>
    <comment ref="D128" authorId="0">
      <text>
        <r>
          <rPr>
            <b/>
            <sz val="9"/>
            <color indexed="81"/>
            <rFont val="돋움"/>
            <family val="3"/>
            <charset val="129"/>
          </rPr>
          <t>규격변경</t>
        </r>
      </text>
    </comment>
    <comment ref="D163" authorId="0">
      <text>
        <r>
          <rPr>
            <b/>
            <sz val="9"/>
            <color indexed="81"/>
            <rFont val="돋움"/>
            <family val="3"/>
            <charset val="129"/>
          </rPr>
          <t>규격변경</t>
        </r>
      </text>
    </comment>
    <comment ref="D168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규격변경
</t>
        </r>
      </text>
    </comment>
    <comment ref="D254" authorId="0">
      <text>
        <r>
          <rPr>
            <b/>
            <sz val="9"/>
            <color indexed="81"/>
            <rFont val="돋움"/>
            <family val="3"/>
            <charset val="129"/>
          </rPr>
          <t>품목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검토
</t>
        </r>
      </text>
    </comment>
  </commentList>
</comments>
</file>

<file path=xl/sharedStrings.xml><?xml version="1.0" encoding="utf-8"?>
<sst xmlns="http://schemas.openxmlformats.org/spreadsheetml/2006/main" count="1610" uniqueCount="856">
  <si>
    <t>순번</t>
  </si>
  <si>
    <t>식품군</t>
  </si>
  <si>
    <t>식품명</t>
  </si>
  <si>
    <t>규격</t>
  </si>
  <si>
    <t>포장단위</t>
  </si>
  <si>
    <t>단위</t>
  </si>
  <si>
    <t>기초가</t>
  </si>
  <si>
    <t>공산품</t>
  </si>
  <si>
    <t>가스오부시</t>
  </si>
  <si>
    <t>500g</t>
  </si>
  <si>
    <t>kg</t>
  </si>
  <si>
    <t>가스오부시장국</t>
  </si>
  <si>
    <t xml:space="preserve">CJ  면사랑  국시방  오뚜기  대상  샘표  농심 </t>
  </si>
  <si>
    <t>1.8ℓ</t>
  </si>
  <si>
    <t>ℓ</t>
  </si>
  <si>
    <t>간장</t>
  </si>
  <si>
    <t>13~15ℓ</t>
  </si>
  <si>
    <t>감자수제비</t>
  </si>
  <si>
    <t>1~2kg</t>
  </si>
  <si>
    <t>2kg</t>
  </si>
  <si>
    <t>1kg</t>
  </si>
  <si>
    <t>건포도</t>
  </si>
  <si>
    <t>겨자가루</t>
  </si>
  <si>
    <t>오뚜기  솔표  대상  CJ</t>
  </si>
  <si>
    <t>200~300g</t>
  </si>
  <si>
    <t>계피</t>
  </si>
  <si>
    <t>수입산, 통계피</t>
  </si>
  <si>
    <t>계피가루</t>
  </si>
  <si>
    <t>화미  움트리  맷돌표  뚜레반 / 계피 100%</t>
  </si>
  <si>
    <t>200g</t>
  </si>
  <si>
    <t>동원  펭귄  사조  유동  오뚜기  샘표</t>
  </si>
  <si>
    <t>400g,1.88kg</t>
  </si>
  <si>
    <t>고추기름</t>
  </si>
  <si>
    <t>1.5~1.8ℓ</t>
  </si>
  <si>
    <t>고추장</t>
  </si>
  <si>
    <t>대상  신송  진미  CJ  / 총고춧가루 함량 12%(태양초 12%) 이상</t>
  </si>
  <si>
    <t>14kg</t>
  </si>
  <si>
    <t>고춧가루</t>
  </si>
  <si>
    <t>1kg~3kg</t>
  </si>
  <si>
    <t>곤약</t>
  </si>
  <si>
    <t>골뱅이통조림</t>
  </si>
  <si>
    <t>유동  펭귄  동원 / 원형(슬라이스 안된 것), 골뱅이 45% 이상, 자연산골뱅이, 큰구슬골뱅이 아님</t>
  </si>
  <si>
    <t>400g</t>
  </si>
  <si>
    <t>국수</t>
  </si>
  <si>
    <t>3kg</t>
  </si>
  <si>
    <t>굴소스</t>
  </si>
  <si>
    <t>김가루</t>
  </si>
  <si>
    <t>국내산, 조미, 김 50% 이상 함유</t>
  </si>
  <si>
    <t>김말이튀김</t>
  </si>
  <si>
    <t>면사랑  사옹원  동원  한미  진영  진주햄  대상  조이락</t>
  </si>
  <si>
    <t>깨</t>
  </si>
  <si>
    <t>수입산, 검정깨, 볶은 것</t>
  </si>
  <si>
    <t>수입산, 참깨, 볶은 것</t>
  </si>
  <si>
    <t>꽁치통조림</t>
  </si>
  <si>
    <t>냉동감자</t>
  </si>
  <si>
    <t>냉면</t>
  </si>
  <si>
    <t>칠갑농산  동성식품  CJ  면사랑  삼오  대상  미농 / 칡냉면 또는 함흥냉면</t>
  </si>
  <si>
    <t>냉면육수</t>
  </si>
  <si>
    <t>340g,5kg</t>
  </si>
  <si>
    <t>단무지</t>
  </si>
  <si>
    <t>2.7~3kg</t>
  </si>
  <si>
    <t>당면</t>
  </si>
  <si>
    <t>오뚜기  대상  진미  CJ  동원  해표 / 잡채당면, 고구마전분 100%, 명반 무첨가, 국내제조</t>
  </si>
  <si>
    <t>데리야끼소스</t>
  </si>
  <si>
    <t xml:space="preserve">대상  오뚜기  CJ  롯데  동원 </t>
  </si>
  <si>
    <t>2~3.5kg</t>
  </si>
  <si>
    <t>1~3kg</t>
  </si>
  <si>
    <t>돈까스</t>
  </si>
  <si>
    <t>동그랑땡</t>
  </si>
  <si>
    <t>된장</t>
  </si>
  <si>
    <t xml:space="preserve">대상  신송  진미  CJ </t>
  </si>
  <si>
    <t>두반장</t>
  </si>
  <si>
    <t>오뚜기 이금기</t>
  </si>
  <si>
    <t>368g,2.04kg</t>
  </si>
  <si>
    <t>개</t>
  </si>
  <si>
    <t>드레싱소스</t>
  </si>
  <si>
    <t>들기름</t>
  </si>
  <si>
    <t>들깨가루</t>
  </si>
  <si>
    <t>수입산, 껍질 탈피하여 빻은 것, 들깨 100%</t>
  </si>
  <si>
    <t>수입산, 껍질째 빻은 것, 들깨 100%</t>
  </si>
  <si>
    <t>500g, 1kg</t>
  </si>
  <si>
    <t>딸기잼</t>
  </si>
  <si>
    <t>박스</t>
  </si>
  <si>
    <t>오뚜기 / 일회용, 파우치, 12g</t>
  </si>
  <si>
    <t>500개입</t>
  </si>
  <si>
    <t>롯데푸드  우림식품  가림산업 / 딸기 40% 이상</t>
  </si>
  <si>
    <t>땅콩</t>
  </si>
  <si>
    <t>수입산, 깐것, 완태, 반태, 분태, 볶은 것, 조미되지 않은 것, 진공포장 또는 개별포장</t>
  </si>
  <si>
    <t>떡갈비</t>
  </si>
  <si>
    <t>떡국떡</t>
  </si>
  <si>
    <t>떡볶이떡</t>
  </si>
  <si>
    <t>마요네즈</t>
  </si>
  <si>
    <t>오뚜기  대상 / 골드, 용기 형태</t>
  </si>
  <si>
    <t>3.2kg</t>
  </si>
  <si>
    <t>마카로니</t>
  </si>
  <si>
    <t>만두(교자만두)</t>
  </si>
  <si>
    <t>사조대림  대상  CJ  동원  천일  오뚜기  사조 / 돼지고기 10% 이상</t>
  </si>
  <si>
    <t>1.35~3kg</t>
  </si>
  <si>
    <t>만두(군만두)</t>
  </si>
  <si>
    <t>만두(물만두)</t>
  </si>
  <si>
    <t>만두(손만두)</t>
  </si>
  <si>
    <t>사조대림  대상  CJ  동원  천일  오뚜기  사조 / 김치맛(김치 15% 이상), 고기맛(돼지고기 12% 이상)</t>
  </si>
  <si>
    <t>맛살</t>
  </si>
  <si>
    <t>사조대림  동원  한성  삼호  오양  CJ  대상 / 연육 52% 이상</t>
  </si>
  <si>
    <t>맛술</t>
  </si>
  <si>
    <t>매실청</t>
  </si>
  <si>
    <t>국내산 매실원액100%, 매실60%+정백당40%</t>
  </si>
  <si>
    <t>1ℓ</t>
  </si>
  <si>
    <t>메밀국수</t>
  </si>
  <si>
    <t>칠갑농산  CJ  면사랑  오뚜기  봉평농원 / 건면, 메밀 30% 이상</t>
  </si>
  <si>
    <t>400g~1kg</t>
  </si>
  <si>
    <t>메추리알</t>
  </si>
  <si>
    <t>모닝빵</t>
  </si>
  <si>
    <t>봉</t>
  </si>
  <si>
    <t>물엿</t>
  </si>
  <si>
    <t>5~10kg</t>
  </si>
  <si>
    <t>미니버터크로와상</t>
  </si>
  <si>
    <t>삼립  서울식품 / 냉동 생지, 20~40개입</t>
  </si>
  <si>
    <t>18~22g</t>
  </si>
  <si>
    <t>미소된장</t>
  </si>
  <si>
    <t>미숫가루</t>
  </si>
  <si>
    <t xml:space="preserve">칠갑농산  뚜레반  초야식품  늘푸른  의성식품  산과들에 </t>
  </si>
  <si>
    <t>미트볼</t>
  </si>
  <si>
    <t xml:space="preserve">대상  사조대림  CJ  한미  천일  오뚜기  롯데  동원  선진  굿프렌즈  </t>
  </si>
  <si>
    <t>밀가루</t>
  </si>
  <si>
    <t>3kg,20kg</t>
  </si>
  <si>
    <t>버터</t>
  </si>
  <si>
    <t xml:space="preserve">서울우유 / 무염, 유크림(우유) 100%, 가공버터 아님 </t>
  </si>
  <si>
    <t>450g</t>
  </si>
  <si>
    <t>베이컨</t>
  </si>
  <si>
    <t>복합조미료</t>
  </si>
  <si>
    <t>부침가루</t>
  </si>
  <si>
    <t>CJ  삼양사  대한제분  대상  오뚜기</t>
  </si>
  <si>
    <t>분홍소시지</t>
  </si>
  <si>
    <t>동원  사조대림  진주  한성</t>
  </si>
  <si>
    <t>비엔나소시지</t>
  </si>
  <si>
    <t>빵가루</t>
  </si>
  <si>
    <t>사골분말</t>
  </si>
  <si>
    <t xml:space="preserve">오뚜기  동원 </t>
  </si>
  <si>
    <t>새알심</t>
  </si>
  <si>
    <t>국내산, 냉동, 찹쌀 70% 이상</t>
  </si>
  <si>
    <t>생선까스</t>
  </si>
  <si>
    <t>1.2kg</t>
  </si>
  <si>
    <t>설탕</t>
  </si>
  <si>
    <t>소금(꽃소금)</t>
  </si>
  <si>
    <t>15kg</t>
  </si>
  <si>
    <t>소금(천일염)</t>
  </si>
  <si>
    <t>20~30kg</t>
  </si>
  <si>
    <t>순대</t>
  </si>
  <si>
    <t>스모크햄</t>
  </si>
  <si>
    <t>스테이크소스</t>
  </si>
  <si>
    <t>2kg,2.1kg</t>
  </si>
  <si>
    <t>스파게티면</t>
  </si>
  <si>
    <t>대한제분  대상  CJ  오뚜기  면사랑</t>
  </si>
  <si>
    <t>스파게티소스</t>
  </si>
  <si>
    <t>대상  오뚜기  CJ  풀무원  하인즈  헌트  면사랑</t>
  </si>
  <si>
    <t>685g,3kg</t>
  </si>
  <si>
    <t>스프</t>
  </si>
  <si>
    <t>슬라이스햄</t>
  </si>
  <si>
    <t>100~200g</t>
  </si>
  <si>
    <t>식빵</t>
  </si>
  <si>
    <t>식용유</t>
  </si>
  <si>
    <t>18ℓ</t>
  </si>
  <si>
    <t>식초</t>
  </si>
  <si>
    <t>1.8ℓ, 15ℓ</t>
  </si>
  <si>
    <t>쌈무</t>
  </si>
  <si>
    <t>2.8~3kg</t>
  </si>
  <si>
    <t>아몬드</t>
  </si>
  <si>
    <t>수입산, 통 또는 슬라이스</t>
  </si>
  <si>
    <t>액젓</t>
  </si>
  <si>
    <t>야채고로케</t>
  </si>
  <si>
    <t xml:space="preserve">한성  사조대림  대상  동원  천일 </t>
  </si>
  <si>
    <t>어묵(사각,볼,막대)</t>
  </si>
  <si>
    <t>삼호  사조대림  대상  CJ  동원 / 냉장</t>
  </si>
  <si>
    <t>어묵(종합어묵)</t>
  </si>
  <si>
    <t>어묵(죽봉)</t>
  </si>
  <si>
    <t>오리훈제</t>
  </si>
  <si>
    <t>CJ  목우촌  참프레  다향  주원산  정다운 / 국내산, 슬라이스</t>
  </si>
  <si>
    <t>오이피클</t>
  </si>
  <si>
    <t>동원  오뚜기  하인즈  동서리치스 / 슬라이스</t>
  </si>
  <si>
    <t>680g, 3kg</t>
  </si>
  <si>
    <t>오징어링</t>
  </si>
  <si>
    <t>한성  동원  대상  CJ  사조  천일 / 순살 통오징어</t>
  </si>
  <si>
    <t>옥수수통조림</t>
  </si>
  <si>
    <t>CJ  동서  동원  오뚜기  자이언트</t>
  </si>
  <si>
    <t>340g, 2.95kg</t>
  </si>
  <si>
    <t>올리브유</t>
  </si>
  <si>
    <t>CJ  대상  오뚜기  사조해표</t>
  </si>
  <si>
    <t>900ml</t>
  </si>
  <si>
    <t>우동면</t>
  </si>
  <si>
    <t>면사랑  풀무원  동원  천일 / 냉동, 사누끼우동, 230g</t>
  </si>
  <si>
    <t>1~1.15kg</t>
  </si>
  <si>
    <t>우스타소스</t>
  </si>
  <si>
    <t>오뚜기  하인즈</t>
  </si>
  <si>
    <t>유부</t>
  </si>
  <si>
    <t>사조대림  한미  CJ  동원 / 냉동, 통 또는 슬라이스</t>
  </si>
  <si>
    <t>사조대림  한미  CJ  동원 / 조미유부, 초밥용, 60매</t>
  </si>
  <si>
    <t>600g</t>
  </si>
  <si>
    <t>유자청</t>
  </si>
  <si>
    <t>은행</t>
  </si>
  <si>
    <t>국내산, 겉껍질만 제거, 생것</t>
  </si>
  <si>
    <t>잣</t>
  </si>
  <si>
    <t>전분</t>
  </si>
  <si>
    <t>대한제분  대상  CJ / 옥수수전분</t>
  </si>
  <si>
    <t>20kg</t>
  </si>
  <si>
    <t>대한제분  대상  CJ  뚜레반  새롬식품  하조대농협협동조합  제이푸드서비스 / 감자전분, 국내산 감자 99% 이상</t>
  </si>
  <si>
    <t>500~1kg</t>
  </si>
  <si>
    <t>조랭이떡</t>
  </si>
  <si>
    <t>조미료</t>
  </si>
  <si>
    <t>대상  CJ / 글루타민산나트륨 99%, 하얀가루 형태</t>
  </si>
  <si>
    <t>중화면</t>
  </si>
  <si>
    <t>오뚜기  대상  CJ</t>
  </si>
  <si>
    <t>짬뽕소스</t>
  </si>
  <si>
    <t>쫄면</t>
  </si>
  <si>
    <t>송학  면사랑  칠갑농산  삼오  CJ  대상 / 냉동</t>
  </si>
  <si>
    <t>찐옥수수</t>
  </si>
  <si>
    <t>수입산, 냉동, 70개입</t>
  </si>
  <si>
    <t>참기름</t>
  </si>
  <si>
    <t>참치통조림</t>
  </si>
  <si>
    <t>1.88kg</t>
  </si>
  <si>
    <t>찹쌀가루</t>
  </si>
  <si>
    <t>국내산, 찹쌀 100%</t>
  </si>
  <si>
    <t>찹쌀꽈배기</t>
  </si>
  <si>
    <t>삼립  초록나무 / 냉동 생지, 45g</t>
  </si>
  <si>
    <t>청국장</t>
  </si>
  <si>
    <t>뚝배기표  항아리표  죽향콩영농조합법인 / 무방부제, 무색소</t>
  </si>
  <si>
    <t>춘장</t>
  </si>
  <si>
    <t>치즈</t>
  </si>
  <si>
    <t>서울우유  오뚜기  남부햄  동원  / 모짜렐라치즈(피자치즈), 자연치즈 98% 이상</t>
  </si>
  <si>
    <t>1kg,2.5kg</t>
  </si>
  <si>
    <t>치킨너겟</t>
  </si>
  <si>
    <t>하림  CJ  사조대림  마니커  대상  동원 / 닭고기 70% 이상</t>
  </si>
  <si>
    <t>치킨양념소스</t>
  </si>
  <si>
    <t>2~10kg</t>
  </si>
  <si>
    <t>치킨튀김가루</t>
  </si>
  <si>
    <t>카레가루</t>
  </si>
  <si>
    <t>칼국수</t>
  </si>
  <si>
    <t>면사랑  동성식품  CJ  송학  풀무원  칠갑농산 / 생면</t>
  </si>
  <si>
    <t>케첩</t>
  </si>
  <si>
    <t>3.3kg</t>
  </si>
  <si>
    <t>콩가루</t>
  </si>
  <si>
    <t>국내제조산, 생것, 콩 100%</t>
  </si>
  <si>
    <t>국내제조산, 볶은 것, 콩 100%</t>
  </si>
  <si>
    <t>850g</t>
  </si>
  <si>
    <t>탕수육</t>
  </si>
  <si>
    <t>토마토페이스트</t>
  </si>
  <si>
    <t>오뚜기  CJ  하인즈  헌츠</t>
  </si>
  <si>
    <t>3.15kg</t>
  </si>
  <si>
    <t>튀김가루</t>
  </si>
  <si>
    <t>파인애플통조림</t>
  </si>
  <si>
    <t>CJ  동원  동서리치스  델몬트  돌 / 슬라이스</t>
  </si>
  <si>
    <t>하이라이스가루</t>
  </si>
  <si>
    <t>함박스테이크</t>
  </si>
  <si>
    <t>천일  새아침  전원식품  한미 / 100g</t>
  </si>
  <si>
    <t>핫도그</t>
  </si>
  <si>
    <t>CJ  하림  진주햄  선진  오뚜기  사조남부 / 냉동, 개당 50g 또는 80g</t>
  </si>
  <si>
    <t>500~800g</t>
  </si>
  <si>
    <t>300g</t>
  </si>
  <si>
    <t>사조대림  새아침  남부  큰길  롯데 / 꼬지없는 것, 개당 70~90g</t>
  </si>
  <si>
    <t>70g,900g</t>
  </si>
  <si>
    <t>핫케익가루</t>
  </si>
  <si>
    <t>오뚜기  CJ  대한제분</t>
  </si>
  <si>
    <t>햄버거빵</t>
  </si>
  <si>
    <t>삼립  샤니  기린 / 6개</t>
  </si>
  <si>
    <t>허니머스터드</t>
  </si>
  <si>
    <t>오뚜기  대상  해표</t>
  </si>
  <si>
    <t>호두살</t>
  </si>
  <si>
    <t>수입산, 깐것, 산패되지 않은 것</t>
  </si>
  <si>
    <t>혼합프레스햄</t>
  </si>
  <si>
    <t>1.8kg</t>
  </si>
  <si>
    <t>후랑크소시지</t>
  </si>
  <si>
    <t>후르츠칵테일</t>
  </si>
  <si>
    <t>후추</t>
  </si>
  <si>
    <t xml:space="preserve">오뚜기  대상  CJ  영흥  한국에스비 / 후추가루, 순후추, 흑후추 100% </t>
  </si>
  <si>
    <t>기타</t>
  </si>
  <si>
    <t>고무장갑</t>
  </si>
  <si>
    <t>켤레</t>
  </si>
  <si>
    <t>보생 황색 10호 / 39cm</t>
  </si>
  <si>
    <t>냅킨</t>
  </si>
  <si>
    <t>식당용 테이블냅킨 / 무지, 외겹</t>
  </si>
  <si>
    <t>10000매</t>
  </si>
  <si>
    <t>락스</t>
  </si>
  <si>
    <t>유한양행  중외 / 레귤러</t>
  </si>
  <si>
    <t>롤팩</t>
  </si>
  <si>
    <t>마미손  크린랩  코맥스 / 25cm*35cm</t>
  </si>
  <si>
    <t>500매</t>
  </si>
  <si>
    <t>물비누</t>
  </si>
  <si>
    <t>LG생활건강  애경 / 1종 세제, 과일 및 식기류 세척용</t>
  </si>
  <si>
    <t>14~18kg</t>
  </si>
  <si>
    <t>방수앞치마</t>
  </si>
  <si>
    <t>위생장갑</t>
  </si>
  <si>
    <t>마미손  크린랩  코맥스</t>
  </si>
  <si>
    <t>200매</t>
  </si>
  <si>
    <t>곽</t>
  </si>
  <si>
    <t>구매예정량</t>
    <phoneticPr fontId="2" type="noConversion"/>
  </si>
  <si>
    <t>사조대림  롯데  한성  사조  대상  CJ</t>
    <phoneticPr fontId="2" type="noConversion"/>
  </si>
  <si>
    <t>통</t>
    <phoneticPr fontId="2" type="noConversion"/>
  </si>
  <si>
    <t>9g</t>
    <phoneticPr fontId="2" type="noConversion"/>
  </si>
  <si>
    <t>개</t>
    <phoneticPr fontId="2" type="noConversion"/>
  </si>
  <si>
    <t>kg</t>
    <phoneticPr fontId="2" type="noConversion"/>
  </si>
  <si>
    <t>초고추장</t>
    <phoneticPr fontId="2" type="noConversion"/>
  </si>
  <si>
    <t>치즈</t>
    <phoneticPr fontId="2" type="noConversion"/>
  </si>
  <si>
    <t>떡갈비</t>
    <phoneticPr fontId="2" type="noConversion"/>
  </si>
  <si>
    <t>100g</t>
    <phoneticPr fontId="2" type="noConversion"/>
  </si>
  <si>
    <t>180g이상</t>
    <phoneticPr fontId="2" type="noConversion"/>
  </si>
  <si>
    <t>1kg</t>
    <phoneticPr fontId="2" type="noConversion"/>
  </si>
  <si>
    <t>오뎅어묵</t>
    <phoneticPr fontId="2" type="noConversion"/>
  </si>
  <si>
    <t>10kg</t>
    <phoneticPr fontId="2" type="noConversion"/>
  </si>
  <si>
    <t>1.8kg</t>
    <phoneticPr fontId="2" type="noConversion"/>
  </si>
  <si>
    <t>오뚜기 이금기 대상 CJ/ 굴추출물 40% 이상, 프리미엄</t>
    <phoneticPr fontId="2" type="noConversion"/>
  </si>
  <si>
    <t>오뚜기  대한제분  CJ  면사랑 곰표</t>
    <phoneticPr fontId="2" type="noConversion"/>
  </si>
  <si>
    <t>샘표  풀무원  대상  진미 청정원/ 국내제조산</t>
    <phoneticPr fontId="2" type="noConversion"/>
  </si>
  <si>
    <t>사조대림  일미  CJ 대림</t>
    <phoneticPr fontId="2" type="noConversion"/>
  </si>
  <si>
    <t>메밀장국</t>
    <phoneticPr fontId="2" type="noConversion"/>
  </si>
  <si>
    <t>면사랑</t>
    <phoneticPr fontId="2" type="noConversion"/>
  </si>
  <si>
    <t>ℓ</t>
    <phoneticPr fontId="2" type="noConversion"/>
  </si>
  <si>
    <t>1.8ℓ</t>
    <phoneticPr fontId="2" type="noConversion"/>
  </si>
  <si>
    <t>개</t>
    <phoneticPr fontId="2" type="noConversion"/>
  </si>
  <si>
    <t>2Kg</t>
    <phoneticPr fontId="2" type="noConversion"/>
  </si>
  <si>
    <t>kg</t>
    <phoneticPr fontId="2" type="noConversion"/>
  </si>
  <si>
    <t>봉</t>
    <phoneticPr fontId="2" type="noConversion"/>
  </si>
  <si>
    <t>대상  CJ  화미 / 국산멸치 17% 이상</t>
    <phoneticPr fontId="2" type="noConversion"/>
  </si>
  <si>
    <t>오뚜기  삼양사  해표  대상  CJ / 대두유</t>
    <phoneticPr fontId="2" type="noConversion"/>
  </si>
  <si>
    <t>사조대림  CJ  대상  동원  천일  남부햄  오뚜기 / 육류 45% 이상</t>
    <phoneticPr fontId="2" type="noConversion"/>
  </si>
  <si>
    <t xml:space="preserve">면사랑  뚜레반 / 콩국수용 콩가루, </t>
    <phoneticPr fontId="2" type="noConversion"/>
  </si>
  <si>
    <t>CJ  대상  롯데햄 사조남부햄 / 냉동, , 두께 4~7mm, 긴 형태</t>
    <phoneticPr fontId="2" type="noConversion"/>
  </si>
  <si>
    <t>kg</t>
    <phoneticPr fontId="2" type="noConversion"/>
  </si>
  <si>
    <t>다슬기살</t>
    <phoneticPr fontId="2" type="noConversion"/>
  </si>
  <si>
    <t>1 kg</t>
    <phoneticPr fontId="2" type="noConversion"/>
  </si>
  <si>
    <t>대상  샘표  삼양  신송  진미  몽고  오뚜기/ 진간장, 양조 100%</t>
    <phoneticPr fontId="2" type="noConversion"/>
  </si>
  <si>
    <t>대상  샘표  삼양  신송  진미  몽고  오뚜기/ 국간장, 양조 100%</t>
    <phoneticPr fontId="2" type="noConversion"/>
  </si>
  <si>
    <t>소불고기양념</t>
    <phoneticPr fontId="2" type="noConversion"/>
  </si>
  <si>
    <t>10kg</t>
    <phoneticPr fontId="2" type="noConversion"/>
  </si>
  <si>
    <t>대상  CJ  화미 / 소고기 분말</t>
    <phoneticPr fontId="2" type="noConversion"/>
  </si>
  <si>
    <t>국내산, 350-380g, 대림, CJ, 삼호, 개별포장</t>
    <phoneticPr fontId="2" type="noConversion"/>
  </si>
  <si>
    <t>개</t>
    <phoneticPr fontId="2" type="noConversion"/>
  </si>
  <si>
    <t>수입산(껍질제거)</t>
    <phoneticPr fontId="2" type="noConversion"/>
  </si>
  <si>
    <t>종합견과</t>
    <phoneticPr fontId="2" type="noConversion"/>
  </si>
  <si>
    <t>쌀국수</t>
    <phoneticPr fontId="2" type="noConversion"/>
  </si>
  <si>
    <t>송학, 백제, 개별포장 90g ~ 100g</t>
    <phoneticPr fontId="2" type="noConversion"/>
  </si>
  <si>
    <t>컵누룽지</t>
    <phoneticPr fontId="2" type="noConversion"/>
  </si>
  <si>
    <t>만두(포자)</t>
    <phoneticPr fontId="2" type="noConversion"/>
  </si>
  <si>
    <t>국내산, 180g이상, 대림, 사조</t>
    <phoneticPr fontId="2" type="noConversion"/>
  </si>
  <si>
    <t>김(조미김)</t>
    <phoneticPr fontId="2" type="noConversion"/>
  </si>
  <si>
    <t>조미김류</t>
    <phoneticPr fontId="2" type="noConversion"/>
  </si>
  <si>
    <t>kg</t>
    <phoneticPr fontId="2" type="noConversion"/>
  </si>
  <si>
    <t>팩</t>
    <phoneticPr fontId="2" type="noConversion"/>
  </si>
  <si>
    <t>라면(컵라면대)</t>
    <phoneticPr fontId="2" type="noConversion"/>
  </si>
  <si>
    <t>라면(컵라면소)</t>
    <phoneticPr fontId="2" type="noConversion"/>
  </si>
  <si>
    <t>개</t>
    <phoneticPr fontId="2" type="noConversion"/>
  </si>
  <si>
    <t>에너지바</t>
    <phoneticPr fontId="2" type="noConversion"/>
  </si>
  <si>
    <t>개</t>
    <phoneticPr fontId="2" type="noConversion"/>
  </si>
  <si>
    <t>오뚜기, 종가집, 30g이상</t>
    <phoneticPr fontId="2" type="noConversion"/>
  </si>
  <si>
    <t>30g이상</t>
    <phoneticPr fontId="2" type="noConversion"/>
  </si>
  <si>
    <t>오뚜기  대상  청정원 CJ/ 캔용기</t>
    <phoneticPr fontId="2" type="noConversion"/>
  </si>
  <si>
    <t>대상  오뚜기  CJ /  양조식초 100%, 발효식초, 사과 등 식초</t>
    <phoneticPr fontId="2" type="noConversion"/>
  </si>
  <si>
    <t>대상  오뚜기  CJ / 3배식초, 양조식초 100%, 발효식초, 사과 등 식초</t>
    <phoneticPr fontId="2" type="noConversion"/>
  </si>
  <si>
    <t>냉장, 수입산(중국, 북한), 자숙, 탈착</t>
    <phoneticPr fontId="2" type="noConversion"/>
  </si>
  <si>
    <t>60g</t>
    <phoneticPr fontId="2" type="noConversion"/>
  </si>
  <si>
    <t>봉</t>
    <phoneticPr fontId="2" type="noConversion"/>
  </si>
  <si>
    <t>동원  사조  오뚜기 한성</t>
    <phoneticPr fontId="2" type="noConversion"/>
  </si>
  <si>
    <t>kg</t>
    <phoneticPr fontId="2" type="noConversion"/>
  </si>
  <si>
    <t>냉동망고</t>
    <phoneticPr fontId="2" type="noConversion"/>
  </si>
  <si>
    <t>수입산, 애플망고, 진공포장, 깍뚝 형태</t>
    <phoneticPr fontId="2" type="noConversion"/>
  </si>
  <si>
    <t>1kg</t>
    <phoneticPr fontId="2" type="noConversion"/>
  </si>
  <si>
    <t>냉동블루베리</t>
    <phoneticPr fontId="2" type="noConversion"/>
  </si>
  <si>
    <t>수입산, 진공포장</t>
    <phoneticPr fontId="2" type="noConversion"/>
  </si>
  <si>
    <t>1kg</t>
    <phoneticPr fontId="2" type="noConversion"/>
  </si>
  <si>
    <t>냉동케이크(조각)</t>
    <phoneticPr fontId="2" type="noConversion"/>
  </si>
  <si>
    <t>삼립 등, 조각케이크(개별포장), 6가지(까망베르,치즈,고구마,초코무스,티라미슈)</t>
    <phoneticPr fontId="2" type="noConversion"/>
  </si>
  <si>
    <t>58g이상</t>
    <phoneticPr fontId="2" type="noConversion"/>
  </si>
  <si>
    <t>개</t>
    <phoneticPr fontId="2" type="noConversion"/>
  </si>
  <si>
    <t>대추</t>
    <phoneticPr fontId="2" type="noConversion"/>
  </si>
  <si>
    <t>국내산, 통대추, 마른것, 알이굵어 겉은 질기고 속은 부드러워 잘 마른것</t>
    <phoneticPr fontId="2" type="noConversion"/>
  </si>
  <si>
    <t>당면</t>
    <phoneticPr fontId="2" type="noConversion"/>
  </si>
  <si>
    <t>오뚜기 대상 진미 CJ 동원 해표 /옛날당면, 고구마전분 100%, 명반 무첨가, 국내제조</t>
    <phoneticPr fontId="2" type="noConversion"/>
  </si>
  <si>
    <t>오뚜기 대상 진미 CJ 동원 해표 /납작당면, 고구마전분 100%, 명반 무첨가, 국내제조</t>
    <phoneticPr fontId="2" type="noConversion"/>
  </si>
  <si>
    <t>부대콩</t>
    <phoneticPr fontId="2" type="noConversion"/>
  </si>
  <si>
    <t>새우튀김</t>
    <phoneticPr fontId="2" type="noConversion"/>
  </si>
  <si>
    <t>냉동, 천일 면사랑 혹은 동등제품 / 냉동 33%이상, 개당 30g 이상</t>
    <phoneticPr fontId="2" type="noConversion"/>
  </si>
  <si>
    <t>300g</t>
    <phoneticPr fontId="2" type="noConversion"/>
  </si>
  <si>
    <t>사조대림  롯데  한성  대상  CJ  동원  진주햄 사조/ 육류 55%이상</t>
    <phoneticPr fontId="2" type="noConversion"/>
  </si>
  <si>
    <t>사조대림  롯데  한성  대상  CJ  동원  진주햄 사조/ 김밥용 세절햄, 88조각</t>
    <phoneticPr fontId="2" type="noConversion"/>
  </si>
  <si>
    <t>사조오양  대상  CJ  남부햄  롯데  오뚜기 / 냉장, 육류 54%이상</t>
    <phoneticPr fontId="2" type="noConversion"/>
  </si>
  <si>
    <t>엿기름</t>
    <phoneticPr fontId="2" type="noConversion"/>
  </si>
  <si>
    <t>국내산, 겉보리 100%</t>
    <phoneticPr fontId="2" type="noConversion"/>
  </si>
  <si>
    <t>개</t>
    <phoneticPr fontId="2" type="noConversion"/>
  </si>
  <si>
    <t>우무</t>
    <phoneticPr fontId="2" type="noConversion"/>
  </si>
  <si>
    <t>채썬것, HACCP 적용식품</t>
    <phoneticPr fontId="2" type="noConversion"/>
  </si>
  <si>
    <t>주스</t>
    <phoneticPr fontId="2" type="noConversion"/>
  </si>
  <si>
    <t>치즈</t>
    <phoneticPr fontId="2" type="noConversion"/>
  </si>
  <si>
    <t>눈꽃치즈, 모짜렐라함량 98%이상</t>
    <phoneticPr fontId="2" type="noConversion"/>
  </si>
  <si>
    <t>2kg~2.5kg</t>
    <phoneticPr fontId="2" type="noConversion"/>
  </si>
  <si>
    <t>kg</t>
    <phoneticPr fontId="2" type="noConversion"/>
  </si>
  <si>
    <t>수세미</t>
    <phoneticPr fontId="2" type="noConversion"/>
  </si>
  <si>
    <t>3M(스폰지양면 90*150*30mm, 다목적수세미 150*230mm)</t>
    <phoneticPr fontId="2" type="noConversion"/>
  </si>
  <si>
    <t>철수세미</t>
    <phoneticPr fontId="2" type="noConversion"/>
  </si>
  <si>
    <t>규격서미포함</t>
    <phoneticPr fontId="2" type="noConversion"/>
  </si>
  <si>
    <t>미포함 항목은 상호 협의 및 견적서로 가격 결정</t>
    <phoneticPr fontId="2" type="noConversion"/>
  </si>
  <si>
    <t>푸실리</t>
    <phoneticPr fontId="2" type="noConversion"/>
  </si>
  <si>
    <t>300~550g</t>
    <phoneticPr fontId="2" type="noConversion"/>
  </si>
  <si>
    <t>가스오부시</t>
    <phoneticPr fontId="2" type="noConversion"/>
  </si>
  <si>
    <t>500g~1kg</t>
    <phoneticPr fontId="2" type="noConversion"/>
  </si>
  <si>
    <t>kg</t>
    <phoneticPr fontId="2" type="noConversion"/>
  </si>
  <si>
    <t>국내제조산, 가다랑어100% 국물용</t>
    <phoneticPr fontId="2" type="noConversion"/>
  </si>
  <si>
    <t xml:space="preserve">국내제조산 가다랑어100% 고명용 </t>
    <phoneticPr fontId="2" type="noConversion"/>
  </si>
  <si>
    <t>만두(갈비만두)</t>
    <phoneticPr fontId="2" type="noConversion"/>
  </si>
  <si>
    <t>만두(왕만두)</t>
    <phoneticPr fontId="2" type="noConversion"/>
  </si>
  <si>
    <t>420g,2.7kg</t>
    <phoneticPr fontId="2" type="noConversion"/>
  </si>
  <si>
    <t>수입산 강낭콩 50%이상 베이키드빈스</t>
    <phoneticPr fontId="2" type="noConversion"/>
  </si>
  <si>
    <t>담두 한만두 사조 오뚜기 엄지/ 돼지고기30%이상 돼지갈비살2%이상</t>
    <phoneticPr fontId="2" type="noConversion"/>
  </si>
  <si>
    <t>kg</t>
    <phoneticPr fontId="2" type="noConversion"/>
  </si>
  <si>
    <t>1~1.4kg</t>
    <phoneticPr fontId="2" type="noConversion"/>
  </si>
  <si>
    <t>kg</t>
    <phoneticPr fontId="2" type="noConversion"/>
  </si>
  <si>
    <t>담두 한만두 아하 동원 CJ/ 김치맛 고기맛  개당70g이상</t>
    <phoneticPr fontId="2" type="noConversion"/>
  </si>
  <si>
    <t>개</t>
    <phoneticPr fontId="2" type="noConversion"/>
  </si>
  <si>
    <t>4~5g</t>
    <phoneticPr fontId="2" type="noConversion"/>
  </si>
  <si>
    <t>3M, STS4300 개당45g</t>
    <phoneticPr fontId="2" type="noConversion"/>
  </si>
  <si>
    <t>개</t>
    <phoneticPr fontId="2" type="noConversion"/>
  </si>
  <si>
    <t>수입산 말린것 이물이 없고 깨끗한것</t>
    <phoneticPr fontId="2" type="noConversion"/>
  </si>
  <si>
    <t>사조대림 롯데 한성 대상 CJ 오양/ 그릴후랑크 돼지고기70%이상 60~80g</t>
    <phoneticPr fontId="2" type="noConversion"/>
  </si>
  <si>
    <t>후랑크소시지</t>
    <phoneticPr fontId="2" type="noConversion"/>
  </si>
  <si>
    <t>2kg</t>
    <phoneticPr fontId="2" type="noConversion"/>
  </si>
  <si>
    <t>kg</t>
    <phoneticPr fontId="2" type="noConversion"/>
  </si>
  <si>
    <t>냉동딸기</t>
    <phoneticPr fontId="2" type="noConversion"/>
  </si>
  <si>
    <t>국내산 무가당  꼭지 제거 및 세척</t>
    <phoneticPr fontId="2" type="noConversion"/>
  </si>
  <si>
    <t>냉동열대과일</t>
    <phoneticPr fontId="2" type="noConversion"/>
  </si>
  <si>
    <t>수입산 냉동 망고 파파야 용과 믹스</t>
    <phoneticPr fontId="2" type="noConversion"/>
  </si>
  <si>
    <t>깐밤</t>
    <phoneticPr fontId="2" type="noConversion"/>
  </si>
  <si>
    <t>국내산 진공포장 곰팡이피지 않은것 색이 변하지 않은것</t>
    <phoneticPr fontId="2" type="noConversion"/>
  </si>
  <si>
    <t>국내산, 생유자50% 이상 무첨가물</t>
    <phoneticPr fontId="2" type="noConversion"/>
  </si>
  <si>
    <t>꿀대추차</t>
    <phoneticPr fontId="2" type="noConversion"/>
  </si>
  <si>
    <t>국내산 벌꿀4%이상</t>
    <phoneticPr fontId="2" type="noConversion"/>
  </si>
  <si>
    <t>사조대림  대상  일미  CJ / 김밥용, 국내산 무, 절임무 50% 이상</t>
    <phoneticPr fontId="2" type="noConversion"/>
  </si>
  <si>
    <t>너비아니</t>
    <phoneticPr fontId="2" type="noConversion"/>
  </si>
  <si>
    <t>만두(포자)</t>
    <phoneticPr fontId="2" type="noConversion"/>
  </si>
  <si>
    <t>사조대림 대상 CJ 동원 천일 오뚜기 / 돼지고기20%이상</t>
    <phoneticPr fontId="2" type="noConversion"/>
  </si>
  <si>
    <t>1.3~3kg</t>
    <phoneticPr fontId="2" type="noConversion"/>
  </si>
  <si>
    <t>데미그라스소스</t>
    <phoneticPr fontId="2" type="noConversion"/>
  </si>
  <si>
    <t>2~3kg</t>
    <phoneticPr fontId="2" type="noConversion"/>
  </si>
  <si>
    <t>CJ  하인즈 아워홈</t>
    <phoneticPr fontId="2" type="noConversion"/>
  </si>
  <si>
    <t>kg</t>
    <phoneticPr fontId="2" type="noConversion"/>
  </si>
  <si>
    <t>돈까스(등심)</t>
    <phoneticPr fontId="2" type="noConversion"/>
  </si>
  <si>
    <t>또띠아</t>
    <phoneticPr fontId="2" type="noConversion"/>
  </si>
  <si>
    <t>라면(사리용)</t>
    <phoneticPr fontId="2" type="noConversion"/>
  </si>
  <si>
    <t>만다린캔</t>
    <phoneticPr fontId="2" type="noConversion"/>
  </si>
  <si>
    <t>3kg</t>
    <phoneticPr fontId="2" type="noConversion"/>
  </si>
  <si>
    <t>해울찬 명진 돌 / 밀감50%</t>
    <phoneticPr fontId="2" type="noConversion"/>
  </si>
  <si>
    <t>오뚜기 삼양 농심 / 110~115g</t>
    <phoneticPr fontId="2" type="noConversion"/>
  </si>
  <si>
    <t>30~48개</t>
    <phoneticPr fontId="2" type="noConversion"/>
  </si>
  <si>
    <t>탄산음료</t>
    <phoneticPr fontId="2" type="noConversion"/>
  </si>
  <si>
    <t>메밀전병</t>
    <phoneticPr fontId="2" type="noConversion"/>
  </si>
  <si>
    <t>1.2kg</t>
    <phoneticPr fontId="2" type="noConversion"/>
  </si>
  <si>
    <t>바게트빵</t>
    <phoneticPr fontId="2" type="noConversion"/>
  </si>
  <si>
    <t>370~620g</t>
    <phoneticPr fontId="2" type="noConversion"/>
  </si>
  <si>
    <t>925g~1kg</t>
    <phoneticPr fontId="2" type="noConversion"/>
  </si>
  <si>
    <t>삼립 구스 / 냉동 길이40~45cm 185g~230g</t>
    <phoneticPr fontId="2" type="noConversion"/>
  </si>
  <si>
    <t>미국산, 클링클컷, 줄무늬감자,웨지</t>
    <phoneticPr fontId="2" type="noConversion"/>
  </si>
  <si>
    <t>춘장(볶음)</t>
    <phoneticPr fontId="2" type="noConversion"/>
  </si>
  <si>
    <t>2.27~10kg</t>
    <phoneticPr fontId="2" type="noConversion"/>
  </si>
  <si>
    <t>사자표 영화 면사랑 후레시스</t>
    <phoneticPr fontId="2" type="noConversion"/>
  </si>
  <si>
    <t>대상  사조대림  CJ  한성 천일 / 국내 제조산, 60g</t>
    <phoneticPr fontId="2" type="noConversion"/>
  </si>
  <si>
    <t>휘핑크림</t>
    <phoneticPr fontId="2" type="noConversion"/>
  </si>
  <si>
    <t>900ml~1L</t>
    <phoneticPr fontId="2" type="noConversion"/>
  </si>
  <si>
    <t>치킨까스</t>
    <phoneticPr fontId="2" type="noConversion"/>
  </si>
  <si>
    <t>대상 사조 대림 천일 오뚜기 전원 성원 굿프렌즈 상신/ 순살 등심(국내산) 50%이상</t>
    <phoneticPr fontId="2" type="noConversion"/>
  </si>
  <si>
    <t>1.3~2kg</t>
    <phoneticPr fontId="2" type="noConversion"/>
  </si>
  <si>
    <t>완두콩통조림</t>
  </si>
  <si>
    <t>400g, 3kg</t>
  </si>
  <si>
    <t>삼아 아띠 참존 그린피스/ 완두콩50% 이상</t>
    <phoneticPr fontId="2" type="noConversion"/>
  </si>
  <si>
    <t>우엉조림</t>
    <phoneticPr fontId="2" type="noConversion"/>
  </si>
  <si>
    <t>사조대림 일가집 / 김밥용</t>
    <phoneticPr fontId="2" type="noConversion"/>
  </si>
  <si>
    <t>월계수잎</t>
  </si>
  <si>
    <t>월계수잎 100% / 말린것</t>
  </si>
  <si>
    <t>230g</t>
  </si>
  <si>
    <t>죽순통조림</t>
  </si>
  <si>
    <t>2.8kg~3kg</t>
  </si>
  <si>
    <t>수입 / 채 편 홀</t>
    <phoneticPr fontId="2" type="noConversion"/>
  </si>
  <si>
    <t>참치액</t>
    <phoneticPr fontId="2" type="noConversion"/>
  </si>
  <si>
    <t xml:space="preserve">한라 대왕 사조해표 </t>
    <phoneticPr fontId="2" type="noConversion"/>
  </si>
  <si>
    <t>0.9~1.8L</t>
    <phoneticPr fontId="2" type="noConversion"/>
  </si>
  <si>
    <t>치킨파우더</t>
    <phoneticPr fontId="2" type="noConversion"/>
  </si>
  <si>
    <t>이금기</t>
    <phoneticPr fontId="2" type="noConversion"/>
  </si>
  <si>
    <t>치즈</t>
    <phoneticPr fontId="2" type="noConversion"/>
  </si>
  <si>
    <t>메사나 리얼 아담스 / 파마산치즈 98%이상</t>
    <phoneticPr fontId="2" type="noConversion"/>
  </si>
  <si>
    <t>227g~1kg</t>
    <phoneticPr fontId="2" type="noConversion"/>
  </si>
  <si>
    <t>탄산수</t>
    <phoneticPr fontId="2" type="noConversion"/>
  </si>
  <si>
    <t>과일원액</t>
    <phoneticPr fontId="2" type="noConversion"/>
  </si>
  <si>
    <t>850ml,1.8kg</t>
    <phoneticPr fontId="2" type="noConversion"/>
  </si>
  <si>
    <t>일화 롯데칠성 웅진</t>
    <phoneticPr fontId="2" type="noConversion"/>
  </si>
  <si>
    <t>1.5L</t>
    <phoneticPr fontId="2" type="noConversion"/>
  </si>
  <si>
    <t>훈제연어</t>
  </si>
  <si>
    <t>200g~2kg</t>
  </si>
  <si>
    <t>칠레산 노르웨이산 / 건염, 슬라이스, HACCP적용식품</t>
    <phoneticPr fontId="2" type="noConversion"/>
  </si>
  <si>
    <t>복숭아통조림</t>
  </si>
  <si>
    <t>동원 오뚜기 푸드림 / 슬라이스 황도, 백도</t>
    <phoneticPr fontId="2" type="noConversion"/>
  </si>
  <si>
    <t>대한제당  삼양사  CJ / 황설탕</t>
  </si>
  <si>
    <t>팔각</t>
    <phoneticPr fontId="2" type="noConversion"/>
  </si>
  <si>
    <t>수입산/ 스타아니스 오향</t>
    <phoneticPr fontId="2" type="noConversion"/>
  </si>
  <si>
    <t>200g~2kg</t>
    <phoneticPr fontId="2" type="noConversion"/>
  </si>
  <si>
    <t>수입산/삼색</t>
    <phoneticPr fontId="2" type="noConversion"/>
  </si>
  <si>
    <t>식초</t>
    <phoneticPr fontId="2" type="noConversion"/>
  </si>
  <si>
    <t>화미 맛미 선진/ 빙초산4%이상 희석식초</t>
    <phoneticPr fontId="2" type="noConversion"/>
  </si>
  <si>
    <t>ℓ</t>
    <phoneticPr fontId="2" type="noConversion"/>
  </si>
  <si>
    <t>13~15ℓ</t>
    <phoneticPr fontId="2" type="noConversion"/>
  </si>
  <si>
    <t>죽통조림</t>
  </si>
  <si>
    <t xml:space="preserve">동원 오뚜기 CJ /개당 288g  쇠고기 야채 밤단팥 참치 꿀호박    </t>
  </si>
  <si>
    <t>288g</t>
  </si>
  <si>
    <t>동원 오뚜기 CJ /개당 289g  삼계 전복</t>
  </si>
  <si>
    <t>황기</t>
  </si>
  <si>
    <t>사조대림 한성 삼호, 오양 /크래미F  연육 80% 이상</t>
  </si>
  <si>
    <t>국내산, 이력확인</t>
    <phoneticPr fontId="2" type="noConversion"/>
  </si>
  <si>
    <t>1kg, 3kg,15kg</t>
    <phoneticPr fontId="2" type="noConversion"/>
  </si>
  <si>
    <t>동원  사조대림  오뚜기  CJ  굿프렌즈  대상  롯데  진주햄  선진  한성 굿프랜즈 / 해물동그랑땡, 오징어 34% 이상, 연육20% 이상</t>
    <phoneticPr fontId="2" type="noConversion"/>
  </si>
  <si>
    <t>롯데칠성  코카콜라 등/ 콜라 사이다 암바사</t>
    <phoneticPr fontId="2" type="noConversion"/>
  </si>
  <si>
    <t>허니머스터드</t>
    <phoneticPr fontId="2" type="noConversion"/>
  </si>
  <si>
    <t>돈까스소스</t>
    <phoneticPr fontId="2" type="noConversion"/>
  </si>
  <si>
    <t>고등어통조림</t>
    <phoneticPr fontId="2" type="noConversion"/>
  </si>
  <si>
    <t>개</t>
    <phoneticPr fontId="2" type="noConversion"/>
  </si>
  <si>
    <t>오뚜기 대상 하인즈 우리식품 / 1회용(30g)</t>
    <phoneticPr fontId="2" type="noConversion"/>
  </si>
  <si>
    <t>미니치즈빵</t>
    <phoneticPr fontId="2" type="noConversion"/>
  </si>
  <si>
    <t>1kg,14kg</t>
    <phoneticPr fontId="2" type="noConversion"/>
  </si>
  <si>
    <t>위생장갑</t>
    <phoneticPr fontId="2" type="noConversion"/>
  </si>
  <si>
    <t>100매</t>
    <phoneticPr fontId="2" type="noConversion"/>
  </si>
  <si>
    <t>곽</t>
    <phoneticPr fontId="2" type="noConversion"/>
  </si>
  <si>
    <t>니트릴</t>
    <phoneticPr fontId="2" type="noConversion"/>
  </si>
  <si>
    <t>850g,3kg</t>
    <phoneticPr fontId="2" type="noConversion"/>
  </si>
  <si>
    <t xml:space="preserve">델몬트  동서리치스  동원 </t>
    <phoneticPr fontId="2" type="noConversion"/>
  </si>
  <si>
    <t>비닐</t>
    <phoneticPr fontId="2" type="noConversion"/>
  </si>
  <si>
    <t>고밀도폴리에틸렌(HDPE) 120리터(90*110)</t>
    <phoneticPr fontId="2" type="noConversion"/>
  </si>
  <si>
    <t>100매</t>
    <phoneticPr fontId="2" type="noConversion"/>
  </si>
  <si>
    <t>봉</t>
    <phoneticPr fontId="2" type="noConversion"/>
  </si>
  <si>
    <t>메밀부침가루</t>
    <phoneticPr fontId="2" type="noConversion"/>
  </si>
  <si>
    <t>백설 CJ 국내산, 봉평, 메밀 100%</t>
    <phoneticPr fontId="2" type="noConversion"/>
  </si>
  <si>
    <t>500g</t>
    <phoneticPr fontId="2" type="noConversion"/>
  </si>
  <si>
    <t>찹쌀떡</t>
    <phoneticPr fontId="2" type="noConversion"/>
  </si>
  <si>
    <t>찹쌀(국내산)45% 이상 40g/개</t>
    <phoneticPr fontId="2" type="noConversion"/>
  </si>
  <si>
    <t>1kg</t>
    <phoneticPr fontId="2" type="noConversion"/>
  </si>
  <si>
    <t>kg</t>
    <phoneticPr fontId="2" type="noConversion"/>
  </si>
  <si>
    <t>액젓</t>
    <phoneticPr fontId="2" type="noConversion"/>
  </si>
  <si>
    <t>대상  CJ  하선정 / 까나리원액 80% 이상</t>
    <phoneticPr fontId="2" type="noConversion"/>
  </si>
  <si>
    <t>혼합장</t>
    <phoneticPr fontId="2" type="noConversion"/>
  </si>
  <si>
    <t>대상  신송 CJ  쌈장(된장55% 이상)</t>
    <phoneticPr fontId="2" type="noConversion"/>
  </si>
  <si>
    <t>사조오양 담터 아하 안흥 엄지 취영루 한만두 / 고기맛 김치맛</t>
    <phoneticPr fontId="2" type="noConversion"/>
  </si>
  <si>
    <t>고형차(분말)</t>
    <phoneticPr fontId="2" type="noConversion"/>
  </si>
  <si>
    <t>담터 동서 / 쌍화차 15g</t>
    <phoneticPr fontId="2" type="noConversion"/>
  </si>
  <si>
    <t>50T</t>
    <phoneticPr fontId="2" type="noConversion"/>
  </si>
  <si>
    <t>곽</t>
    <phoneticPr fontId="2" type="noConversion"/>
  </si>
  <si>
    <t>켈로그 농심 동서식품/ 그래놀라30%이상 크랜베리 리얼</t>
    <phoneticPr fontId="2" type="noConversion"/>
  </si>
  <si>
    <t>시리얼</t>
    <phoneticPr fontId="2" type="noConversion"/>
  </si>
  <si>
    <t>파이필링</t>
    <phoneticPr fontId="2" type="noConversion"/>
  </si>
  <si>
    <t>595g</t>
    <phoneticPr fontId="2" type="noConversion"/>
  </si>
  <si>
    <t>개</t>
    <phoneticPr fontId="2" type="noConversion"/>
  </si>
  <si>
    <t>캔</t>
    <phoneticPr fontId="2" type="noConversion"/>
  </si>
  <si>
    <t>리치골드 리치스  캔 블루베리35%이상</t>
    <phoneticPr fontId="2" type="noConversion"/>
  </si>
  <si>
    <t>참존 차그림 대상 삼아 / 딸기 블루베리 망고 키위 복분자</t>
    <phoneticPr fontId="2" type="noConversion"/>
  </si>
  <si>
    <t>과일잼</t>
    <phoneticPr fontId="2" type="noConversion"/>
  </si>
  <si>
    <t xml:space="preserve">오뚜기 복음자리 청정원 /사과50%이상, 블루베리40%이상, </t>
    <phoneticPr fontId="2" type="noConversion"/>
  </si>
  <si>
    <t>가시오가피</t>
    <phoneticPr fontId="2" type="noConversion"/>
  </si>
  <si>
    <t>엄나무</t>
    <phoneticPr fontId="2" type="noConversion"/>
  </si>
  <si>
    <t>홀그레인머스터드</t>
    <phoneticPr fontId="2" type="noConversion"/>
  </si>
  <si>
    <t>200g~1kg</t>
    <phoneticPr fontId="2" type="noConversion"/>
  </si>
  <si>
    <t>디종 이지디 마이어  겨자씨29%이상</t>
    <phoneticPr fontId="2" type="noConversion"/>
  </si>
  <si>
    <t>소금(일회용)</t>
    <phoneticPr fontId="2" type="noConversion"/>
  </si>
  <si>
    <t>2g</t>
    <phoneticPr fontId="2" type="noConversion"/>
  </si>
  <si>
    <t xml:space="preserve">국내산 </t>
    <phoneticPr fontId="2" type="noConversion"/>
  </si>
  <si>
    <t>커피원두</t>
    <phoneticPr fontId="2" type="noConversion"/>
  </si>
  <si>
    <t>동서식품 네슬레 커피원두 100%  리필용</t>
    <phoneticPr fontId="2" type="noConversion"/>
  </si>
  <si>
    <t>생크림</t>
    <phoneticPr fontId="2" type="noConversion"/>
  </si>
  <si>
    <t>에버휩 골드라벨 / 식물성</t>
    <phoneticPr fontId="2" type="noConversion"/>
  </si>
  <si>
    <t>500ml</t>
    <phoneticPr fontId="2" type="noConversion"/>
  </si>
  <si>
    <t>서울우유 매일 /동물성</t>
    <phoneticPr fontId="2" type="noConversion"/>
  </si>
  <si>
    <t>와사비(생)</t>
    <phoneticPr fontId="2" type="noConversion"/>
  </si>
  <si>
    <t>750g</t>
    <phoneticPr fontId="2" type="noConversion"/>
  </si>
  <si>
    <t>삼광 녹미원 움트리 아주존 생와사비70%이상</t>
    <phoneticPr fontId="2" type="noConversion"/>
  </si>
  <si>
    <t>오꼬파우더</t>
    <phoneticPr fontId="2" type="noConversion"/>
  </si>
  <si>
    <t xml:space="preserve">태명 </t>
    <phoneticPr fontId="2" type="noConversion"/>
  </si>
  <si>
    <t>연유</t>
    <phoneticPr fontId="2" type="noConversion"/>
  </si>
  <si>
    <t>서울우유 매일 서강 가당연유 원유80%이상</t>
    <phoneticPr fontId="2" type="noConversion"/>
  </si>
  <si>
    <t>건당귀</t>
    <phoneticPr fontId="2" type="noConversion"/>
  </si>
  <si>
    <t>감초</t>
    <phoneticPr fontId="2" type="noConversion"/>
  </si>
  <si>
    <t>국산/말린것</t>
    <phoneticPr fontId="2" type="noConversion"/>
  </si>
  <si>
    <t>올리고당</t>
    <phoneticPr fontId="2" type="noConversion"/>
  </si>
  <si>
    <t>2.45kg~25kg</t>
    <phoneticPr fontId="2" type="noConversion"/>
  </si>
  <si>
    <t>CJ 백설 삼양 프락토올리고당</t>
    <phoneticPr fontId="2" type="noConversion"/>
  </si>
  <si>
    <t>빙수팥</t>
    <phoneticPr fontId="2" type="noConversion"/>
  </si>
  <si>
    <t>삼립 동서 대두식품 삼립  통단팥</t>
    <phoneticPr fontId="2" type="noConversion"/>
  </si>
  <si>
    <t>3kg</t>
    <phoneticPr fontId="2" type="noConversion"/>
  </si>
  <si>
    <t>560g~1.5kg</t>
    <phoneticPr fontId="2" type="noConversion"/>
  </si>
  <si>
    <t xml:space="preserve"> CJ  굿프렌즈 대상/ 도톰동그랑땡 국내산 돼지고기 45% 이상</t>
    <phoneticPr fontId="2" type="noConversion"/>
  </si>
  <si>
    <t>동원  사조대림  오뚜기  CJ  굿프렌즈 대상  롯데  진주햄  선진  한성  전원웰푸드  굿프랜즈/ 국내산 육류 30% 이상</t>
    <phoneticPr fontId="2" type="noConversion"/>
  </si>
  <si>
    <t>면사랑  천일  CJ  대상 / 냉동면</t>
    <phoneticPr fontId="2" type="noConversion"/>
  </si>
  <si>
    <t>1kg~1.15kg</t>
    <phoneticPr fontId="2" type="noConversion"/>
  </si>
  <si>
    <t>450g~1kg</t>
    <phoneticPr fontId="2" type="noConversion"/>
  </si>
  <si>
    <t>돼지갈비양념</t>
    <phoneticPr fontId="2" type="noConversion"/>
  </si>
  <si>
    <t>오뚜기  대상 CJ 백설  양조간장 사용</t>
    <phoneticPr fontId="2" type="noConversion"/>
  </si>
  <si>
    <t xml:space="preserve">오뚜기  대상 CJ 이츠웰 </t>
    <phoneticPr fontId="2" type="noConversion"/>
  </si>
  <si>
    <t>대상 청정원 이츠웰</t>
    <phoneticPr fontId="2" type="noConversion"/>
  </si>
  <si>
    <t>바베큐소스</t>
    <phoneticPr fontId="2" type="noConversion"/>
  </si>
  <si>
    <t>개</t>
    <phoneticPr fontId="2" type="noConversion"/>
  </si>
  <si>
    <t>치킨가라아게</t>
    <phoneticPr fontId="2" type="noConversion"/>
  </si>
  <si>
    <t>크렌베리</t>
    <phoneticPr fontId="2" type="noConversion"/>
  </si>
  <si>
    <t>수입산, 국내가공, 에어세척, 김치용 장용 청양초</t>
    <phoneticPr fontId="2" type="noConversion"/>
  </si>
  <si>
    <t>고춧가루</t>
    <phoneticPr fontId="2" type="noConversion"/>
  </si>
  <si>
    <t>혼합음료</t>
    <phoneticPr fontId="2" type="noConversion"/>
  </si>
  <si>
    <t>355ml~500ml</t>
    <phoneticPr fontId="2" type="noConversion"/>
  </si>
  <si>
    <t>국내산 농협 HACCP적용식품 김치용 장용 청양초</t>
    <phoneticPr fontId="2" type="noConversion"/>
  </si>
  <si>
    <t xml:space="preserve">코카콜라 해태 웅진 파워에이드 게토레이 글라소 비타민음료 </t>
    <phoneticPr fontId="2" type="noConversion"/>
  </si>
  <si>
    <t>과채음료</t>
    <phoneticPr fontId="2" type="noConversion"/>
  </si>
  <si>
    <t>남양유업 웅진식품 롯데칠성 해태 코카콜라 /오렌지, 망고, 포도, 갈아만든배, 사과 등</t>
    <phoneticPr fontId="2" type="noConversion"/>
  </si>
  <si>
    <t>1.5L</t>
    <phoneticPr fontId="2" type="noConversion"/>
  </si>
  <si>
    <t>남양유업 웅진식품 롯데칠성 해태 코카콜라 / 토레타 자연은(사과, 알로에 포도 등)</t>
    <phoneticPr fontId="2" type="noConversion"/>
  </si>
  <si>
    <t>빵류</t>
    <phoneticPr fontId="2" type="noConversion"/>
  </si>
  <si>
    <t>삽립 샤니 낱개포장(봉) / 보름달, 단팥, 크림, 소보루, 카스텔라 등</t>
    <phoneticPr fontId="2" type="noConversion"/>
  </si>
  <si>
    <t>70~110g</t>
    <phoneticPr fontId="2" type="noConversion"/>
  </si>
  <si>
    <t>개</t>
    <phoneticPr fontId="2" type="noConversion"/>
  </si>
  <si>
    <t>kg</t>
    <phoneticPr fontId="2" type="noConversion"/>
  </si>
  <si>
    <t>오뚜기  대상 CJ 백설  청정원 양조간장 사용</t>
    <phoneticPr fontId="2" type="noConversion"/>
  </si>
  <si>
    <t>오뚜기  대상  해표  CJ / 통참깨 100%</t>
    <phoneticPr fontId="2" type="noConversion"/>
  </si>
  <si>
    <t>1ℓ~1.8ℓ</t>
    <phoneticPr fontId="2" type="noConversion"/>
  </si>
  <si>
    <t>500ml</t>
    <phoneticPr fontId="2" type="noConversion"/>
  </si>
  <si>
    <t>1kg</t>
    <phoneticPr fontId="2" type="noConversion"/>
  </si>
  <si>
    <t>냉채소스</t>
    <phoneticPr fontId="2" type="noConversion"/>
  </si>
  <si>
    <t>오뚜기 아워홈 청우 움트리 해양</t>
    <phoneticPr fontId="2" type="noConversion"/>
  </si>
  <si>
    <t>880g~2kg</t>
    <phoneticPr fontId="2" type="noConversion"/>
  </si>
  <si>
    <t>단무지</t>
    <phoneticPr fontId="2" type="noConversion"/>
  </si>
  <si>
    <t>사조대림  대상  일미  CJ / 통단무지, 국내산 무, 절임무 97% 이상 진공포장</t>
    <phoneticPr fontId="2" type="noConversion"/>
  </si>
  <si>
    <t>3.75kg</t>
    <phoneticPr fontId="2" type="noConversion"/>
  </si>
  <si>
    <t>만두(옹심이)</t>
    <phoneticPr fontId="2" type="noConversion"/>
  </si>
  <si>
    <t>국내산, 새알만두 푸드웨어 담두 풀그린 나래</t>
    <phoneticPr fontId="2" type="noConversion"/>
  </si>
  <si>
    <t>시리얼(컵)</t>
    <phoneticPr fontId="2" type="noConversion"/>
  </si>
  <si>
    <t>켈로그 / 콘푸로스트 후르트링 첵스초코 아몬드 개당30g</t>
    <phoneticPr fontId="2" type="noConversion"/>
  </si>
  <si>
    <t>30g</t>
    <phoneticPr fontId="2" type="noConversion"/>
  </si>
  <si>
    <t>오뚜기  해표  영미식품 / 향미유, 고추씨 기름 1% 이상</t>
    <phoneticPr fontId="2" type="noConversion"/>
  </si>
  <si>
    <t>크린페트 보생 /개나리장갑/L</t>
    <phoneticPr fontId="2" type="noConversion"/>
  </si>
  <si>
    <t>수입산</t>
    <phoneticPr fontId="2" type="noConversion"/>
  </si>
  <si>
    <t>수용자</t>
    <phoneticPr fontId="2" type="noConversion"/>
  </si>
  <si>
    <t xml:space="preserve">성경 동원 광천김 삼부자 풀무원 사조해표 해송식품 온동네식품 백제식품 / 도시락김 </t>
    <phoneticPr fontId="2" type="noConversion"/>
  </si>
  <si>
    <t>직원</t>
    <phoneticPr fontId="2" type="noConversion"/>
  </si>
  <si>
    <t>합 계</t>
    <phoneticPr fontId="2" type="noConversion"/>
  </si>
  <si>
    <t>꽃빵(수제)</t>
    <phoneticPr fontId="2" type="noConversion"/>
  </si>
  <si>
    <t>120*120 특대, 양면방수</t>
    <phoneticPr fontId="2" type="noConversion"/>
  </si>
  <si>
    <t>말랭이</t>
    <phoneticPr fontId="2" type="noConversion"/>
  </si>
  <si>
    <t>청정원 딜리셔스푸드 다모식품 /고구마(국내산),감 등</t>
    <phoneticPr fontId="2" type="noConversion"/>
  </si>
  <si>
    <t>800g~1kg</t>
    <phoneticPr fontId="2" type="noConversion"/>
  </si>
  <si>
    <t>CJ 대상 초록나무 삼립/ 냉동 12장 6(15cm)8(20cm)10(25cm) 미색 클로렐라 노란</t>
    <phoneticPr fontId="2" type="noConversion"/>
  </si>
  <si>
    <t>12장입</t>
    <phoneticPr fontId="2" type="noConversion"/>
  </si>
  <si>
    <t>1.8~18</t>
    <phoneticPr fontId="2" type="noConversion"/>
  </si>
  <si>
    <t>오뚜기  대상  롯데</t>
    <phoneticPr fontId="2" type="noConversion"/>
  </si>
  <si>
    <t>사각페이스트리</t>
    <phoneticPr fontId="2" type="noConversion"/>
  </si>
  <si>
    <t>삼립  서울식품 / 냉동 생지, 10*10*5(두께)</t>
    <phoneticPr fontId="2" type="noConversion"/>
  </si>
  <si>
    <t>55~60g</t>
    <phoneticPr fontId="2" type="noConversion"/>
  </si>
  <si>
    <t>kg</t>
    <phoneticPr fontId="2" type="noConversion"/>
  </si>
  <si>
    <t xml:space="preserve">샤니  삼립 / 개당 40g </t>
    <phoneticPr fontId="2" type="noConversion"/>
  </si>
  <si>
    <t xml:space="preserve"> 40g</t>
    <phoneticPr fontId="2" type="noConversion"/>
  </si>
  <si>
    <t xml:space="preserve">오리온, 롯데/ 땅콩 아몬드 2종 이상 혼합 닥터유 단백질바 씨리얼바 </t>
    <phoneticPr fontId="2" type="noConversion"/>
  </si>
  <si>
    <t>40g~50g</t>
    <phoneticPr fontId="2" type="noConversion"/>
  </si>
  <si>
    <t>450g~2.1kg</t>
    <phoneticPr fontId="2" type="noConversion"/>
  </si>
  <si>
    <t>13~14kg</t>
    <phoneticPr fontId="2" type="noConversion"/>
  </si>
  <si>
    <t>국내산, 오뚜기, 청정원, 움트리 / 고추장70%이상</t>
    <phoneticPr fontId="2" type="noConversion"/>
  </si>
  <si>
    <t>진미  청정원  신송  CJ  사자표  오복</t>
    <phoneticPr fontId="2" type="noConversion"/>
  </si>
  <si>
    <t>상신 대상 천일 한맥 오뚜기 전원 성원 굿프렌즈/ 닭가슴살(국내산) 50%이상</t>
    <phoneticPr fontId="2" type="noConversion"/>
  </si>
  <si>
    <t>오뚜기  청정원  CJ / 닭강정소스</t>
    <phoneticPr fontId="2" type="noConversion"/>
  </si>
  <si>
    <t>롯데(로스팜)  CJ(스팸) 대상  /돼지고기 85%이상</t>
    <phoneticPr fontId="2" type="noConversion"/>
  </si>
  <si>
    <t>동원(런천미트)  대상 / 돼지고기45%이상</t>
    <phoneticPr fontId="2" type="noConversion"/>
  </si>
  <si>
    <t>660g~1kg</t>
    <phoneticPr fontId="2" type="noConversion"/>
  </si>
  <si>
    <t>동원  목우촌 대상  롯데  한성  사조대림  CJ 하림/ 돼지고기(국산) 90%이상</t>
    <phoneticPr fontId="2" type="noConversion"/>
  </si>
  <si>
    <t>개</t>
    <phoneticPr fontId="2" type="noConversion"/>
  </si>
  <si>
    <t>130g~170g</t>
    <phoneticPr fontId="2" type="noConversion"/>
  </si>
  <si>
    <t>씨리얼요거트</t>
    <phoneticPr fontId="2" type="noConversion"/>
  </si>
  <si>
    <t xml:space="preserve">서울우유(비요뜨) 풀무원(요거톡) </t>
    <phoneticPr fontId="2" type="noConversion"/>
  </si>
  <si>
    <t>200~210ml</t>
    <phoneticPr fontId="2" type="noConversion"/>
  </si>
  <si>
    <t>서울우유(아침에주스) 매일유업(썬업과일야채샐러드)/ 5종</t>
    <phoneticPr fontId="2" type="noConversion"/>
  </si>
  <si>
    <t>과채주스</t>
    <phoneticPr fontId="2" type="noConversion"/>
  </si>
  <si>
    <t>단무지</t>
    <phoneticPr fontId="2" type="noConversion"/>
  </si>
  <si>
    <t>사조대림  대상  일미  CJ 남국 원효 대창 한영/ 압축꼬들단무지, 국내산 무, 절임무 89% 이상</t>
    <phoneticPr fontId="2" type="noConversion"/>
  </si>
  <si>
    <t>태화 대성(이태리) 특대XL(3호) / 빨간색, 아이보리, 분홍, 주황</t>
    <phoneticPr fontId="2" type="noConversion"/>
  </si>
  <si>
    <t>동서 /호주산 필라델피아 크림치즈</t>
    <phoneticPr fontId="2" type="noConversion"/>
  </si>
  <si>
    <t>1.36~2kg</t>
    <phoneticPr fontId="2" type="noConversion"/>
  </si>
  <si>
    <t>캐슈넛</t>
    <phoneticPr fontId="2" type="noConversion"/>
  </si>
  <si>
    <t>수입산 /볶은것</t>
    <phoneticPr fontId="2" type="noConversion"/>
  </si>
  <si>
    <t>사조대림  CJ  청정원  동원  천일  남부햄  오뚜기 / 돼지고기(국산) 50% 이상, 납작, 꿔바로우</t>
    <phoneticPr fontId="2" type="noConversion"/>
  </si>
  <si>
    <t>칠리소스</t>
    <phoneticPr fontId="2" type="noConversion"/>
  </si>
  <si>
    <t>오뚜기 수입 /스위트 칠리소스</t>
    <phoneticPr fontId="2" type="noConversion"/>
  </si>
  <si>
    <t>2.1~5ℓ</t>
    <phoneticPr fontId="2" type="noConversion"/>
  </si>
  <si>
    <t>불닭소스</t>
    <phoneticPr fontId="2" type="noConversion"/>
  </si>
  <si>
    <t xml:space="preserve">아워홈 삼양 </t>
    <phoneticPr fontId="2" type="noConversion"/>
  </si>
  <si>
    <t>대한제분  CJ  삼양사 / 국내가공, 1등급 다목적용, 중력분, 박력분</t>
    <phoneticPr fontId="2" type="noConversion"/>
  </si>
  <si>
    <t>대성(이태리) 특대/ 주황</t>
    <phoneticPr fontId="2" type="noConversion"/>
  </si>
  <si>
    <t>1.3~1.8kg</t>
    <phoneticPr fontId="2" type="noConversion"/>
  </si>
  <si>
    <t>건고추</t>
    <phoneticPr fontId="2" type="noConversion"/>
  </si>
  <si>
    <t>베트남고추 이물질이 없고 깨끗한것</t>
    <phoneticPr fontId="2" type="noConversion"/>
  </si>
  <si>
    <t>0.9~1.5kg</t>
    <phoneticPr fontId="2" type="noConversion"/>
  </si>
  <si>
    <t>세미 대영 / 국내 제조산</t>
    <phoneticPr fontId="2" type="noConversion"/>
  </si>
  <si>
    <t>엔쵸비</t>
    <phoneticPr fontId="2" type="noConversion"/>
  </si>
  <si>
    <t>수입/ 절임류 필랫 멸치68%이상</t>
    <phoneticPr fontId="2" type="noConversion"/>
  </si>
  <si>
    <t>368g~720</t>
    <phoneticPr fontId="2" type="noConversion"/>
  </si>
  <si>
    <t>kg</t>
    <phoneticPr fontId="2" type="noConversion"/>
  </si>
  <si>
    <t>연겨자</t>
    <phoneticPr fontId="2" type="noConversion"/>
  </si>
  <si>
    <t>95~480g</t>
    <phoneticPr fontId="2" type="noConversion"/>
  </si>
  <si>
    <t xml:space="preserve">오뚜기  청정원 </t>
    <phoneticPr fontId="2" type="noConversion"/>
  </si>
  <si>
    <t>후추</t>
    <phoneticPr fontId="2" type="noConversion"/>
  </si>
  <si>
    <t>수입/통</t>
    <phoneticPr fontId="2" type="noConversion"/>
  </si>
  <si>
    <t>ℓ</t>
    <phoneticPr fontId="2" type="noConversion"/>
  </si>
  <si>
    <t>kg</t>
    <phoneticPr fontId="2" type="noConversion"/>
  </si>
  <si>
    <t>샐러드드레싱소스</t>
  </si>
  <si>
    <t>kg</t>
    <phoneticPr fontId="2" type="noConversion"/>
  </si>
  <si>
    <t xml:space="preserve">대한제당  삼양사  CJ 큐원/ 흑설탕 </t>
    <phoneticPr fontId="2" type="noConversion"/>
  </si>
  <si>
    <t>송학  CJ  아워홈  청정원  오뚜기  칠갑농산 면사랑  강원농산 / 쌀 97% 이상</t>
    <phoneticPr fontId="2" type="noConversion"/>
  </si>
  <si>
    <t>송학  CJ  아워홈  청정원 오뚜기  칠갑농산 면사랑 강원농산 / 쌀 97% 이상</t>
    <phoneticPr fontId="2" type="noConversion"/>
  </si>
  <si>
    <t xml:space="preserve">송학  CJ  아워홈  청정원  오뚜기  칠갑농산 / 쌀 96% 이상 </t>
    <phoneticPr fontId="2" type="noConversion"/>
  </si>
  <si>
    <t>선진, 도쿄함바그, CJ 고메함박</t>
  </si>
  <si>
    <t>450g~1.5kg</t>
  </si>
  <si>
    <t>햄버거패티</t>
  </si>
  <si>
    <t>롯데, 대상, 선진/ 1.2kg</t>
  </si>
  <si>
    <t>55g</t>
  </si>
  <si>
    <t>사조오양 동원 백설 CJ 굿프렌즈 / 돼지고기30%이상 50g이상</t>
    <phoneticPr fontId="2" type="noConversion"/>
  </si>
  <si>
    <t>대상 오뚜기 이츠웰 아워홈 풍림푸드 누리웰 자연애찬 푸드누리  CJ, 깐것 HACCP적용식품, 20개입</t>
    <phoneticPr fontId="2" type="noConversion"/>
  </si>
  <si>
    <t>깐달걀</t>
    <phoneticPr fontId="2" type="noConversion"/>
  </si>
  <si>
    <t>대상  아워홈  풀무원  오뚜기  CJ  면사랑 매운맛</t>
    <phoneticPr fontId="2" type="noConversion"/>
  </si>
  <si>
    <t>오뚜기  대상 / 크림, 옥수수</t>
    <phoneticPr fontId="2" type="noConversion"/>
  </si>
  <si>
    <t>120ml~140ml</t>
    <phoneticPr fontId="2" type="noConversion"/>
  </si>
  <si>
    <t>개</t>
    <phoneticPr fontId="2" type="noConversion"/>
  </si>
  <si>
    <t>2kg~2.268kg</t>
    <phoneticPr fontId="2" type="noConversion"/>
  </si>
  <si>
    <t>1.2kg,1.35kg</t>
    <phoneticPr fontId="2" type="noConversion"/>
  </si>
  <si>
    <t>520~567g</t>
    <phoneticPr fontId="2" type="noConversion"/>
  </si>
  <si>
    <t>1kg~1.35kg</t>
    <phoneticPr fontId="2" type="noConversion"/>
  </si>
  <si>
    <t>700g이상</t>
    <phoneticPr fontId="2" type="noConversion"/>
  </si>
  <si>
    <t>1.8ℓ~2ℓ</t>
    <phoneticPr fontId="2" type="noConversion"/>
  </si>
  <si>
    <t>1kg,3kg</t>
    <phoneticPr fontId="2" type="noConversion"/>
  </si>
  <si>
    <t>대한제당  삼양사  CJ 큐원/ 흰설탕</t>
    <phoneticPr fontId="2" type="noConversion"/>
  </si>
  <si>
    <t>짜장가루</t>
    <phoneticPr fontId="2" type="noConversion"/>
  </si>
  <si>
    <t>1.25ℓ~1.5ℓ</t>
    <phoneticPr fontId="2" type="noConversion"/>
  </si>
  <si>
    <t>맛살</t>
    <phoneticPr fontId="2" type="noConversion"/>
  </si>
  <si>
    <t>한성 사조대림 오양/꽃맛살 냉장 연육70%이상</t>
    <phoneticPr fontId="2" type="noConversion"/>
  </si>
  <si>
    <t>오뚜기  청정원  CJ 샘표 아워홈 신세계푸드/ 파인 유자 딸기 프렌치발사믹 오곡 흑임자 블루베리 랜치</t>
    <phoneticPr fontId="2" type="noConversion"/>
  </si>
  <si>
    <t>오뚜기  청정원  CJ 샘표 아워홈 신세계푸드/키위 오렌지 오리엔탈 타르타르 요거트</t>
    <phoneticPr fontId="2" type="noConversion"/>
  </si>
  <si>
    <t>CJ  대상  오뚜기  삼양사  별표  동원/ 황물엿, 맥아당 40% 이상, 카라멜색소 무첨가</t>
    <phoneticPr fontId="2" type="noConversion"/>
  </si>
  <si>
    <t>CJ  대상  오뚜기  삼양사  별표  동원/ 흰물엿, 맥아당 55% 이상</t>
    <phoneticPr fontId="2" type="noConversion"/>
  </si>
  <si>
    <t>수입/말린것</t>
    <phoneticPr fontId="2" type="noConversion"/>
  </si>
  <si>
    <t>HACCP적용식품, 동치미맛 또는 사골맛, 냉동</t>
    <phoneticPr fontId="2" type="noConversion"/>
  </si>
  <si>
    <t>오뚜기  샘표  CJ  대한제분  면사랑 해표 / 소면</t>
    <phoneticPr fontId="2" type="noConversion"/>
  </si>
  <si>
    <t>면사랑  송학  칠갑농산  CJ  대상  동성식품 / 냉동</t>
    <phoneticPr fontId="2" type="noConversion"/>
  </si>
  <si>
    <t xml:space="preserve"> 1kg</t>
    <phoneticPr fontId="2" type="noConversion"/>
  </si>
  <si>
    <t>깐것, HACCP적용식품, 국산100%, 메추리알 100개입</t>
    <phoneticPr fontId="2" type="noConversion"/>
  </si>
  <si>
    <t>kg</t>
    <phoneticPr fontId="2" type="noConversion"/>
  </si>
  <si>
    <t>해태 롯데 빙그레 / 탱크보이 더위사냥 폴라포 바삐코 주물러</t>
    <phoneticPr fontId="2" type="noConversion"/>
  </si>
  <si>
    <t>농심  오뚜기  삼양  팔도/ 컵라면, 61g이상, 지정제품</t>
    <phoneticPr fontId="2" type="noConversion"/>
  </si>
  <si>
    <t>61g이상</t>
    <phoneticPr fontId="2" type="noConversion"/>
  </si>
  <si>
    <t>수입산, 슬라이스(칩), 마른것, 과육이 두꺼우며 건조상태가 양호해 부서지지 않은것</t>
    <phoneticPr fontId="2" type="noConversion"/>
  </si>
  <si>
    <r>
      <t xml:space="preserve">오뚜기  CJ  사조해표 </t>
    </r>
    <r>
      <rPr>
        <b/>
        <sz val="12"/>
        <color theme="1"/>
        <rFont val="돋움"/>
        <family val="3"/>
        <charset val="129"/>
      </rPr>
      <t>대상</t>
    </r>
    <r>
      <rPr>
        <sz val="12"/>
        <color theme="1"/>
        <rFont val="돋움"/>
        <family val="3"/>
        <charset val="129"/>
      </rPr>
      <t xml:space="preserve"> / 들기름 100%</t>
    </r>
    <phoneticPr fontId="2" type="noConversion"/>
  </si>
  <si>
    <t>오뚜기  대상 / 쇠고기, 야채, 양송이</t>
    <phoneticPr fontId="2" type="noConversion"/>
  </si>
  <si>
    <t>부대찌개모듬햄</t>
    <phoneticPr fontId="2" type="noConversion"/>
  </si>
  <si>
    <t>사조오양 오뗄 / 돼지고기(국산)80%이상 ,냉동 , 햄3종 이상 혼합, 절단</t>
    <phoneticPr fontId="2" type="noConversion"/>
  </si>
  <si>
    <t>kg</t>
    <phoneticPr fontId="2" type="noConversion"/>
  </si>
  <si>
    <t>핫바(어묵)</t>
    <phoneticPr fontId="2" type="noConversion"/>
  </si>
  <si>
    <t>핫바(소시지)</t>
    <phoneticPr fontId="2" type="noConversion"/>
  </si>
  <si>
    <t>100g이상</t>
    <phoneticPr fontId="2" type="noConversion"/>
  </si>
  <si>
    <t>190g이상</t>
    <phoneticPr fontId="2" type="noConversion"/>
  </si>
  <si>
    <t xml:space="preserve">빙그레 델몬트 /오렌지고형분 65 %이상 패트,병  </t>
    <phoneticPr fontId="2" type="noConversion"/>
  </si>
  <si>
    <t>안동사과 초록마을/국내산사과즙 99%  파우치</t>
    <phoneticPr fontId="2" type="noConversion"/>
  </si>
  <si>
    <t>과채쥬스</t>
    <phoneticPr fontId="2" type="noConversion"/>
  </si>
  <si>
    <t>과채쥬스</t>
    <phoneticPr fontId="2" type="noConversion"/>
  </si>
  <si>
    <t>모닝빵(옥수수)</t>
    <phoneticPr fontId="2" type="noConversion"/>
  </si>
  <si>
    <t>봉</t>
    <phoneticPr fontId="2" type="noConversion"/>
  </si>
  <si>
    <t>샤니  삼립 롯데 기린 / 14개입</t>
    <phoneticPr fontId="2" type="noConversion"/>
  </si>
  <si>
    <t>360~378g</t>
    <phoneticPr fontId="2" type="noConversion"/>
  </si>
  <si>
    <t>오뚜기 / 후레시 일회용, 10g</t>
    <phoneticPr fontId="2" type="noConversion"/>
  </si>
  <si>
    <t>480개</t>
    <phoneticPr fontId="2" type="noConversion"/>
  </si>
  <si>
    <t>박스</t>
    <phoneticPr fontId="2" type="noConversion"/>
  </si>
  <si>
    <t>사조대림  대상  CJ  동원  천일  오뚜기  사조 한미 / 돼지고기 20% 이상</t>
    <phoneticPr fontId="2" type="noConversion"/>
  </si>
  <si>
    <t>사조대림  대상  CJ  동원  천일  오뚜기  사조 굿프렌즈/ 돼지고기 15% 이상 납작만두</t>
    <phoneticPr fontId="2" type="noConversion"/>
  </si>
  <si>
    <t>켈로그 농심 동서식품 / 콘푸라이트</t>
    <phoneticPr fontId="2" type="noConversion"/>
  </si>
  <si>
    <t>600g</t>
    <phoneticPr fontId="2" type="noConversion"/>
  </si>
  <si>
    <t>금오  코주부  CJ  대상  진주햄  사조대림 달솔 / 찰순대, 진공포장, 슬라이스, 냉장/ HACCP 적용식품</t>
    <phoneticPr fontId="2" type="noConversion"/>
  </si>
  <si>
    <t>국내제조산, 꽃소금, 재제소금 75% 이상</t>
    <phoneticPr fontId="2" type="noConversion"/>
  </si>
  <si>
    <t>과일젤리</t>
    <phoneticPr fontId="2" type="noConversion"/>
  </si>
  <si>
    <t>90g</t>
    <phoneticPr fontId="2" type="noConversion"/>
  </si>
  <si>
    <t>210~250g</t>
    <phoneticPr fontId="2" type="noConversion"/>
  </si>
  <si>
    <t>CJ 매일유업/ 쁘띠첼 데르뜨  파인애플 밀감 복숭아 포도 등</t>
    <phoneticPr fontId="2" type="noConversion"/>
  </si>
  <si>
    <t>CJ 뚜또 / 후르츠믹스 밀감 코코파인 코코딸기 포도 백도</t>
    <phoneticPr fontId="2" type="noConversion"/>
  </si>
  <si>
    <t>구운달걀</t>
    <phoneticPr fontId="2" type="noConversion"/>
  </si>
  <si>
    <t>105~120g</t>
    <phoneticPr fontId="2" type="noConversion"/>
  </si>
  <si>
    <t>개</t>
    <phoneticPr fontId="2" type="noConversion"/>
  </si>
  <si>
    <t>과일컵</t>
    <phoneticPr fontId="2" type="noConversion"/>
  </si>
  <si>
    <t>대란 이상 / 3개씩포장 진공포장 HACCP적용식품</t>
    <phoneticPr fontId="2" type="noConversion"/>
  </si>
  <si>
    <t>Dole 후릇컵 / 파인애플 망고 복숭아 람부탄</t>
    <phoneticPr fontId="2" type="noConversion"/>
  </si>
  <si>
    <t>198g</t>
    <phoneticPr fontId="2" type="noConversion"/>
  </si>
  <si>
    <t>빵류(샌드위치)</t>
    <phoneticPr fontId="2" type="noConversion"/>
  </si>
  <si>
    <t>아워홈 / 달콤 햄치즈 샌드위치 냉동</t>
    <phoneticPr fontId="2" type="noConversion"/>
  </si>
  <si>
    <t>73~82g</t>
    <phoneticPr fontId="2" type="noConversion"/>
  </si>
  <si>
    <t>빵류(초코파이)</t>
    <phoneticPr fontId="2" type="noConversion"/>
  </si>
  <si>
    <t>오리온 롯데 / 대용량 30개입 39g/개</t>
    <phoneticPr fontId="2" type="noConversion"/>
  </si>
  <si>
    <t>통</t>
    <phoneticPr fontId="2" type="noConversion"/>
  </si>
  <si>
    <t>1.17k</t>
    <phoneticPr fontId="2" type="noConversion"/>
  </si>
  <si>
    <t>닭가슴살</t>
    <phoneticPr fontId="2" type="noConversion"/>
  </si>
  <si>
    <t xml:space="preserve">하림 마니커F&amp;G 참프레 / 국내산 냉장 </t>
    <phoneticPr fontId="2" type="noConversion"/>
  </si>
  <si>
    <t>100~130g</t>
    <phoneticPr fontId="2" type="noConversion"/>
  </si>
  <si>
    <t>30g</t>
    <phoneticPr fontId="2" type="noConversion"/>
  </si>
  <si>
    <t>삼립  샤니  기린 / 26쪽</t>
    <phoneticPr fontId="2" type="noConversion"/>
  </si>
  <si>
    <t>kg</t>
    <phoneticPr fontId="2" type="noConversion"/>
  </si>
  <si>
    <t>오뚜기 청정원 대상 CJ / 일회용</t>
    <phoneticPr fontId="2" type="noConversion"/>
  </si>
  <si>
    <t>12g</t>
    <phoneticPr fontId="2" type="noConversion"/>
  </si>
  <si>
    <t>오뚜기  대상  해표 /일회용 200개/box</t>
    <phoneticPr fontId="2" type="noConversion"/>
  </si>
  <si>
    <t>한성 대신 사조대림 동양식품 실곤약 묵곤약 HACCP적용식품(곤약성분 99%이상)</t>
    <phoneticPr fontId="2" type="noConversion"/>
  </si>
  <si>
    <t>빙과(아이스크림)</t>
    <phoneticPr fontId="2" type="noConversion"/>
  </si>
  <si>
    <t>해태 롯데 빙그레 조안나 / 바닐라, 딸기,초코</t>
    <phoneticPr fontId="2" type="noConversion"/>
  </si>
  <si>
    <t>5L</t>
    <phoneticPr fontId="2" type="noConversion"/>
  </si>
  <si>
    <t>동원  대상  롯데  한성  사조대림  CJ 하림/ 육류 50%이상 칼집비엔나</t>
    <phoneticPr fontId="2" type="noConversion"/>
  </si>
  <si>
    <t>어묵(꼬치)</t>
    <phoneticPr fontId="2" type="noConversion"/>
  </si>
  <si>
    <t>1kg~3kg</t>
    <phoneticPr fontId="2" type="noConversion"/>
  </si>
  <si>
    <t>핫도그(빵가루)</t>
    <phoneticPr fontId="2" type="noConversion"/>
  </si>
  <si>
    <t>사조대림  새아침  남부  큰길  롯데 대상/ 개당 70~90g</t>
    <phoneticPr fontId="2" type="noConversion"/>
  </si>
  <si>
    <t>만두(굴림만두)</t>
    <phoneticPr fontId="2" type="noConversion"/>
  </si>
  <si>
    <t>대상  사조대림  CJ  한미  천일  오뚜기  롯데  동원  선진 하늘 대창 두레 / 분쇄가공육, 130g~135g</t>
    <phoneticPr fontId="2" type="noConversion"/>
  </si>
  <si>
    <t xml:space="preserve">CJ  코알라  오뚜기  샤니  대상  효동  고려 </t>
    <phoneticPr fontId="2" type="noConversion"/>
  </si>
  <si>
    <t>짜사이무침</t>
    <phoneticPr fontId="2" type="noConversion"/>
  </si>
  <si>
    <t>반찬단지 한영식품 / 짜사이채65% 이상</t>
    <phoneticPr fontId="2" type="noConversion"/>
  </si>
  <si>
    <t>삼호  사조대림  대상  CJ  동원 / 냉장 개당40g</t>
    <phoneticPr fontId="2" type="noConversion"/>
  </si>
  <si>
    <t>농심  오뚜기  삼양  팔도/ 컵라면, 100g 이상, 지정제품</t>
    <phoneticPr fontId="2" type="noConversion"/>
  </si>
  <si>
    <t>100g이상</t>
    <phoneticPr fontId="2" type="noConversion"/>
  </si>
  <si>
    <t>국내산, 100개입, 서울치즈 동원 청정원</t>
    <phoneticPr fontId="2" type="noConversion"/>
  </si>
  <si>
    <t>공산품</t>
    <phoneticPr fontId="2" type="noConversion"/>
  </si>
  <si>
    <t>호박죽분말</t>
    <phoneticPr fontId="2" type="noConversion"/>
  </si>
  <si>
    <t>마요네즈</t>
    <phoneticPr fontId="2" type="noConversion"/>
  </si>
  <si>
    <t>맛밤</t>
    <phoneticPr fontId="2" type="noConversion"/>
  </si>
  <si>
    <t>빵류</t>
    <phoneticPr fontId="2" type="noConversion"/>
  </si>
  <si>
    <t>화미 호박분말(호박100%) 과채가공품</t>
    <phoneticPr fontId="2" type="noConversion"/>
  </si>
  <si>
    <t>오뚜기 일회용 12g</t>
    <phoneticPr fontId="2" type="noConversion"/>
  </si>
  <si>
    <t>제일제당 청정원 80g</t>
    <phoneticPr fontId="2" type="noConversion"/>
  </si>
  <si>
    <t>삼립 60g 낱개포장/브라운브레드</t>
    <phoneticPr fontId="2" type="noConversion"/>
  </si>
  <si>
    <t>㈜고향, 칠갑농산, 오뚜기, 샘표</t>
    <phoneticPr fontId="2" type="noConversion"/>
  </si>
  <si>
    <t>kg</t>
    <phoneticPr fontId="2" type="noConversion"/>
  </si>
  <si>
    <t>200개</t>
    <phoneticPr fontId="2" type="noConversion"/>
  </si>
  <si>
    <t>개</t>
    <phoneticPr fontId="2" type="noConversion"/>
  </si>
  <si>
    <t>80g</t>
    <phoneticPr fontId="2" type="noConversion"/>
  </si>
  <si>
    <t>60g</t>
    <phoneticPr fontId="2" type="noConversion"/>
  </si>
  <si>
    <t>2kg</t>
    <phoneticPr fontId="2" type="noConversion"/>
  </si>
  <si>
    <t>비빔장</t>
    <phoneticPr fontId="2" type="noConversion"/>
  </si>
  <si>
    <t>사조대림  새아침  남부  큰길  롯데 / 꼬지없는 것, 개당 70~90g</t>
    <phoneticPr fontId="2" type="noConversion"/>
  </si>
  <si>
    <t>서울구치소 급식용 식품(공산품) 규격 및 구입예정량(기초가)</t>
    <phoneticPr fontId="2" type="noConversion"/>
  </si>
  <si>
    <t>15g이상</t>
    <phoneticPr fontId="2" type="noConversion"/>
  </si>
  <si>
    <t>대상  CJ  하선정 / 멸치액젓원액 100% 이상 (식품유형 액젓)</t>
    <phoneticPr fontId="2" type="noConversion"/>
  </si>
  <si>
    <t>썬키스트, 너츠빌 청정원 / 호두, 아몬드, 크랜베리 등 3종 이상 혼합, 낱개 포장</t>
    <phoneticPr fontId="2" type="noConversion"/>
  </si>
  <si>
    <t>건표고</t>
    <phoneticPr fontId="2" type="noConversion"/>
  </si>
  <si>
    <t>수입산/말린것 슬라이스</t>
    <phoneticPr fontId="2" type="noConversion"/>
  </si>
  <si>
    <t xml:space="preserve">대상, CJ, 롯데, 진주, 오뚜기,  100g </t>
    <phoneticPr fontId="2" type="noConversion"/>
  </si>
  <si>
    <t>동원  사조대림  오뚜기  CJ  한미냉동  대상  롯데  진주햄  선진  한성 삼양 / 국내산 돼지고기 50% 이상, 60~120g</t>
    <phoneticPr fontId="2" type="noConversion"/>
  </si>
  <si>
    <t>빙과류(콘)</t>
  </si>
  <si>
    <t>160ml~180ml</t>
  </si>
  <si>
    <t>해태, 롯데 (부라보콘, 월드콘 (초코맛,바닐라맛 )등)</t>
    <phoneticPr fontId="2" type="noConversion"/>
  </si>
  <si>
    <t>동원  펭귄  사조  유동  오뚜기  샘표 삼포</t>
    <phoneticPr fontId="2" type="noConversion"/>
  </si>
  <si>
    <t>샤니  삼립 신라명가(냉동) / 버터롤빵, 20~25개입</t>
    <phoneticPr fontId="2" type="noConversion"/>
  </si>
  <si>
    <t>대상 천일 오뚜기 전원 성원 굿프렌즈 상신 아워홈 사세/ 닭다리살 70%이상</t>
    <phoneticPr fontId="2" type="noConversion"/>
  </si>
  <si>
    <t>빙과류(쭈쭈바)</t>
    <phoneticPr fontId="2" type="noConversion"/>
  </si>
  <si>
    <t>2024. 7. 1. ~ 2024. 10. 31.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</si>
</sst>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\(#,##0\)"/>
    <numFmt numFmtId="177" formatCode="#,##0_ 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1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돋움"/>
      <family val="3"/>
      <charset val="129"/>
    </font>
    <font>
      <sz val="12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돋움"/>
      <family val="3"/>
      <charset val="129"/>
    </font>
    <font>
      <sz val="11"/>
      <name val="돋움"/>
      <family val="3"/>
      <charset val="129"/>
    </font>
    <font>
      <b/>
      <sz val="12"/>
      <name val="돋움"/>
      <family val="3"/>
      <charset val="129"/>
    </font>
    <font>
      <sz val="12"/>
      <color rgb="FFFF0000"/>
      <name val="돋움"/>
      <family val="3"/>
      <charset val="129"/>
    </font>
    <font>
      <b/>
      <sz val="11"/>
      <name val="돋움"/>
      <family val="3"/>
      <charset val="129"/>
    </font>
    <font>
      <sz val="20"/>
      <name val="HY견명조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3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176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/>
    </xf>
    <xf numFmtId="0" fontId="10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0" fontId="17" fillId="0" borderId="0" xfId="0" applyFont="1" applyAlignment="1">
      <alignment horizontal="center" vertical="center"/>
    </xf>
    <xf numFmtId="176" fontId="8" fillId="4" borderId="0" xfId="0" applyNumberFormat="1" applyFont="1" applyFill="1">
      <alignment vertical="center"/>
    </xf>
    <xf numFmtId="176" fontId="20" fillId="2" borderId="8" xfId="0" applyNumberFormat="1" applyFont="1" applyFill="1" applyBorder="1" applyAlignment="1">
      <alignment horizontal="center" vertical="center"/>
    </xf>
    <xf numFmtId="176" fontId="9" fillId="2" borderId="7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177" fontId="11" fillId="0" borderId="11" xfId="1" applyNumberFormat="1" applyFont="1" applyFill="1" applyBorder="1" applyAlignment="1">
      <alignment horizontal="center" vertical="center"/>
    </xf>
    <xf numFmtId="41" fontId="13" fillId="3" borderId="2" xfId="6" applyNumberFormat="1" applyBorder="1" applyAlignment="1">
      <alignment horizontal="center" vertical="center"/>
    </xf>
    <xf numFmtId="41" fontId="9" fillId="0" borderId="2" xfId="1" applyFont="1" applyFill="1" applyBorder="1" applyAlignment="1">
      <alignment vertical="center" shrinkToFit="1"/>
    </xf>
    <xf numFmtId="41" fontId="11" fillId="0" borderId="2" xfId="1" applyFont="1" applyFill="1" applyBorder="1" applyAlignment="1">
      <alignment vertical="center" shrinkToFit="1"/>
    </xf>
    <xf numFmtId="41" fontId="11" fillId="0" borderId="2" xfId="1" applyFont="1" applyFill="1" applyBorder="1" applyAlignment="1">
      <alignment horizontal="left" vertical="center" shrinkToFit="1"/>
    </xf>
    <xf numFmtId="176" fontId="11" fillId="0" borderId="2" xfId="0" applyNumberFormat="1" applyFont="1" applyBorder="1">
      <alignment vertical="center"/>
    </xf>
    <xf numFmtId="176" fontId="18" fillId="4" borderId="15" xfId="0" applyNumberFormat="1" applyFont="1" applyFill="1" applyBorder="1">
      <alignment vertical="center"/>
    </xf>
    <xf numFmtId="176" fontId="11" fillId="0" borderId="12" xfId="0" applyNumberFormat="1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9" fillId="2" borderId="18" xfId="0" applyFont="1" applyFill="1" applyBorder="1" applyAlignment="1">
      <alignment horizontal="center" vertical="center"/>
    </xf>
    <xf numFmtId="177" fontId="11" fillId="4" borderId="3" xfId="1" applyNumberFormat="1" applyFont="1" applyFill="1" applyBorder="1" applyAlignment="1">
      <alignment horizontal="center" vertical="center"/>
    </xf>
    <xf numFmtId="41" fontId="11" fillId="5" borderId="1" xfId="1" applyFont="1" applyFill="1" applyBorder="1" applyAlignment="1">
      <alignment horizontal="center" vertical="center"/>
    </xf>
    <xf numFmtId="176" fontId="21" fillId="4" borderId="10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176" fontId="12" fillId="0" borderId="9" xfId="0" applyNumberFormat="1" applyFont="1" applyFill="1" applyBorder="1">
      <alignment vertical="center"/>
    </xf>
    <xf numFmtId="176" fontId="12" fillId="4" borderId="9" xfId="0" applyNumberFormat="1" applyFont="1" applyFill="1" applyBorder="1">
      <alignment vertical="center"/>
    </xf>
    <xf numFmtId="0" fontId="14" fillId="4" borderId="0" xfId="0" applyFont="1" applyFill="1">
      <alignment vertical="center"/>
    </xf>
    <xf numFmtId="41" fontId="12" fillId="0" borderId="1" xfId="1" applyFont="1" applyFill="1" applyBorder="1" applyAlignment="1">
      <alignment vertical="center" shrinkToFit="1"/>
    </xf>
    <xf numFmtId="0" fontId="12" fillId="0" borderId="1" xfId="1" applyNumberFormat="1" applyFont="1" applyFill="1" applyBorder="1" applyAlignment="1">
      <alignment horizontal="left" vertical="center" shrinkToFit="1"/>
    </xf>
    <xf numFmtId="41" fontId="12" fillId="0" borderId="1" xfId="1" applyFont="1" applyFill="1" applyBorder="1" applyAlignment="1">
      <alignment horizontal="left" vertical="center" shrinkToFit="1"/>
    </xf>
    <xf numFmtId="0" fontId="0" fillId="4" borderId="0" xfId="0" applyFill="1">
      <alignment vertical="center"/>
    </xf>
    <xf numFmtId="176" fontId="21" fillId="4" borderId="9" xfId="0" applyNumberFormat="1" applyFont="1" applyFill="1" applyBorder="1">
      <alignment vertical="center"/>
    </xf>
    <xf numFmtId="41" fontId="11" fillId="4" borderId="4" xfId="1" applyFont="1" applyFill="1" applyBorder="1" applyAlignment="1">
      <alignment horizontal="center" vertical="center"/>
    </xf>
    <xf numFmtId="41" fontId="11" fillId="4" borderId="4" xfId="1" applyFont="1" applyFill="1" applyBorder="1" applyAlignment="1">
      <alignment vertical="center" shrinkToFit="1"/>
    </xf>
    <xf numFmtId="0" fontId="11" fillId="4" borderId="4" xfId="1" applyNumberFormat="1" applyFont="1" applyFill="1" applyBorder="1" applyAlignment="1">
      <alignment horizontal="left" vertical="center" shrinkToFit="1"/>
    </xf>
    <xf numFmtId="41" fontId="11" fillId="4" borderId="4" xfId="1" applyFont="1" applyFill="1" applyBorder="1" applyAlignment="1">
      <alignment horizontal="left" vertical="center" shrinkToFit="1"/>
    </xf>
    <xf numFmtId="41" fontId="11" fillId="4" borderId="4" xfId="1" applyFont="1" applyFill="1" applyBorder="1" applyAlignment="1">
      <alignment horizontal="center" vertical="center" shrinkToFit="1"/>
    </xf>
    <xf numFmtId="41" fontId="11" fillId="4" borderId="1" xfId="1" applyFont="1" applyFill="1" applyBorder="1" applyAlignment="1">
      <alignment vertical="center" shrinkToFit="1"/>
    </xf>
    <xf numFmtId="41" fontId="11" fillId="4" borderId="1" xfId="1" applyFont="1" applyFill="1" applyBorder="1" applyAlignment="1">
      <alignment horizontal="left" vertical="center" shrinkToFit="1"/>
    </xf>
    <xf numFmtId="0" fontId="11" fillId="4" borderId="1" xfId="1" applyNumberFormat="1" applyFont="1" applyFill="1" applyBorder="1" applyAlignment="1">
      <alignment horizontal="left" vertical="center" shrinkToFit="1"/>
    </xf>
    <xf numFmtId="41" fontId="11" fillId="4" borderId="2" xfId="1" applyFont="1" applyFill="1" applyBorder="1" applyAlignment="1">
      <alignment vertical="center" shrinkToFit="1"/>
    </xf>
    <xf numFmtId="176" fontId="9" fillId="2" borderId="8" xfId="0" applyNumberFormat="1" applyFont="1" applyFill="1" applyBorder="1" applyAlignment="1">
      <alignment horizontal="center" vertical="center"/>
    </xf>
    <xf numFmtId="176" fontId="0" fillId="4" borderId="0" xfId="0" applyNumberFormat="1" applyFill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177" fontId="11" fillId="4" borderId="3" xfId="1" applyNumberFormat="1" applyFont="1" applyFill="1" applyBorder="1" applyAlignment="1">
      <alignment horizontal="center" vertical="center"/>
    </xf>
    <xf numFmtId="176" fontId="21" fillId="4" borderId="10" xfId="0" applyNumberFormat="1" applyFont="1" applyFill="1" applyBorder="1">
      <alignment vertical="center"/>
    </xf>
    <xf numFmtId="176" fontId="12" fillId="4" borderId="9" xfId="0" applyNumberFormat="1" applyFont="1" applyFill="1" applyBorder="1">
      <alignment vertical="center"/>
    </xf>
    <xf numFmtId="41" fontId="12" fillId="0" borderId="1" xfId="1" applyFont="1" applyFill="1" applyBorder="1" applyAlignment="1">
      <alignment vertical="center" shrinkToFit="1"/>
    </xf>
    <xf numFmtId="0" fontId="12" fillId="0" borderId="1" xfId="1" applyNumberFormat="1" applyFont="1" applyFill="1" applyBorder="1" applyAlignment="1">
      <alignment horizontal="left" vertical="center" shrinkToFit="1"/>
    </xf>
    <xf numFmtId="41" fontId="12" fillId="0" borderId="1" xfId="1" applyFont="1" applyFill="1" applyBorder="1" applyAlignment="1">
      <alignment horizontal="left" vertical="center" shrinkToFit="1"/>
    </xf>
    <xf numFmtId="41" fontId="19" fillId="0" borderId="1" xfId="1" applyFont="1" applyFill="1" applyBorder="1" applyAlignment="1">
      <alignment horizontal="center" vertical="center" shrinkToFit="1"/>
    </xf>
    <xf numFmtId="41" fontId="19" fillId="0" borderId="1" xfId="1" applyFont="1" applyFill="1" applyBorder="1" applyAlignment="1">
      <alignment vertical="center" shrinkToFit="1"/>
    </xf>
    <xf numFmtId="176" fontId="11" fillId="4" borderId="9" xfId="0" applyNumberFormat="1" applyFont="1" applyFill="1" applyBorder="1">
      <alignment vertical="center"/>
    </xf>
    <xf numFmtId="176" fontId="9" fillId="0" borderId="19" xfId="0" applyNumberFormat="1" applyFont="1" applyBorder="1">
      <alignment vertical="center"/>
    </xf>
    <xf numFmtId="176" fontId="11" fillId="4" borderId="10" xfId="0" applyNumberFormat="1" applyFont="1" applyFill="1" applyBorder="1">
      <alignment vertical="center"/>
    </xf>
    <xf numFmtId="41" fontId="11" fillId="0" borderId="1" xfId="1" applyFont="1" applyFill="1" applyBorder="1" applyAlignment="1">
      <alignment horizontal="center" vertical="center"/>
    </xf>
    <xf numFmtId="41" fontId="12" fillId="0" borderId="1" xfId="1" applyFont="1" applyFill="1" applyBorder="1" applyAlignment="1">
      <alignment horizontal="center" vertical="center" shrinkToFit="1"/>
    </xf>
    <xf numFmtId="41" fontId="19" fillId="0" borderId="1" xfId="1" applyFont="1" applyFill="1" applyBorder="1" applyAlignment="1">
      <alignment horizontal="left" vertical="center" shrinkToFit="1"/>
    </xf>
    <xf numFmtId="41" fontId="8" fillId="4" borderId="1" xfId="1" applyFont="1" applyFill="1" applyBorder="1">
      <alignment vertical="center"/>
    </xf>
    <xf numFmtId="41" fontId="11" fillId="4" borderId="1" xfId="1" applyFont="1" applyFill="1" applyBorder="1" applyAlignment="1">
      <alignment horizontal="center" vertical="center"/>
    </xf>
    <xf numFmtId="176" fontId="9" fillId="4" borderId="20" xfId="0" applyNumberFormat="1" applyFont="1" applyFill="1" applyBorder="1">
      <alignment vertical="center"/>
    </xf>
    <xf numFmtId="176" fontId="18" fillId="4" borderId="16" xfId="0" applyNumberFormat="1" applyFont="1" applyFill="1" applyBorder="1">
      <alignment vertical="center"/>
    </xf>
    <xf numFmtId="176" fontId="9" fillId="4" borderId="1" xfId="0" applyNumberFormat="1" applyFont="1" applyFill="1" applyBorder="1">
      <alignment vertical="center"/>
    </xf>
    <xf numFmtId="176" fontId="9" fillId="4" borderId="4" xfId="0" applyNumberFormat="1" applyFont="1" applyFill="1" applyBorder="1">
      <alignment vertical="center"/>
    </xf>
    <xf numFmtId="176" fontId="9" fillId="4" borderId="1" xfId="0" applyNumberFormat="1" applyFont="1" applyFill="1" applyBorder="1">
      <alignment vertical="center"/>
    </xf>
    <xf numFmtId="176" fontId="9" fillId="4" borderId="1" xfId="0" applyNumberFormat="1" applyFont="1" applyFill="1" applyBorder="1">
      <alignment vertical="center"/>
    </xf>
    <xf numFmtId="41" fontId="22" fillId="0" borderId="1" xfId="1" applyFont="1" applyFill="1" applyBorder="1" applyAlignment="1">
      <alignment vertical="center" shrinkToFit="1"/>
    </xf>
    <xf numFmtId="176" fontId="20" fillId="0" borderId="1" xfId="0" applyNumberFormat="1" applyFont="1" applyBorder="1">
      <alignment vertical="center"/>
    </xf>
    <xf numFmtId="176" fontId="20" fillId="0" borderId="1" xfId="0" applyNumberFormat="1" applyFont="1" applyFill="1" applyBorder="1">
      <alignment vertical="center"/>
    </xf>
    <xf numFmtId="176" fontId="9" fillId="4" borderId="2" xfId="0" applyNumberFormat="1" applyFont="1" applyFill="1" applyBorder="1">
      <alignment vertical="center"/>
    </xf>
    <xf numFmtId="0" fontId="23" fillId="0" borderId="0" xfId="0" applyFont="1" applyBorder="1" applyAlignment="1">
      <alignment horizontal="center" vertical="center"/>
    </xf>
    <xf numFmtId="0" fontId="7" fillId="0" borderId="17" xfId="0" applyFont="1" applyBorder="1" applyAlignment="1">
      <alignment horizontal="right" vertical="center"/>
    </xf>
    <xf numFmtId="41" fontId="11" fillId="0" borderId="13" xfId="1" applyFont="1" applyFill="1" applyBorder="1" applyAlignment="1">
      <alignment horizontal="center" vertical="center"/>
    </xf>
    <xf numFmtId="41" fontId="11" fillId="0" borderId="14" xfId="1" applyFont="1" applyFill="1" applyBorder="1" applyAlignment="1">
      <alignment horizontal="center" vertical="center"/>
    </xf>
    <xf numFmtId="41" fontId="11" fillId="0" borderId="16" xfId="1" applyFont="1" applyFill="1" applyBorder="1" applyAlignment="1">
      <alignment horizontal="center" vertical="center"/>
    </xf>
    <xf numFmtId="177" fontId="11" fillId="0" borderId="3" xfId="1" applyNumberFormat="1" applyFont="1" applyFill="1" applyBorder="1" applyAlignment="1">
      <alignment horizontal="center" vertical="center"/>
    </xf>
    <xf numFmtId="41" fontId="11" fillId="0" borderId="4" xfId="1" applyFont="1" applyFill="1" applyBorder="1" applyAlignment="1">
      <alignment horizontal="center" vertical="center"/>
    </xf>
    <xf numFmtId="41" fontId="11" fillId="0" borderId="1" xfId="1" applyFont="1" applyFill="1" applyBorder="1" applyAlignment="1">
      <alignment vertical="center" shrinkToFit="1"/>
    </xf>
  </cellXfs>
  <cellStyles count="7">
    <cellStyle name="강조색3" xfId="6" builtinId="37"/>
    <cellStyle name="쉼표 [0]" xfId="1" builtinId="6"/>
    <cellStyle name="쉼표 [0] 2" xfId="2"/>
    <cellStyle name="쉼표 [0] 3" xfId="3"/>
    <cellStyle name="표준" xfId="0" builtinId="0"/>
    <cellStyle name="표준 2" xfId="4"/>
    <cellStyle name="하이퍼링크 2" xf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324"/>
  <sheetViews>
    <sheetView tabSelected="1" workbookViewId="0">
      <pane ySplit="3" topLeftCell="A4" activePane="bottomLeft" state="frozen"/>
      <selection pane="bottomLeft" activeCell="D8" sqref="D8"/>
    </sheetView>
  </sheetViews>
  <sheetFormatPr defaultRowHeight="16.5" x14ac:dyDescent="0.3"/>
  <cols>
    <col min="1" max="1" width="8.625" style="2" customWidth="1"/>
    <col min="2" max="2" width="10.625" style="2" customWidth="1"/>
    <col min="3" max="3" width="15.625" style="1" customWidth="1"/>
    <col min="4" max="4" width="100.625" style="1" customWidth="1"/>
    <col min="5" max="5" width="11.875" style="1" customWidth="1"/>
    <col min="6" max="6" width="6.25" style="3" customWidth="1"/>
    <col min="7" max="7" width="13.125" style="4" customWidth="1"/>
    <col min="8" max="8" width="13.125" style="13" customWidth="1"/>
    <col min="9" max="9" width="10.125" style="13" bestFit="1" customWidth="1"/>
    <col min="10" max="10" width="13.25" style="5" customWidth="1"/>
    <col min="11" max="11" width="13.75" customWidth="1"/>
    <col min="12" max="12" width="12.25" customWidth="1"/>
  </cols>
  <sheetData>
    <row r="1" spans="1:12" ht="37.5" customHeight="1" x14ac:dyDescent="0.3">
      <c r="A1" s="79" t="s">
        <v>840</v>
      </c>
      <c r="B1" s="79"/>
      <c r="C1" s="79"/>
      <c r="D1" s="79"/>
      <c r="E1" s="79"/>
      <c r="F1" s="79"/>
      <c r="G1" s="79"/>
      <c r="H1" s="79"/>
      <c r="I1" s="79"/>
      <c r="J1" s="79"/>
    </row>
    <row r="2" spans="1:12" ht="24.95" customHeight="1" thickBot="1" x14ac:dyDescent="0.35">
      <c r="A2" s="25"/>
      <c r="B2" s="25"/>
      <c r="C2" s="26"/>
      <c r="D2" s="26"/>
      <c r="E2" s="80" t="s">
        <v>855</v>
      </c>
      <c r="F2" s="80"/>
      <c r="G2" s="80"/>
      <c r="H2" s="80"/>
      <c r="I2" s="80"/>
      <c r="J2" s="80"/>
    </row>
    <row r="3" spans="1:12" s="9" customFormat="1" ht="18" thickBot="1" x14ac:dyDescent="0.35">
      <c r="A3" s="16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15" t="s">
        <v>6</v>
      </c>
      <c r="H3" s="49" t="s">
        <v>638</v>
      </c>
      <c r="I3" s="14" t="s">
        <v>636</v>
      </c>
      <c r="J3" s="27" t="s">
        <v>294</v>
      </c>
      <c r="K3" s="12"/>
    </row>
    <row r="4" spans="1:12" ht="21.95" customHeight="1" x14ac:dyDescent="0.3">
      <c r="A4" s="28">
        <v>1</v>
      </c>
      <c r="B4" s="40" t="s">
        <v>7</v>
      </c>
      <c r="C4" s="41" t="s">
        <v>401</v>
      </c>
      <c r="D4" s="41" t="s">
        <v>405</v>
      </c>
      <c r="E4" s="42" t="s">
        <v>402</v>
      </c>
      <c r="F4" s="41" t="s">
        <v>403</v>
      </c>
      <c r="G4" s="72">
        <v>46000</v>
      </c>
      <c r="H4" s="61">
        <v>2</v>
      </c>
      <c r="I4" s="61"/>
      <c r="J4" s="62">
        <f>H4+I4</f>
        <v>2</v>
      </c>
      <c r="K4" s="11"/>
    </row>
    <row r="5" spans="1:12" ht="21.95" customHeight="1" x14ac:dyDescent="0.3">
      <c r="A5" s="28">
        <v>2</v>
      </c>
      <c r="B5" s="40" t="s">
        <v>7</v>
      </c>
      <c r="C5" s="41" t="s">
        <v>8</v>
      </c>
      <c r="D5" s="41" t="s">
        <v>404</v>
      </c>
      <c r="E5" s="43" t="s">
        <v>9</v>
      </c>
      <c r="F5" s="41" t="s">
        <v>10</v>
      </c>
      <c r="G5" s="72">
        <v>32300</v>
      </c>
      <c r="H5" s="61">
        <v>5</v>
      </c>
      <c r="I5" s="61"/>
      <c r="J5" s="62">
        <f t="shared" ref="J5:J68" si="0">H5+I5</f>
        <v>5</v>
      </c>
      <c r="K5" s="31"/>
    </row>
    <row r="6" spans="1:12" ht="21.95" customHeight="1" x14ac:dyDescent="0.3">
      <c r="A6" s="28">
        <v>3</v>
      </c>
      <c r="B6" s="40" t="s">
        <v>7</v>
      </c>
      <c r="C6" s="44" t="s">
        <v>11</v>
      </c>
      <c r="D6" s="41" t="s">
        <v>12</v>
      </c>
      <c r="E6" s="43" t="s">
        <v>728</v>
      </c>
      <c r="F6" s="41" t="s">
        <v>14</v>
      </c>
      <c r="G6" s="72">
        <v>7160</v>
      </c>
      <c r="H6" s="61">
        <v>10</v>
      </c>
      <c r="I6" s="61">
        <v>375</v>
      </c>
      <c r="J6" s="62">
        <f t="shared" si="0"/>
        <v>385</v>
      </c>
      <c r="K6" s="31"/>
    </row>
    <row r="7" spans="1:12" s="38" customFormat="1" ht="21.95" customHeight="1" x14ac:dyDescent="0.3">
      <c r="A7" s="53">
        <v>4</v>
      </c>
      <c r="B7" s="40" t="s">
        <v>7</v>
      </c>
      <c r="C7" s="41" t="s">
        <v>15</v>
      </c>
      <c r="D7" s="41" t="s">
        <v>330</v>
      </c>
      <c r="E7" s="43" t="s">
        <v>16</v>
      </c>
      <c r="F7" s="41" t="s">
        <v>14</v>
      </c>
      <c r="G7" s="72">
        <v>2730</v>
      </c>
      <c r="H7" s="61">
        <v>150</v>
      </c>
      <c r="I7" s="61">
        <v>650</v>
      </c>
      <c r="J7" s="62">
        <f t="shared" si="0"/>
        <v>800</v>
      </c>
      <c r="K7" s="31"/>
      <c r="L7"/>
    </row>
    <row r="8" spans="1:12" s="38" customFormat="1" ht="21.95" customHeight="1" x14ac:dyDescent="0.3">
      <c r="A8" s="53">
        <v>5</v>
      </c>
      <c r="B8" s="40" t="s">
        <v>7</v>
      </c>
      <c r="C8" s="41" t="s">
        <v>15</v>
      </c>
      <c r="D8" s="41" t="s">
        <v>329</v>
      </c>
      <c r="E8" s="43" t="s">
        <v>16</v>
      </c>
      <c r="F8" s="41" t="s">
        <v>14</v>
      </c>
      <c r="G8" s="72">
        <v>2650</v>
      </c>
      <c r="H8" s="61">
        <v>280</v>
      </c>
      <c r="I8" s="61">
        <v>1500</v>
      </c>
      <c r="J8" s="62">
        <f t="shared" si="0"/>
        <v>1780</v>
      </c>
      <c r="K8" s="31"/>
      <c r="L8"/>
    </row>
    <row r="9" spans="1:12" s="38" customFormat="1" ht="21.95" customHeight="1" x14ac:dyDescent="0.3">
      <c r="A9" s="53">
        <v>6</v>
      </c>
      <c r="B9" s="40" t="s">
        <v>7</v>
      </c>
      <c r="C9" s="41" t="s">
        <v>17</v>
      </c>
      <c r="D9" s="41" t="s">
        <v>742</v>
      </c>
      <c r="E9" s="43" t="s">
        <v>18</v>
      </c>
      <c r="F9" s="41" t="s">
        <v>10</v>
      </c>
      <c r="G9" s="72">
        <v>3960</v>
      </c>
      <c r="H9" s="61">
        <v>40</v>
      </c>
      <c r="I9" s="61">
        <v>750</v>
      </c>
      <c r="J9" s="62">
        <f t="shared" si="0"/>
        <v>790</v>
      </c>
      <c r="K9" s="31"/>
      <c r="L9"/>
    </row>
    <row r="10" spans="1:12" s="38" customFormat="1" ht="21.95" customHeight="1" x14ac:dyDescent="0.3">
      <c r="A10" s="53">
        <v>7</v>
      </c>
      <c r="B10" s="40" t="s">
        <v>7</v>
      </c>
      <c r="C10" s="41" t="s">
        <v>21</v>
      </c>
      <c r="D10" s="41" t="s">
        <v>635</v>
      </c>
      <c r="E10" s="43" t="s">
        <v>20</v>
      </c>
      <c r="F10" s="41" t="s">
        <v>10</v>
      </c>
      <c r="G10" s="72">
        <v>9800</v>
      </c>
      <c r="H10" s="61">
        <v>10</v>
      </c>
      <c r="I10" s="61">
        <v>40</v>
      </c>
      <c r="J10" s="62">
        <f t="shared" si="0"/>
        <v>50</v>
      </c>
      <c r="K10" s="31"/>
      <c r="L10"/>
    </row>
    <row r="11" spans="1:12" s="38" customFormat="1" ht="21.95" customHeight="1" x14ac:dyDescent="0.3">
      <c r="A11" s="53">
        <v>8</v>
      </c>
      <c r="B11" s="40" t="s">
        <v>7</v>
      </c>
      <c r="C11" s="41" t="s">
        <v>22</v>
      </c>
      <c r="D11" s="41" t="s">
        <v>23</v>
      </c>
      <c r="E11" s="43" t="s">
        <v>24</v>
      </c>
      <c r="F11" s="41" t="s">
        <v>10</v>
      </c>
      <c r="G11" s="72">
        <v>17000</v>
      </c>
      <c r="H11" s="61">
        <v>2</v>
      </c>
      <c r="I11" s="61"/>
      <c r="J11" s="62">
        <f t="shared" si="0"/>
        <v>2</v>
      </c>
      <c r="K11" s="31"/>
      <c r="L11"/>
    </row>
    <row r="12" spans="1:12" s="38" customFormat="1" ht="21.95" customHeight="1" x14ac:dyDescent="0.3">
      <c r="A12" s="53">
        <v>9</v>
      </c>
      <c r="B12" s="40" t="s">
        <v>7</v>
      </c>
      <c r="C12" s="41" t="s">
        <v>698</v>
      </c>
      <c r="D12" s="41" t="s">
        <v>700</v>
      </c>
      <c r="E12" s="43" t="s">
        <v>699</v>
      </c>
      <c r="F12" s="41" t="s">
        <v>697</v>
      </c>
      <c r="G12" s="72">
        <v>51100</v>
      </c>
      <c r="H12" s="61">
        <v>5</v>
      </c>
      <c r="I12" s="61">
        <v>10</v>
      </c>
      <c r="J12" s="62">
        <f t="shared" si="0"/>
        <v>15</v>
      </c>
      <c r="K12" s="31"/>
      <c r="L12"/>
    </row>
    <row r="13" spans="1:12" s="38" customFormat="1" ht="21.95" customHeight="1" x14ac:dyDescent="0.3">
      <c r="A13" s="53">
        <v>10</v>
      </c>
      <c r="B13" s="40" t="s">
        <v>7</v>
      </c>
      <c r="C13" s="41" t="s">
        <v>25</v>
      </c>
      <c r="D13" s="41" t="s">
        <v>26</v>
      </c>
      <c r="E13" s="43" t="s">
        <v>20</v>
      </c>
      <c r="F13" s="41" t="s">
        <v>10</v>
      </c>
      <c r="G13" s="72">
        <v>12680</v>
      </c>
      <c r="H13" s="61">
        <v>5</v>
      </c>
      <c r="I13" s="61"/>
      <c r="J13" s="62">
        <f t="shared" si="0"/>
        <v>5</v>
      </c>
      <c r="K13" s="31"/>
      <c r="L13"/>
    </row>
    <row r="14" spans="1:12" s="38" customFormat="1" ht="21.95" customHeight="1" x14ac:dyDescent="0.3">
      <c r="A14" s="53">
        <v>11</v>
      </c>
      <c r="B14" s="40" t="s">
        <v>7</v>
      </c>
      <c r="C14" s="41" t="s">
        <v>566</v>
      </c>
      <c r="D14" s="41" t="s">
        <v>567</v>
      </c>
      <c r="E14" s="43" t="s">
        <v>534</v>
      </c>
      <c r="F14" s="41" t="s">
        <v>538</v>
      </c>
      <c r="G14" s="72">
        <v>32000</v>
      </c>
      <c r="H14" s="61">
        <v>10</v>
      </c>
      <c r="I14" s="61"/>
      <c r="J14" s="62">
        <f t="shared" si="0"/>
        <v>10</v>
      </c>
      <c r="K14" s="31"/>
      <c r="L14"/>
    </row>
    <row r="15" spans="1:12" s="38" customFormat="1" ht="21.95" customHeight="1" x14ac:dyDescent="0.3">
      <c r="A15" s="53">
        <v>12</v>
      </c>
      <c r="B15" s="40" t="s">
        <v>7</v>
      </c>
      <c r="C15" s="45" t="s">
        <v>27</v>
      </c>
      <c r="D15" s="45" t="s">
        <v>28</v>
      </c>
      <c r="E15" s="46" t="s">
        <v>29</v>
      </c>
      <c r="F15" s="45" t="s">
        <v>10</v>
      </c>
      <c r="G15" s="73">
        <v>22000</v>
      </c>
      <c r="H15" s="61">
        <v>0</v>
      </c>
      <c r="I15" s="61"/>
      <c r="J15" s="62">
        <f t="shared" si="0"/>
        <v>0</v>
      </c>
      <c r="K15" s="31"/>
      <c r="L15"/>
    </row>
    <row r="16" spans="1:12" s="38" customFormat="1" ht="21.95" customHeight="1" x14ac:dyDescent="0.3">
      <c r="A16" s="53">
        <v>13</v>
      </c>
      <c r="B16" s="40" t="s">
        <v>7</v>
      </c>
      <c r="C16" s="45" t="s">
        <v>642</v>
      </c>
      <c r="D16" s="45" t="s">
        <v>643</v>
      </c>
      <c r="E16" s="46" t="s">
        <v>358</v>
      </c>
      <c r="F16" s="45" t="s">
        <v>359</v>
      </c>
      <c r="G16" s="73">
        <v>3320</v>
      </c>
      <c r="H16" s="61">
        <v>0</v>
      </c>
      <c r="I16" s="61">
        <v>120</v>
      </c>
      <c r="J16" s="62">
        <f t="shared" si="0"/>
        <v>120</v>
      </c>
      <c r="K16" s="31"/>
      <c r="L16"/>
    </row>
    <row r="17" spans="1:12" s="38" customFormat="1" ht="21.95" customHeight="1" x14ac:dyDescent="0.3">
      <c r="A17" s="53">
        <v>14</v>
      </c>
      <c r="B17" s="40" t="s">
        <v>7</v>
      </c>
      <c r="C17" s="45" t="s">
        <v>517</v>
      </c>
      <c r="D17" s="45" t="s">
        <v>30</v>
      </c>
      <c r="E17" s="46" t="s">
        <v>31</v>
      </c>
      <c r="F17" s="45" t="s">
        <v>10</v>
      </c>
      <c r="G17" s="73">
        <v>11150</v>
      </c>
      <c r="H17" s="61">
        <v>20</v>
      </c>
      <c r="I17" s="61"/>
      <c r="J17" s="62">
        <f t="shared" si="0"/>
        <v>20</v>
      </c>
      <c r="K17" s="31"/>
      <c r="L17"/>
    </row>
    <row r="18" spans="1:12" s="38" customFormat="1" ht="21.95" customHeight="1" x14ac:dyDescent="0.3">
      <c r="A18" s="53">
        <v>15</v>
      </c>
      <c r="B18" s="40" t="s">
        <v>7</v>
      </c>
      <c r="C18" s="45" t="s">
        <v>32</v>
      </c>
      <c r="D18" s="45" t="s">
        <v>633</v>
      </c>
      <c r="E18" s="46" t="s">
        <v>33</v>
      </c>
      <c r="F18" s="45" t="s">
        <v>14</v>
      </c>
      <c r="G18" s="73">
        <v>8800</v>
      </c>
      <c r="H18" s="61">
        <v>10</v>
      </c>
      <c r="I18" s="61">
        <v>40</v>
      </c>
      <c r="J18" s="62">
        <f t="shared" si="0"/>
        <v>50</v>
      </c>
      <c r="K18" s="31"/>
      <c r="L18"/>
    </row>
    <row r="19" spans="1:12" s="38" customFormat="1" ht="21.95" customHeight="1" x14ac:dyDescent="0.3">
      <c r="A19" s="53">
        <v>16</v>
      </c>
      <c r="B19" s="40" t="s">
        <v>7</v>
      </c>
      <c r="C19" s="45" t="s">
        <v>690</v>
      </c>
      <c r="D19" s="45" t="s">
        <v>691</v>
      </c>
      <c r="E19" s="47" t="s">
        <v>299</v>
      </c>
      <c r="F19" s="45" t="s">
        <v>299</v>
      </c>
      <c r="G19" s="73">
        <v>24300</v>
      </c>
      <c r="H19" s="61">
        <v>5</v>
      </c>
      <c r="I19" s="61"/>
      <c r="J19" s="62">
        <f t="shared" si="0"/>
        <v>5</v>
      </c>
      <c r="K19" s="31"/>
      <c r="L19"/>
    </row>
    <row r="20" spans="1:12" s="38" customFormat="1" ht="21.95" customHeight="1" x14ac:dyDescent="0.3">
      <c r="A20" s="53">
        <v>17</v>
      </c>
      <c r="B20" s="40" t="s">
        <v>7</v>
      </c>
      <c r="C20" s="45" t="s">
        <v>34</v>
      </c>
      <c r="D20" s="45" t="s">
        <v>35</v>
      </c>
      <c r="E20" s="46" t="s">
        <v>36</v>
      </c>
      <c r="F20" s="45" t="s">
        <v>10</v>
      </c>
      <c r="G20" s="73">
        <v>7800</v>
      </c>
      <c r="H20" s="61">
        <v>140</v>
      </c>
      <c r="I20" s="61"/>
      <c r="J20" s="62">
        <f t="shared" si="0"/>
        <v>140</v>
      </c>
      <c r="K20" s="31"/>
      <c r="L20"/>
    </row>
    <row r="21" spans="1:12" s="38" customFormat="1" ht="21.95" customHeight="1" x14ac:dyDescent="0.3">
      <c r="A21" s="53">
        <v>18</v>
      </c>
      <c r="B21" s="40" t="s">
        <v>7</v>
      </c>
      <c r="C21" s="45" t="s">
        <v>37</v>
      </c>
      <c r="D21" s="45" t="s">
        <v>602</v>
      </c>
      <c r="E21" s="46" t="s">
        <v>38</v>
      </c>
      <c r="F21" s="45" t="s">
        <v>10</v>
      </c>
      <c r="G21" s="73">
        <v>19600</v>
      </c>
      <c r="H21" s="61">
        <v>150</v>
      </c>
      <c r="I21" s="61">
        <v>800</v>
      </c>
      <c r="J21" s="62">
        <f t="shared" si="0"/>
        <v>950</v>
      </c>
      <c r="K21" s="31"/>
      <c r="L21"/>
    </row>
    <row r="22" spans="1:12" s="38" customFormat="1" ht="21.95" customHeight="1" x14ac:dyDescent="0.3">
      <c r="A22" s="53">
        <v>19</v>
      </c>
      <c r="B22" s="40" t="s">
        <v>7</v>
      </c>
      <c r="C22" s="45" t="s">
        <v>603</v>
      </c>
      <c r="D22" s="45" t="s">
        <v>606</v>
      </c>
      <c r="E22" s="46" t="s">
        <v>621</v>
      </c>
      <c r="F22" s="45" t="s">
        <v>616</v>
      </c>
      <c r="G22" s="73">
        <v>39600</v>
      </c>
      <c r="H22" s="61">
        <v>80</v>
      </c>
      <c r="I22" s="61"/>
      <c r="J22" s="62">
        <f t="shared" si="0"/>
        <v>80</v>
      </c>
      <c r="K22" s="31"/>
      <c r="L22"/>
    </row>
    <row r="23" spans="1:12" s="38" customFormat="1" ht="21.95" customHeight="1" x14ac:dyDescent="0.3">
      <c r="A23" s="53">
        <v>20</v>
      </c>
      <c r="B23" s="40" t="s">
        <v>7</v>
      </c>
      <c r="C23" s="45" t="s">
        <v>39</v>
      </c>
      <c r="D23" s="45" t="s">
        <v>804</v>
      </c>
      <c r="E23" s="46" t="s">
        <v>644</v>
      </c>
      <c r="F23" s="45" t="s">
        <v>10</v>
      </c>
      <c r="G23" s="73">
        <v>4250</v>
      </c>
      <c r="H23" s="61">
        <v>10</v>
      </c>
      <c r="I23" s="61">
        <v>300</v>
      </c>
      <c r="J23" s="62">
        <f t="shared" si="0"/>
        <v>310</v>
      </c>
      <c r="K23" s="31"/>
      <c r="L23"/>
    </row>
    <row r="24" spans="1:12" s="38" customFormat="1" ht="21.95" customHeight="1" x14ac:dyDescent="0.3">
      <c r="A24" s="53">
        <v>21</v>
      </c>
      <c r="B24" s="40" t="s">
        <v>7</v>
      </c>
      <c r="C24" s="45" t="s">
        <v>40</v>
      </c>
      <c r="D24" s="45" t="s">
        <v>41</v>
      </c>
      <c r="E24" s="46" t="s">
        <v>42</v>
      </c>
      <c r="F24" s="45" t="s">
        <v>10</v>
      </c>
      <c r="G24" s="73">
        <v>29800</v>
      </c>
      <c r="H24" s="61">
        <v>12</v>
      </c>
      <c r="I24" s="61"/>
      <c r="J24" s="62">
        <f t="shared" si="0"/>
        <v>12</v>
      </c>
      <c r="K24" s="31"/>
      <c r="L24"/>
    </row>
    <row r="25" spans="1:12" s="38" customFormat="1" ht="21.95" customHeight="1" x14ac:dyDescent="0.3">
      <c r="A25" s="53">
        <v>22</v>
      </c>
      <c r="B25" s="40" t="s">
        <v>7</v>
      </c>
      <c r="C25" s="45" t="s">
        <v>487</v>
      </c>
      <c r="D25" s="45" t="s">
        <v>555</v>
      </c>
      <c r="E25" s="47" t="s">
        <v>488</v>
      </c>
      <c r="F25" s="45" t="s">
        <v>14</v>
      </c>
      <c r="G25" s="73">
        <v>9120</v>
      </c>
      <c r="H25" s="61">
        <v>10</v>
      </c>
      <c r="I25" s="61"/>
      <c r="J25" s="62">
        <f t="shared" si="0"/>
        <v>10</v>
      </c>
      <c r="K25" s="31"/>
      <c r="L25"/>
    </row>
    <row r="26" spans="1:12" s="38" customFormat="1" ht="21.95" customHeight="1" x14ac:dyDescent="0.3">
      <c r="A26" s="53">
        <v>23</v>
      </c>
      <c r="B26" s="40" t="s">
        <v>7</v>
      </c>
      <c r="C26" s="45" t="s">
        <v>776</v>
      </c>
      <c r="D26" s="45" t="s">
        <v>779</v>
      </c>
      <c r="E26" s="47" t="s">
        <v>777</v>
      </c>
      <c r="F26" s="45" t="s">
        <v>754</v>
      </c>
      <c r="G26" s="73">
        <v>9250</v>
      </c>
      <c r="H26" s="61">
        <v>10</v>
      </c>
      <c r="I26" s="61">
        <v>40</v>
      </c>
      <c r="J26" s="62">
        <f t="shared" si="0"/>
        <v>50</v>
      </c>
      <c r="K26" s="31"/>
      <c r="L26"/>
    </row>
    <row r="27" spans="1:12" s="38" customFormat="1" ht="21.95" customHeight="1" x14ac:dyDescent="0.3">
      <c r="A27" s="53">
        <v>24</v>
      </c>
      <c r="B27" s="40" t="s">
        <v>7</v>
      </c>
      <c r="C27" s="45" t="s">
        <v>776</v>
      </c>
      <c r="D27" s="45" t="s">
        <v>780</v>
      </c>
      <c r="E27" s="47" t="s">
        <v>778</v>
      </c>
      <c r="F27" s="45" t="s">
        <v>754</v>
      </c>
      <c r="G27" s="73">
        <v>9250</v>
      </c>
      <c r="H27" s="61">
        <v>10</v>
      </c>
      <c r="I27" s="61">
        <v>80</v>
      </c>
      <c r="J27" s="62">
        <f t="shared" si="0"/>
        <v>90</v>
      </c>
      <c r="K27" s="31"/>
      <c r="L27"/>
    </row>
    <row r="28" spans="1:12" s="38" customFormat="1" ht="21.95" customHeight="1" x14ac:dyDescent="0.3">
      <c r="A28" s="53">
        <v>25</v>
      </c>
      <c r="B28" s="40" t="s">
        <v>7</v>
      </c>
      <c r="C28" s="45" t="s">
        <v>784</v>
      </c>
      <c r="D28" s="45" t="s">
        <v>786</v>
      </c>
      <c r="E28" s="47" t="s">
        <v>787</v>
      </c>
      <c r="F28" s="45" t="s">
        <v>783</v>
      </c>
      <c r="G28" s="73">
        <v>5000</v>
      </c>
      <c r="H28" s="61">
        <v>10</v>
      </c>
      <c r="I28" s="61">
        <v>500</v>
      </c>
      <c r="J28" s="62">
        <f t="shared" si="0"/>
        <v>510</v>
      </c>
      <c r="K28" s="31"/>
      <c r="L28"/>
    </row>
    <row r="29" spans="1:12" s="38" customFormat="1" ht="21.95" customHeight="1" x14ac:dyDescent="0.3">
      <c r="A29" s="53">
        <v>26</v>
      </c>
      <c r="B29" s="40" t="s">
        <v>7</v>
      </c>
      <c r="C29" s="45" t="s">
        <v>781</v>
      </c>
      <c r="D29" s="45" t="s">
        <v>785</v>
      </c>
      <c r="E29" s="47" t="s">
        <v>782</v>
      </c>
      <c r="F29" s="45" t="s">
        <v>783</v>
      </c>
      <c r="G29" s="73">
        <v>2800</v>
      </c>
      <c r="H29" s="61"/>
      <c r="I29" s="61">
        <v>500</v>
      </c>
      <c r="J29" s="62">
        <f t="shared" si="0"/>
        <v>500</v>
      </c>
      <c r="K29" s="31"/>
      <c r="L29"/>
    </row>
    <row r="30" spans="1:12" s="38" customFormat="1" ht="21.95" customHeight="1" x14ac:dyDescent="0.3">
      <c r="A30" s="53">
        <v>27</v>
      </c>
      <c r="B30" s="40" t="s">
        <v>7</v>
      </c>
      <c r="C30" s="45" t="s">
        <v>43</v>
      </c>
      <c r="D30" s="45" t="s">
        <v>741</v>
      </c>
      <c r="E30" s="46" t="s">
        <v>44</v>
      </c>
      <c r="F30" s="45" t="s">
        <v>10</v>
      </c>
      <c r="G30" s="73">
        <v>4780</v>
      </c>
      <c r="H30" s="61">
        <v>80</v>
      </c>
      <c r="I30" s="61">
        <v>1500</v>
      </c>
      <c r="J30" s="62">
        <f t="shared" si="0"/>
        <v>1580</v>
      </c>
      <c r="K30" s="31"/>
      <c r="L30"/>
    </row>
    <row r="31" spans="1:12" s="38" customFormat="1" ht="21.95" customHeight="1" x14ac:dyDescent="0.3">
      <c r="A31" s="53">
        <v>28</v>
      </c>
      <c r="B31" s="40" t="s">
        <v>7</v>
      </c>
      <c r="C31" s="45" t="s">
        <v>45</v>
      </c>
      <c r="D31" s="45" t="s">
        <v>309</v>
      </c>
      <c r="E31" s="46" t="s">
        <v>723</v>
      </c>
      <c r="F31" s="45" t="s">
        <v>10</v>
      </c>
      <c r="G31" s="73">
        <v>9260</v>
      </c>
      <c r="H31" s="61">
        <v>10</v>
      </c>
      <c r="I31" s="61">
        <v>200</v>
      </c>
      <c r="J31" s="62">
        <f t="shared" si="0"/>
        <v>210</v>
      </c>
      <c r="K31" s="31"/>
      <c r="L31"/>
    </row>
    <row r="32" spans="1:12" s="38" customFormat="1" ht="21.95" customHeight="1" x14ac:dyDescent="0.3">
      <c r="A32" s="53">
        <v>29</v>
      </c>
      <c r="B32" s="40" t="s">
        <v>7</v>
      </c>
      <c r="C32" s="45" t="s">
        <v>46</v>
      </c>
      <c r="D32" s="45" t="s">
        <v>47</v>
      </c>
      <c r="E32" s="46" t="s">
        <v>20</v>
      </c>
      <c r="F32" s="45" t="s">
        <v>10</v>
      </c>
      <c r="G32" s="73">
        <v>39800</v>
      </c>
      <c r="H32" s="61">
        <v>2</v>
      </c>
      <c r="I32" s="61">
        <v>0</v>
      </c>
      <c r="J32" s="62">
        <f t="shared" si="0"/>
        <v>2</v>
      </c>
      <c r="K32" s="31"/>
      <c r="L32"/>
    </row>
    <row r="33" spans="1:12" s="38" customFormat="1" ht="21" customHeight="1" x14ac:dyDescent="0.3">
      <c r="A33" s="53">
        <v>30</v>
      </c>
      <c r="B33" s="40" t="s">
        <v>7</v>
      </c>
      <c r="C33" s="45" t="s">
        <v>48</v>
      </c>
      <c r="D33" s="45" t="s">
        <v>49</v>
      </c>
      <c r="E33" s="46" t="s">
        <v>20</v>
      </c>
      <c r="F33" s="45" t="s">
        <v>10</v>
      </c>
      <c r="G33" s="73">
        <v>7100</v>
      </c>
      <c r="H33" s="61">
        <v>10</v>
      </c>
      <c r="I33" s="61">
        <v>1440</v>
      </c>
      <c r="J33" s="62">
        <f t="shared" si="0"/>
        <v>1450</v>
      </c>
      <c r="K33" s="31"/>
      <c r="L33"/>
    </row>
    <row r="34" spans="1:12" s="38" customFormat="1" ht="21.95" customHeight="1" x14ac:dyDescent="0.3">
      <c r="A34" s="53">
        <v>31</v>
      </c>
      <c r="B34" s="40" t="s">
        <v>7</v>
      </c>
      <c r="C34" s="45" t="s">
        <v>428</v>
      </c>
      <c r="D34" s="45" t="s">
        <v>429</v>
      </c>
      <c r="E34" s="47" t="s">
        <v>743</v>
      </c>
      <c r="F34" s="45" t="s">
        <v>299</v>
      </c>
      <c r="G34" s="73">
        <v>20000</v>
      </c>
      <c r="H34" s="61">
        <v>20</v>
      </c>
      <c r="I34" s="61">
        <v>0</v>
      </c>
      <c r="J34" s="62">
        <f t="shared" si="0"/>
        <v>20</v>
      </c>
      <c r="K34" s="31"/>
      <c r="L34"/>
    </row>
    <row r="35" spans="1:12" s="38" customFormat="1" ht="21.95" customHeight="1" x14ac:dyDescent="0.3">
      <c r="A35" s="53">
        <v>32</v>
      </c>
      <c r="B35" s="40" t="s">
        <v>7</v>
      </c>
      <c r="C35" s="45" t="s">
        <v>50</v>
      </c>
      <c r="D35" s="45" t="s">
        <v>52</v>
      </c>
      <c r="E35" s="46" t="s">
        <v>20</v>
      </c>
      <c r="F35" s="45" t="s">
        <v>10</v>
      </c>
      <c r="G35" s="73">
        <v>12400</v>
      </c>
      <c r="H35" s="61">
        <v>60</v>
      </c>
      <c r="I35" s="61">
        <v>50</v>
      </c>
      <c r="J35" s="62">
        <f t="shared" si="0"/>
        <v>110</v>
      </c>
      <c r="K35" s="31"/>
      <c r="L35"/>
    </row>
    <row r="36" spans="1:12" s="34" customFormat="1" ht="21.95" customHeight="1" x14ac:dyDescent="0.3">
      <c r="A36" s="53">
        <v>33</v>
      </c>
      <c r="B36" s="40" t="s">
        <v>7</v>
      </c>
      <c r="C36" s="41" t="s">
        <v>50</v>
      </c>
      <c r="D36" s="41" t="s">
        <v>51</v>
      </c>
      <c r="E36" s="43" t="s">
        <v>20</v>
      </c>
      <c r="F36" s="45" t="s">
        <v>10</v>
      </c>
      <c r="G36" s="72">
        <v>18800</v>
      </c>
      <c r="H36" s="61">
        <v>10</v>
      </c>
      <c r="I36" s="61">
        <v>5</v>
      </c>
      <c r="J36" s="62">
        <f t="shared" si="0"/>
        <v>15</v>
      </c>
      <c r="K36" s="31"/>
      <c r="L36"/>
    </row>
    <row r="37" spans="1:12" s="34" customFormat="1" ht="21.95" customHeight="1" x14ac:dyDescent="0.3">
      <c r="A37" s="53">
        <v>34</v>
      </c>
      <c r="B37" s="40" t="s">
        <v>7</v>
      </c>
      <c r="C37" s="41" t="s">
        <v>53</v>
      </c>
      <c r="D37" s="41" t="s">
        <v>851</v>
      </c>
      <c r="E37" s="43" t="s">
        <v>31</v>
      </c>
      <c r="F37" s="41" t="s">
        <v>10</v>
      </c>
      <c r="G37" s="72">
        <v>11000</v>
      </c>
      <c r="H37" s="61">
        <v>60</v>
      </c>
      <c r="I37" s="61">
        <v>0</v>
      </c>
      <c r="J37" s="62">
        <f t="shared" si="0"/>
        <v>60</v>
      </c>
      <c r="K37" s="31"/>
      <c r="L37"/>
    </row>
    <row r="38" spans="1:12" s="34" customFormat="1" ht="21.95" customHeight="1" x14ac:dyDescent="0.3">
      <c r="A38" s="53">
        <v>35</v>
      </c>
      <c r="B38" s="40" t="s">
        <v>7</v>
      </c>
      <c r="C38" s="41" t="s">
        <v>640</v>
      </c>
      <c r="D38" s="41" t="s">
        <v>693</v>
      </c>
      <c r="E38" s="43" t="s">
        <v>692</v>
      </c>
      <c r="F38" s="41" t="s">
        <v>10</v>
      </c>
      <c r="G38" s="72">
        <v>9680</v>
      </c>
      <c r="H38" s="61">
        <v>10</v>
      </c>
      <c r="I38" s="61">
        <v>0</v>
      </c>
      <c r="J38" s="62">
        <f t="shared" si="0"/>
        <v>10</v>
      </c>
      <c r="K38" s="31"/>
      <c r="L38"/>
    </row>
    <row r="39" spans="1:12" s="34" customFormat="1" ht="21.95" customHeight="1" x14ac:dyDescent="0.3">
      <c r="A39" s="53">
        <v>36</v>
      </c>
      <c r="B39" s="40" t="s">
        <v>7</v>
      </c>
      <c r="C39" s="41" t="s">
        <v>431</v>
      </c>
      <c r="D39" s="41" t="s">
        <v>432</v>
      </c>
      <c r="E39" s="42" t="s">
        <v>299</v>
      </c>
      <c r="F39" s="41" t="s">
        <v>299</v>
      </c>
      <c r="G39" s="72">
        <v>11000</v>
      </c>
      <c r="H39" s="61">
        <v>10</v>
      </c>
      <c r="I39" s="61">
        <v>0</v>
      </c>
      <c r="J39" s="62">
        <f t="shared" si="0"/>
        <v>10</v>
      </c>
      <c r="K39" s="31"/>
      <c r="L39"/>
    </row>
    <row r="40" spans="1:12" s="34" customFormat="1" ht="21.95" customHeight="1" x14ac:dyDescent="0.3">
      <c r="A40" s="53">
        <v>37</v>
      </c>
      <c r="B40" s="40" t="s">
        <v>7</v>
      </c>
      <c r="C40" s="41" t="s">
        <v>54</v>
      </c>
      <c r="D40" s="41" t="s">
        <v>457</v>
      </c>
      <c r="E40" s="43" t="s">
        <v>19</v>
      </c>
      <c r="F40" s="41" t="s">
        <v>10</v>
      </c>
      <c r="G40" s="72">
        <v>8900</v>
      </c>
      <c r="H40" s="61">
        <v>10</v>
      </c>
      <c r="I40" s="61">
        <v>0</v>
      </c>
      <c r="J40" s="62">
        <f t="shared" si="0"/>
        <v>10</v>
      </c>
      <c r="K40" s="31"/>
      <c r="L40"/>
    </row>
    <row r="41" spans="1:12" s="34" customFormat="1" ht="21.95" customHeight="1" x14ac:dyDescent="0.3">
      <c r="A41" s="53">
        <v>38</v>
      </c>
      <c r="B41" s="40" t="s">
        <v>7</v>
      </c>
      <c r="C41" s="41" t="s">
        <v>424</v>
      </c>
      <c r="D41" s="41" t="s">
        <v>425</v>
      </c>
      <c r="E41" s="42" t="s">
        <v>413</v>
      </c>
      <c r="F41" s="41" t="s">
        <v>413</v>
      </c>
      <c r="G41" s="72">
        <v>11750</v>
      </c>
      <c r="H41" s="61">
        <v>60</v>
      </c>
      <c r="I41" s="61">
        <v>0</v>
      </c>
      <c r="J41" s="62">
        <f t="shared" si="0"/>
        <v>60</v>
      </c>
      <c r="K41" s="31"/>
      <c r="L41"/>
    </row>
    <row r="42" spans="1:12" s="34" customFormat="1" ht="21.95" customHeight="1" x14ac:dyDescent="0.3">
      <c r="A42" s="53">
        <v>39</v>
      </c>
      <c r="B42" s="40" t="s">
        <v>7</v>
      </c>
      <c r="C42" s="46" t="s">
        <v>362</v>
      </c>
      <c r="D42" s="45" t="s">
        <v>363</v>
      </c>
      <c r="E42" s="46" t="s">
        <v>364</v>
      </c>
      <c r="F42" s="45" t="s">
        <v>361</v>
      </c>
      <c r="G42" s="72">
        <v>12700</v>
      </c>
      <c r="H42" s="61">
        <v>60</v>
      </c>
      <c r="I42" s="61">
        <v>0</v>
      </c>
      <c r="J42" s="62">
        <f t="shared" si="0"/>
        <v>60</v>
      </c>
      <c r="K42" s="31"/>
      <c r="L42"/>
    </row>
    <row r="43" spans="1:12" s="34" customFormat="1" ht="21.95" customHeight="1" x14ac:dyDescent="0.3">
      <c r="A43" s="53">
        <v>40</v>
      </c>
      <c r="B43" s="40" t="s">
        <v>7</v>
      </c>
      <c r="C43" s="43" t="s">
        <v>365</v>
      </c>
      <c r="D43" s="41" t="s">
        <v>366</v>
      </c>
      <c r="E43" s="43" t="s">
        <v>367</v>
      </c>
      <c r="F43" s="41" t="s">
        <v>361</v>
      </c>
      <c r="G43" s="72">
        <v>16100</v>
      </c>
      <c r="H43" s="61">
        <v>60</v>
      </c>
      <c r="I43" s="61">
        <v>0</v>
      </c>
      <c r="J43" s="62">
        <f t="shared" si="0"/>
        <v>60</v>
      </c>
      <c r="K43" s="31"/>
      <c r="L43"/>
    </row>
    <row r="44" spans="1:12" s="34" customFormat="1" ht="21.95" customHeight="1" x14ac:dyDescent="0.3">
      <c r="A44" s="53">
        <v>41</v>
      </c>
      <c r="B44" s="40" t="s">
        <v>7</v>
      </c>
      <c r="C44" s="41" t="s">
        <v>426</v>
      </c>
      <c r="D44" s="41" t="s">
        <v>427</v>
      </c>
      <c r="E44" s="42" t="s">
        <v>299</v>
      </c>
      <c r="F44" s="41" t="s">
        <v>299</v>
      </c>
      <c r="G44" s="72">
        <v>11000</v>
      </c>
      <c r="H44" s="61">
        <v>10</v>
      </c>
      <c r="I44" s="61">
        <v>0</v>
      </c>
      <c r="J44" s="62">
        <f t="shared" si="0"/>
        <v>10</v>
      </c>
      <c r="K44" s="31"/>
      <c r="L44"/>
    </row>
    <row r="45" spans="1:12" s="34" customFormat="1" ht="21.95" customHeight="1" x14ac:dyDescent="0.3">
      <c r="A45" s="53">
        <v>42</v>
      </c>
      <c r="B45" s="40" t="s">
        <v>7</v>
      </c>
      <c r="C45" s="43" t="s">
        <v>368</v>
      </c>
      <c r="D45" s="41" t="s">
        <v>369</v>
      </c>
      <c r="E45" s="43" t="s">
        <v>370</v>
      </c>
      <c r="F45" s="41" t="s">
        <v>371</v>
      </c>
      <c r="G45" s="72">
        <v>3600</v>
      </c>
      <c r="H45" s="61">
        <v>10</v>
      </c>
      <c r="I45" s="61">
        <v>0</v>
      </c>
      <c r="J45" s="62">
        <f t="shared" si="0"/>
        <v>10</v>
      </c>
      <c r="K45" s="31"/>
      <c r="L45"/>
    </row>
    <row r="46" spans="1:12" s="34" customFormat="1" ht="21.95" customHeight="1" x14ac:dyDescent="0.3">
      <c r="A46" s="53">
        <v>43</v>
      </c>
      <c r="B46" s="40" t="s">
        <v>7</v>
      </c>
      <c r="C46" s="41" t="s">
        <v>55</v>
      </c>
      <c r="D46" s="41" t="s">
        <v>56</v>
      </c>
      <c r="E46" s="43" t="s">
        <v>19</v>
      </c>
      <c r="F46" s="41" t="s">
        <v>10</v>
      </c>
      <c r="G46" s="72">
        <v>3670</v>
      </c>
      <c r="H46" s="61">
        <v>200</v>
      </c>
      <c r="I46" s="61">
        <v>0</v>
      </c>
      <c r="J46" s="62">
        <f t="shared" si="0"/>
        <v>200</v>
      </c>
      <c r="K46" s="31"/>
      <c r="L46"/>
    </row>
    <row r="47" spans="1:12" s="34" customFormat="1" ht="21.95" customHeight="1" x14ac:dyDescent="0.3">
      <c r="A47" s="53">
        <v>44</v>
      </c>
      <c r="B47" s="40" t="s">
        <v>7</v>
      </c>
      <c r="C47" s="41" t="s">
        <v>57</v>
      </c>
      <c r="D47" s="41" t="s">
        <v>740</v>
      </c>
      <c r="E47" s="43" t="s">
        <v>58</v>
      </c>
      <c r="F47" s="41" t="s">
        <v>10</v>
      </c>
      <c r="G47" s="72">
        <v>2200</v>
      </c>
      <c r="H47" s="61">
        <v>100</v>
      </c>
      <c r="I47" s="61">
        <v>0</v>
      </c>
      <c r="J47" s="62">
        <f t="shared" si="0"/>
        <v>100</v>
      </c>
      <c r="K47" s="31"/>
      <c r="L47"/>
    </row>
    <row r="48" spans="1:12" s="34" customFormat="1" ht="21.95" customHeight="1" x14ac:dyDescent="0.3">
      <c r="A48" s="53">
        <v>45</v>
      </c>
      <c r="B48" s="40" t="s">
        <v>7</v>
      </c>
      <c r="C48" s="41" t="s">
        <v>622</v>
      </c>
      <c r="D48" s="41" t="s">
        <v>623</v>
      </c>
      <c r="E48" s="43" t="s">
        <v>624</v>
      </c>
      <c r="F48" s="41" t="s">
        <v>299</v>
      </c>
      <c r="G48" s="72">
        <v>6500</v>
      </c>
      <c r="H48" s="61">
        <v>10</v>
      </c>
      <c r="I48" s="61">
        <v>50</v>
      </c>
      <c r="J48" s="62">
        <f t="shared" si="0"/>
        <v>60</v>
      </c>
      <c r="K48" s="31"/>
      <c r="L48"/>
    </row>
    <row r="49" spans="1:12" s="34" customFormat="1" ht="21.95" customHeight="1" x14ac:dyDescent="0.3">
      <c r="A49" s="53">
        <v>46</v>
      </c>
      <c r="B49" s="40" t="s">
        <v>7</v>
      </c>
      <c r="C49" s="41" t="s">
        <v>434</v>
      </c>
      <c r="D49" s="41" t="s">
        <v>716</v>
      </c>
      <c r="E49" s="42" t="s">
        <v>299</v>
      </c>
      <c r="F49" s="41" t="s">
        <v>299</v>
      </c>
      <c r="G49" s="72">
        <v>11650</v>
      </c>
      <c r="H49" s="61">
        <v>20</v>
      </c>
      <c r="I49" s="61">
        <v>500</v>
      </c>
      <c r="J49" s="62">
        <f t="shared" si="0"/>
        <v>520</v>
      </c>
      <c r="K49" s="31"/>
      <c r="L49"/>
    </row>
    <row r="50" spans="1:12" s="34" customFormat="1" ht="21.95" customHeight="1" x14ac:dyDescent="0.3">
      <c r="A50" s="53">
        <v>47</v>
      </c>
      <c r="B50" s="40" t="s">
        <v>7</v>
      </c>
      <c r="C50" s="41" t="s">
        <v>795</v>
      </c>
      <c r="D50" s="41" t="s">
        <v>796</v>
      </c>
      <c r="E50" s="42" t="s">
        <v>797</v>
      </c>
      <c r="F50" s="41" t="s">
        <v>783</v>
      </c>
      <c r="G50" s="72">
        <v>3330</v>
      </c>
      <c r="H50" s="61">
        <v>2</v>
      </c>
      <c r="I50" s="61">
        <v>500</v>
      </c>
      <c r="J50" s="62">
        <f t="shared" si="0"/>
        <v>502</v>
      </c>
      <c r="K50" s="31"/>
      <c r="L50"/>
    </row>
    <row r="51" spans="1:12" s="34" customFormat="1" ht="21.95" customHeight="1" x14ac:dyDescent="0.3">
      <c r="A51" s="53">
        <v>48</v>
      </c>
      <c r="B51" s="40" t="s">
        <v>7</v>
      </c>
      <c r="C51" s="41" t="s">
        <v>327</v>
      </c>
      <c r="D51" s="41" t="s">
        <v>357</v>
      </c>
      <c r="E51" s="43" t="s">
        <v>328</v>
      </c>
      <c r="F51" s="41" t="s">
        <v>326</v>
      </c>
      <c r="G51" s="72">
        <v>26000</v>
      </c>
      <c r="H51" s="61"/>
      <c r="I51" s="61">
        <v>0</v>
      </c>
      <c r="J51" s="62">
        <f t="shared" si="0"/>
        <v>0</v>
      </c>
      <c r="K51" s="31"/>
      <c r="L51"/>
    </row>
    <row r="52" spans="1:12" s="34" customFormat="1" ht="21.95" customHeight="1" x14ac:dyDescent="0.3">
      <c r="A52" s="53">
        <v>49</v>
      </c>
      <c r="B52" s="40" t="s">
        <v>7</v>
      </c>
      <c r="C52" s="41" t="s">
        <v>718</v>
      </c>
      <c r="D52" s="41" t="s">
        <v>717</v>
      </c>
      <c r="E52" s="43" t="s">
        <v>328</v>
      </c>
      <c r="F52" s="41" t="s">
        <v>326</v>
      </c>
      <c r="G52" s="72">
        <v>14600</v>
      </c>
      <c r="H52" s="61"/>
      <c r="I52" s="61">
        <v>250</v>
      </c>
      <c r="J52" s="62">
        <f t="shared" si="0"/>
        <v>250</v>
      </c>
      <c r="K52" s="31"/>
      <c r="L52"/>
    </row>
    <row r="53" spans="1:12" s="34" customFormat="1" ht="21.95" customHeight="1" x14ac:dyDescent="0.3">
      <c r="A53" s="53">
        <v>50</v>
      </c>
      <c r="B53" s="40" t="s">
        <v>7</v>
      </c>
      <c r="C53" s="41" t="s">
        <v>59</v>
      </c>
      <c r="D53" s="41" t="s">
        <v>433</v>
      </c>
      <c r="E53" s="43" t="s">
        <v>60</v>
      </c>
      <c r="F53" s="41" t="s">
        <v>10</v>
      </c>
      <c r="G53" s="72">
        <v>2900</v>
      </c>
      <c r="H53" s="61">
        <v>30</v>
      </c>
      <c r="I53" s="61">
        <v>0</v>
      </c>
      <c r="J53" s="62">
        <f t="shared" si="0"/>
        <v>30</v>
      </c>
      <c r="K53" s="31"/>
      <c r="L53"/>
    </row>
    <row r="54" spans="1:12" s="34" customFormat="1" ht="21.95" customHeight="1" x14ac:dyDescent="0.3">
      <c r="A54" s="53">
        <v>51</v>
      </c>
      <c r="B54" s="40" t="s">
        <v>7</v>
      </c>
      <c r="C54" s="41" t="s">
        <v>625</v>
      </c>
      <c r="D54" s="41" t="s">
        <v>626</v>
      </c>
      <c r="E54" s="43" t="s">
        <v>627</v>
      </c>
      <c r="F54" s="41" t="s">
        <v>299</v>
      </c>
      <c r="G54" s="72">
        <v>3000</v>
      </c>
      <c r="H54" s="61">
        <v>30</v>
      </c>
      <c r="I54" s="61">
        <v>0</v>
      </c>
      <c r="J54" s="62">
        <f t="shared" si="0"/>
        <v>30</v>
      </c>
      <c r="K54" s="31"/>
      <c r="L54"/>
    </row>
    <row r="55" spans="1:12" s="34" customFormat="1" ht="21.95" customHeight="1" x14ac:dyDescent="0.3">
      <c r="A55" s="53">
        <v>52</v>
      </c>
      <c r="B55" s="40" t="s">
        <v>7</v>
      </c>
      <c r="C55" s="41" t="s">
        <v>674</v>
      </c>
      <c r="D55" s="41" t="s">
        <v>675</v>
      </c>
      <c r="E55" s="43" t="s">
        <v>328</v>
      </c>
      <c r="F55" s="41" t="s">
        <v>299</v>
      </c>
      <c r="G55" s="72">
        <v>10080</v>
      </c>
      <c r="H55" s="61">
        <v>30</v>
      </c>
      <c r="I55" s="61">
        <v>0</v>
      </c>
      <c r="J55" s="62">
        <f t="shared" si="0"/>
        <v>30</v>
      </c>
      <c r="K55" s="31"/>
      <c r="L55"/>
    </row>
    <row r="56" spans="1:12" s="34" customFormat="1" ht="21.95" customHeight="1" x14ac:dyDescent="0.3">
      <c r="A56" s="53">
        <v>53</v>
      </c>
      <c r="B56" s="40" t="s">
        <v>7</v>
      </c>
      <c r="C56" s="43" t="s">
        <v>374</v>
      </c>
      <c r="D56" s="41" t="s">
        <v>375</v>
      </c>
      <c r="E56" s="43" t="s">
        <v>367</v>
      </c>
      <c r="F56" s="41" t="s">
        <v>361</v>
      </c>
      <c r="G56" s="72">
        <v>14100</v>
      </c>
      <c r="H56" s="61">
        <v>50</v>
      </c>
      <c r="I56" s="61">
        <v>0</v>
      </c>
      <c r="J56" s="62">
        <f t="shared" si="0"/>
        <v>50</v>
      </c>
      <c r="K56" s="31"/>
      <c r="L56"/>
    </row>
    <row r="57" spans="1:12" s="34" customFormat="1" ht="21.95" customHeight="1" x14ac:dyDescent="0.3">
      <c r="A57" s="53">
        <v>54</v>
      </c>
      <c r="B57" s="40" t="s">
        <v>7</v>
      </c>
      <c r="C57" s="43" t="s">
        <v>374</v>
      </c>
      <c r="D57" s="41" t="s">
        <v>376</v>
      </c>
      <c r="E57" s="43" t="s">
        <v>367</v>
      </c>
      <c r="F57" s="41" t="s">
        <v>361</v>
      </c>
      <c r="G57" s="72">
        <v>7550</v>
      </c>
      <c r="H57" s="61">
        <v>10</v>
      </c>
      <c r="I57" s="61">
        <v>0</v>
      </c>
      <c r="J57" s="62">
        <f t="shared" si="0"/>
        <v>10</v>
      </c>
      <c r="K57" s="31"/>
      <c r="L57"/>
    </row>
    <row r="58" spans="1:12" s="34" customFormat="1" ht="21.95" customHeight="1" x14ac:dyDescent="0.3">
      <c r="A58" s="53">
        <v>55</v>
      </c>
      <c r="B58" s="40" t="s">
        <v>7</v>
      </c>
      <c r="C58" s="41" t="s">
        <v>61</v>
      </c>
      <c r="D58" s="41" t="s">
        <v>62</v>
      </c>
      <c r="E58" s="43" t="s">
        <v>20</v>
      </c>
      <c r="F58" s="41" t="s">
        <v>10</v>
      </c>
      <c r="G58" s="72">
        <v>16500</v>
      </c>
      <c r="H58" s="61"/>
      <c r="I58" s="61">
        <v>150</v>
      </c>
      <c r="J58" s="62">
        <f t="shared" si="0"/>
        <v>150</v>
      </c>
      <c r="K58" s="31"/>
      <c r="L58"/>
    </row>
    <row r="59" spans="1:12" s="34" customFormat="1" ht="21.95" customHeight="1" x14ac:dyDescent="0.3">
      <c r="A59" s="53">
        <v>56</v>
      </c>
      <c r="B59" s="40" t="s">
        <v>7</v>
      </c>
      <c r="C59" s="43" t="s">
        <v>372</v>
      </c>
      <c r="D59" s="41" t="s">
        <v>373</v>
      </c>
      <c r="E59" s="43" t="s">
        <v>367</v>
      </c>
      <c r="F59" s="41" t="s">
        <v>361</v>
      </c>
      <c r="G59" s="72">
        <v>29600</v>
      </c>
      <c r="H59" s="61"/>
      <c r="I59" s="61">
        <v>0</v>
      </c>
      <c r="J59" s="62">
        <f t="shared" si="0"/>
        <v>0</v>
      </c>
      <c r="K59" s="31"/>
      <c r="L59"/>
    </row>
    <row r="60" spans="1:12" s="34" customFormat="1" ht="21.95" customHeight="1" x14ac:dyDescent="0.3">
      <c r="A60" s="53">
        <v>57</v>
      </c>
      <c r="B60" s="40" t="s">
        <v>7</v>
      </c>
      <c r="C60" s="43" t="s">
        <v>372</v>
      </c>
      <c r="D60" s="41" t="s">
        <v>749</v>
      </c>
      <c r="E60" s="43" t="s">
        <v>367</v>
      </c>
      <c r="F60" s="41" t="s">
        <v>361</v>
      </c>
      <c r="G60" s="72">
        <v>32000</v>
      </c>
      <c r="H60" s="61">
        <v>5</v>
      </c>
      <c r="I60" s="61">
        <v>10</v>
      </c>
      <c r="J60" s="62">
        <f t="shared" si="0"/>
        <v>15</v>
      </c>
      <c r="K60" s="31"/>
      <c r="L60"/>
    </row>
    <row r="61" spans="1:12" s="34" customFormat="1" ht="21.95" customHeight="1" x14ac:dyDescent="0.3">
      <c r="A61" s="53">
        <v>58</v>
      </c>
      <c r="B61" s="40" t="s">
        <v>7</v>
      </c>
      <c r="C61" s="41" t="s">
        <v>63</v>
      </c>
      <c r="D61" s="41" t="s">
        <v>64</v>
      </c>
      <c r="E61" s="43" t="s">
        <v>65</v>
      </c>
      <c r="F61" s="41" t="s">
        <v>10</v>
      </c>
      <c r="G61" s="72">
        <v>4000</v>
      </c>
      <c r="H61" s="61">
        <v>20</v>
      </c>
      <c r="I61" s="61">
        <v>50</v>
      </c>
      <c r="J61" s="62">
        <f t="shared" si="0"/>
        <v>70</v>
      </c>
      <c r="K61" s="31"/>
      <c r="L61"/>
    </row>
    <row r="62" spans="1:12" s="34" customFormat="1" ht="21.95" customHeight="1" x14ac:dyDescent="0.3">
      <c r="A62" s="53">
        <v>59</v>
      </c>
      <c r="B62" s="40" t="s">
        <v>7</v>
      </c>
      <c r="C62" s="41" t="s">
        <v>438</v>
      </c>
      <c r="D62" s="41" t="s">
        <v>440</v>
      </c>
      <c r="E62" s="42" t="s">
        <v>439</v>
      </c>
      <c r="F62" s="41" t="s">
        <v>299</v>
      </c>
      <c r="G62" s="72">
        <v>7000</v>
      </c>
      <c r="H62" s="61">
        <v>10</v>
      </c>
      <c r="I62" s="61">
        <v>0</v>
      </c>
      <c r="J62" s="62">
        <f t="shared" si="0"/>
        <v>10</v>
      </c>
      <c r="K62" s="31"/>
      <c r="L62"/>
    </row>
    <row r="63" spans="1:12" s="34" customFormat="1" ht="21.95" customHeight="1" x14ac:dyDescent="0.3">
      <c r="A63" s="53">
        <v>60</v>
      </c>
      <c r="B63" s="40" t="s">
        <v>7</v>
      </c>
      <c r="C63" s="41" t="s">
        <v>67</v>
      </c>
      <c r="D63" s="41" t="s">
        <v>814</v>
      </c>
      <c r="E63" s="43" t="s">
        <v>724</v>
      </c>
      <c r="F63" s="45" t="s">
        <v>10</v>
      </c>
      <c r="G63" s="72">
        <v>5950</v>
      </c>
      <c r="H63" s="61"/>
      <c r="I63" s="61">
        <v>600</v>
      </c>
      <c r="J63" s="62">
        <f t="shared" si="0"/>
        <v>600</v>
      </c>
      <c r="K63" s="31"/>
      <c r="L63"/>
    </row>
    <row r="64" spans="1:12" s="34" customFormat="1" ht="21.95" customHeight="1" x14ac:dyDescent="0.3">
      <c r="A64" s="53">
        <v>61</v>
      </c>
      <c r="B64" s="40" t="s">
        <v>7</v>
      </c>
      <c r="C64" s="41" t="s">
        <v>442</v>
      </c>
      <c r="D64" s="41" t="s">
        <v>465</v>
      </c>
      <c r="E64" s="42" t="s">
        <v>689</v>
      </c>
      <c r="F64" s="41" t="s">
        <v>441</v>
      </c>
      <c r="G64" s="72">
        <v>17600</v>
      </c>
      <c r="H64" s="61">
        <v>40</v>
      </c>
      <c r="I64" s="61">
        <v>100</v>
      </c>
      <c r="J64" s="62">
        <f t="shared" si="0"/>
        <v>140</v>
      </c>
      <c r="K64" s="31"/>
      <c r="L64"/>
    </row>
    <row r="65" spans="1:12" s="34" customFormat="1" ht="21.95" customHeight="1" x14ac:dyDescent="0.3">
      <c r="A65" s="53">
        <v>62</v>
      </c>
      <c r="B65" s="40" t="s">
        <v>7</v>
      </c>
      <c r="C65" s="41" t="s">
        <v>516</v>
      </c>
      <c r="D65" s="41" t="s">
        <v>519</v>
      </c>
      <c r="E65" s="42" t="s">
        <v>798</v>
      </c>
      <c r="F65" s="45" t="s">
        <v>518</v>
      </c>
      <c r="G65" s="72">
        <v>200</v>
      </c>
      <c r="H65" s="61">
        <v>20</v>
      </c>
      <c r="I65" s="61">
        <v>10800</v>
      </c>
      <c r="J65" s="62">
        <f t="shared" si="0"/>
        <v>10820</v>
      </c>
      <c r="K65" s="31"/>
      <c r="L65"/>
    </row>
    <row r="66" spans="1:12" s="34" customFormat="1" ht="21.95" customHeight="1" x14ac:dyDescent="0.3">
      <c r="A66" s="53">
        <v>63</v>
      </c>
      <c r="B66" s="40" t="s">
        <v>7</v>
      </c>
      <c r="C66" s="41" t="s">
        <v>68</v>
      </c>
      <c r="D66" s="41" t="s">
        <v>513</v>
      </c>
      <c r="E66" s="43" t="s">
        <v>20</v>
      </c>
      <c r="F66" s="41" t="s">
        <v>10</v>
      </c>
      <c r="G66" s="72">
        <v>9750</v>
      </c>
      <c r="H66" s="61">
        <v>20</v>
      </c>
      <c r="I66" s="61">
        <v>500</v>
      </c>
      <c r="J66" s="62">
        <f t="shared" si="0"/>
        <v>520</v>
      </c>
      <c r="K66" s="31"/>
      <c r="L66"/>
    </row>
    <row r="67" spans="1:12" s="34" customFormat="1" ht="21.95" customHeight="1" x14ac:dyDescent="0.3">
      <c r="A67" s="53">
        <v>64</v>
      </c>
      <c r="B67" s="40" t="s">
        <v>7</v>
      </c>
      <c r="C67" s="41" t="s">
        <v>68</v>
      </c>
      <c r="D67" s="41" t="s">
        <v>590</v>
      </c>
      <c r="E67" s="43" t="s">
        <v>20</v>
      </c>
      <c r="F67" s="41" t="s">
        <v>10</v>
      </c>
      <c r="G67" s="72">
        <v>10000</v>
      </c>
      <c r="H67" s="61">
        <v>20</v>
      </c>
      <c r="I67" s="61">
        <v>1000</v>
      </c>
      <c r="J67" s="62">
        <f t="shared" si="0"/>
        <v>1020</v>
      </c>
      <c r="K67" s="31"/>
      <c r="L67"/>
    </row>
    <row r="68" spans="1:12" s="34" customFormat="1" ht="21.95" customHeight="1" x14ac:dyDescent="0.3">
      <c r="A68" s="53">
        <v>65</v>
      </c>
      <c r="B68" s="40" t="s">
        <v>7</v>
      </c>
      <c r="C68" s="41" t="s">
        <v>68</v>
      </c>
      <c r="D68" s="41" t="s">
        <v>589</v>
      </c>
      <c r="E68" s="43" t="s">
        <v>588</v>
      </c>
      <c r="F68" s="41" t="s">
        <v>10</v>
      </c>
      <c r="G68" s="72">
        <v>16800</v>
      </c>
      <c r="H68" s="61">
        <v>30</v>
      </c>
      <c r="I68" s="61">
        <v>0</v>
      </c>
      <c r="J68" s="62">
        <f t="shared" si="0"/>
        <v>30</v>
      </c>
      <c r="K68" s="31"/>
      <c r="L68"/>
    </row>
    <row r="69" spans="1:12" s="34" customFormat="1" ht="21.95" customHeight="1" x14ac:dyDescent="0.3">
      <c r="A69" s="53">
        <v>66</v>
      </c>
      <c r="B69" s="40" t="s">
        <v>7</v>
      </c>
      <c r="C69" s="41" t="s">
        <v>69</v>
      </c>
      <c r="D69" s="41" t="s">
        <v>70</v>
      </c>
      <c r="E69" s="43" t="s">
        <v>36</v>
      </c>
      <c r="F69" s="41" t="s">
        <v>10</v>
      </c>
      <c r="G69" s="72">
        <v>3200</v>
      </c>
      <c r="H69" s="61">
        <v>112</v>
      </c>
      <c r="I69" s="61">
        <v>0</v>
      </c>
      <c r="J69" s="62">
        <f t="shared" ref="J69:J132" si="1">H69+I69</f>
        <v>112</v>
      </c>
      <c r="K69" s="31"/>
      <c r="L69"/>
    </row>
    <row r="70" spans="1:12" s="34" customFormat="1" ht="21.95" customHeight="1" x14ac:dyDescent="0.3">
      <c r="A70" s="53">
        <v>67</v>
      </c>
      <c r="B70" s="40" t="s">
        <v>7</v>
      </c>
      <c r="C70" s="41" t="s">
        <v>541</v>
      </c>
      <c r="D70" s="41" t="s">
        <v>542</v>
      </c>
      <c r="E70" s="43" t="s">
        <v>36</v>
      </c>
      <c r="F70" s="41" t="s">
        <v>10</v>
      </c>
      <c r="G70" s="72">
        <v>4650</v>
      </c>
      <c r="H70" s="61">
        <v>42</v>
      </c>
      <c r="I70" s="61">
        <v>0</v>
      </c>
      <c r="J70" s="62">
        <f t="shared" si="1"/>
        <v>42</v>
      </c>
      <c r="K70" s="31"/>
      <c r="L70"/>
    </row>
    <row r="71" spans="1:12" s="34" customFormat="1" ht="21.95" customHeight="1" x14ac:dyDescent="0.3">
      <c r="A71" s="53">
        <v>68</v>
      </c>
      <c r="B71" s="40" t="s">
        <v>7</v>
      </c>
      <c r="C71" s="41" t="s">
        <v>71</v>
      </c>
      <c r="D71" s="41" t="s">
        <v>72</v>
      </c>
      <c r="E71" s="43" t="s">
        <v>73</v>
      </c>
      <c r="F71" s="41" t="s">
        <v>10</v>
      </c>
      <c r="G71" s="72">
        <v>16500</v>
      </c>
      <c r="H71" s="61">
        <v>10</v>
      </c>
      <c r="I71" s="61">
        <v>100</v>
      </c>
      <c r="J71" s="62">
        <f t="shared" si="1"/>
        <v>110</v>
      </c>
      <c r="K71" s="31"/>
      <c r="L71"/>
    </row>
    <row r="72" spans="1:12" s="34" customFormat="1" ht="21.95" customHeight="1" x14ac:dyDescent="0.3">
      <c r="A72" s="53">
        <v>69</v>
      </c>
      <c r="B72" s="40" t="s">
        <v>7</v>
      </c>
      <c r="C72" s="41" t="s">
        <v>75</v>
      </c>
      <c r="D72" s="41" t="s">
        <v>735</v>
      </c>
      <c r="E72" s="43" t="s">
        <v>19</v>
      </c>
      <c r="F72" s="45" t="s">
        <v>10</v>
      </c>
      <c r="G72" s="72">
        <v>8000</v>
      </c>
      <c r="H72" s="61">
        <v>20</v>
      </c>
      <c r="I72" s="61">
        <v>200</v>
      </c>
      <c r="J72" s="62">
        <f t="shared" si="1"/>
        <v>220</v>
      </c>
      <c r="K72" s="31"/>
      <c r="L72"/>
    </row>
    <row r="73" spans="1:12" s="34" customFormat="1" ht="21.95" customHeight="1" x14ac:dyDescent="0.3">
      <c r="A73" s="53">
        <v>70</v>
      </c>
      <c r="B73" s="40" t="s">
        <v>7</v>
      </c>
      <c r="C73" s="41" t="s">
        <v>705</v>
      </c>
      <c r="D73" s="41" t="s">
        <v>736</v>
      </c>
      <c r="E73" s="43"/>
      <c r="F73" s="41" t="s">
        <v>706</v>
      </c>
      <c r="G73" s="72">
        <v>7500</v>
      </c>
      <c r="H73" s="61">
        <v>20</v>
      </c>
      <c r="I73" s="61">
        <v>200</v>
      </c>
      <c r="J73" s="62">
        <f t="shared" si="1"/>
        <v>220</v>
      </c>
      <c r="K73" s="31"/>
      <c r="L73"/>
    </row>
    <row r="74" spans="1:12" s="34" customFormat="1" ht="21.95" customHeight="1" x14ac:dyDescent="0.3">
      <c r="A74" s="53">
        <v>71</v>
      </c>
      <c r="B74" s="40" t="s">
        <v>7</v>
      </c>
      <c r="C74" s="41" t="s">
        <v>76</v>
      </c>
      <c r="D74" s="41" t="s">
        <v>750</v>
      </c>
      <c r="E74" s="43" t="s">
        <v>13</v>
      </c>
      <c r="F74" s="41" t="s">
        <v>14</v>
      </c>
      <c r="G74" s="72">
        <v>48000</v>
      </c>
      <c r="H74" s="61">
        <v>20</v>
      </c>
      <c r="I74" s="61">
        <v>20</v>
      </c>
      <c r="J74" s="62">
        <f t="shared" si="1"/>
        <v>40</v>
      </c>
      <c r="K74" s="31"/>
      <c r="L74"/>
    </row>
    <row r="75" spans="1:12" s="34" customFormat="1" ht="21.95" customHeight="1" x14ac:dyDescent="0.3">
      <c r="A75" s="53">
        <v>72</v>
      </c>
      <c r="B75" s="40" t="s">
        <v>7</v>
      </c>
      <c r="C75" s="41" t="s">
        <v>77</v>
      </c>
      <c r="D75" s="41" t="s">
        <v>78</v>
      </c>
      <c r="E75" s="43" t="s">
        <v>20</v>
      </c>
      <c r="F75" s="41" t="s">
        <v>10</v>
      </c>
      <c r="G75" s="72">
        <v>25000</v>
      </c>
      <c r="H75" s="61">
        <v>20</v>
      </c>
      <c r="I75" s="61">
        <v>100</v>
      </c>
      <c r="J75" s="62">
        <f t="shared" si="1"/>
        <v>120</v>
      </c>
      <c r="K75" s="31"/>
      <c r="L75"/>
    </row>
    <row r="76" spans="1:12" s="34" customFormat="1" ht="21.95" customHeight="1" x14ac:dyDescent="0.3">
      <c r="A76" s="53">
        <v>73</v>
      </c>
      <c r="B76" s="40" t="s">
        <v>7</v>
      </c>
      <c r="C76" s="41" t="s">
        <v>77</v>
      </c>
      <c r="D76" s="41" t="s">
        <v>79</v>
      </c>
      <c r="E76" s="43" t="s">
        <v>20</v>
      </c>
      <c r="F76" s="41" t="s">
        <v>10</v>
      </c>
      <c r="G76" s="72">
        <v>20100</v>
      </c>
      <c r="H76" s="61">
        <v>10</v>
      </c>
      <c r="I76" s="61">
        <v>50</v>
      </c>
      <c r="J76" s="62">
        <f t="shared" si="1"/>
        <v>60</v>
      </c>
      <c r="K76" s="31"/>
      <c r="L76"/>
    </row>
    <row r="77" spans="1:12" s="34" customFormat="1" ht="21.95" customHeight="1" x14ac:dyDescent="0.3">
      <c r="A77" s="53">
        <v>74</v>
      </c>
      <c r="B77" s="40" t="s">
        <v>7</v>
      </c>
      <c r="C77" s="41" t="s">
        <v>81</v>
      </c>
      <c r="D77" s="41" t="s">
        <v>83</v>
      </c>
      <c r="E77" s="43" t="s">
        <v>84</v>
      </c>
      <c r="F77" s="45" t="s">
        <v>82</v>
      </c>
      <c r="G77" s="72">
        <v>68000</v>
      </c>
      <c r="H77" s="61">
        <v>8</v>
      </c>
      <c r="I77" s="61">
        <v>150</v>
      </c>
      <c r="J77" s="62">
        <f t="shared" si="1"/>
        <v>158</v>
      </c>
      <c r="K77" s="31"/>
      <c r="L77"/>
    </row>
    <row r="78" spans="1:12" s="34" customFormat="1" ht="21.95" customHeight="1" x14ac:dyDescent="0.3">
      <c r="A78" s="53">
        <v>75</v>
      </c>
      <c r="B78" s="40" t="s">
        <v>7</v>
      </c>
      <c r="C78" s="41" t="s">
        <v>81</v>
      </c>
      <c r="D78" s="41" t="s">
        <v>85</v>
      </c>
      <c r="E78" s="43" t="s">
        <v>44</v>
      </c>
      <c r="F78" s="45" t="s">
        <v>10</v>
      </c>
      <c r="G78" s="72">
        <v>6200</v>
      </c>
      <c r="H78" s="61">
        <v>5</v>
      </c>
      <c r="I78" s="61">
        <v>0</v>
      </c>
      <c r="J78" s="62">
        <f t="shared" si="1"/>
        <v>5</v>
      </c>
      <c r="K78" s="31"/>
      <c r="L78"/>
    </row>
    <row r="79" spans="1:12" s="34" customFormat="1" ht="21.95" customHeight="1" x14ac:dyDescent="0.3">
      <c r="A79" s="53">
        <v>76</v>
      </c>
      <c r="B79" s="40" t="s">
        <v>7</v>
      </c>
      <c r="C79" s="41" t="s">
        <v>550</v>
      </c>
      <c r="D79" s="41" t="s">
        <v>554</v>
      </c>
      <c r="E79" s="43" t="s">
        <v>551</v>
      </c>
      <c r="F79" s="45" t="s">
        <v>553</v>
      </c>
      <c r="G79" s="72">
        <v>6000</v>
      </c>
      <c r="H79" s="61">
        <v>5</v>
      </c>
      <c r="I79" s="61">
        <v>0</v>
      </c>
      <c r="J79" s="62">
        <f t="shared" si="1"/>
        <v>5</v>
      </c>
      <c r="K79" s="31"/>
      <c r="L79"/>
    </row>
    <row r="80" spans="1:12" s="34" customFormat="1" ht="21.95" customHeight="1" x14ac:dyDescent="0.3">
      <c r="A80" s="53">
        <v>77</v>
      </c>
      <c r="B80" s="40" t="s">
        <v>7</v>
      </c>
      <c r="C80" s="41" t="s">
        <v>86</v>
      </c>
      <c r="D80" s="41" t="s">
        <v>87</v>
      </c>
      <c r="E80" s="43" t="s">
        <v>20</v>
      </c>
      <c r="F80" s="45" t="s">
        <v>10</v>
      </c>
      <c r="G80" s="72">
        <v>8800</v>
      </c>
      <c r="H80" s="61">
        <v>10</v>
      </c>
      <c r="I80" s="61">
        <v>0</v>
      </c>
      <c r="J80" s="62">
        <f t="shared" si="1"/>
        <v>10</v>
      </c>
      <c r="K80" s="31"/>
      <c r="L80"/>
    </row>
    <row r="81" spans="1:12" s="34" customFormat="1" ht="21.95" customHeight="1" x14ac:dyDescent="0.3">
      <c r="A81" s="53">
        <v>78</v>
      </c>
      <c r="B81" s="40" t="s">
        <v>7</v>
      </c>
      <c r="C81" s="41" t="s">
        <v>302</v>
      </c>
      <c r="D81" s="41" t="s">
        <v>846</v>
      </c>
      <c r="E81" s="43" t="s">
        <v>303</v>
      </c>
      <c r="F81" s="45" t="s">
        <v>299</v>
      </c>
      <c r="G81" s="72">
        <v>14800</v>
      </c>
      <c r="H81" s="61">
        <v>20</v>
      </c>
      <c r="I81" s="61">
        <v>500</v>
      </c>
      <c r="J81" s="62">
        <f t="shared" si="1"/>
        <v>520</v>
      </c>
      <c r="K81" s="31"/>
      <c r="L81"/>
    </row>
    <row r="82" spans="1:12" s="34" customFormat="1" ht="21.95" customHeight="1" x14ac:dyDescent="0.3">
      <c r="A82" s="53">
        <v>79</v>
      </c>
      <c r="B82" s="40" t="s">
        <v>7</v>
      </c>
      <c r="C82" s="41" t="s">
        <v>88</v>
      </c>
      <c r="D82" s="41" t="s">
        <v>847</v>
      </c>
      <c r="E82" s="43" t="s">
        <v>20</v>
      </c>
      <c r="F82" s="45" t="s">
        <v>10</v>
      </c>
      <c r="G82" s="72">
        <v>15500</v>
      </c>
      <c r="H82" s="61">
        <v>20</v>
      </c>
      <c r="I82" s="61">
        <v>2000</v>
      </c>
      <c r="J82" s="62">
        <f t="shared" si="1"/>
        <v>2020</v>
      </c>
      <c r="K82" s="31"/>
      <c r="L82"/>
    </row>
    <row r="83" spans="1:12" s="34" customFormat="1" ht="21.95" customHeight="1" x14ac:dyDescent="0.3">
      <c r="A83" s="53">
        <v>80</v>
      </c>
      <c r="B83" s="40" t="s">
        <v>7</v>
      </c>
      <c r="C83" s="41" t="s">
        <v>89</v>
      </c>
      <c r="D83" s="41" t="s">
        <v>709</v>
      </c>
      <c r="E83" s="43" t="s">
        <v>66</v>
      </c>
      <c r="F83" s="41" t="s">
        <v>10</v>
      </c>
      <c r="G83" s="72">
        <v>3400</v>
      </c>
      <c r="H83" s="61">
        <v>50</v>
      </c>
      <c r="I83" s="61">
        <v>3500</v>
      </c>
      <c r="J83" s="62">
        <f t="shared" si="1"/>
        <v>3550</v>
      </c>
      <c r="K83" s="31"/>
      <c r="L83"/>
    </row>
    <row r="84" spans="1:12" s="34" customFormat="1" ht="21.95" customHeight="1" x14ac:dyDescent="0.3">
      <c r="A84" s="53">
        <v>81</v>
      </c>
      <c r="B84" s="40" t="s">
        <v>7</v>
      </c>
      <c r="C84" s="41" t="s">
        <v>90</v>
      </c>
      <c r="D84" s="41" t="s">
        <v>708</v>
      </c>
      <c r="E84" s="43" t="s">
        <v>66</v>
      </c>
      <c r="F84" s="41" t="s">
        <v>10</v>
      </c>
      <c r="G84" s="72">
        <v>3600</v>
      </c>
      <c r="H84" s="61">
        <v>50</v>
      </c>
      <c r="I84" s="61">
        <v>1250</v>
      </c>
      <c r="J84" s="62">
        <f t="shared" si="1"/>
        <v>1300</v>
      </c>
      <c r="K84" s="31"/>
      <c r="L84"/>
    </row>
    <row r="85" spans="1:12" s="34" customFormat="1" ht="21.95" customHeight="1" x14ac:dyDescent="0.3">
      <c r="A85" s="53">
        <v>82</v>
      </c>
      <c r="B85" s="40" t="s">
        <v>7</v>
      </c>
      <c r="C85" s="41" t="s">
        <v>443</v>
      </c>
      <c r="D85" s="41" t="s">
        <v>645</v>
      </c>
      <c r="E85" s="42" t="s">
        <v>646</v>
      </c>
      <c r="F85" s="41" t="s">
        <v>320</v>
      </c>
      <c r="G85" s="72">
        <v>6600</v>
      </c>
      <c r="H85" s="61">
        <v>5</v>
      </c>
      <c r="I85" s="61">
        <v>0</v>
      </c>
      <c r="J85" s="62">
        <f t="shared" si="1"/>
        <v>5</v>
      </c>
      <c r="K85" s="31"/>
      <c r="L85"/>
    </row>
    <row r="86" spans="1:12" s="34" customFormat="1" ht="21.95" customHeight="1" x14ac:dyDescent="0.3">
      <c r="A86" s="53">
        <v>83</v>
      </c>
      <c r="B86" s="40" t="s">
        <v>7</v>
      </c>
      <c r="C86" s="41" t="s">
        <v>444</v>
      </c>
      <c r="D86" s="41" t="s">
        <v>448</v>
      </c>
      <c r="E86" s="42" t="s">
        <v>449</v>
      </c>
      <c r="F86" s="41" t="s">
        <v>441</v>
      </c>
      <c r="G86" s="72">
        <v>4800</v>
      </c>
      <c r="H86" s="61">
        <v>2</v>
      </c>
      <c r="I86" s="61">
        <v>0</v>
      </c>
      <c r="J86" s="62">
        <f t="shared" si="1"/>
        <v>2</v>
      </c>
      <c r="K86" s="31"/>
      <c r="L86"/>
    </row>
    <row r="87" spans="1:12" s="38" customFormat="1" ht="21.95" customHeight="1" x14ac:dyDescent="0.3">
      <c r="A87" s="53">
        <v>84</v>
      </c>
      <c r="B87" s="40" t="s">
        <v>7</v>
      </c>
      <c r="C87" s="41" t="s">
        <v>347</v>
      </c>
      <c r="D87" s="41" t="s">
        <v>819</v>
      </c>
      <c r="E87" s="43" t="s">
        <v>820</v>
      </c>
      <c r="F87" s="41" t="s">
        <v>349</v>
      </c>
      <c r="G87" s="72">
        <v>2100</v>
      </c>
      <c r="H87" s="61">
        <v>300</v>
      </c>
      <c r="I87" s="61">
        <v>0</v>
      </c>
      <c r="J87" s="62">
        <f t="shared" si="1"/>
        <v>300</v>
      </c>
      <c r="K87" s="31"/>
      <c r="L87"/>
    </row>
    <row r="88" spans="1:12" s="38" customFormat="1" ht="21.95" customHeight="1" x14ac:dyDescent="0.3">
      <c r="A88" s="53">
        <v>85</v>
      </c>
      <c r="B88" s="40" t="s">
        <v>7</v>
      </c>
      <c r="C88" s="41" t="s">
        <v>348</v>
      </c>
      <c r="D88" s="41" t="s">
        <v>747</v>
      </c>
      <c r="E88" s="43" t="s">
        <v>748</v>
      </c>
      <c r="F88" s="41" t="s">
        <v>349</v>
      </c>
      <c r="G88" s="72">
        <v>1550</v>
      </c>
      <c r="H88" s="61">
        <v>300</v>
      </c>
      <c r="I88" s="61">
        <v>0</v>
      </c>
      <c r="J88" s="62">
        <f t="shared" si="1"/>
        <v>300</v>
      </c>
      <c r="K88" s="31"/>
      <c r="L88"/>
    </row>
    <row r="89" spans="1:12" s="38" customFormat="1" ht="21.95" customHeight="1" x14ac:dyDescent="0.3">
      <c r="A89" s="53">
        <v>86</v>
      </c>
      <c r="B89" s="40" t="s">
        <v>7</v>
      </c>
      <c r="C89" s="41" t="s">
        <v>91</v>
      </c>
      <c r="D89" s="41" t="s">
        <v>92</v>
      </c>
      <c r="E89" s="43" t="s">
        <v>93</v>
      </c>
      <c r="F89" s="41" t="s">
        <v>10</v>
      </c>
      <c r="G89" s="72">
        <v>7480</v>
      </c>
      <c r="H89" s="61">
        <v>128</v>
      </c>
      <c r="I89" s="61">
        <v>2000</v>
      </c>
      <c r="J89" s="62">
        <f t="shared" si="1"/>
        <v>2128</v>
      </c>
      <c r="K89" s="31"/>
      <c r="L89"/>
    </row>
    <row r="90" spans="1:12" s="38" customFormat="1" ht="21.95" customHeight="1" x14ac:dyDescent="0.3">
      <c r="A90" s="53">
        <v>87</v>
      </c>
      <c r="B90" s="68" t="s">
        <v>822</v>
      </c>
      <c r="C90" s="56" t="s">
        <v>824</v>
      </c>
      <c r="D90" s="56" t="s">
        <v>828</v>
      </c>
      <c r="E90" s="57" t="s">
        <v>833</v>
      </c>
      <c r="F90" s="56" t="s">
        <v>769</v>
      </c>
      <c r="G90" s="73">
        <v>24800</v>
      </c>
      <c r="H90" s="55">
        <v>2</v>
      </c>
      <c r="I90" s="55">
        <v>800</v>
      </c>
      <c r="J90" s="62">
        <f t="shared" si="1"/>
        <v>802</v>
      </c>
      <c r="K90" s="52"/>
      <c r="L90"/>
    </row>
    <row r="91" spans="1:12" s="38" customFormat="1" ht="21.95" customHeight="1" x14ac:dyDescent="0.3">
      <c r="A91" s="53">
        <v>88</v>
      </c>
      <c r="B91" s="40" t="s">
        <v>7</v>
      </c>
      <c r="C91" s="45" t="s">
        <v>94</v>
      </c>
      <c r="D91" s="45" t="s">
        <v>310</v>
      </c>
      <c r="E91" s="46" t="s">
        <v>9</v>
      </c>
      <c r="F91" s="45" t="s">
        <v>10</v>
      </c>
      <c r="G91" s="73">
        <v>3800</v>
      </c>
      <c r="H91" s="61">
        <v>2</v>
      </c>
      <c r="I91" s="61">
        <v>250</v>
      </c>
      <c r="J91" s="62">
        <f t="shared" si="1"/>
        <v>252</v>
      </c>
      <c r="K91" s="31"/>
      <c r="L91"/>
    </row>
    <row r="92" spans="1:12" s="38" customFormat="1" ht="21.95" customHeight="1" x14ac:dyDescent="0.3">
      <c r="A92" s="53">
        <v>89</v>
      </c>
      <c r="B92" s="40" t="s">
        <v>7</v>
      </c>
      <c r="C92" s="45" t="s">
        <v>445</v>
      </c>
      <c r="D92" s="45" t="s">
        <v>447</v>
      </c>
      <c r="E92" s="47" t="s">
        <v>446</v>
      </c>
      <c r="F92" s="45" t="s">
        <v>441</v>
      </c>
      <c r="G92" s="73">
        <v>6000</v>
      </c>
      <c r="H92" s="61">
        <v>2</v>
      </c>
      <c r="I92" s="61">
        <v>0</v>
      </c>
      <c r="J92" s="62">
        <f t="shared" si="1"/>
        <v>2</v>
      </c>
      <c r="K92" s="31"/>
      <c r="L92"/>
    </row>
    <row r="93" spans="1:12" s="38" customFormat="1" ht="21.95" customHeight="1" x14ac:dyDescent="0.3">
      <c r="A93" s="53">
        <v>90</v>
      </c>
      <c r="B93" s="40" t="s">
        <v>7</v>
      </c>
      <c r="C93" s="45" t="s">
        <v>406</v>
      </c>
      <c r="D93" s="45" t="s">
        <v>410</v>
      </c>
      <c r="E93" s="47" t="s">
        <v>411</v>
      </c>
      <c r="F93" s="45" t="s">
        <v>413</v>
      </c>
      <c r="G93" s="73">
        <v>14700</v>
      </c>
      <c r="H93" s="61">
        <v>40</v>
      </c>
      <c r="I93" s="61">
        <v>0</v>
      </c>
      <c r="J93" s="62">
        <f t="shared" si="1"/>
        <v>40</v>
      </c>
      <c r="K93" s="31"/>
      <c r="L93"/>
    </row>
    <row r="94" spans="1:12" s="38" customFormat="1" ht="21.95" customHeight="1" x14ac:dyDescent="0.3">
      <c r="A94" s="53">
        <v>91</v>
      </c>
      <c r="B94" s="40" t="s">
        <v>7</v>
      </c>
      <c r="C94" s="45" t="s">
        <v>95</v>
      </c>
      <c r="D94" s="45" t="s">
        <v>96</v>
      </c>
      <c r="E94" s="46" t="s">
        <v>97</v>
      </c>
      <c r="F94" s="45" t="s">
        <v>345</v>
      </c>
      <c r="G94" s="73">
        <v>6210</v>
      </c>
      <c r="H94" s="61">
        <v>20</v>
      </c>
      <c r="I94" s="61">
        <v>0</v>
      </c>
      <c r="J94" s="62">
        <f t="shared" si="1"/>
        <v>20</v>
      </c>
      <c r="K94" s="31"/>
      <c r="L94"/>
    </row>
    <row r="95" spans="1:12" s="38" customFormat="1" ht="21.95" customHeight="1" x14ac:dyDescent="0.3">
      <c r="A95" s="53">
        <v>92</v>
      </c>
      <c r="B95" s="40" t="s">
        <v>7</v>
      </c>
      <c r="C95" s="45" t="s">
        <v>98</v>
      </c>
      <c r="D95" s="45" t="s">
        <v>771</v>
      </c>
      <c r="E95" s="46" t="s">
        <v>20</v>
      </c>
      <c r="F95" s="45" t="s">
        <v>10</v>
      </c>
      <c r="G95" s="73">
        <v>7900</v>
      </c>
      <c r="H95" s="61">
        <v>20</v>
      </c>
      <c r="I95" s="61">
        <v>800</v>
      </c>
      <c r="J95" s="62">
        <f t="shared" si="1"/>
        <v>820</v>
      </c>
      <c r="K95" s="31"/>
      <c r="L95"/>
    </row>
    <row r="96" spans="1:12" s="38" customFormat="1" ht="21.95" customHeight="1" x14ac:dyDescent="0.3">
      <c r="A96" s="53">
        <v>93</v>
      </c>
      <c r="B96" s="40" t="s">
        <v>7</v>
      </c>
      <c r="C96" s="45" t="s">
        <v>99</v>
      </c>
      <c r="D96" s="45" t="s">
        <v>770</v>
      </c>
      <c r="E96" s="46" t="s">
        <v>726</v>
      </c>
      <c r="F96" s="45" t="s">
        <v>10</v>
      </c>
      <c r="G96" s="73">
        <v>9000</v>
      </c>
      <c r="H96" s="61">
        <v>20</v>
      </c>
      <c r="I96" s="61">
        <v>500</v>
      </c>
      <c r="J96" s="62">
        <f t="shared" si="1"/>
        <v>520</v>
      </c>
      <c r="K96" s="31"/>
      <c r="L96"/>
    </row>
    <row r="97" spans="1:12" s="38" customFormat="1" ht="21.95" customHeight="1" x14ac:dyDescent="0.3">
      <c r="A97" s="53">
        <v>94</v>
      </c>
      <c r="B97" s="40" t="s">
        <v>7</v>
      </c>
      <c r="C97" s="45" t="s">
        <v>813</v>
      </c>
      <c r="D97" s="45" t="s">
        <v>770</v>
      </c>
      <c r="E97" s="46" t="s">
        <v>726</v>
      </c>
      <c r="F97" s="45" t="s">
        <v>10</v>
      </c>
      <c r="G97" s="73">
        <v>9000</v>
      </c>
      <c r="H97" s="61">
        <v>20</v>
      </c>
      <c r="I97" s="61">
        <v>0</v>
      </c>
      <c r="J97" s="62">
        <f t="shared" si="1"/>
        <v>20</v>
      </c>
      <c r="K97" s="31"/>
      <c r="L97"/>
    </row>
    <row r="98" spans="1:12" s="38" customFormat="1" ht="21.95" customHeight="1" x14ac:dyDescent="0.3">
      <c r="A98" s="53">
        <v>95</v>
      </c>
      <c r="B98" s="40" t="s">
        <v>7</v>
      </c>
      <c r="C98" s="45" t="s">
        <v>100</v>
      </c>
      <c r="D98" s="45" t="s">
        <v>101</v>
      </c>
      <c r="E98" s="46" t="s">
        <v>66</v>
      </c>
      <c r="F98" s="45" t="s">
        <v>10</v>
      </c>
      <c r="G98" s="73">
        <v>7000</v>
      </c>
      <c r="H98" s="61"/>
      <c r="I98" s="61">
        <v>0</v>
      </c>
      <c r="J98" s="62">
        <f t="shared" si="1"/>
        <v>0</v>
      </c>
      <c r="K98" s="31"/>
      <c r="L98"/>
    </row>
    <row r="99" spans="1:12" s="38" customFormat="1" ht="21.95" customHeight="1" x14ac:dyDescent="0.3">
      <c r="A99" s="53">
        <v>96</v>
      </c>
      <c r="B99" s="40" t="s">
        <v>7</v>
      </c>
      <c r="C99" s="45" t="s">
        <v>407</v>
      </c>
      <c r="D99" s="45" t="s">
        <v>414</v>
      </c>
      <c r="E99" s="47" t="s">
        <v>412</v>
      </c>
      <c r="F99" s="45" t="s">
        <v>413</v>
      </c>
      <c r="G99" s="73">
        <v>9100</v>
      </c>
      <c r="H99" s="61">
        <v>50</v>
      </c>
      <c r="I99" s="61">
        <v>0</v>
      </c>
      <c r="J99" s="62">
        <f t="shared" si="1"/>
        <v>50</v>
      </c>
      <c r="K99" s="31"/>
      <c r="L99"/>
    </row>
    <row r="100" spans="1:12" s="38" customFormat="1" ht="21.95" customHeight="1" x14ac:dyDescent="0.3">
      <c r="A100" s="53">
        <v>97</v>
      </c>
      <c r="B100" s="40" t="s">
        <v>7</v>
      </c>
      <c r="C100" s="45" t="s">
        <v>435</v>
      </c>
      <c r="D100" s="45" t="s">
        <v>436</v>
      </c>
      <c r="E100" s="47" t="s">
        <v>437</v>
      </c>
      <c r="F100" s="45" t="s">
        <v>299</v>
      </c>
      <c r="G100" s="73">
        <v>7500</v>
      </c>
      <c r="H100" s="61">
        <v>10</v>
      </c>
      <c r="I100" s="61">
        <v>0</v>
      </c>
      <c r="J100" s="62">
        <f t="shared" si="1"/>
        <v>10</v>
      </c>
      <c r="K100" s="31"/>
      <c r="L100"/>
    </row>
    <row r="101" spans="1:12" s="38" customFormat="1" ht="21.95" customHeight="1" x14ac:dyDescent="0.3">
      <c r="A101" s="53">
        <v>98</v>
      </c>
      <c r="B101" s="40" t="s">
        <v>7</v>
      </c>
      <c r="C101" s="45" t="s">
        <v>341</v>
      </c>
      <c r="D101" s="45" t="s">
        <v>342</v>
      </c>
      <c r="E101" s="46" t="s">
        <v>304</v>
      </c>
      <c r="F101" s="45" t="s">
        <v>346</v>
      </c>
      <c r="G101" s="73">
        <v>2520</v>
      </c>
      <c r="H101" s="61"/>
      <c r="I101" s="61">
        <v>1250</v>
      </c>
      <c r="J101" s="62">
        <f t="shared" si="1"/>
        <v>1250</v>
      </c>
      <c r="K101" s="31"/>
      <c r="L101"/>
    </row>
    <row r="102" spans="1:12" s="38" customFormat="1" ht="21.95" customHeight="1" x14ac:dyDescent="0.3">
      <c r="A102" s="53">
        <v>99</v>
      </c>
      <c r="B102" s="40" t="s">
        <v>7</v>
      </c>
      <c r="C102" s="45" t="s">
        <v>628</v>
      </c>
      <c r="D102" s="45" t="s">
        <v>629</v>
      </c>
      <c r="E102" s="46" t="s">
        <v>305</v>
      </c>
      <c r="F102" s="45" t="s">
        <v>299</v>
      </c>
      <c r="G102" s="73">
        <v>12000</v>
      </c>
      <c r="H102" s="61">
        <v>10</v>
      </c>
      <c r="I102" s="61">
        <v>500</v>
      </c>
      <c r="J102" s="62">
        <f t="shared" si="1"/>
        <v>510</v>
      </c>
      <c r="K102" s="31"/>
      <c r="L102"/>
    </row>
    <row r="103" spans="1:12" s="38" customFormat="1" ht="21.95" customHeight="1" x14ac:dyDescent="0.3">
      <c r="A103" s="53">
        <v>100</v>
      </c>
      <c r="B103" s="40" t="s">
        <v>7</v>
      </c>
      <c r="C103" s="45" t="s">
        <v>102</v>
      </c>
      <c r="D103" s="45" t="s">
        <v>510</v>
      </c>
      <c r="E103" s="47" t="s">
        <v>20</v>
      </c>
      <c r="F103" s="45" t="s">
        <v>10</v>
      </c>
      <c r="G103" s="73">
        <v>14000</v>
      </c>
      <c r="H103" s="61">
        <v>10</v>
      </c>
      <c r="I103" s="61">
        <v>0</v>
      </c>
      <c r="J103" s="62">
        <f t="shared" si="1"/>
        <v>10</v>
      </c>
      <c r="K103" s="31"/>
      <c r="L103"/>
    </row>
    <row r="104" spans="1:12" s="38" customFormat="1" ht="21.95" customHeight="1" x14ac:dyDescent="0.3">
      <c r="A104" s="53">
        <v>101</v>
      </c>
      <c r="B104" s="40" t="s">
        <v>7</v>
      </c>
      <c r="C104" s="45" t="s">
        <v>102</v>
      </c>
      <c r="D104" s="45" t="s">
        <v>103</v>
      </c>
      <c r="E104" s="46" t="s">
        <v>20</v>
      </c>
      <c r="F104" s="45" t="s">
        <v>10</v>
      </c>
      <c r="G104" s="73">
        <v>6000</v>
      </c>
      <c r="H104" s="61">
        <v>30</v>
      </c>
      <c r="I104" s="61">
        <v>125</v>
      </c>
      <c r="J104" s="62">
        <f t="shared" si="1"/>
        <v>155</v>
      </c>
      <c r="K104" s="31"/>
      <c r="L104"/>
    </row>
    <row r="105" spans="1:12" s="38" customFormat="1" ht="21.95" customHeight="1" x14ac:dyDescent="0.3">
      <c r="A105" s="53">
        <v>102</v>
      </c>
      <c r="B105" s="40" t="s">
        <v>7</v>
      </c>
      <c r="C105" s="45" t="s">
        <v>733</v>
      </c>
      <c r="D105" s="45" t="s">
        <v>734</v>
      </c>
      <c r="E105" s="47" t="s">
        <v>422</v>
      </c>
      <c r="F105" s="45" t="s">
        <v>423</v>
      </c>
      <c r="G105" s="73">
        <v>12500</v>
      </c>
      <c r="H105" s="61">
        <v>10</v>
      </c>
      <c r="I105" s="61">
        <v>100</v>
      </c>
      <c r="J105" s="62">
        <f t="shared" si="1"/>
        <v>110</v>
      </c>
      <c r="K105" s="31"/>
      <c r="L105"/>
    </row>
    <row r="106" spans="1:12" s="38" customFormat="1" ht="21.95" customHeight="1" x14ac:dyDescent="0.3">
      <c r="A106" s="53">
        <v>103</v>
      </c>
      <c r="B106" s="40" t="s">
        <v>7</v>
      </c>
      <c r="C106" s="45" t="s">
        <v>104</v>
      </c>
      <c r="D106" s="45" t="s">
        <v>648</v>
      </c>
      <c r="E106" s="46" t="s">
        <v>647</v>
      </c>
      <c r="F106" s="45" t="s">
        <v>14</v>
      </c>
      <c r="G106" s="73">
        <v>3860</v>
      </c>
      <c r="H106" s="61">
        <v>360</v>
      </c>
      <c r="I106" s="61">
        <v>0</v>
      </c>
      <c r="J106" s="62">
        <f t="shared" si="1"/>
        <v>360</v>
      </c>
      <c r="K106" s="31"/>
      <c r="L106"/>
    </row>
    <row r="107" spans="1:12" s="38" customFormat="1" ht="21.95" customHeight="1" x14ac:dyDescent="0.3">
      <c r="A107" s="53">
        <v>104</v>
      </c>
      <c r="B107" s="40" t="s">
        <v>7</v>
      </c>
      <c r="C107" s="45" t="s">
        <v>105</v>
      </c>
      <c r="D107" s="45" t="s">
        <v>106</v>
      </c>
      <c r="E107" s="46" t="s">
        <v>107</v>
      </c>
      <c r="F107" s="45" t="s">
        <v>14</v>
      </c>
      <c r="G107" s="73">
        <v>7450</v>
      </c>
      <c r="H107" s="61">
        <v>180</v>
      </c>
      <c r="I107" s="61">
        <v>25</v>
      </c>
      <c r="J107" s="62">
        <f t="shared" si="1"/>
        <v>205</v>
      </c>
      <c r="K107" s="31"/>
      <c r="L107"/>
    </row>
    <row r="108" spans="1:12" s="38" customFormat="1" ht="21.95" customHeight="1" x14ac:dyDescent="0.3">
      <c r="A108" s="53">
        <v>105</v>
      </c>
      <c r="B108" s="40" t="s">
        <v>7</v>
      </c>
      <c r="C108" s="45" t="s">
        <v>532</v>
      </c>
      <c r="D108" s="45" t="s">
        <v>533</v>
      </c>
      <c r="E108" s="46" t="s">
        <v>534</v>
      </c>
      <c r="F108" s="45" t="s">
        <v>10</v>
      </c>
      <c r="G108" s="73">
        <v>12000</v>
      </c>
      <c r="H108" s="61">
        <v>10</v>
      </c>
      <c r="I108" s="61">
        <v>0</v>
      </c>
      <c r="J108" s="62">
        <f t="shared" si="1"/>
        <v>10</v>
      </c>
      <c r="K108" s="31"/>
      <c r="L108"/>
    </row>
    <row r="109" spans="1:12" s="38" customFormat="1" ht="21.95" customHeight="1" x14ac:dyDescent="0.3">
      <c r="A109" s="53">
        <v>106</v>
      </c>
      <c r="B109" s="40" t="s">
        <v>7</v>
      </c>
      <c r="C109" s="45" t="s">
        <v>108</v>
      </c>
      <c r="D109" s="45" t="s">
        <v>109</v>
      </c>
      <c r="E109" s="46" t="s">
        <v>110</v>
      </c>
      <c r="F109" s="45" t="s">
        <v>10</v>
      </c>
      <c r="G109" s="73">
        <v>8000</v>
      </c>
      <c r="H109" s="61">
        <v>100</v>
      </c>
      <c r="I109" s="61">
        <v>0</v>
      </c>
      <c r="J109" s="62">
        <f t="shared" si="1"/>
        <v>100</v>
      </c>
      <c r="K109" s="31"/>
      <c r="L109"/>
    </row>
    <row r="110" spans="1:12" s="38" customFormat="1" ht="21.95" customHeight="1" x14ac:dyDescent="0.3">
      <c r="A110" s="53">
        <v>107</v>
      </c>
      <c r="B110" s="40" t="s">
        <v>7</v>
      </c>
      <c r="C110" s="45" t="s">
        <v>313</v>
      </c>
      <c r="D110" s="45" t="s">
        <v>314</v>
      </c>
      <c r="E110" s="46" t="s">
        <v>316</v>
      </c>
      <c r="F110" s="45" t="s">
        <v>14</v>
      </c>
      <c r="G110" s="73">
        <v>5900</v>
      </c>
      <c r="H110" s="61">
        <v>10</v>
      </c>
      <c r="I110" s="61">
        <v>0</v>
      </c>
      <c r="J110" s="62">
        <f t="shared" si="1"/>
        <v>10</v>
      </c>
      <c r="K110" s="31"/>
      <c r="L110"/>
    </row>
    <row r="111" spans="1:12" s="38" customFormat="1" ht="21.95" customHeight="1" x14ac:dyDescent="0.3">
      <c r="A111" s="53">
        <v>108</v>
      </c>
      <c r="B111" s="40" t="s">
        <v>7</v>
      </c>
      <c r="C111" s="45" t="s">
        <v>451</v>
      </c>
      <c r="D111" s="45" t="s">
        <v>543</v>
      </c>
      <c r="E111" s="47" t="s">
        <v>452</v>
      </c>
      <c r="F111" s="45" t="s">
        <v>441</v>
      </c>
      <c r="G111" s="73">
        <v>10120</v>
      </c>
      <c r="H111" s="61">
        <v>100</v>
      </c>
      <c r="I111" s="61">
        <v>0</v>
      </c>
      <c r="J111" s="62">
        <f t="shared" si="1"/>
        <v>100</v>
      </c>
      <c r="K111" s="31"/>
      <c r="L111"/>
    </row>
    <row r="112" spans="1:12" s="38" customFormat="1" ht="21.95" customHeight="1" x14ac:dyDescent="0.3">
      <c r="A112" s="53">
        <v>109</v>
      </c>
      <c r="B112" s="40" t="s">
        <v>7</v>
      </c>
      <c r="C112" s="45" t="s">
        <v>111</v>
      </c>
      <c r="D112" s="45" t="s">
        <v>744</v>
      </c>
      <c r="E112" s="46" t="s">
        <v>20</v>
      </c>
      <c r="F112" s="45" t="s">
        <v>10</v>
      </c>
      <c r="G112" s="73">
        <v>12500</v>
      </c>
      <c r="H112" s="61">
        <v>40</v>
      </c>
      <c r="I112" s="61">
        <v>800</v>
      </c>
      <c r="J112" s="62">
        <f t="shared" si="1"/>
        <v>840</v>
      </c>
      <c r="K112" s="31"/>
      <c r="L112"/>
    </row>
    <row r="113" spans="1:12" s="38" customFormat="1" ht="21.95" customHeight="1" x14ac:dyDescent="0.3">
      <c r="A113" s="53">
        <v>110</v>
      </c>
      <c r="B113" s="40" t="s">
        <v>7</v>
      </c>
      <c r="C113" s="45" t="s">
        <v>112</v>
      </c>
      <c r="D113" s="45" t="s">
        <v>852</v>
      </c>
      <c r="E113" s="46" t="s">
        <v>725</v>
      </c>
      <c r="F113" s="45" t="s">
        <v>113</v>
      </c>
      <c r="G113" s="73">
        <v>8500</v>
      </c>
      <c r="H113" s="61">
        <v>20</v>
      </c>
      <c r="I113" s="61">
        <v>3200</v>
      </c>
      <c r="J113" s="62">
        <f t="shared" si="1"/>
        <v>3220</v>
      </c>
      <c r="K113" s="31"/>
      <c r="L113"/>
    </row>
    <row r="114" spans="1:12" s="38" customFormat="1" ht="21.95" customHeight="1" x14ac:dyDescent="0.3">
      <c r="A114" s="53">
        <v>111</v>
      </c>
      <c r="B114" s="40" t="s">
        <v>7</v>
      </c>
      <c r="C114" s="45" t="s">
        <v>763</v>
      </c>
      <c r="D114" s="45" t="s">
        <v>765</v>
      </c>
      <c r="E114" s="46" t="s">
        <v>766</v>
      </c>
      <c r="F114" s="45" t="s">
        <v>764</v>
      </c>
      <c r="G114" s="73">
        <v>5700</v>
      </c>
      <c r="H114" s="61">
        <v>0</v>
      </c>
      <c r="I114" s="61">
        <v>1000</v>
      </c>
      <c r="J114" s="62">
        <f t="shared" si="1"/>
        <v>1000</v>
      </c>
      <c r="K114" s="31"/>
      <c r="L114"/>
    </row>
    <row r="115" spans="1:12" s="38" customFormat="1" ht="21.95" customHeight="1" x14ac:dyDescent="0.3">
      <c r="A115" s="53">
        <v>112</v>
      </c>
      <c r="B115" s="40" t="s">
        <v>7</v>
      </c>
      <c r="C115" s="45" t="s">
        <v>114</v>
      </c>
      <c r="D115" s="45" t="s">
        <v>737</v>
      </c>
      <c r="E115" s="46" t="s">
        <v>115</v>
      </c>
      <c r="F115" s="45" t="s">
        <v>10</v>
      </c>
      <c r="G115" s="73">
        <v>4000</v>
      </c>
      <c r="H115" s="61">
        <v>60</v>
      </c>
      <c r="I115" s="61">
        <v>80</v>
      </c>
      <c r="J115" s="62">
        <f t="shared" si="1"/>
        <v>140</v>
      </c>
      <c r="K115" s="31"/>
      <c r="L115"/>
    </row>
    <row r="116" spans="1:12" s="38" customFormat="1" ht="21.95" customHeight="1" x14ac:dyDescent="0.3">
      <c r="A116" s="53">
        <v>113</v>
      </c>
      <c r="B116" s="40" t="s">
        <v>7</v>
      </c>
      <c r="C116" s="45" t="s">
        <v>114</v>
      </c>
      <c r="D116" s="45" t="s">
        <v>738</v>
      </c>
      <c r="E116" s="46" t="s">
        <v>115</v>
      </c>
      <c r="F116" s="45" t="s">
        <v>10</v>
      </c>
      <c r="G116" s="73">
        <v>2650</v>
      </c>
      <c r="H116" s="61">
        <v>100</v>
      </c>
      <c r="I116" s="61">
        <v>1000</v>
      </c>
      <c r="J116" s="62">
        <f t="shared" si="1"/>
        <v>1100</v>
      </c>
      <c r="K116" s="31"/>
      <c r="L116"/>
    </row>
    <row r="117" spans="1:12" s="38" customFormat="1" ht="21.95" customHeight="1" x14ac:dyDescent="0.3">
      <c r="A117" s="53">
        <v>114</v>
      </c>
      <c r="B117" s="40" t="s">
        <v>7</v>
      </c>
      <c r="C117" s="45" t="s">
        <v>582</v>
      </c>
      <c r="D117" s="45" t="s">
        <v>584</v>
      </c>
      <c r="E117" s="46" t="s">
        <v>583</v>
      </c>
      <c r="F117" s="45" t="s">
        <v>538</v>
      </c>
      <c r="G117" s="73">
        <v>4000</v>
      </c>
      <c r="H117" s="61">
        <v>40</v>
      </c>
      <c r="I117" s="61">
        <v>0</v>
      </c>
      <c r="J117" s="62">
        <f t="shared" si="1"/>
        <v>40</v>
      </c>
      <c r="K117" s="31"/>
      <c r="L117"/>
    </row>
    <row r="118" spans="1:12" s="38" customFormat="1" ht="21.95" customHeight="1" x14ac:dyDescent="0.3">
      <c r="A118" s="53">
        <v>115</v>
      </c>
      <c r="B118" s="40" t="s">
        <v>7</v>
      </c>
      <c r="C118" s="45" t="s">
        <v>116</v>
      </c>
      <c r="D118" s="45" t="s">
        <v>117</v>
      </c>
      <c r="E118" s="46" t="s">
        <v>118</v>
      </c>
      <c r="F118" s="45" t="s">
        <v>10</v>
      </c>
      <c r="G118" s="73">
        <v>16000</v>
      </c>
      <c r="H118" s="61">
        <v>100</v>
      </c>
      <c r="I118" s="61">
        <v>0</v>
      </c>
      <c r="J118" s="62">
        <f t="shared" si="1"/>
        <v>100</v>
      </c>
      <c r="K118" s="31"/>
      <c r="L118"/>
    </row>
    <row r="119" spans="1:12" s="38" customFormat="1" ht="21.95" customHeight="1" x14ac:dyDescent="0.3">
      <c r="A119" s="53">
        <v>116</v>
      </c>
      <c r="B119" s="40" t="s">
        <v>7</v>
      </c>
      <c r="C119" s="45" t="s">
        <v>649</v>
      </c>
      <c r="D119" s="45" t="s">
        <v>650</v>
      </c>
      <c r="E119" s="46" t="s">
        <v>651</v>
      </c>
      <c r="F119" s="45" t="s">
        <v>652</v>
      </c>
      <c r="G119" s="73">
        <v>13200</v>
      </c>
      <c r="H119" s="61">
        <v>5</v>
      </c>
      <c r="I119" s="61">
        <v>0</v>
      </c>
      <c r="J119" s="62">
        <f t="shared" si="1"/>
        <v>5</v>
      </c>
      <c r="K119" s="31"/>
      <c r="L119"/>
    </row>
    <row r="120" spans="1:12" s="38" customFormat="1" ht="21.95" customHeight="1" x14ac:dyDescent="0.3">
      <c r="A120" s="53">
        <v>117</v>
      </c>
      <c r="B120" s="68" t="s">
        <v>822</v>
      </c>
      <c r="C120" s="56" t="s">
        <v>825</v>
      </c>
      <c r="D120" s="56" t="s">
        <v>829</v>
      </c>
      <c r="E120" s="57" t="s">
        <v>835</v>
      </c>
      <c r="F120" s="56" t="s">
        <v>834</v>
      </c>
      <c r="G120" s="73">
        <v>2420</v>
      </c>
      <c r="H120" s="55">
        <v>2</v>
      </c>
      <c r="I120" s="55">
        <v>120</v>
      </c>
      <c r="J120" s="62">
        <f t="shared" si="1"/>
        <v>122</v>
      </c>
      <c r="K120" s="52"/>
      <c r="L120"/>
    </row>
    <row r="121" spans="1:12" s="38" customFormat="1" ht="21.95" customHeight="1" x14ac:dyDescent="0.3">
      <c r="A121" s="53">
        <v>118</v>
      </c>
      <c r="B121" s="40" t="s">
        <v>7</v>
      </c>
      <c r="C121" s="45" t="s">
        <v>520</v>
      </c>
      <c r="D121" s="45" t="s">
        <v>653</v>
      </c>
      <c r="E121" s="47" t="s">
        <v>654</v>
      </c>
      <c r="F121" s="45" t="s">
        <v>518</v>
      </c>
      <c r="G121" s="73">
        <v>1400</v>
      </c>
      <c r="H121" s="61"/>
      <c r="I121" s="61">
        <v>120</v>
      </c>
      <c r="J121" s="62">
        <f t="shared" si="1"/>
        <v>120</v>
      </c>
      <c r="K121" s="31"/>
      <c r="L121"/>
    </row>
    <row r="122" spans="1:12" s="38" customFormat="1" ht="21.95" customHeight="1" x14ac:dyDescent="0.3">
      <c r="A122" s="53">
        <v>119</v>
      </c>
      <c r="B122" s="40" t="s">
        <v>7</v>
      </c>
      <c r="C122" s="45" t="s">
        <v>119</v>
      </c>
      <c r="D122" s="45" t="s">
        <v>311</v>
      </c>
      <c r="E122" s="46" t="s">
        <v>521</v>
      </c>
      <c r="F122" s="45" t="s">
        <v>10</v>
      </c>
      <c r="G122" s="73">
        <v>6500</v>
      </c>
      <c r="H122" s="61"/>
      <c r="I122" s="61">
        <v>100</v>
      </c>
      <c r="J122" s="62">
        <f t="shared" si="1"/>
        <v>100</v>
      </c>
      <c r="K122" s="31"/>
      <c r="L122"/>
    </row>
    <row r="123" spans="1:12" s="38" customFormat="1" ht="21.95" customHeight="1" x14ac:dyDescent="0.3">
      <c r="A123" s="53">
        <v>120</v>
      </c>
      <c r="B123" s="40" t="s">
        <v>7</v>
      </c>
      <c r="C123" s="45" t="s">
        <v>120</v>
      </c>
      <c r="D123" s="45" t="s">
        <v>121</v>
      </c>
      <c r="E123" s="46" t="s">
        <v>20</v>
      </c>
      <c r="F123" s="45" t="s">
        <v>10</v>
      </c>
      <c r="G123" s="73">
        <v>6200</v>
      </c>
      <c r="H123" s="61">
        <v>20</v>
      </c>
      <c r="I123" s="61">
        <v>0</v>
      </c>
      <c r="J123" s="62">
        <f t="shared" si="1"/>
        <v>20</v>
      </c>
      <c r="K123" s="31"/>
      <c r="L123"/>
    </row>
    <row r="124" spans="1:12" s="38" customFormat="1" ht="21.95" customHeight="1" x14ac:dyDescent="0.3">
      <c r="A124" s="53">
        <v>121</v>
      </c>
      <c r="B124" s="40" t="s">
        <v>7</v>
      </c>
      <c r="C124" s="45" t="s">
        <v>122</v>
      </c>
      <c r="D124" s="45" t="s">
        <v>123</v>
      </c>
      <c r="E124" s="46" t="s">
        <v>20</v>
      </c>
      <c r="F124" s="45" t="s">
        <v>10</v>
      </c>
      <c r="G124" s="73">
        <v>7700</v>
      </c>
      <c r="H124" s="61">
        <v>10</v>
      </c>
      <c r="I124" s="61">
        <v>500</v>
      </c>
      <c r="J124" s="62">
        <f t="shared" si="1"/>
        <v>510</v>
      </c>
      <c r="K124" s="31"/>
      <c r="L124"/>
    </row>
    <row r="125" spans="1:12" s="38" customFormat="1" ht="21.95" customHeight="1" x14ac:dyDescent="0.3">
      <c r="A125" s="53">
        <v>122</v>
      </c>
      <c r="B125" s="40" t="s">
        <v>7</v>
      </c>
      <c r="C125" s="45" t="s">
        <v>124</v>
      </c>
      <c r="D125" s="45" t="s">
        <v>687</v>
      </c>
      <c r="E125" s="46" t="s">
        <v>125</v>
      </c>
      <c r="F125" s="45" t="s">
        <v>10</v>
      </c>
      <c r="G125" s="73">
        <v>2220</v>
      </c>
      <c r="H125" s="61">
        <v>40</v>
      </c>
      <c r="I125" s="61">
        <v>50</v>
      </c>
      <c r="J125" s="62">
        <f t="shared" si="1"/>
        <v>90</v>
      </c>
      <c r="K125" s="31"/>
      <c r="L125"/>
    </row>
    <row r="126" spans="1:12" s="38" customFormat="1" ht="21.95" customHeight="1" x14ac:dyDescent="0.3">
      <c r="A126" s="53">
        <v>123</v>
      </c>
      <c r="B126" s="64" t="s">
        <v>822</v>
      </c>
      <c r="C126" s="58" t="s">
        <v>838</v>
      </c>
      <c r="D126" s="56" t="s">
        <v>831</v>
      </c>
      <c r="E126" s="58" t="s">
        <v>837</v>
      </c>
      <c r="F126" s="65" t="s">
        <v>832</v>
      </c>
      <c r="G126" s="73">
        <v>5600</v>
      </c>
      <c r="H126" s="55">
        <v>20</v>
      </c>
      <c r="I126" s="55">
        <v>5</v>
      </c>
      <c r="J126" s="62">
        <f t="shared" si="1"/>
        <v>25</v>
      </c>
      <c r="K126" s="52"/>
      <c r="L126"/>
    </row>
    <row r="127" spans="1:12" s="38" customFormat="1" ht="21.95" customHeight="1" x14ac:dyDescent="0.3">
      <c r="A127" s="53">
        <v>124</v>
      </c>
      <c r="B127" s="40" t="s">
        <v>7</v>
      </c>
      <c r="C127" s="45" t="s">
        <v>453</v>
      </c>
      <c r="D127" s="45" t="s">
        <v>456</v>
      </c>
      <c r="E127" s="47" t="s">
        <v>455</v>
      </c>
      <c r="F127" s="45" t="s">
        <v>441</v>
      </c>
      <c r="G127" s="73">
        <v>8100</v>
      </c>
      <c r="H127" s="61">
        <v>10</v>
      </c>
      <c r="I127" s="61">
        <v>0</v>
      </c>
      <c r="J127" s="62">
        <f t="shared" si="1"/>
        <v>10</v>
      </c>
      <c r="K127" s="31"/>
      <c r="L127"/>
    </row>
    <row r="128" spans="1:12" s="38" customFormat="1" ht="21.95" customHeight="1" x14ac:dyDescent="0.3">
      <c r="A128" s="53">
        <v>125</v>
      </c>
      <c r="B128" s="40" t="s">
        <v>7</v>
      </c>
      <c r="C128" s="45" t="s">
        <v>598</v>
      </c>
      <c r="D128" s="45" t="s">
        <v>597</v>
      </c>
      <c r="E128" s="46" t="s">
        <v>318</v>
      </c>
      <c r="F128" s="45" t="s">
        <v>319</v>
      </c>
      <c r="G128" s="73">
        <v>6800</v>
      </c>
      <c r="H128" s="61">
        <v>20</v>
      </c>
      <c r="I128" s="61">
        <v>0</v>
      </c>
      <c r="J128" s="62">
        <f t="shared" si="1"/>
        <v>20</v>
      </c>
      <c r="K128" s="31"/>
      <c r="L128"/>
    </row>
    <row r="129" spans="1:12" s="38" customFormat="1" ht="21.95" customHeight="1" x14ac:dyDescent="0.3">
      <c r="A129" s="53">
        <v>126</v>
      </c>
      <c r="B129" s="40" t="s">
        <v>7</v>
      </c>
      <c r="C129" s="45" t="s">
        <v>126</v>
      </c>
      <c r="D129" s="45" t="s">
        <v>127</v>
      </c>
      <c r="E129" s="46" t="s">
        <v>128</v>
      </c>
      <c r="F129" s="45" t="s">
        <v>10</v>
      </c>
      <c r="G129" s="73">
        <v>34500</v>
      </c>
      <c r="H129" s="61">
        <v>5</v>
      </c>
      <c r="I129" s="61">
        <v>5</v>
      </c>
      <c r="J129" s="62">
        <f t="shared" si="1"/>
        <v>10</v>
      </c>
      <c r="K129" s="31"/>
      <c r="L129"/>
    </row>
    <row r="130" spans="1:12" s="38" customFormat="1" ht="21.95" customHeight="1" x14ac:dyDescent="0.3">
      <c r="A130" s="53">
        <v>127</v>
      </c>
      <c r="B130" s="40" t="s">
        <v>7</v>
      </c>
      <c r="C130" s="45" t="s">
        <v>126</v>
      </c>
      <c r="D130" s="45" t="s">
        <v>767</v>
      </c>
      <c r="E130" s="46" t="s">
        <v>768</v>
      </c>
      <c r="F130" s="45" t="s">
        <v>769</v>
      </c>
      <c r="G130" s="73">
        <v>87000</v>
      </c>
      <c r="H130" s="61"/>
      <c r="I130" s="61">
        <v>100</v>
      </c>
      <c r="J130" s="62">
        <f t="shared" si="1"/>
        <v>100</v>
      </c>
      <c r="K130" s="31"/>
      <c r="L130"/>
    </row>
    <row r="131" spans="1:12" s="38" customFormat="1" ht="21.95" customHeight="1" x14ac:dyDescent="0.3">
      <c r="A131" s="53">
        <v>128</v>
      </c>
      <c r="B131" s="40" t="s">
        <v>7</v>
      </c>
      <c r="C131" s="45" t="s">
        <v>129</v>
      </c>
      <c r="D131" s="45" t="s">
        <v>325</v>
      </c>
      <c r="E131" s="46" t="s">
        <v>20</v>
      </c>
      <c r="F131" s="45" t="s">
        <v>10</v>
      </c>
      <c r="G131" s="73">
        <v>19000</v>
      </c>
      <c r="H131" s="61">
        <v>10</v>
      </c>
      <c r="I131" s="61">
        <v>0</v>
      </c>
      <c r="J131" s="62">
        <f t="shared" si="1"/>
        <v>10</v>
      </c>
      <c r="K131" s="31"/>
      <c r="L131"/>
    </row>
    <row r="132" spans="1:12" s="38" customFormat="1" ht="21.95" customHeight="1" x14ac:dyDescent="0.3">
      <c r="A132" s="53">
        <v>129</v>
      </c>
      <c r="B132" s="40" t="s">
        <v>7</v>
      </c>
      <c r="C132" s="45" t="s">
        <v>805</v>
      </c>
      <c r="D132" s="45" t="s">
        <v>806</v>
      </c>
      <c r="E132" s="46" t="s">
        <v>807</v>
      </c>
      <c r="F132" s="45" t="s">
        <v>10</v>
      </c>
      <c r="G132" s="71">
        <v>7300</v>
      </c>
      <c r="H132" s="61">
        <v>20</v>
      </c>
      <c r="I132" s="61">
        <v>0</v>
      </c>
      <c r="J132" s="62">
        <f t="shared" si="1"/>
        <v>20</v>
      </c>
      <c r="K132" s="31"/>
      <c r="L132"/>
    </row>
    <row r="133" spans="1:12" s="38" customFormat="1" ht="21.95" customHeight="1" x14ac:dyDescent="0.3">
      <c r="A133" s="53">
        <v>130</v>
      </c>
      <c r="B133" s="40" t="s">
        <v>7</v>
      </c>
      <c r="C133" s="45" t="s">
        <v>854</v>
      </c>
      <c r="D133" s="45" t="s">
        <v>746</v>
      </c>
      <c r="E133" s="46" t="s">
        <v>721</v>
      </c>
      <c r="F133" s="45" t="s">
        <v>722</v>
      </c>
      <c r="G133" s="71">
        <v>1000</v>
      </c>
      <c r="H133" s="61">
        <v>20</v>
      </c>
      <c r="I133" s="61">
        <v>30000</v>
      </c>
      <c r="J133" s="62">
        <f t="shared" ref="J133:J197" si="2">H133+I133</f>
        <v>30020</v>
      </c>
      <c r="K133" s="31"/>
      <c r="L133"/>
    </row>
    <row r="134" spans="1:12" s="38" customFormat="1" ht="21.95" customHeight="1" x14ac:dyDescent="0.3">
      <c r="A134" s="53">
        <v>131</v>
      </c>
      <c r="B134" s="40" t="s">
        <v>7</v>
      </c>
      <c r="C134" s="45" t="s">
        <v>848</v>
      </c>
      <c r="D134" s="45" t="s">
        <v>850</v>
      </c>
      <c r="E134" s="46" t="s">
        <v>849</v>
      </c>
      <c r="F134" s="45" t="s">
        <v>74</v>
      </c>
      <c r="G134" s="71">
        <v>1400</v>
      </c>
      <c r="H134" s="61">
        <v>1000</v>
      </c>
      <c r="I134" s="61">
        <v>0</v>
      </c>
      <c r="J134" s="62">
        <f t="shared" si="2"/>
        <v>1000</v>
      </c>
      <c r="K134" s="52"/>
      <c r="L134"/>
    </row>
    <row r="135" spans="1:12" s="38" customFormat="1" ht="21.95" customHeight="1" x14ac:dyDescent="0.3">
      <c r="A135" s="53">
        <v>132</v>
      </c>
      <c r="B135" s="40" t="s">
        <v>7</v>
      </c>
      <c r="C135" s="45" t="s">
        <v>494</v>
      </c>
      <c r="D135" s="45" t="s">
        <v>495</v>
      </c>
      <c r="E135" s="47" t="s">
        <v>468</v>
      </c>
      <c r="F135" s="45" t="s">
        <v>10</v>
      </c>
      <c r="G135" s="74">
        <v>5200</v>
      </c>
      <c r="H135" s="61">
        <v>10</v>
      </c>
      <c r="I135" s="61">
        <v>0</v>
      </c>
      <c r="J135" s="62">
        <f t="shared" si="2"/>
        <v>10</v>
      </c>
      <c r="K135" s="31"/>
      <c r="L135"/>
    </row>
    <row r="136" spans="1:12" s="38" customFormat="1" ht="21.95" customHeight="1" x14ac:dyDescent="0.3">
      <c r="A136" s="53">
        <v>133</v>
      </c>
      <c r="B136" s="40" t="s">
        <v>7</v>
      </c>
      <c r="C136" s="45" t="s">
        <v>130</v>
      </c>
      <c r="D136" s="45" t="s">
        <v>333</v>
      </c>
      <c r="E136" s="46" t="s">
        <v>18</v>
      </c>
      <c r="F136" s="45" t="s">
        <v>10</v>
      </c>
      <c r="G136" s="74">
        <v>18000</v>
      </c>
      <c r="H136" s="61">
        <v>4</v>
      </c>
      <c r="I136" s="61">
        <v>100</v>
      </c>
      <c r="J136" s="62">
        <f t="shared" si="2"/>
        <v>104</v>
      </c>
      <c r="K136" s="31"/>
      <c r="L136"/>
    </row>
    <row r="137" spans="1:12" s="38" customFormat="1" ht="21.95" customHeight="1" x14ac:dyDescent="0.3">
      <c r="A137" s="53">
        <v>134</v>
      </c>
      <c r="B137" s="40" t="s">
        <v>7</v>
      </c>
      <c r="C137" s="45" t="s">
        <v>130</v>
      </c>
      <c r="D137" s="45" t="s">
        <v>321</v>
      </c>
      <c r="E137" s="46" t="s">
        <v>18</v>
      </c>
      <c r="F137" s="45" t="s">
        <v>10</v>
      </c>
      <c r="G137" s="74">
        <v>16700</v>
      </c>
      <c r="H137" s="61">
        <v>4</v>
      </c>
      <c r="I137" s="61">
        <v>100</v>
      </c>
      <c r="J137" s="62">
        <f t="shared" si="2"/>
        <v>104</v>
      </c>
      <c r="K137" s="31"/>
      <c r="L137"/>
    </row>
    <row r="138" spans="1:12" s="38" customFormat="1" ht="21.95" customHeight="1" x14ac:dyDescent="0.3">
      <c r="A138" s="53">
        <v>135</v>
      </c>
      <c r="B138" s="40" t="s">
        <v>7</v>
      </c>
      <c r="C138" s="45" t="s">
        <v>377</v>
      </c>
      <c r="D138" s="45" t="s">
        <v>409</v>
      </c>
      <c r="E138" s="46" t="s">
        <v>408</v>
      </c>
      <c r="F138" s="45" t="s">
        <v>10</v>
      </c>
      <c r="G138" s="74">
        <v>5000</v>
      </c>
      <c r="H138" s="61">
        <v>10</v>
      </c>
      <c r="I138" s="61">
        <v>100</v>
      </c>
      <c r="J138" s="62">
        <f t="shared" si="2"/>
        <v>110</v>
      </c>
      <c r="K138" s="31"/>
      <c r="L138"/>
    </row>
    <row r="139" spans="1:12" s="38" customFormat="1" ht="21.95" customHeight="1" x14ac:dyDescent="0.3">
      <c r="A139" s="53">
        <v>136</v>
      </c>
      <c r="B139" s="40" t="s">
        <v>7</v>
      </c>
      <c r="C139" s="45" t="s">
        <v>752</v>
      </c>
      <c r="D139" s="45" t="s">
        <v>753</v>
      </c>
      <c r="E139" s="46" t="s">
        <v>754</v>
      </c>
      <c r="F139" s="45" t="s">
        <v>10</v>
      </c>
      <c r="G139" s="74">
        <v>16400</v>
      </c>
      <c r="H139" s="61">
        <v>5</v>
      </c>
      <c r="I139" s="61">
        <v>500</v>
      </c>
      <c r="J139" s="62">
        <f t="shared" si="2"/>
        <v>505</v>
      </c>
      <c r="K139" s="31"/>
      <c r="L139"/>
    </row>
    <row r="140" spans="1:12" s="38" customFormat="1" ht="21.95" customHeight="1" x14ac:dyDescent="0.3">
      <c r="A140" s="53">
        <v>137</v>
      </c>
      <c r="B140" s="40" t="s">
        <v>7</v>
      </c>
      <c r="C140" s="45" t="s">
        <v>131</v>
      </c>
      <c r="D140" s="45" t="s">
        <v>132</v>
      </c>
      <c r="E140" s="46" t="s">
        <v>20</v>
      </c>
      <c r="F140" s="45" t="s">
        <v>10</v>
      </c>
      <c r="G140" s="74">
        <v>3000</v>
      </c>
      <c r="H140" s="61">
        <v>60</v>
      </c>
      <c r="I140" s="61">
        <v>0</v>
      </c>
      <c r="J140" s="62">
        <f t="shared" si="2"/>
        <v>60</v>
      </c>
      <c r="K140" s="31"/>
      <c r="L140"/>
    </row>
    <row r="141" spans="1:12" s="38" customFormat="1" ht="21.95" customHeight="1" x14ac:dyDescent="0.3">
      <c r="A141" s="53">
        <v>138</v>
      </c>
      <c r="B141" s="40" t="s">
        <v>7</v>
      </c>
      <c r="C141" s="45" t="s">
        <v>575</v>
      </c>
      <c r="D141" s="45" t="s">
        <v>576</v>
      </c>
      <c r="E141" s="46" t="s">
        <v>20</v>
      </c>
      <c r="F141" s="45" t="s">
        <v>10</v>
      </c>
      <c r="G141" s="74">
        <v>8600</v>
      </c>
      <c r="H141" s="61">
        <v>2</v>
      </c>
      <c r="I141" s="61">
        <v>0</v>
      </c>
      <c r="J141" s="62">
        <f t="shared" si="2"/>
        <v>2</v>
      </c>
      <c r="K141" s="31"/>
      <c r="L141"/>
    </row>
    <row r="142" spans="1:12" s="38" customFormat="1" ht="21.95" customHeight="1" x14ac:dyDescent="0.3">
      <c r="A142" s="53">
        <v>139</v>
      </c>
      <c r="B142" s="40" t="s">
        <v>7</v>
      </c>
      <c r="C142" s="45" t="s">
        <v>133</v>
      </c>
      <c r="D142" s="45" t="s">
        <v>134</v>
      </c>
      <c r="E142" s="46" t="s">
        <v>20</v>
      </c>
      <c r="F142" s="45" t="s">
        <v>10</v>
      </c>
      <c r="G142" s="74">
        <v>4070</v>
      </c>
      <c r="H142" s="61">
        <v>20</v>
      </c>
      <c r="I142" s="61">
        <v>1250</v>
      </c>
      <c r="J142" s="62">
        <f t="shared" si="2"/>
        <v>1270</v>
      </c>
      <c r="K142" s="31"/>
      <c r="L142"/>
    </row>
    <row r="143" spans="1:12" s="38" customFormat="1" ht="21.95" customHeight="1" x14ac:dyDescent="0.3">
      <c r="A143" s="53">
        <v>140</v>
      </c>
      <c r="B143" s="40" t="s">
        <v>7</v>
      </c>
      <c r="C143" s="45" t="s">
        <v>685</v>
      </c>
      <c r="D143" s="45" t="s">
        <v>686</v>
      </c>
      <c r="E143" s="46" t="s">
        <v>318</v>
      </c>
      <c r="F143" s="45" t="s">
        <v>299</v>
      </c>
      <c r="G143" s="74">
        <v>9560</v>
      </c>
      <c r="H143" s="61">
        <v>5</v>
      </c>
      <c r="I143" s="61">
        <v>50</v>
      </c>
      <c r="J143" s="62">
        <f t="shared" si="2"/>
        <v>55</v>
      </c>
      <c r="K143" s="31"/>
      <c r="L143"/>
    </row>
    <row r="144" spans="1:12" s="38" customFormat="1" ht="21.95" customHeight="1" x14ac:dyDescent="0.3">
      <c r="A144" s="53">
        <v>141</v>
      </c>
      <c r="B144" s="40" t="s">
        <v>7</v>
      </c>
      <c r="C144" s="45" t="s">
        <v>135</v>
      </c>
      <c r="D144" s="45" t="s">
        <v>808</v>
      </c>
      <c r="E144" s="46" t="s">
        <v>20</v>
      </c>
      <c r="F144" s="45" t="s">
        <v>10</v>
      </c>
      <c r="G144" s="74">
        <v>10800</v>
      </c>
      <c r="H144" s="61">
        <v>5</v>
      </c>
      <c r="I144" s="61">
        <v>1500</v>
      </c>
      <c r="J144" s="62">
        <f t="shared" si="2"/>
        <v>1505</v>
      </c>
      <c r="K144" s="31"/>
      <c r="L144"/>
    </row>
    <row r="145" spans="1:12" s="38" customFormat="1" ht="21.95" customHeight="1" x14ac:dyDescent="0.3">
      <c r="A145" s="53">
        <v>142</v>
      </c>
      <c r="B145" s="40" t="s">
        <v>7</v>
      </c>
      <c r="C145" s="45" t="s">
        <v>135</v>
      </c>
      <c r="D145" s="45" t="s">
        <v>666</v>
      </c>
      <c r="E145" s="46" t="s">
        <v>20</v>
      </c>
      <c r="F145" s="45" t="s">
        <v>10</v>
      </c>
      <c r="G145" s="74">
        <v>16090</v>
      </c>
      <c r="H145" s="61">
        <v>20</v>
      </c>
      <c r="I145" s="61">
        <v>0</v>
      </c>
      <c r="J145" s="62">
        <f t="shared" si="2"/>
        <v>20</v>
      </c>
      <c r="K145" s="31"/>
      <c r="L145"/>
    </row>
    <row r="146" spans="1:12" s="38" customFormat="1" ht="21.95" customHeight="1" x14ac:dyDescent="0.3">
      <c r="A146" s="53">
        <v>143</v>
      </c>
      <c r="B146" s="40" t="s">
        <v>7</v>
      </c>
      <c r="C146" s="45" t="s">
        <v>669</v>
      </c>
      <c r="D146" s="45" t="s">
        <v>670</v>
      </c>
      <c r="E146" s="46" t="s">
        <v>668</v>
      </c>
      <c r="F146" s="45" t="s">
        <v>667</v>
      </c>
      <c r="G146" s="74">
        <v>2220</v>
      </c>
      <c r="H146" s="61">
        <v>10</v>
      </c>
      <c r="I146" s="61">
        <v>1250</v>
      </c>
      <c r="J146" s="62">
        <f t="shared" si="2"/>
        <v>1260</v>
      </c>
      <c r="K146" s="31"/>
      <c r="L146"/>
    </row>
    <row r="147" spans="1:12" s="38" customFormat="1" ht="21.95" customHeight="1" x14ac:dyDescent="0.3">
      <c r="A147" s="53">
        <v>144</v>
      </c>
      <c r="B147" s="40" t="s">
        <v>7</v>
      </c>
      <c r="C147" s="45" t="s">
        <v>612</v>
      </c>
      <c r="D147" s="45" t="s">
        <v>613</v>
      </c>
      <c r="E147" s="47" t="s">
        <v>614</v>
      </c>
      <c r="F147" s="45" t="s">
        <v>615</v>
      </c>
      <c r="G147" s="74">
        <v>2540</v>
      </c>
      <c r="H147" s="61"/>
      <c r="I147" s="61">
        <v>100</v>
      </c>
      <c r="J147" s="62">
        <f t="shared" si="2"/>
        <v>100</v>
      </c>
      <c r="K147" s="31"/>
      <c r="L147"/>
    </row>
    <row r="148" spans="1:12" s="38" customFormat="1" ht="21.95" customHeight="1" x14ac:dyDescent="0.3">
      <c r="A148" s="53">
        <v>145</v>
      </c>
      <c r="B148" s="68" t="s">
        <v>822</v>
      </c>
      <c r="C148" s="56" t="s">
        <v>826</v>
      </c>
      <c r="D148" s="56" t="s">
        <v>830</v>
      </c>
      <c r="E148" s="57" t="s">
        <v>836</v>
      </c>
      <c r="F148" s="56" t="s">
        <v>834</v>
      </c>
      <c r="G148" s="74">
        <v>720</v>
      </c>
      <c r="H148" s="55">
        <v>2</v>
      </c>
      <c r="I148" s="55">
        <v>300</v>
      </c>
      <c r="J148" s="62">
        <f t="shared" si="2"/>
        <v>302</v>
      </c>
      <c r="K148" s="52"/>
      <c r="L148"/>
    </row>
    <row r="149" spans="1:12" s="38" customFormat="1" ht="21.95" customHeight="1" x14ac:dyDescent="0.3">
      <c r="A149" s="53">
        <v>146</v>
      </c>
      <c r="B149" s="40" t="s">
        <v>7</v>
      </c>
      <c r="C149" s="45" t="s">
        <v>788</v>
      </c>
      <c r="D149" s="45" t="s">
        <v>789</v>
      </c>
      <c r="E149" s="47" t="s">
        <v>790</v>
      </c>
      <c r="F149" s="45" t="s">
        <v>615</v>
      </c>
      <c r="G149" s="74">
        <v>2920</v>
      </c>
      <c r="H149" s="61">
        <v>40</v>
      </c>
      <c r="I149" s="61">
        <v>100</v>
      </c>
      <c r="J149" s="62">
        <f t="shared" si="2"/>
        <v>140</v>
      </c>
      <c r="K149" s="31"/>
      <c r="L149"/>
    </row>
    <row r="150" spans="1:12" s="38" customFormat="1" ht="21.95" customHeight="1" x14ac:dyDescent="0.3">
      <c r="A150" s="53">
        <v>147</v>
      </c>
      <c r="B150" s="40" t="s">
        <v>7</v>
      </c>
      <c r="C150" s="45" t="s">
        <v>791</v>
      </c>
      <c r="D150" s="45" t="s">
        <v>792</v>
      </c>
      <c r="E150" s="47" t="s">
        <v>794</v>
      </c>
      <c r="F150" s="45" t="s">
        <v>793</v>
      </c>
      <c r="G150" s="74">
        <v>14500</v>
      </c>
      <c r="H150" s="61"/>
      <c r="I150" s="61">
        <v>30</v>
      </c>
      <c r="J150" s="62">
        <f t="shared" si="2"/>
        <v>30</v>
      </c>
      <c r="K150" s="31"/>
      <c r="L150"/>
    </row>
    <row r="151" spans="1:12" s="38" customFormat="1" ht="21.95" customHeight="1" x14ac:dyDescent="0.3">
      <c r="A151" s="53">
        <v>148</v>
      </c>
      <c r="B151" s="40" t="s">
        <v>7</v>
      </c>
      <c r="C151" s="45" t="s">
        <v>136</v>
      </c>
      <c r="D151" s="45" t="s">
        <v>815</v>
      </c>
      <c r="E151" s="46" t="s">
        <v>20</v>
      </c>
      <c r="F151" s="45" t="s">
        <v>10</v>
      </c>
      <c r="G151" s="74">
        <v>6300</v>
      </c>
      <c r="H151" s="61">
        <v>20</v>
      </c>
      <c r="I151" s="61">
        <v>0</v>
      </c>
      <c r="J151" s="62">
        <f t="shared" si="2"/>
        <v>20</v>
      </c>
      <c r="K151" s="31"/>
      <c r="L151"/>
    </row>
    <row r="152" spans="1:12" s="38" customFormat="1" ht="21.95" customHeight="1" x14ac:dyDescent="0.3">
      <c r="A152" s="53">
        <v>149</v>
      </c>
      <c r="B152" s="40" t="s">
        <v>7</v>
      </c>
      <c r="C152" s="45" t="s">
        <v>137</v>
      </c>
      <c r="D152" s="45" t="s">
        <v>138</v>
      </c>
      <c r="E152" s="46" t="s">
        <v>9</v>
      </c>
      <c r="F152" s="45" t="s">
        <v>10</v>
      </c>
      <c r="G152" s="74">
        <v>22400</v>
      </c>
      <c r="H152" s="61">
        <v>10</v>
      </c>
      <c r="I152" s="61">
        <v>330</v>
      </c>
      <c r="J152" s="62">
        <f t="shared" si="2"/>
        <v>340</v>
      </c>
      <c r="K152" s="31"/>
      <c r="L152"/>
    </row>
    <row r="153" spans="1:12" s="38" customFormat="1" ht="21.95" customHeight="1" x14ac:dyDescent="0.3">
      <c r="A153" s="53">
        <v>150</v>
      </c>
      <c r="B153" s="40" t="s">
        <v>7</v>
      </c>
      <c r="C153" s="45" t="s">
        <v>556</v>
      </c>
      <c r="D153" s="45" t="s">
        <v>557</v>
      </c>
      <c r="E153" s="47" t="s">
        <v>454</v>
      </c>
      <c r="F153" s="45" t="s">
        <v>441</v>
      </c>
      <c r="G153" s="74">
        <v>13240</v>
      </c>
      <c r="H153" s="61">
        <v>20</v>
      </c>
      <c r="I153" s="61">
        <v>0</v>
      </c>
      <c r="J153" s="62">
        <f t="shared" si="2"/>
        <v>20</v>
      </c>
      <c r="K153" s="31"/>
      <c r="L153"/>
    </row>
    <row r="154" spans="1:12" s="38" customFormat="1" ht="21.95" customHeight="1" x14ac:dyDescent="0.3">
      <c r="A154" s="53">
        <v>151</v>
      </c>
      <c r="B154" s="40" t="s">
        <v>7</v>
      </c>
      <c r="C154" s="45" t="s">
        <v>139</v>
      </c>
      <c r="D154" s="45" t="s">
        <v>140</v>
      </c>
      <c r="E154" s="46" t="s">
        <v>20</v>
      </c>
      <c r="F154" s="45" t="s">
        <v>10</v>
      </c>
      <c r="G154" s="74">
        <v>12000</v>
      </c>
      <c r="H154" s="61">
        <v>2</v>
      </c>
      <c r="I154" s="61">
        <v>0</v>
      </c>
      <c r="J154" s="62">
        <f t="shared" si="2"/>
        <v>2</v>
      </c>
      <c r="K154" s="31"/>
      <c r="L154"/>
    </row>
    <row r="155" spans="1:12" s="38" customFormat="1" ht="21.95" customHeight="1" x14ac:dyDescent="0.3">
      <c r="A155" s="53">
        <v>152</v>
      </c>
      <c r="B155" s="40" t="s">
        <v>7</v>
      </c>
      <c r="C155" s="45" t="s">
        <v>378</v>
      </c>
      <c r="D155" s="45" t="s">
        <v>379</v>
      </c>
      <c r="E155" s="46" t="s">
        <v>380</v>
      </c>
      <c r="F155" s="45" t="s">
        <v>10</v>
      </c>
      <c r="G155" s="74">
        <v>17600</v>
      </c>
      <c r="H155" s="61">
        <v>20</v>
      </c>
      <c r="I155" s="61">
        <v>0</v>
      </c>
      <c r="J155" s="62">
        <f t="shared" si="2"/>
        <v>20</v>
      </c>
      <c r="K155" s="31"/>
      <c r="L155"/>
    </row>
    <row r="156" spans="1:12" s="38" customFormat="1" ht="21.95" customHeight="1" x14ac:dyDescent="0.3">
      <c r="A156" s="53">
        <v>153</v>
      </c>
      <c r="B156" s="40" t="s">
        <v>7</v>
      </c>
      <c r="C156" s="45" t="s">
        <v>141</v>
      </c>
      <c r="D156" s="45" t="s">
        <v>461</v>
      </c>
      <c r="E156" s="46" t="s">
        <v>142</v>
      </c>
      <c r="F156" s="45" t="s">
        <v>10</v>
      </c>
      <c r="G156" s="74">
        <v>9530</v>
      </c>
      <c r="H156" s="61">
        <v>60</v>
      </c>
      <c r="I156" s="61">
        <v>800</v>
      </c>
      <c r="J156" s="62">
        <f t="shared" si="2"/>
        <v>860</v>
      </c>
      <c r="K156" s="31"/>
      <c r="L156"/>
    </row>
    <row r="157" spans="1:12" s="38" customFormat="1" ht="21.95" customHeight="1" x14ac:dyDescent="0.3">
      <c r="A157" s="53">
        <v>154</v>
      </c>
      <c r="B157" s="40" t="s">
        <v>7</v>
      </c>
      <c r="C157" s="45" t="s">
        <v>143</v>
      </c>
      <c r="D157" s="45" t="s">
        <v>707</v>
      </c>
      <c r="E157" s="46" t="s">
        <v>512</v>
      </c>
      <c r="F157" s="45" t="s">
        <v>10</v>
      </c>
      <c r="G157" s="74">
        <v>3600</v>
      </c>
      <c r="H157" s="61">
        <v>10</v>
      </c>
      <c r="I157" s="61">
        <v>150</v>
      </c>
      <c r="J157" s="62">
        <f t="shared" si="2"/>
        <v>160</v>
      </c>
      <c r="K157" s="31"/>
      <c r="L157"/>
    </row>
    <row r="158" spans="1:12" s="38" customFormat="1" ht="21.95" customHeight="1" x14ac:dyDescent="0.3">
      <c r="A158" s="53">
        <v>155</v>
      </c>
      <c r="B158" s="40" t="s">
        <v>7</v>
      </c>
      <c r="C158" s="45" t="s">
        <v>143</v>
      </c>
      <c r="D158" s="45" t="s">
        <v>496</v>
      </c>
      <c r="E158" s="47" t="s">
        <v>20</v>
      </c>
      <c r="F158" s="45" t="s">
        <v>10</v>
      </c>
      <c r="G158" s="74">
        <v>3400</v>
      </c>
      <c r="H158" s="61">
        <v>10</v>
      </c>
      <c r="I158" s="61">
        <v>0</v>
      </c>
      <c r="J158" s="62">
        <f t="shared" si="2"/>
        <v>10</v>
      </c>
      <c r="K158" s="31"/>
      <c r="L158"/>
    </row>
    <row r="159" spans="1:12" s="38" customFormat="1" ht="21.95" customHeight="1" x14ac:dyDescent="0.3">
      <c r="A159" s="53">
        <v>156</v>
      </c>
      <c r="B159" s="40" t="s">
        <v>7</v>
      </c>
      <c r="C159" s="45" t="s">
        <v>143</v>
      </c>
      <c r="D159" s="45" t="s">
        <v>730</v>
      </c>
      <c r="E159" s="46" t="s">
        <v>729</v>
      </c>
      <c r="F159" s="45" t="s">
        <v>10</v>
      </c>
      <c r="G159" s="74">
        <v>3000</v>
      </c>
      <c r="H159" s="61">
        <v>600</v>
      </c>
      <c r="I159" s="61">
        <v>650</v>
      </c>
      <c r="J159" s="62">
        <f t="shared" si="2"/>
        <v>1250</v>
      </c>
      <c r="K159" s="31"/>
      <c r="L159"/>
    </row>
    <row r="160" spans="1:12" s="38" customFormat="1" ht="21.95" customHeight="1" x14ac:dyDescent="0.3">
      <c r="A160" s="53">
        <v>157</v>
      </c>
      <c r="B160" s="40" t="s">
        <v>7</v>
      </c>
      <c r="C160" s="45" t="s">
        <v>144</v>
      </c>
      <c r="D160" s="45" t="s">
        <v>775</v>
      </c>
      <c r="E160" s="46" t="s">
        <v>145</v>
      </c>
      <c r="F160" s="45" t="s">
        <v>10</v>
      </c>
      <c r="G160" s="74">
        <v>1670</v>
      </c>
      <c r="H160" s="61">
        <v>90</v>
      </c>
      <c r="I160" s="61">
        <v>300</v>
      </c>
      <c r="J160" s="62">
        <f t="shared" si="2"/>
        <v>390</v>
      </c>
      <c r="K160" s="31"/>
      <c r="L160"/>
    </row>
    <row r="161" spans="1:12" s="38" customFormat="1" ht="21.95" customHeight="1" x14ac:dyDescent="0.3">
      <c r="A161" s="53">
        <v>158</v>
      </c>
      <c r="B161" s="40" t="s">
        <v>7</v>
      </c>
      <c r="C161" s="45" t="s">
        <v>146</v>
      </c>
      <c r="D161" s="45" t="s">
        <v>511</v>
      </c>
      <c r="E161" s="46" t="s">
        <v>147</v>
      </c>
      <c r="F161" s="45" t="s">
        <v>10</v>
      </c>
      <c r="G161" s="74">
        <v>3000</v>
      </c>
      <c r="H161" s="61">
        <v>90</v>
      </c>
      <c r="I161" s="61">
        <v>450</v>
      </c>
      <c r="J161" s="62">
        <f t="shared" si="2"/>
        <v>540</v>
      </c>
      <c r="K161" s="31"/>
      <c r="L161"/>
    </row>
    <row r="162" spans="1:12" s="38" customFormat="1" ht="21.95" customHeight="1" x14ac:dyDescent="0.3">
      <c r="A162" s="53">
        <v>159</v>
      </c>
      <c r="B162" s="40" t="s">
        <v>7</v>
      </c>
      <c r="C162" s="45" t="s">
        <v>563</v>
      </c>
      <c r="D162" s="45" t="s">
        <v>565</v>
      </c>
      <c r="E162" s="46" t="s">
        <v>564</v>
      </c>
      <c r="F162" s="45" t="s">
        <v>538</v>
      </c>
      <c r="G162" s="74">
        <v>16700</v>
      </c>
      <c r="H162" s="61">
        <v>10</v>
      </c>
      <c r="I162" s="61">
        <v>0</v>
      </c>
      <c r="J162" s="62">
        <f t="shared" si="2"/>
        <v>10</v>
      </c>
      <c r="K162" s="31"/>
      <c r="L162"/>
    </row>
    <row r="163" spans="1:12" s="38" customFormat="1" ht="21.95" customHeight="1" x14ac:dyDescent="0.3">
      <c r="A163" s="53">
        <v>160</v>
      </c>
      <c r="B163" s="40" t="s">
        <v>7</v>
      </c>
      <c r="C163" s="45" t="s">
        <v>331</v>
      </c>
      <c r="D163" s="45" t="s">
        <v>595</v>
      </c>
      <c r="E163" s="46" t="s">
        <v>332</v>
      </c>
      <c r="F163" s="45" t="s">
        <v>10</v>
      </c>
      <c r="G163" s="74">
        <v>5600</v>
      </c>
      <c r="H163" s="61">
        <v>10</v>
      </c>
      <c r="I163" s="61">
        <v>0</v>
      </c>
      <c r="J163" s="62">
        <f t="shared" si="2"/>
        <v>10</v>
      </c>
      <c r="K163" s="31"/>
      <c r="L163"/>
    </row>
    <row r="164" spans="1:12" s="38" customFormat="1" ht="21.95" customHeight="1" x14ac:dyDescent="0.3">
      <c r="A164" s="53">
        <v>161</v>
      </c>
      <c r="B164" s="40" t="s">
        <v>7</v>
      </c>
      <c r="C164" s="45" t="s">
        <v>594</v>
      </c>
      <c r="D164" s="45" t="s">
        <v>617</v>
      </c>
      <c r="E164" s="46" t="s">
        <v>307</v>
      </c>
      <c r="F164" s="45" t="s">
        <v>10</v>
      </c>
      <c r="G164" s="74">
        <v>5600</v>
      </c>
      <c r="H164" s="61">
        <v>10</v>
      </c>
      <c r="I164" s="61">
        <v>500</v>
      </c>
      <c r="J164" s="62">
        <f t="shared" si="2"/>
        <v>510</v>
      </c>
      <c r="K164" s="31"/>
      <c r="L164"/>
    </row>
    <row r="165" spans="1:12" s="38" customFormat="1" ht="21.95" customHeight="1" x14ac:dyDescent="0.3">
      <c r="A165" s="53">
        <v>162</v>
      </c>
      <c r="B165" s="40" t="s">
        <v>7</v>
      </c>
      <c r="C165" s="45" t="s">
        <v>148</v>
      </c>
      <c r="D165" s="45" t="s">
        <v>774</v>
      </c>
      <c r="E165" s="46" t="s">
        <v>19</v>
      </c>
      <c r="F165" s="45" t="s">
        <v>10</v>
      </c>
      <c r="G165" s="74">
        <v>7000</v>
      </c>
      <c r="H165" s="61">
        <v>60</v>
      </c>
      <c r="I165" s="61">
        <v>1500</v>
      </c>
      <c r="J165" s="62">
        <f t="shared" si="2"/>
        <v>1560</v>
      </c>
      <c r="K165" s="31"/>
      <c r="L165"/>
    </row>
    <row r="166" spans="1:12" s="38" customFormat="1" ht="21.95" customHeight="1" x14ac:dyDescent="0.3">
      <c r="A166" s="53">
        <v>163</v>
      </c>
      <c r="B166" s="40" t="s">
        <v>7</v>
      </c>
      <c r="C166" s="45" t="s">
        <v>149</v>
      </c>
      <c r="D166" s="45" t="s">
        <v>382</v>
      </c>
      <c r="E166" s="46" t="s">
        <v>367</v>
      </c>
      <c r="F166" s="45" t="s">
        <v>10</v>
      </c>
      <c r="G166" s="74">
        <v>8800</v>
      </c>
      <c r="H166" s="61">
        <v>20</v>
      </c>
      <c r="I166" s="61">
        <v>200</v>
      </c>
      <c r="J166" s="62">
        <f t="shared" si="2"/>
        <v>220</v>
      </c>
      <c r="K166" s="31"/>
      <c r="L166"/>
    </row>
    <row r="167" spans="1:12" s="38" customFormat="1" ht="21.95" customHeight="1" x14ac:dyDescent="0.3">
      <c r="A167" s="53">
        <v>164</v>
      </c>
      <c r="B167" s="40" t="s">
        <v>7</v>
      </c>
      <c r="C167" s="45" t="s">
        <v>149</v>
      </c>
      <c r="D167" s="45" t="s">
        <v>381</v>
      </c>
      <c r="E167" s="46" t="s">
        <v>20</v>
      </c>
      <c r="F167" s="45" t="s">
        <v>10</v>
      </c>
      <c r="G167" s="74">
        <v>7500</v>
      </c>
      <c r="H167" s="61">
        <v>20</v>
      </c>
      <c r="I167" s="61">
        <v>0</v>
      </c>
      <c r="J167" s="62">
        <f t="shared" si="2"/>
        <v>20</v>
      </c>
      <c r="K167" s="31"/>
      <c r="L167"/>
    </row>
    <row r="168" spans="1:12" s="38" customFormat="1" ht="21.95" customHeight="1" x14ac:dyDescent="0.3">
      <c r="A168" s="53">
        <v>165</v>
      </c>
      <c r="B168" s="40" t="s">
        <v>7</v>
      </c>
      <c r="C168" s="45" t="s">
        <v>150</v>
      </c>
      <c r="D168" s="45" t="s">
        <v>596</v>
      </c>
      <c r="E168" s="46" t="s">
        <v>151</v>
      </c>
      <c r="F168" s="45" t="s">
        <v>10</v>
      </c>
      <c r="G168" s="74">
        <v>4800</v>
      </c>
      <c r="H168" s="61">
        <v>20</v>
      </c>
      <c r="I168" s="61">
        <v>0</v>
      </c>
      <c r="J168" s="62">
        <f t="shared" si="2"/>
        <v>20</v>
      </c>
      <c r="K168" s="31"/>
      <c r="L168"/>
    </row>
    <row r="169" spans="1:12" s="38" customFormat="1" ht="21.95" customHeight="1" x14ac:dyDescent="0.3">
      <c r="A169" s="53">
        <v>166</v>
      </c>
      <c r="B169" s="40" t="s">
        <v>7</v>
      </c>
      <c r="C169" s="45" t="s">
        <v>152</v>
      </c>
      <c r="D169" s="45" t="s">
        <v>153</v>
      </c>
      <c r="E169" s="46" t="s">
        <v>9</v>
      </c>
      <c r="F169" s="45" t="s">
        <v>10</v>
      </c>
      <c r="G169" s="74">
        <v>4500</v>
      </c>
      <c r="H169" s="61">
        <v>40</v>
      </c>
      <c r="I169" s="61">
        <v>500</v>
      </c>
      <c r="J169" s="62">
        <f t="shared" si="2"/>
        <v>540</v>
      </c>
      <c r="K169" s="31"/>
      <c r="L169"/>
    </row>
    <row r="170" spans="1:12" s="38" customFormat="1" ht="21.95" customHeight="1" x14ac:dyDescent="0.3">
      <c r="A170" s="53">
        <v>167</v>
      </c>
      <c r="B170" s="40" t="s">
        <v>7</v>
      </c>
      <c r="C170" s="45" t="s">
        <v>154</v>
      </c>
      <c r="D170" s="45" t="s">
        <v>155</v>
      </c>
      <c r="E170" s="46" t="s">
        <v>156</v>
      </c>
      <c r="F170" s="45" t="s">
        <v>10</v>
      </c>
      <c r="G170" s="74">
        <v>6500</v>
      </c>
      <c r="H170" s="61">
        <v>100</v>
      </c>
      <c r="I170" s="61">
        <v>750</v>
      </c>
      <c r="J170" s="62">
        <f t="shared" si="2"/>
        <v>850</v>
      </c>
      <c r="K170" s="31"/>
      <c r="L170"/>
    </row>
    <row r="171" spans="1:12" s="38" customFormat="1" ht="21.95" customHeight="1" x14ac:dyDescent="0.3">
      <c r="A171" s="53">
        <v>168</v>
      </c>
      <c r="B171" s="40" t="s">
        <v>7</v>
      </c>
      <c r="C171" s="45" t="s">
        <v>157</v>
      </c>
      <c r="D171" s="45" t="s">
        <v>720</v>
      </c>
      <c r="E171" s="46" t="s">
        <v>20</v>
      </c>
      <c r="F171" s="45" t="s">
        <v>10</v>
      </c>
      <c r="G171" s="74">
        <v>12400</v>
      </c>
      <c r="H171" s="61">
        <v>5</v>
      </c>
      <c r="I171" s="61">
        <v>450</v>
      </c>
      <c r="J171" s="62">
        <f t="shared" si="2"/>
        <v>455</v>
      </c>
      <c r="K171" s="31"/>
      <c r="L171"/>
    </row>
    <row r="172" spans="1:12" s="38" customFormat="1" ht="21.95" customHeight="1" x14ac:dyDescent="0.3">
      <c r="A172" s="53">
        <v>169</v>
      </c>
      <c r="B172" s="40" t="s">
        <v>7</v>
      </c>
      <c r="C172" s="45" t="s">
        <v>157</v>
      </c>
      <c r="D172" s="45" t="s">
        <v>751</v>
      </c>
      <c r="E172" s="46" t="s">
        <v>20</v>
      </c>
      <c r="F172" s="45" t="s">
        <v>10</v>
      </c>
      <c r="G172" s="74">
        <v>13000</v>
      </c>
      <c r="H172" s="61">
        <v>5</v>
      </c>
      <c r="I172" s="61">
        <v>450</v>
      </c>
      <c r="J172" s="62">
        <f t="shared" si="2"/>
        <v>455</v>
      </c>
      <c r="K172" s="31"/>
      <c r="L172"/>
    </row>
    <row r="173" spans="1:12" s="38" customFormat="1" ht="21.95" customHeight="1" x14ac:dyDescent="0.3">
      <c r="A173" s="53">
        <v>170</v>
      </c>
      <c r="B173" s="40" t="s">
        <v>7</v>
      </c>
      <c r="C173" s="45" t="s">
        <v>158</v>
      </c>
      <c r="D173" s="45" t="s">
        <v>383</v>
      </c>
      <c r="E173" s="46" t="s">
        <v>159</v>
      </c>
      <c r="F173" s="45" t="s">
        <v>10</v>
      </c>
      <c r="G173" s="74">
        <v>10000</v>
      </c>
      <c r="H173" s="61">
        <v>10</v>
      </c>
      <c r="I173" s="61">
        <v>0</v>
      </c>
      <c r="J173" s="62">
        <f t="shared" si="2"/>
        <v>10</v>
      </c>
      <c r="K173" s="31"/>
      <c r="L173"/>
    </row>
    <row r="174" spans="1:12" s="38" customFormat="1" ht="21.95" customHeight="1" x14ac:dyDescent="0.3">
      <c r="A174" s="53">
        <v>171</v>
      </c>
      <c r="B174" s="40" t="s">
        <v>7</v>
      </c>
      <c r="C174" s="45" t="s">
        <v>160</v>
      </c>
      <c r="D174" s="45" t="s">
        <v>799</v>
      </c>
      <c r="E174" s="46" t="s">
        <v>727</v>
      </c>
      <c r="F174" s="45" t="s">
        <v>113</v>
      </c>
      <c r="G174" s="74">
        <v>4120</v>
      </c>
      <c r="H174" s="61">
        <v>200</v>
      </c>
      <c r="I174" s="61">
        <v>3040</v>
      </c>
      <c r="J174" s="62">
        <f t="shared" si="2"/>
        <v>3240</v>
      </c>
      <c r="K174" s="31"/>
      <c r="L174"/>
    </row>
    <row r="175" spans="1:12" s="38" customFormat="1" ht="21.95" customHeight="1" x14ac:dyDescent="0.3">
      <c r="A175" s="53">
        <v>172</v>
      </c>
      <c r="B175" s="40" t="s">
        <v>7</v>
      </c>
      <c r="C175" s="45" t="s">
        <v>161</v>
      </c>
      <c r="D175" s="45" t="s">
        <v>322</v>
      </c>
      <c r="E175" s="46" t="s">
        <v>162</v>
      </c>
      <c r="F175" s="45" t="s">
        <v>296</v>
      </c>
      <c r="G175" s="74">
        <v>88000</v>
      </c>
      <c r="H175" s="61">
        <v>9</v>
      </c>
      <c r="I175" s="61">
        <v>56</v>
      </c>
      <c r="J175" s="62">
        <f t="shared" si="2"/>
        <v>65</v>
      </c>
      <c r="K175" s="31"/>
      <c r="L175"/>
    </row>
    <row r="176" spans="1:12" s="38" customFormat="1" ht="21.95" customHeight="1" x14ac:dyDescent="0.3">
      <c r="A176" s="53">
        <v>173</v>
      </c>
      <c r="B176" s="40" t="s">
        <v>7</v>
      </c>
      <c r="C176" s="45" t="s">
        <v>163</v>
      </c>
      <c r="D176" s="45" t="s">
        <v>355</v>
      </c>
      <c r="E176" s="46" t="s">
        <v>164</v>
      </c>
      <c r="F176" s="45" t="s">
        <v>315</v>
      </c>
      <c r="G176" s="74">
        <v>1350</v>
      </c>
      <c r="H176" s="61">
        <v>40</v>
      </c>
      <c r="I176" s="61">
        <v>150</v>
      </c>
      <c r="J176" s="62">
        <f t="shared" si="2"/>
        <v>190</v>
      </c>
      <c r="K176" s="31"/>
      <c r="L176"/>
    </row>
    <row r="177" spans="1:12" s="38" customFormat="1" ht="21.95" customHeight="1" x14ac:dyDescent="0.3">
      <c r="A177" s="53">
        <v>174</v>
      </c>
      <c r="B177" s="40" t="s">
        <v>7</v>
      </c>
      <c r="C177" s="45" t="s">
        <v>163</v>
      </c>
      <c r="D177" s="45" t="s">
        <v>356</v>
      </c>
      <c r="E177" s="46" t="s">
        <v>164</v>
      </c>
      <c r="F177" s="45" t="s">
        <v>315</v>
      </c>
      <c r="G177" s="74">
        <v>4300</v>
      </c>
      <c r="H177" s="61">
        <v>40</v>
      </c>
      <c r="I177" s="61">
        <v>0</v>
      </c>
      <c r="J177" s="62">
        <f t="shared" si="2"/>
        <v>40</v>
      </c>
      <c r="K177" s="31"/>
      <c r="L177"/>
    </row>
    <row r="178" spans="1:12" s="38" customFormat="1" ht="21.95" customHeight="1" x14ac:dyDescent="0.3">
      <c r="A178" s="53">
        <v>175</v>
      </c>
      <c r="B178" s="40" t="s">
        <v>7</v>
      </c>
      <c r="C178" s="45" t="s">
        <v>338</v>
      </c>
      <c r="D178" s="45" t="s">
        <v>339</v>
      </c>
      <c r="E178" s="46" t="s">
        <v>335</v>
      </c>
      <c r="F178" s="45" t="s">
        <v>317</v>
      </c>
      <c r="G178" s="74">
        <v>1670</v>
      </c>
      <c r="H178" s="61">
        <v>50</v>
      </c>
      <c r="I178" s="61">
        <v>120</v>
      </c>
      <c r="J178" s="62">
        <f t="shared" si="2"/>
        <v>170</v>
      </c>
      <c r="K178" s="31"/>
      <c r="L178"/>
    </row>
    <row r="179" spans="1:12" s="38" customFormat="1" ht="21.95" customHeight="1" x14ac:dyDescent="0.3">
      <c r="A179" s="53">
        <v>176</v>
      </c>
      <c r="B179" s="40" t="s">
        <v>7</v>
      </c>
      <c r="C179" s="45" t="s">
        <v>165</v>
      </c>
      <c r="D179" s="45" t="s">
        <v>312</v>
      </c>
      <c r="E179" s="46" t="s">
        <v>166</v>
      </c>
      <c r="F179" s="45" t="s">
        <v>10</v>
      </c>
      <c r="G179" s="74">
        <v>3400</v>
      </c>
      <c r="H179" s="61">
        <v>30</v>
      </c>
      <c r="I179" s="61">
        <v>500</v>
      </c>
      <c r="J179" s="62">
        <f t="shared" si="2"/>
        <v>530</v>
      </c>
      <c r="K179" s="31"/>
      <c r="L179"/>
    </row>
    <row r="180" spans="1:12" s="38" customFormat="1" ht="21.95" customHeight="1" x14ac:dyDescent="0.3">
      <c r="A180" s="53">
        <v>177</v>
      </c>
      <c r="B180" s="40" t="s">
        <v>7</v>
      </c>
      <c r="C180" s="45" t="s">
        <v>167</v>
      </c>
      <c r="D180" s="45" t="s">
        <v>168</v>
      </c>
      <c r="E180" s="46" t="s">
        <v>20</v>
      </c>
      <c r="F180" s="45" t="s">
        <v>10</v>
      </c>
      <c r="G180" s="74">
        <v>20000</v>
      </c>
      <c r="H180" s="61">
        <v>5</v>
      </c>
      <c r="I180" s="61">
        <v>50</v>
      </c>
      <c r="J180" s="62">
        <f t="shared" si="2"/>
        <v>55</v>
      </c>
      <c r="K180" s="31"/>
      <c r="L180"/>
    </row>
    <row r="181" spans="1:12" s="38" customFormat="1" ht="21.95" customHeight="1" x14ac:dyDescent="0.3">
      <c r="A181" s="53">
        <v>178</v>
      </c>
      <c r="B181" s="40" t="s">
        <v>7</v>
      </c>
      <c r="C181" s="45" t="s">
        <v>169</v>
      </c>
      <c r="D181" s="45" t="s">
        <v>842</v>
      </c>
      <c r="E181" s="46" t="s">
        <v>115</v>
      </c>
      <c r="F181" s="45" t="s">
        <v>10</v>
      </c>
      <c r="G181" s="74">
        <v>5580</v>
      </c>
      <c r="H181" s="61">
        <v>40</v>
      </c>
      <c r="I181" s="61">
        <v>50</v>
      </c>
      <c r="J181" s="62">
        <f t="shared" si="2"/>
        <v>90</v>
      </c>
      <c r="K181" s="31"/>
      <c r="L181"/>
    </row>
    <row r="182" spans="1:12" s="38" customFormat="1" ht="21.95" customHeight="1" x14ac:dyDescent="0.3">
      <c r="A182" s="53">
        <v>179</v>
      </c>
      <c r="B182" s="40" t="s">
        <v>7</v>
      </c>
      <c r="C182" s="45" t="s">
        <v>539</v>
      </c>
      <c r="D182" s="45" t="s">
        <v>540</v>
      </c>
      <c r="E182" s="46" t="s">
        <v>115</v>
      </c>
      <c r="F182" s="45" t="s">
        <v>10</v>
      </c>
      <c r="G182" s="74">
        <v>4370</v>
      </c>
      <c r="H182" s="61">
        <v>40</v>
      </c>
      <c r="I182" s="61">
        <v>0</v>
      </c>
      <c r="J182" s="62">
        <f t="shared" si="2"/>
        <v>40</v>
      </c>
      <c r="K182" s="31"/>
      <c r="L182"/>
    </row>
    <row r="183" spans="1:12" s="38" customFormat="1" ht="21.95" customHeight="1" x14ac:dyDescent="0.3">
      <c r="A183" s="53">
        <v>180</v>
      </c>
      <c r="B183" s="40" t="s">
        <v>7</v>
      </c>
      <c r="C183" s="45" t="s">
        <v>170</v>
      </c>
      <c r="D183" s="45" t="s">
        <v>171</v>
      </c>
      <c r="E183" s="46" t="s">
        <v>20</v>
      </c>
      <c r="F183" s="45" t="s">
        <v>10</v>
      </c>
      <c r="G183" s="74">
        <v>7920</v>
      </c>
      <c r="H183" s="61">
        <v>60</v>
      </c>
      <c r="I183" s="61">
        <v>0</v>
      </c>
      <c r="J183" s="62">
        <f t="shared" si="2"/>
        <v>60</v>
      </c>
      <c r="K183" s="31"/>
      <c r="L183"/>
    </row>
    <row r="184" spans="1:12" s="38" customFormat="1" ht="21.95" customHeight="1" x14ac:dyDescent="0.3">
      <c r="A184" s="53">
        <v>181</v>
      </c>
      <c r="B184" s="40" t="s">
        <v>7</v>
      </c>
      <c r="C184" s="45" t="s">
        <v>172</v>
      </c>
      <c r="D184" s="45" t="s">
        <v>173</v>
      </c>
      <c r="E184" s="46" t="s">
        <v>20</v>
      </c>
      <c r="F184" s="45" t="s">
        <v>10</v>
      </c>
      <c r="G184" s="74">
        <v>5000</v>
      </c>
      <c r="H184" s="61">
        <v>80</v>
      </c>
      <c r="I184" s="61">
        <v>900</v>
      </c>
      <c r="J184" s="62">
        <f t="shared" si="2"/>
        <v>980</v>
      </c>
      <c r="K184" s="31"/>
      <c r="L184"/>
    </row>
    <row r="185" spans="1:12" s="38" customFormat="1" ht="21.95" customHeight="1" x14ac:dyDescent="0.3">
      <c r="A185" s="84">
        <v>182</v>
      </c>
      <c r="B185" s="85" t="s">
        <v>7</v>
      </c>
      <c r="C185" s="86" t="s">
        <v>174</v>
      </c>
      <c r="D185" s="86" t="s">
        <v>173</v>
      </c>
      <c r="E185" s="46" t="s">
        <v>20</v>
      </c>
      <c r="F185" s="45" t="s">
        <v>10</v>
      </c>
      <c r="G185" s="74">
        <v>5400</v>
      </c>
      <c r="H185" s="61">
        <v>20</v>
      </c>
      <c r="I185" s="61">
        <v>200</v>
      </c>
      <c r="J185" s="62">
        <f t="shared" si="2"/>
        <v>220</v>
      </c>
      <c r="K185" s="31"/>
      <c r="L185"/>
    </row>
    <row r="186" spans="1:12" s="38" customFormat="1" ht="21.95" customHeight="1" x14ac:dyDescent="0.3">
      <c r="A186" s="53">
        <v>183</v>
      </c>
      <c r="B186" s="40" t="s">
        <v>7</v>
      </c>
      <c r="C186" s="45" t="s">
        <v>809</v>
      </c>
      <c r="D186" s="45" t="s">
        <v>818</v>
      </c>
      <c r="E186" s="46" t="s">
        <v>810</v>
      </c>
      <c r="F186" s="45" t="s">
        <v>10</v>
      </c>
      <c r="G186" s="74">
        <v>15150</v>
      </c>
      <c r="H186" s="61">
        <v>40</v>
      </c>
      <c r="I186" s="61">
        <v>0</v>
      </c>
      <c r="J186" s="62">
        <f t="shared" si="2"/>
        <v>40</v>
      </c>
      <c r="K186" s="31"/>
      <c r="L186"/>
    </row>
    <row r="187" spans="1:12" s="38" customFormat="1" ht="21.95" customHeight="1" x14ac:dyDescent="0.3">
      <c r="A187" s="53">
        <v>184</v>
      </c>
      <c r="B187" s="40" t="s">
        <v>7</v>
      </c>
      <c r="C187" s="45" t="s">
        <v>175</v>
      </c>
      <c r="D187" s="45" t="s">
        <v>173</v>
      </c>
      <c r="E187" s="46" t="s">
        <v>20</v>
      </c>
      <c r="F187" s="45" t="s">
        <v>10</v>
      </c>
      <c r="G187" s="74">
        <v>5400</v>
      </c>
      <c r="H187" s="61">
        <v>15</v>
      </c>
      <c r="I187" s="61">
        <v>75</v>
      </c>
      <c r="J187" s="62">
        <f t="shared" si="2"/>
        <v>90</v>
      </c>
      <c r="K187" s="31"/>
      <c r="L187"/>
    </row>
    <row r="188" spans="1:12" s="38" customFormat="1" ht="21.95" customHeight="1" x14ac:dyDescent="0.3">
      <c r="A188" s="53">
        <v>185</v>
      </c>
      <c r="B188" s="40" t="s">
        <v>7</v>
      </c>
      <c r="C188" s="45" t="s">
        <v>350</v>
      </c>
      <c r="D188" s="45" t="s">
        <v>655</v>
      </c>
      <c r="E188" s="46" t="s">
        <v>656</v>
      </c>
      <c r="F188" s="45" t="s">
        <v>351</v>
      </c>
      <c r="G188" s="74">
        <v>1660</v>
      </c>
      <c r="H188" s="61">
        <v>40</v>
      </c>
      <c r="I188" s="61">
        <v>0</v>
      </c>
      <c r="J188" s="62">
        <f t="shared" si="2"/>
        <v>40</v>
      </c>
      <c r="K188" s="31"/>
      <c r="L188"/>
    </row>
    <row r="189" spans="1:12" s="38" customFormat="1" ht="21.95" customHeight="1" x14ac:dyDescent="0.3">
      <c r="A189" s="53">
        <v>186</v>
      </c>
      <c r="B189" s="40" t="s">
        <v>7</v>
      </c>
      <c r="C189" s="45" t="s">
        <v>694</v>
      </c>
      <c r="D189" s="45" t="s">
        <v>695</v>
      </c>
      <c r="E189" s="46" t="s">
        <v>696</v>
      </c>
      <c r="F189" s="45" t="s">
        <v>697</v>
      </c>
      <c r="G189" s="74">
        <v>50500</v>
      </c>
      <c r="H189" s="61">
        <v>40</v>
      </c>
      <c r="I189" s="61">
        <v>0</v>
      </c>
      <c r="J189" s="62">
        <f t="shared" si="2"/>
        <v>40</v>
      </c>
      <c r="K189" s="31"/>
      <c r="L189"/>
    </row>
    <row r="190" spans="1:12" s="38" customFormat="1" ht="21.95" customHeight="1" x14ac:dyDescent="0.3">
      <c r="A190" s="53">
        <v>187</v>
      </c>
      <c r="B190" s="40" t="s">
        <v>7</v>
      </c>
      <c r="C190" s="45" t="s">
        <v>384</v>
      </c>
      <c r="D190" s="45" t="s">
        <v>385</v>
      </c>
      <c r="E190" s="46" t="s">
        <v>367</v>
      </c>
      <c r="F190" s="45" t="s">
        <v>800</v>
      </c>
      <c r="G190" s="74">
        <v>9800</v>
      </c>
      <c r="H190" s="61">
        <v>10</v>
      </c>
      <c r="I190" s="61">
        <v>0</v>
      </c>
      <c r="J190" s="62">
        <f t="shared" si="2"/>
        <v>10</v>
      </c>
      <c r="K190" s="31"/>
      <c r="L190"/>
    </row>
    <row r="191" spans="1:12" s="38" customFormat="1" ht="21.95" customHeight="1" x14ac:dyDescent="0.3">
      <c r="A191" s="53">
        <v>188</v>
      </c>
      <c r="B191" s="40" t="s">
        <v>7</v>
      </c>
      <c r="C191" s="45" t="s">
        <v>577</v>
      </c>
      <c r="D191" s="45" t="s">
        <v>578</v>
      </c>
      <c r="E191" s="46" t="s">
        <v>534</v>
      </c>
      <c r="F191" s="45" t="s">
        <v>552</v>
      </c>
      <c r="G191" s="74">
        <v>6300</v>
      </c>
      <c r="H191" s="61">
        <v>2</v>
      </c>
      <c r="I191" s="61">
        <v>0</v>
      </c>
      <c r="J191" s="62">
        <f t="shared" si="2"/>
        <v>2</v>
      </c>
      <c r="K191" s="31"/>
      <c r="L191"/>
    </row>
    <row r="192" spans="1:12" s="38" customFormat="1" ht="21.95" customHeight="1" x14ac:dyDescent="0.3">
      <c r="A192" s="53">
        <v>189</v>
      </c>
      <c r="B192" s="40" t="s">
        <v>7</v>
      </c>
      <c r="C192" s="45" t="s">
        <v>306</v>
      </c>
      <c r="D192" s="45" t="s">
        <v>334</v>
      </c>
      <c r="E192" s="46" t="s">
        <v>335</v>
      </c>
      <c r="F192" s="45" t="s">
        <v>335</v>
      </c>
      <c r="G192" s="74">
        <v>3020</v>
      </c>
      <c r="H192" s="61">
        <v>80</v>
      </c>
      <c r="I192" s="61">
        <v>120</v>
      </c>
      <c r="J192" s="62">
        <f t="shared" si="2"/>
        <v>200</v>
      </c>
      <c r="K192" s="31"/>
      <c r="L192"/>
    </row>
    <row r="193" spans="1:12" s="38" customFormat="1" ht="21.95" customHeight="1" x14ac:dyDescent="0.3">
      <c r="A193" s="53">
        <v>190</v>
      </c>
      <c r="B193" s="40" t="s">
        <v>7</v>
      </c>
      <c r="C193" s="45" t="s">
        <v>176</v>
      </c>
      <c r="D193" s="45" t="s">
        <v>177</v>
      </c>
      <c r="E193" s="46" t="s">
        <v>20</v>
      </c>
      <c r="F193" s="45" t="s">
        <v>10</v>
      </c>
      <c r="G193" s="74">
        <v>25400</v>
      </c>
      <c r="H193" s="61">
        <v>100</v>
      </c>
      <c r="I193" s="61">
        <v>500</v>
      </c>
      <c r="J193" s="62">
        <f t="shared" si="2"/>
        <v>600</v>
      </c>
      <c r="K193" s="31"/>
      <c r="L193"/>
    </row>
    <row r="194" spans="1:12" s="38" customFormat="1" ht="21.95" customHeight="1" x14ac:dyDescent="0.3">
      <c r="A194" s="53">
        <v>191</v>
      </c>
      <c r="B194" s="40" t="s">
        <v>7</v>
      </c>
      <c r="C194" s="45" t="s">
        <v>178</v>
      </c>
      <c r="D194" s="45" t="s">
        <v>179</v>
      </c>
      <c r="E194" s="46" t="s">
        <v>180</v>
      </c>
      <c r="F194" s="45" t="s">
        <v>10</v>
      </c>
      <c r="G194" s="74">
        <v>3600</v>
      </c>
      <c r="H194" s="61">
        <v>10</v>
      </c>
      <c r="I194" s="61">
        <v>0</v>
      </c>
      <c r="J194" s="62">
        <f t="shared" si="2"/>
        <v>10</v>
      </c>
      <c r="K194" s="31"/>
      <c r="L194"/>
    </row>
    <row r="195" spans="1:12" s="38" customFormat="1" ht="21.95" customHeight="1" x14ac:dyDescent="0.3">
      <c r="A195" s="53">
        <v>192</v>
      </c>
      <c r="B195" s="40" t="s">
        <v>7</v>
      </c>
      <c r="C195" s="45" t="s">
        <v>181</v>
      </c>
      <c r="D195" s="45" t="s">
        <v>182</v>
      </c>
      <c r="E195" s="46" t="s">
        <v>20</v>
      </c>
      <c r="F195" s="45" t="s">
        <v>10</v>
      </c>
      <c r="G195" s="74">
        <v>15300</v>
      </c>
      <c r="H195" s="61">
        <v>3</v>
      </c>
      <c r="I195" s="61">
        <v>0</v>
      </c>
      <c r="J195" s="62">
        <f t="shared" si="2"/>
        <v>3</v>
      </c>
      <c r="K195" s="31"/>
      <c r="L195"/>
    </row>
    <row r="196" spans="1:12" s="38" customFormat="1" ht="21.95" customHeight="1" x14ac:dyDescent="0.3">
      <c r="A196" s="53">
        <v>193</v>
      </c>
      <c r="B196" s="40" t="s">
        <v>7</v>
      </c>
      <c r="C196" s="45" t="s">
        <v>183</v>
      </c>
      <c r="D196" s="45" t="s">
        <v>184</v>
      </c>
      <c r="E196" s="46" t="s">
        <v>185</v>
      </c>
      <c r="F196" s="45" t="s">
        <v>10</v>
      </c>
      <c r="G196" s="74">
        <v>3150</v>
      </c>
      <c r="H196" s="61">
        <v>60</v>
      </c>
      <c r="I196" s="61">
        <v>650</v>
      </c>
      <c r="J196" s="62">
        <f t="shared" si="2"/>
        <v>710</v>
      </c>
      <c r="K196" s="31"/>
      <c r="L196"/>
    </row>
    <row r="197" spans="1:12" s="38" customFormat="1" ht="21.95" customHeight="1" x14ac:dyDescent="0.3">
      <c r="A197" s="53">
        <v>194</v>
      </c>
      <c r="B197" s="40" t="s">
        <v>7</v>
      </c>
      <c r="C197" s="45" t="s">
        <v>186</v>
      </c>
      <c r="D197" s="45" t="s">
        <v>187</v>
      </c>
      <c r="E197" s="46" t="s">
        <v>188</v>
      </c>
      <c r="F197" s="45" t="s">
        <v>14</v>
      </c>
      <c r="G197" s="74">
        <v>16700</v>
      </c>
      <c r="H197" s="61">
        <v>15</v>
      </c>
      <c r="I197" s="61">
        <v>0</v>
      </c>
      <c r="J197" s="62">
        <f t="shared" si="2"/>
        <v>15</v>
      </c>
      <c r="K197" s="31"/>
      <c r="L197"/>
    </row>
    <row r="198" spans="1:12" s="38" customFormat="1" ht="21.95" customHeight="1" x14ac:dyDescent="0.3">
      <c r="A198" s="53">
        <v>195</v>
      </c>
      <c r="B198" s="40" t="s">
        <v>7</v>
      </c>
      <c r="C198" s="45" t="s">
        <v>572</v>
      </c>
      <c r="D198" s="45" t="s">
        <v>574</v>
      </c>
      <c r="E198" s="46" t="s">
        <v>573</v>
      </c>
      <c r="F198" s="45" t="s">
        <v>538</v>
      </c>
      <c r="G198" s="74">
        <v>26400</v>
      </c>
      <c r="H198" s="61">
        <v>2</v>
      </c>
      <c r="I198" s="61">
        <v>0</v>
      </c>
      <c r="J198" s="62">
        <f t="shared" ref="J198:J261" si="3">H198+I198</f>
        <v>2</v>
      </c>
      <c r="K198" s="31"/>
      <c r="L198"/>
    </row>
    <row r="199" spans="1:12" s="38" customFormat="1" ht="21.95" customHeight="1" x14ac:dyDescent="0.3">
      <c r="A199" s="53">
        <v>196</v>
      </c>
      <c r="B199" s="40" t="s">
        <v>7</v>
      </c>
      <c r="C199" s="45" t="s">
        <v>467</v>
      </c>
      <c r="D199" s="45" t="s">
        <v>469</v>
      </c>
      <c r="E199" s="47" t="s">
        <v>468</v>
      </c>
      <c r="F199" s="45" t="s">
        <v>10</v>
      </c>
      <c r="G199" s="74">
        <v>2800</v>
      </c>
      <c r="H199" s="61">
        <v>2</v>
      </c>
      <c r="I199" s="61">
        <v>30</v>
      </c>
      <c r="J199" s="62">
        <f t="shared" si="3"/>
        <v>32</v>
      </c>
      <c r="K199" s="31"/>
      <c r="L199"/>
    </row>
    <row r="200" spans="1:12" s="38" customFormat="1" ht="21.95" customHeight="1" x14ac:dyDescent="0.3">
      <c r="A200" s="53">
        <v>197</v>
      </c>
      <c r="B200" s="40" t="s">
        <v>7</v>
      </c>
      <c r="C200" s="45" t="s">
        <v>189</v>
      </c>
      <c r="D200" s="45" t="s">
        <v>190</v>
      </c>
      <c r="E200" s="46" t="s">
        <v>191</v>
      </c>
      <c r="F200" s="45" t="s">
        <v>10</v>
      </c>
      <c r="G200" s="74">
        <v>3200</v>
      </c>
      <c r="H200" s="61">
        <v>100</v>
      </c>
      <c r="I200" s="61">
        <v>0</v>
      </c>
      <c r="J200" s="62">
        <f t="shared" si="3"/>
        <v>100</v>
      </c>
      <c r="K200" s="31"/>
      <c r="L200"/>
    </row>
    <row r="201" spans="1:12" s="38" customFormat="1" ht="21.95" customHeight="1" x14ac:dyDescent="0.3">
      <c r="A201" s="53">
        <v>198</v>
      </c>
      <c r="B201" s="40" t="s">
        <v>7</v>
      </c>
      <c r="C201" s="45" t="s">
        <v>387</v>
      </c>
      <c r="D201" s="45" t="s">
        <v>388</v>
      </c>
      <c r="E201" s="46" t="s">
        <v>367</v>
      </c>
      <c r="F201" s="45" t="s">
        <v>800</v>
      </c>
      <c r="G201" s="74">
        <v>3700</v>
      </c>
      <c r="H201" s="61">
        <v>10</v>
      </c>
      <c r="I201" s="61">
        <v>0</v>
      </c>
      <c r="J201" s="62">
        <f t="shared" si="3"/>
        <v>10</v>
      </c>
      <c r="K201" s="31"/>
      <c r="L201"/>
    </row>
    <row r="202" spans="1:12" s="38" customFormat="1" ht="21.95" customHeight="1" x14ac:dyDescent="0.3">
      <c r="A202" s="53">
        <v>199</v>
      </c>
      <c r="B202" s="40" t="s">
        <v>7</v>
      </c>
      <c r="C202" s="45" t="s">
        <v>192</v>
      </c>
      <c r="D202" s="45" t="s">
        <v>193</v>
      </c>
      <c r="E202" s="46" t="s">
        <v>657</v>
      </c>
      <c r="F202" s="45" t="s">
        <v>10</v>
      </c>
      <c r="G202" s="74">
        <v>4120</v>
      </c>
      <c r="H202" s="61">
        <v>10</v>
      </c>
      <c r="I202" s="61">
        <v>20</v>
      </c>
      <c r="J202" s="62">
        <f t="shared" si="3"/>
        <v>30</v>
      </c>
      <c r="K202" s="31"/>
      <c r="L202"/>
    </row>
    <row r="203" spans="1:12" s="38" customFormat="1" ht="21.95" customHeight="1" x14ac:dyDescent="0.3">
      <c r="A203" s="53">
        <v>200</v>
      </c>
      <c r="B203" s="40" t="s">
        <v>7</v>
      </c>
      <c r="C203" s="45" t="s">
        <v>470</v>
      </c>
      <c r="D203" s="45" t="s">
        <v>471</v>
      </c>
      <c r="E203" s="47" t="s">
        <v>20</v>
      </c>
      <c r="F203" s="45" t="s">
        <v>10</v>
      </c>
      <c r="G203" s="74">
        <v>11950</v>
      </c>
      <c r="H203" s="61">
        <v>10</v>
      </c>
      <c r="I203" s="61">
        <v>0</v>
      </c>
      <c r="J203" s="62">
        <f t="shared" si="3"/>
        <v>10</v>
      </c>
      <c r="K203" s="31"/>
      <c r="L203"/>
    </row>
    <row r="204" spans="1:12" s="38" customFormat="1" ht="21.95" customHeight="1" x14ac:dyDescent="0.3">
      <c r="A204" s="53">
        <v>201</v>
      </c>
      <c r="B204" s="40" t="s">
        <v>7</v>
      </c>
      <c r="C204" s="45" t="s">
        <v>472</v>
      </c>
      <c r="D204" s="45" t="s">
        <v>473</v>
      </c>
      <c r="E204" s="47" t="s">
        <v>474</v>
      </c>
      <c r="F204" s="45" t="s">
        <v>10</v>
      </c>
      <c r="G204" s="74">
        <v>34300</v>
      </c>
      <c r="H204" s="61">
        <v>5</v>
      </c>
      <c r="I204" s="61">
        <v>5</v>
      </c>
      <c r="J204" s="62">
        <f t="shared" si="3"/>
        <v>10</v>
      </c>
      <c r="K204" s="31"/>
      <c r="L204"/>
    </row>
    <row r="205" spans="1:12" s="38" customFormat="1" ht="21.95" customHeight="1" x14ac:dyDescent="0.3">
      <c r="A205" s="53">
        <v>202</v>
      </c>
      <c r="B205" s="40" t="s">
        <v>7</v>
      </c>
      <c r="C205" s="45" t="s">
        <v>194</v>
      </c>
      <c r="D205" s="45" t="s">
        <v>195</v>
      </c>
      <c r="E205" s="46" t="s">
        <v>80</v>
      </c>
      <c r="F205" s="45" t="s">
        <v>10</v>
      </c>
      <c r="G205" s="74">
        <v>15000</v>
      </c>
      <c r="H205" s="61">
        <v>5</v>
      </c>
      <c r="I205" s="61">
        <v>150</v>
      </c>
      <c r="J205" s="62">
        <f t="shared" si="3"/>
        <v>155</v>
      </c>
      <c r="K205" s="31"/>
      <c r="L205"/>
    </row>
    <row r="206" spans="1:12" s="38" customFormat="1" ht="21.95" customHeight="1" x14ac:dyDescent="0.3">
      <c r="A206" s="53">
        <v>203</v>
      </c>
      <c r="B206" s="40" t="s">
        <v>7</v>
      </c>
      <c r="C206" s="45" t="s">
        <v>194</v>
      </c>
      <c r="D206" s="45" t="s">
        <v>196</v>
      </c>
      <c r="E206" s="46" t="s">
        <v>197</v>
      </c>
      <c r="F206" s="45" t="s">
        <v>10</v>
      </c>
      <c r="G206" s="74">
        <v>17500</v>
      </c>
      <c r="H206" s="61">
        <v>10</v>
      </c>
      <c r="I206" s="61">
        <v>0</v>
      </c>
      <c r="J206" s="62">
        <f t="shared" si="3"/>
        <v>10</v>
      </c>
      <c r="K206" s="31"/>
      <c r="L206"/>
    </row>
    <row r="207" spans="1:12" s="38" customFormat="1" ht="21.95" customHeight="1" x14ac:dyDescent="0.3">
      <c r="A207" s="53">
        <v>204</v>
      </c>
      <c r="B207" s="40" t="s">
        <v>7</v>
      </c>
      <c r="C207" s="45" t="s">
        <v>198</v>
      </c>
      <c r="D207" s="45" t="s">
        <v>430</v>
      </c>
      <c r="E207" s="46" t="s">
        <v>18</v>
      </c>
      <c r="F207" s="45" t="s">
        <v>10</v>
      </c>
      <c r="G207" s="74">
        <v>7200</v>
      </c>
      <c r="H207" s="61">
        <v>10</v>
      </c>
      <c r="I207" s="61">
        <v>50</v>
      </c>
      <c r="J207" s="62">
        <f t="shared" si="3"/>
        <v>60</v>
      </c>
      <c r="K207" s="31"/>
      <c r="L207"/>
    </row>
    <row r="208" spans="1:12" s="38" customFormat="1" ht="21.95" customHeight="1" x14ac:dyDescent="0.3">
      <c r="A208" s="53">
        <v>205</v>
      </c>
      <c r="B208" s="40" t="s">
        <v>7</v>
      </c>
      <c r="C208" s="45" t="s">
        <v>199</v>
      </c>
      <c r="D208" s="45" t="s">
        <v>200</v>
      </c>
      <c r="E208" s="46" t="s">
        <v>20</v>
      </c>
      <c r="F208" s="45" t="s">
        <v>10</v>
      </c>
      <c r="G208" s="74">
        <v>21000</v>
      </c>
      <c r="H208" s="61">
        <v>5</v>
      </c>
      <c r="I208" s="61">
        <v>0</v>
      </c>
      <c r="J208" s="62">
        <f t="shared" si="3"/>
        <v>5</v>
      </c>
      <c r="K208" s="31"/>
      <c r="L208"/>
    </row>
    <row r="209" spans="1:12" s="38" customFormat="1" ht="21.95" customHeight="1" x14ac:dyDescent="0.3">
      <c r="A209" s="53">
        <v>206</v>
      </c>
      <c r="B209" s="40" t="s">
        <v>7</v>
      </c>
      <c r="C209" s="45" t="s">
        <v>201</v>
      </c>
      <c r="D209" s="45" t="s">
        <v>336</v>
      </c>
      <c r="E209" s="46" t="s">
        <v>9</v>
      </c>
      <c r="F209" s="45" t="s">
        <v>10</v>
      </c>
      <c r="G209" s="74">
        <v>130000</v>
      </c>
      <c r="H209" s="61">
        <v>5</v>
      </c>
      <c r="I209" s="61">
        <v>0</v>
      </c>
      <c r="J209" s="62">
        <f t="shared" si="3"/>
        <v>5</v>
      </c>
      <c r="K209" s="31"/>
      <c r="L209"/>
    </row>
    <row r="210" spans="1:12" s="38" customFormat="1" ht="21.95" customHeight="1" x14ac:dyDescent="0.3">
      <c r="A210" s="53">
        <v>207</v>
      </c>
      <c r="B210" s="40" t="s">
        <v>7</v>
      </c>
      <c r="C210" s="45" t="s">
        <v>202</v>
      </c>
      <c r="D210" s="45" t="s">
        <v>205</v>
      </c>
      <c r="E210" s="46" t="s">
        <v>206</v>
      </c>
      <c r="F210" s="45" t="s">
        <v>10</v>
      </c>
      <c r="G210" s="74">
        <v>7000</v>
      </c>
      <c r="H210" s="61">
        <v>20</v>
      </c>
      <c r="I210" s="61">
        <v>20</v>
      </c>
      <c r="J210" s="62">
        <f t="shared" si="3"/>
        <v>40</v>
      </c>
      <c r="K210" s="31"/>
      <c r="L210"/>
    </row>
    <row r="211" spans="1:12" s="38" customFormat="1" ht="21.95" customHeight="1" x14ac:dyDescent="0.3">
      <c r="A211" s="53">
        <v>208</v>
      </c>
      <c r="B211" s="40" t="s">
        <v>7</v>
      </c>
      <c r="C211" s="45" t="s">
        <v>202</v>
      </c>
      <c r="D211" s="45" t="s">
        <v>203</v>
      </c>
      <c r="E211" s="46" t="s">
        <v>204</v>
      </c>
      <c r="F211" s="45" t="s">
        <v>10</v>
      </c>
      <c r="G211" s="74">
        <v>1980</v>
      </c>
      <c r="H211" s="61">
        <v>20</v>
      </c>
      <c r="I211" s="61">
        <v>100</v>
      </c>
      <c r="J211" s="62">
        <f t="shared" si="3"/>
        <v>120</v>
      </c>
      <c r="K211" s="31"/>
      <c r="L211"/>
    </row>
    <row r="212" spans="1:12" s="38" customFormat="1" ht="21.95" customHeight="1" x14ac:dyDescent="0.3">
      <c r="A212" s="53">
        <v>209</v>
      </c>
      <c r="B212" s="40" t="s">
        <v>7</v>
      </c>
      <c r="C212" s="45" t="s">
        <v>207</v>
      </c>
      <c r="D212" s="45" t="s">
        <v>710</v>
      </c>
      <c r="E212" s="46" t="s">
        <v>20</v>
      </c>
      <c r="F212" s="45" t="s">
        <v>10</v>
      </c>
      <c r="G212" s="74">
        <v>3020</v>
      </c>
      <c r="H212" s="61">
        <v>10</v>
      </c>
      <c r="I212" s="61">
        <v>100</v>
      </c>
      <c r="J212" s="62">
        <f t="shared" si="3"/>
        <v>110</v>
      </c>
      <c r="K212" s="31"/>
      <c r="L212"/>
    </row>
    <row r="213" spans="1:12" s="38" customFormat="1" ht="21.95" customHeight="1" x14ac:dyDescent="0.3">
      <c r="A213" s="53">
        <v>210</v>
      </c>
      <c r="B213" s="40" t="s">
        <v>7</v>
      </c>
      <c r="C213" s="45" t="s">
        <v>208</v>
      </c>
      <c r="D213" s="45" t="s">
        <v>209</v>
      </c>
      <c r="E213" s="46" t="s">
        <v>20</v>
      </c>
      <c r="F213" s="45" t="s">
        <v>10</v>
      </c>
      <c r="G213" s="74">
        <v>14100</v>
      </c>
      <c r="H213" s="61">
        <v>2</v>
      </c>
      <c r="I213" s="61">
        <v>2.5</v>
      </c>
      <c r="J213" s="62">
        <f t="shared" si="3"/>
        <v>4.5</v>
      </c>
      <c r="K213" s="31"/>
      <c r="L213"/>
    </row>
    <row r="214" spans="1:12" s="38" customFormat="1" ht="21.95" customHeight="1" x14ac:dyDescent="0.3">
      <c r="A214" s="53">
        <v>211</v>
      </c>
      <c r="B214" s="40" t="s">
        <v>7</v>
      </c>
      <c r="C214" s="45" t="s">
        <v>337</v>
      </c>
      <c r="D214" s="45" t="s">
        <v>843</v>
      </c>
      <c r="E214" s="46" t="s">
        <v>841</v>
      </c>
      <c r="F214" s="45" t="s">
        <v>320</v>
      </c>
      <c r="G214" s="74">
        <v>990</v>
      </c>
      <c r="H214" s="61">
        <v>80</v>
      </c>
      <c r="I214" s="61">
        <v>56000</v>
      </c>
      <c r="J214" s="62">
        <f t="shared" si="3"/>
        <v>56080</v>
      </c>
      <c r="K214" s="31"/>
      <c r="L214"/>
    </row>
    <row r="215" spans="1:12" s="38" customFormat="1" ht="21.95" customHeight="1" x14ac:dyDescent="0.3">
      <c r="A215" s="53">
        <v>212</v>
      </c>
      <c r="B215" s="40" t="s">
        <v>7</v>
      </c>
      <c r="C215" s="45" t="s">
        <v>389</v>
      </c>
      <c r="D215" s="45" t="s">
        <v>609</v>
      </c>
      <c r="E215" s="47" t="s">
        <v>610</v>
      </c>
      <c r="F215" s="45" t="s">
        <v>14</v>
      </c>
      <c r="G215" s="74">
        <v>3850</v>
      </c>
      <c r="H215" s="61">
        <v>80</v>
      </c>
      <c r="I215" s="61">
        <v>0</v>
      </c>
      <c r="J215" s="62">
        <f t="shared" si="3"/>
        <v>80</v>
      </c>
      <c r="K215" s="31"/>
      <c r="L215"/>
    </row>
    <row r="216" spans="1:12" s="38" customFormat="1" ht="21.95" customHeight="1" x14ac:dyDescent="0.3">
      <c r="A216" s="53">
        <v>213</v>
      </c>
      <c r="B216" s="40" t="s">
        <v>7</v>
      </c>
      <c r="C216" s="45" t="s">
        <v>608</v>
      </c>
      <c r="D216" s="45" t="s">
        <v>611</v>
      </c>
      <c r="E216" s="47" t="s">
        <v>620</v>
      </c>
      <c r="F216" s="45" t="s">
        <v>599</v>
      </c>
      <c r="G216" s="74">
        <v>1680</v>
      </c>
      <c r="H216" s="61">
        <v>80</v>
      </c>
      <c r="I216" s="61">
        <v>20</v>
      </c>
      <c r="J216" s="62">
        <f t="shared" si="3"/>
        <v>100</v>
      </c>
      <c r="K216" s="31"/>
      <c r="L216"/>
    </row>
    <row r="217" spans="1:12" s="38" customFormat="1" ht="21.95" customHeight="1" x14ac:dyDescent="0.3">
      <c r="A217" s="53">
        <v>214</v>
      </c>
      <c r="B217" s="40" t="s">
        <v>7</v>
      </c>
      <c r="C217" s="45" t="s">
        <v>673</v>
      </c>
      <c r="D217" s="45" t="s">
        <v>672</v>
      </c>
      <c r="E217" s="47" t="s">
        <v>671</v>
      </c>
      <c r="F217" s="45" t="s">
        <v>667</v>
      </c>
      <c r="G217" s="74">
        <v>1600</v>
      </c>
      <c r="H217" s="61">
        <v>2</v>
      </c>
      <c r="I217" s="61">
        <v>0</v>
      </c>
      <c r="J217" s="62">
        <f t="shared" si="3"/>
        <v>2</v>
      </c>
      <c r="K217" s="31"/>
      <c r="L217"/>
    </row>
    <row r="218" spans="1:12" s="38" customFormat="1" ht="21.95" customHeight="1" x14ac:dyDescent="0.3">
      <c r="A218" s="53">
        <v>215</v>
      </c>
      <c r="B218" s="40" t="s">
        <v>7</v>
      </c>
      <c r="C218" s="45" t="s">
        <v>761</v>
      </c>
      <c r="D218" s="45" t="s">
        <v>760</v>
      </c>
      <c r="E218" s="46" t="s">
        <v>757</v>
      </c>
      <c r="F218" s="45" t="s">
        <v>351</v>
      </c>
      <c r="G218" s="74">
        <v>1720</v>
      </c>
      <c r="H218" s="61">
        <v>80</v>
      </c>
      <c r="I218" s="61">
        <v>0</v>
      </c>
      <c r="J218" s="62">
        <f t="shared" si="3"/>
        <v>80</v>
      </c>
      <c r="K218" s="31"/>
      <c r="L218"/>
    </row>
    <row r="219" spans="1:12" s="38" customFormat="1" ht="21.95" customHeight="1" x14ac:dyDescent="0.3">
      <c r="A219" s="53">
        <v>216</v>
      </c>
      <c r="B219" s="40" t="s">
        <v>7</v>
      </c>
      <c r="C219" s="45" t="s">
        <v>762</v>
      </c>
      <c r="D219" s="45" t="s">
        <v>759</v>
      </c>
      <c r="E219" s="46" t="s">
        <v>758</v>
      </c>
      <c r="F219" s="45" t="s">
        <v>351</v>
      </c>
      <c r="G219" s="74">
        <v>540</v>
      </c>
      <c r="H219" s="61">
        <v>80</v>
      </c>
      <c r="I219" s="61">
        <v>0</v>
      </c>
      <c r="J219" s="62">
        <f t="shared" si="3"/>
        <v>80</v>
      </c>
      <c r="K219" s="31"/>
      <c r="L219"/>
    </row>
    <row r="220" spans="1:12" s="38" customFormat="1" ht="21.95" customHeight="1" x14ac:dyDescent="0.3">
      <c r="A220" s="53">
        <v>217</v>
      </c>
      <c r="B220" s="40" t="s">
        <v>7</v>
      </c>
      <c r="C220" s="45" t="s">
        <v>475</v>
      </c>
      <c r="D220" s="45" t="s">
        <v>477</v>
      </c>
      <c r="E220" s="47" t="s">
        <v>476</v>
      </c>
      <c r="F220" s="45" t="s">
        <v>10</v>
      </c>
      <c r="G220" s="74">
        <v>4050</v>
      </c>
      <c r="H220" s="61">
        <v>2</v>
      </c>
      <c r="I220" s="61">
        <v>30</v>
      </c>
      <c r="J220" s="62">
        <f t="shared" si="3"/>
        <v>32</v>
      </c>
      <c r="K220" s="31"/>
      <c r="L220"/>
    </row>
    <row r="221" spans="1:12" s="38" customFormat="1" ht="21.95" customHeight="1" x14ac:dyDescent="0.3">
      <c r="A221" s="53">
        <v>218</v>
      </c>
      <c r="B221" s="40" t="s">
        <v>7</v>
      </c>
      <c r="C221" s="45" t="s">
        <v>505</v>
      </c>
      <c r="D221" s="45" t="s">
        <v>506</v>
      </c>
      <c r="E221" s="47" t="s">
        <v>507</v>
      </c>
      <c r="F221" s="45" t="s">
        <v>74</v>
      </c>
      <c r="G221" s="74">
        <v>4550</v>
      </c>
      <c r="H221" s="61">
        <v>10</v>
      </c>
      <c r="I221" s="61">
        <v>3300</v>
      </c>
      <c r="J221" s="62">
        <f t="shared" si="3"/>
        <v>3310</v>
      </c>
      <c r="K221" s="31"/>
      <c r="L221"/>
    </row>
    <row r="222" spans="1:12" s="38" customFormat="1" ht="21.95" customHeight="1" x14ac:dyDescent="0.3">
      <c r="A222" s="53">
        <v>219</v>
      </c>
      <c r="B222" s="40" t="s">
        <v>7</v>
      </c>
      <c r="C222" s="45" t="s">
        <v>505</v>
      </c>
      <c r="D222" s="45" t="s">
        <v>508</v>
      </c>
      <c r="E222" s="47" t="s">
        <v>507</v>
      </c>
      <c r="F222" s="45" t="s">
        <v>74</v>
      </c>
      <c r="G222" s="74">
        <v>4440</v>
      </c>
      <c r="H222" s="61">
        <v>10</v>
      </c>
      <c r="I222" s="61">
        <v>280</v>
      </c>
      <c r="J222" s="62">
        <f t="shared" si="3"/>
        <v>290</v>
      </c>
      <c r="K222" s="31"/>
      <c r="L222"/>
    </row>
    <row r="223" spans="1:12" s="38" customFormat="1" ht="21.95" customHeight="1" x14ac:dyDescent="0.3">
      <c r="A223" s="53">
        <v>220</v>
      </c>
      <c r="B223" s="40" t="s">
        <v>7</v>
      </c>
      <c r="C223" s="45" t="s">
        <v>210</v>
      </c>
      <c r="D223" s="45" t="s">
        <v>591</v>
      </c>
      <c r="E223" s="46" t="s">
        <v>592</v>
      </c>
      <c r="F223" s="45" t="s">
        <v>10</v>
      </c>
      <c r="G223" s="74">
        <v>3460</v>
      </c>
      <c r="H223" s="61">
        <v>300</v>
      </c>
      <c r="I223" s="61">
        <v>0</v>
      </c>
      <c r="J223" s="62">
        <f t="shared" si="3"/>
        <v>300</v>
      </c>
      <c r="K223" s="31"/>
      <c r="L223"/>
    </row>
    <row r="224" spans="1:12" s="38" customFormat="1" ht="21.95" customHeight="1" x14ac:dyDescent="0.3">
      <c r="A224" s="53">
        <v>221</v>
      </c>
      <c r="B224" s="40" t="s">
        <v>7</v>
      </c>
      <c r="C224" s="45" t="s">
        <v>816</v>
      </c>
      <c r="D224" s="45" t="s">
        <v>817</v>
      </c>
      <c r="E224" s="46" t="s">
        <v>305</v>
      </c>
      <c r="F224" s="45" t="s">
        <v>299</v>
      </c>
      <c r="G224" s="74">
        <v>8600</v>
      </c>
      <c r="H224" s="61">
        <v>20</v>
      </c>
      <c r="I224" s="61">
        <v>1000</v>
      </c>
      <c r="J224" s="62">
        <f t="shared" si="3"/>
        <v>1020</v>
      </c>
      <c r="K224" s="31"/>
      <c r="L224"/>
    </row>
    <row r="225" spans="1:12" s="38" customFormat="1" ht="21.95" customHeight="1" x14ac:dyDescent="0.3">
      <c r="A225" s="53">
        <v>222</v>
      </c>
      <c r="B225" s="40" t="s">
        <v>7</v>
      </c>
      <c r="C225" s="45" t="s">
        <v>731</v>
      </c>
      <c r="D225" s="45" t="s">
        <v>211</v>
      </c>
      <c r="E225" s="46" t="s">
        <v>20</v>
      </c>
      <c r="F225" s="45" t="s">
        <v>10</v>
      </c>
      <c r="G225" s="74">
        <v>13520</v>
      </c>
      <c r="H225" s="61">
        <v>40</v>
      </c>
      <c r="I225" s="61">
        <v>500</v>
      </c>
      <c r="J225" s="62">
        <f t="shared" si="3"/>
        <v>540</v>
      </c>
      <c r="K225" s="31"/>
      <c r="L225"/>
    </row>
    <row r="226" spans="1:12" s="38" customFormat="1" ht="21.95" customHeight="1" x14ac:dyDescent="0.3">
      <c r="A226" s="53">
        <v>223</v>
      </c>
      <c r="B226" s="40" t="s">
        <v>7</v>
      </c>
      <c r="C226" s="45" t="s">
        <v>212</v>
      </c>
      <c r="D226" s="45" t="s">
        <v>719</v>
      </c>
      <c r="E226" s="46" t="s">
        <v>19</v>
      </c>
      <c r="F226" s="45" t="s">
        <v>10</v>
      </c>
      <c r="G226" s="74">
        <v>11200</v>
      </c>
      <c r="H226" s="61">
        <v>10</v>
      </c>
      <c r="I226" s="61">
        <v>25</v>
      </c>
      <c r="J226" s="62">
        <f t="shared" si="3"/>
        <v>35</v>
      </c>
      <c r="K226" s="31"/>
      <c r="L226"/>
    </row>
    <row r="227" spans="1:12" s="38" customFormat="1" ht="21.95" customHeight="1" x14ac:dyDescent="0.3">
      <c r="A227" s="53">
        <v>224</v>
      </c>
      <c r="B227" s="40" t="s">
        <v>7</v>
      </c>
      <c r="C227" s="45" t="s">
        <v>213</v>
      </c>
      <c r="D227" s="45" t="s">
        <v>214</v>
      </c>
      <c r="E227" s="46" t="s">
        <v>18</v>
      </c>
      <c r="F227" s="45" t="s">
        <v>10</v>
      </c>
      <c r="G227" s="74">
        <v>3020</v>
      </c>
      <c r="H227" s="61">
        <v>100</v>
      </c>
      <c r="I227" s="61">
        <v>250</v>
      </c>
      <c r="J227" s="62">
        <f t="shared" si="3"/>
        <v>350</v>
      </c>
      <c r="K227" s="31"/>
      <c r="L227"/>
    </row>
    <row r="228" spans="1:12" s="38" customFormat="1" ht="21.95" customHeight="1" x14ac:dyDescent="0.3">
      <c r="A228" s="53">
        <v>225</v>
      </c>
      <c r="B228" s="40" t="s">
        <v>7</v>
      </c>
      <c r="C228" s="45" t="s">
        <v>215</v>
      </c>
      <c r="D228" s="45" t="s">
        <v>216</v>
      </c>
      <c r="E228" s="46" t="s">
        <v>745</v>
      </c>
      <c r="F228" s="45" t="s">
        <v>10</v>
      </c>
      <c r="G228" s="74">
        <v>5050</v>
      </c>
      <c r="H228" s="61">
        <v>10</v>
      </c>
      <c r="I228" s="61">
        <v>500</v>
      </c>
      <c r="J228" s="62">
        <f t="shared" si="3"/>
        <v>510</v>
      </c>
      <c r="K228" s="31"/>
      <c r="L228"/>
    </row>
    <row r="229" spans="1:12" s="38" customFormat="1" ht="21.95" customHeight="1" x14ac:dyDescent="0.3">
      <c r="A229" s="53">
        <v>226</v>
      </c>
      <c r="B229" s="40" t="s">
        <v>7</v>
      </c>
      <c r="C229" s="45" t="s">
        <v>217</v>
      </c>
      <c r="D229" s="45" t="s">
        <v>618</v>
      </c>
      <c r="E229" s="46" t="s">
        <v>619</v>
      </c>
      <c r="F229" s="45" t="s">
        <v>14</v>
      </c>
      <c r="G229" s="74">
        <v>31100</v>
      </c>
      <c r="H229" s="61">
        <v>80</v>
      </c>
      <c r="I229" s="61">
        <v>1250</v>
      </c>
      <c r="J229" s="62">
        <f t="shared" si="3"/>
        <v>1330</v>
      </c>
      <c r="K229" s="31"/>
      <c r="L229"/>
    </row>
    <row r="230" spans="1:12" s="38" customFormat="1" ht="21.95" customHeight="1" x14ac:dyDescent="0.3">
      <c r="A230" s="53">
        <v>227</v>
      </c>
      <c r="B230" s="40" t="s">
        <v>7</v>
      </c>
      <c r="C230" s="45" t="s">
        <v>478</v>
      </c>
      <c r="D230" s="45" t="s">
        <v>479</v>
      </c>
      <c r="E230" s="47" t="s">
        <v>480</v>
      </c>
      <c r="F230" s="45" t="s">
        <v>14</v>
      </c>
      <c r="G230" s="74">
        <v>18300</v>
      </c>
      <c r="H230" s="61">
        <v>10</v>
      </c>
      <c r="I230" s="61">
        <v>15</v>
      </c>
      <c r="J230" s="62">
        <f t="shared" si="3"/>
        <v>25</v>
      </c>
      <c r="K230" s="31"/>
      <c r="L230"/>
    </row>
    <row r="231" spans="1:12" s="38" customFormat="1" ht="21.95" customHeight="1" x14ac:dyDescent="0.3">
      <c r="A231" s="53">
        <v>228</v>
      </c>
      <c r="B231" s="40" t="s">
        <v>7</v>
      </c>
      <c r="C231" s="45" t="s">
        <v>218</v>
      </c>
      <c r="D231" s="45" t="s">
        <v>360</v>
      </c>
      <c r="E231" s="46" t="s">
        <v>219</v>
      </c>
      <c r="F231" s="45" t="s">
        <v>10</v>
      </c>
      <c r="G231" s="74">
        <v>16500</v>
      </c>
      <c r="H231" s="61">
        <v>40</v>
      </c>
      <c r="I231" s="61">
        <v>400</v>
      </c>
      <c r="J231" s="62">
        <f t="shared" si="3"/>
        <v>440</v>
      </c>
      <c r="K231" s="31"/>
      <c r="L231"/>
    </row>
    <row r="232" spans="1:12" s="38" customFormat="1" ht="21.95" customHeight="1" x14ac:dyDescent="0.3">
      <c r="A232" s="53">
        <v>229</v>
      </c>
      <c r="B232" s="40" t="s">
        <v>7</v>
      </c>
      <c r="C232" s="45" t="s">
        <v>220</v>
      </c>
      <c r="D232" s="45" t="s">
        <v>221</v>
      </c>
      <c r="E232" s="46" t="s">
        <v>20</v>
      </c>
      <c r="F232" s="45" t="s">
        <v>10</v>
      </c>
      <c r="G232" s="74">
        <v>12100</v>
      </c>
      <c r="H232" s="61">
        <v>10</v>
      </c>
      <c r="I232" s="61">
        <v>5</v>
      </c>
      <c r="J232" s="62">
        <f t="shared" si="3"/>
        <v>15</v>
      </c>
      <c r="K232" s="31"/>
      <c r="L232"/>
    </row>
    <row r="233" spans="1:12" s="38" customFormat="1" ht="21.95" customHeight="1" x14ac:dyDescent="0.3">
      <c r="A233" s="53">
        <v>230</v>
      </c>
      <c r="B233" s="40" t="s">
        <v>7</v>
      </c>
      <c r="C233" s="45" t="s">
        <v>535</v>
      </c>
      <c r="D233" s="45" t="s">
        <v>536</v>
      </c>
      <c r="E233" s="46" t="s">
        <v>537</v>
      </c>
      <c r="F233" s="45" t="s">
        <v>538</v>
      </c>
      <c r="G233" s="74">
        <v>17000</v>
      </c>
      <c r="H233" s="61"/>
      <c r="I233" s="61">
        <v>0</v>
      </c>
      <c r="J233" s="62">
        <f t="shared" si="3"/>
        <v>0</v>
      </c>
      <c r="K233" s="31"/>
      <c r="L233"/>
    </row>
    <row r="234" spans="1:12" s="38" customFormat="1" ht="21.95" customHeight="1" x14ac:dyDescent="0.3">
      <c r="A234" s="53">
        <v>231</v>
      </c>
      <c r="B234" s="40" t="s">
        <v>7</v>
      </c>
      <c r="C234" s="45" t="s">
        <v>222</v>
      </c>
      <c r="D234" s="45" t="s">
        <v>223</v>
      </c>
      <c r="E234" s="46" t="s">
        <v>128</v>
      </c>
      <c r="F234" s="45" t="s">
        <v>10</v>
      </c>
      <c r="G234" s="74">
        <v>9840</v>
      </c>
      <c r="H234" s="61">
        <v>20</v>
      </c>
      <c r="I234" s="61">
        <v>0</v>
      </c>
      <c r="J234" s="62">
        <f t="shared" si="3"/>
        <v>20</v>
      </c>
      <c r="K234" s="31"/>
      <c r="L234"/>
    </row>
    <row r="235" spans="1:12" s="38" customFormat="1" ht="21.95" customHeight="1" x14ac:dyDescent="0.3">
      <c r="A235" s="53">
        <v>232</v>
      </c>
      <c r="B235" s="40" t="s">
        <v>7</v>
      </c>
      <c r="C235" s="45" t="s">
        <v>224</v>
      </c>
      <c r="D235" s="45" t="s">
        <v>225</v>
      </c>
      <c r="E235" s="46" t="s">
        <v>18</v>
      </c>
      <c r="F235" s="45" t="s">
        <v>10</v>
      </c>
      <c r="G235" s="74">
        <v>5300</v>
      </c>
      <c r="H235" s="61">
        <v>25</v>
      </c>
      <c r="I235" s="61">
        <v>1000</v>
      </c>
      <c r="J235" s="62">
        <f t="shared" si="3"/>
        <v>1025</v>
      </c>
      <c r="K235" s="31"/>
      <c r="L235"/>
    </row>
    <row r="236" spans="1:12" s="38" customFormat="1" ht="21.95" customHeight="1" x14ac:dyDescent="0.3">
      <c r="A236" s="53">
        <v>233</v>
      </c>
      <c r="B236" s="40" t="s">
        <v>7</v>
      </c>
      <c r="C236" s="45" t="s">
        <v>300</v>
      </c>
      <c r="D236" s="45" t="s">
        <v>659</v>
      </c>
      <c r="E236" s="46" t="s">
        <v>658</v>
      </c>
      <c r="F236" s="45" t="s">
        <v>299</v>
      </c>
      <c r="G236" s="74">
        <v>4050</v>
      </c>
      <c r="H236" s="61">
        <v>10</v>
      </c>
      <c r="I236" s="61">
        <v>250</v>
      </c>
      <c r="J236" s="62">
        <f t="shared" si="3"/>
        <v>260</v>
      </c>
      <c r="K236" s="31"/>
      <c r="L236"/>
    </row>
    <row r="237" spans="1:12" s="38" customFormat="1" ht="21.95" customHeight="1" x14ac:dyDescent="0.3">
      <c r="A237" s="53">
        <v>234</v>
      </c>
      <c r="B237" s="40" t="s">
        <v>7</v>
      </c>
      <c r="C237" s="45" t="s">
        <v>226</v>
      </c>
      <c r="D237" s="45" t="s">
        <v>660</v>
      </c>
      <c r="E237" s="46" t="s">
        <v>36</v>
      </c>
      <c r="F237" s="45" t="s">
        <v>10</v>
      </c>
      <c r="G237" s="74">
        <v>2680</v>
      </c>
      <c r="H237" s="61">
        <v>5</v>
      </c>
      <c r="I237" s="61">
        <v>100</v>
      </c>
      <c r="J237" s="62">
        <f t="shared" si="3"/>
        <v>105</v>
      </c>
      <c r="K237" s="31"/>
      <c r="L237"/>
    </row>
    <row r="238" spans="1:12" s="38" customFormat="1" ht="21.95" customHeight="1" x14ac:dyDescent="0.3">
      <c r="A238" s="53">
        <v>235</v>
      </c>
      <c r="B238" s="40" t="s">
        <v>7</v>
      </c>
      <c r="C238" s="45" t="s">
        <v>458</v>
      </c>
      <c r="D238" s="45" t="s">
        <v>460</v>
      </c>
      <c r="E238" s="47" t="s">
        <v>459</v>
      </c>
      <c r="F238" s="45" t="s">
        <v>441</v>
      </c>
      <c r="G238" s="74">
        <v>7600</v>
      </c>
      <c r="H238" s="61">
        <v>2</v>
      </c>
      <c r="I238" s="61">
        <v>20</v>
      </c>
      <c r="J238" s="62">
        <f t="shared" si="3"/>
        <v>22</v>
      </c>
      <c r="K238" s="31"/>
      <c r="L238"/>
    </row>
    <row r="239" spans="1:12" s="38" customFormat="1" ht="21.95" customHeight="1" x14ac:dyDescent="0.3">
      <c r="A239" s="53">
        <v>236</v>
      </c>
      <c r="B239" s="40" t="s">
        <v>7</v>
      </c>
      <c r="C239" s="45" t="s">
        <v>390</v>
      </c>
      <c r="D239" s="45" t="s">
        <v>391</v>
      </c>
      <c r="E239" s="47" t="s">
        <v>392</v>
      </c>
      <c r="F239" s="45" t="s">
        <v>393</v>
      </c>
      <c r="G239" s="74">
        <v>23400</v>
      </c>
      <c r="H239" s="61">
        <v>10</v>
      </c>
      <c r="I239" s="61">
        <v>0</v>
      </c>
      <c r="J239" s="62">
        <f t="shared" si="3"/>
        <v>10</v>
      </c>
      <c r="K239" s="31"/>
      <c r="L239"/>
    </row>
    <row r="240" spans="1:12" s="38" customFormat="1" ht="21.95" customHeight="1" x14ac:dyDescent="0.3">
      <c r="A240" s="53">
        <v>237</v>
      </c>
      <c r="B240" s="40" t="s">
        <v>7</v>
      </c>
      <c r="C240" s="45" t="s">
        <v>483</v>
      </c>
      <c r="D240" s="45" t="s">
        <v>677</v>
      </c>
      <c r="E240" s="47" t="s">
        <v>678</v>
      </c>
      <c r="F240" s="45" t="s">
        <v>299</v>
      </c>
      <c r="G240" s="74">
        <v>27500</v>
      </c>
      <c r="H240" s="61">
        <v>2</v>
      </c>
      <c r="I240" s="61">
        <v>0</v>
      </c>
      <c r="J240" s="62">
        <f t="shared" si="3"/>
        <v>2</v>
      </c>
      <c r="K240" s="31"/>
      <c r="L240"/>
    </row>
    <row r="241" spans="1:12" s="38" customFormat="1" ht="21.95" customHeight="1" x14ac:dyDescent="0.3">
      <c r="A241" s="53">
        <v>238</v>
      </c>
      <c r="B241" s="40" t="s">
        <v>7</v>
      </c>
      <c r="C241" s="45" t="s">
        <v>227</v>
      </c>
      <c r="D241" s="45" t="s">
        <v>484</v>
      </c>
      <c r="E241" s="47" t="s">
        <v>485</v>
      </c>
      <c r="F241" s="45" t="s">
        <v>10</v>
      </c>
      <c r="G241" s="74">
        <v>32550</v>
      </c>
      <c r="H241" s="61">
        <v>5</v>
      </c>
      <c r="I241" s="61">
        <v>0</v>
      </c>
      <c r="J241" s="62">
        <f t="shared" si="3"/>
        <v>5</v>
      </c>
      <c r="K241" s="31"/>
      <c r="L241"/>
    </row>
    <row r="242" spans="1:12" s="38" customFormat="1" ht="21.95" customHeight="1" x14ac:dyDescent="0.3">
      <c r="A242" s="53">
        <v>239</v>
      </c>
      <c r="B242" s="40" t="s">
        <v>7</v>
      </c>
      <c r="C242" s="45" t="s">
        <v>301</v>
      </c>
      <c r="D242" s="45" t="s">
        <v>821</v>
      </c>
      <c r="E242" s="46" t="s">
        <v>308</v>
      </c>
      <c r="F242" s="45" t="s">
        <v>704</v>
      </c>
      <c r="G242" s="74">
        <v>17780</v>
      </c>
      <c r="H242" s="61">
        <v>10</v>
      </c>
      <c r="I242" s="61">
        <v>400</v>
      </c>
      <c r="J242" s="62">
        <f t="shared" si="3"/>
        <v>410</v>
      </c>
      <c r="K242" s="31"/>
      <c r="L242"/>
    </row>
    <row r="243" spans="1:12" s="38" customFormat="1" ht="21.95" customHeight="1" x14ac:dyDescent="0.3">
      <c r="A243" s="53">
        <v>240</v>
      </c>
      <c r="B243" s="40" t="s">
        <v>7</v>
      </c>
      <c r="C243" s="45" t="s">
        <v>227</v>
      </c>
      <c r="D243" s="45" t="s">
        <v>228</v>
      </c>
      <c r="E243" s="46" t="s">
        <v>229</v>
      </c>
      <c r="F243" s="45" t="s">
        <v>10</v>
      </c>
      <c r="G243" s="74">
        <v>15000</v>
      </c>
      <c r="H243" s="61">
        <v>2</v>
      </c>
      <c r="I243" s="61">
        <v>0</v>
      </c>
      <c r="J243" s="62">
        <f t="shared" si="3"/>
        <v>2</v>
      </c>
      <c r="K243" s="31"/>
      <c r="L243"/>
    </row>
    <row r="244" spans="1:12" s="38" customFormat="1" ht="21.95" customHeight="1" x14ac:dyDescent="0.3">
      <c r="A244" s="53">
        <v>241</v>
      </c>
      <c r="B244" s="40" t="s">
        <v>7</v>
      </c>
      <c r="C244" s="45" t="s">
        <v>464</v>
      </c>
      <c r="D244" s="45" t="s">
        <v>661</v>
      </c>
      <c r="E244" s="47" t="s">
        <v>466</v>
      </c>
      <c r="F244" s="45" t="s">
        <v>441</v>
      </c>
      <c r="G244" s="74">
        <v>13000</v>
      </c>
      <c r="H244" s="61"/>
      <c r="I244" s="61">
        <v>500</v>
      </c>
      <c r="J244" s="62">
        <f t="shared" si="3"/>
        <v>500</v>
      </c>
      <c r="K244" s="31"/>
      <c r="L244"/>
    </row>
    <row r="245" spans="1:12" s="38" customFormat="1" ht="21.95" customHeight="1" x14ac:dyDescent="0.3">
      <c r="A245" s="53">
        <v>242</v>
      </c>
      <c r="B245" s="40" t="s">
        <v>7</v>
      </c>
      <c r="C245" s="45" t="s">
        <v>600</v>
      </c>
      <c r="D245" s="45" t="s">
        <v>853</v>
      </c>
      <c r="E245" s="46" t="s">
        <v>20</v>
      </c>
      <c r="F245" s="45" t="s">
        <v>616</v>
      </c>
      <c r="G245" s="74">
        <v>16500</v>
      </c>
      <c r="H245" s="61">
        <v>20</v>
      </c>
      <c r="I245" s="61">
        <v>20</v>
      </c>
      <c r="J245" s="62">
        <f t="shared" si="3"/>
        <v>40</v>
      </c>
      <c r="K245" s="31"/>
      <c r="L245"/>
    </row>
    <row r="246" spans="1:12" s="38" customFormat="1" ht="21.95" customHeight="1" x14ac:dyDescent="0.3">
      <c r="A246" s="53">
        <v>243</v>
      </c>
      <c r="B246" s="40" t="s">
        <v>7</v>
      </c>
      <c r="C246" s="45" t="s">
        <v>230</v>
      </c>
      <c r="D246" s="45" t="s">
        <v>231</v>
      </c>
      <c r="E246" s="46" t="s">
        <v>20</v>
      </c>
      <c r="F246" s="45" t="s">
        <v>10</v>
      </c>
      <c r="G246" s="74">
        <v>11050</v>
      </c>
      <c r="H246" s="61">
        <v>2</v>
      </c>
      <c r="I246" s="61">
        <v>20</v>
      </c>
      <c r="J246" s="62">
        <f t="shared" si="3"/>
        <v>22</v>
      </c>
      <c r="K246" s="31"/>
      <c r="L246"/>
    </row>
    <row r="247" spans="1:12" s="38" customFormat="1" ht="21.95" customHeight="1" x14ac:dyDescent="0.3">
      <c r="A247" s="53">
        <v>244</v>
      </c>
      <c r="B247" s="40" t="s">
        <v>7</v>
      </c>
      <c r="C247" s="45" t="s">
        <v>232</v>
      </c>
      <c r="D247" s="45" t="s">
        <v>662</v>
      </c>
      <c r="E247" s="46" t="s">
        <v>233</v>
      </c>
      <c r="F247" s="45" t="s">
        <v>10</v>
      </c>
      <c r="G247" s="74">
        <v>4600</v>
      </c>
      <c r="H247" s="61">
        <v>20</v>
      </c>
      <c r="I247" s="61">
        <v>150</v>
      </c>
      <c r="J247" s="62">
        <f t="shared" si="3"/>
        <v>170</v>
      </c>
      <c r="K247" s="31"/>
      <c r="L247"/>
    </row>
    <row r="248" spans="1:12" s="38" customFormat="1" ht="21.95" customHeight="1" x14ac:dyDescent="0.3">
      <c r="A248" s="53">
        <v>245</v>
      </c>
      <c r="B248" s="40" t="s">
        <v>7</v>
      </c>
      <c r="C248" s="45" t="s">
        <v>234</v>
      </c>
      <c r="D248" s="45" t="s">
        <v>132</v>
      </c>
      <c r="E248" s="46" t="s">
        <v>20</v>
      </c>
      <c r="F248" s="45" t="s">
        <v>10</v>
      </c>
      <c r="G248" s="74">
        <v>2920</v>
      </c>
      <c r="H248" s="61">
        <v>2</v>
      </c>
      <c r="I248" s="61">
        <v>0</v>
      </c>
      <c r="J248" s="62">
        <f t="shared" si="3"/>
        <v>2</v>
      </c>
      <c r="K248" s="31"/>
      <c r="L248"/>
    </row>
    <row r="249" spans="1:12" s="38" customFormat="1" ht="21.95" customHeight="1" x14ac:dyDescent="0.3">
      <c r="A249" s="53">
        <v>246</v>
      </c>
      <c r="B249" s="40" t="s">
        <v>7</v>
      </c>
      <c r="C249" s="45" t="s">
        <v>481</v>
      </c>
      <c r="D249" s="45" t="s">
        <v>482</v>
      </c>
      <c r="E249" s="47" t="s">
        <v>441</v>
      </c>
      <c r="F249" s="45" t="s">
        <v>441</v>
      </c>
      <c r="G249" s="74">
        <v>24600</v>
      </c>
      <c r="H249" s="61">
        <v>2</v>
      </c>
      <c r="I249" s="61">
        <v>10</v>
      </c>
      <c r="J249" s="62">
        <f t="shared" si="3"/>
        <v>12</v>
      </c>
      <c r="K249" s="31"/>
      <c r="L249"/>
    </row>
    <row r="250" spans="1:12" s="38" customFormat="1" ht="21.95" customHeight="1" x14ac:dyDescent="0.3">
      <c r="A250" s="53">
        <v>247</v>
      </c>
      <c r="B250" s="40" t="s">
        <v>7</v>
      </c>
      <c r="C250" s="45" t="s">
        <v>682</v>
      </c>
      <c r="D250" s="45" t="s">
        <v>683</v>
      </c>
      <c r="E250" s="47" t="s">
        <v>684</v>
      </c>
      <c r="F250" s="45" t="s">
        <v>14</v>
      </c>
      <c r="G250" s="74">
        <v>4960</v>
      </c>
      <c r="H250" s="61">
        <v>10</v>
      </c>
      <c r="I250" s="61">
        <v>0</v>
      </c>
      <c r="J250" s="62">
        <f t="shared" si="3"/>
        <v>10</v>
      </c>
      <c r="K250" s="31"/>
      <c r="L250"/>
    </row>
    <row r="251" spans="1:12" s="38" customFormat="1" ht="21.95" customHeight="1" x14ac:dyDescent="0.3">
      <c r="A251" s="53">
        <v>248</v>
      </c>
      <c r="B251" s="40" t="s">
        <v>7</v>
      </c>
      <c r="C251" s="45" t="s">
        <v>544</v>
      </c>
      <c r="D251" s="45" t="s">
        <v>545</v>
      </c>
      <c r="E251" s="47" t="s">
        <v>546</v>
      </c>
      <c r="F251" s="45" t="s">
        <v>547</v>
      </c>
      <c r="G251" s="74">
        <v>14920</v>
      </c>
      <c r="H251" s="61">
        <v>2</v>
      </c>
      <c r="I251" s="61">
        <v>0</v>
      </c>
      <c r="J251" s="62">
        <f t="shared" si="3"/>
        <v>2</v>
      </c>
      <c r="K251" s="31"/>
      <c r="L251"/>
    </row>
    <row r="252" spans="1:12" s="38" customFormat="1" ht="21.95" customHeight="1" x14ac:dyDescent="0.3">
      <c r="A252" s="53">
        <v>249</v>
      </c>
      <c r="B252" s="40" t="s">
        <v>7</v>
      </c>
      <c r="C252" s="45" t="s">
        <v>235</v>
      </c>
      <c r="D252" s="45" t="s">
        <v>211</v>
      </c>
      <c r="E252" s="46" t="s">
        <v>20</v>
      </c>
      <c r="F252" s="45" t="s">
        <v>10</v>
      </c>
      <c r="G252" s="74">
        <v>13200</v>
      </c>
      <c r="H252" s="61">
        <v>40</v>
      </c>
      <c r="I252" s="61">
        <v>300</v>
      </c>
      <c r="J252" s="62">
        <f t="shared" si="3"/>
        <v>340</v>
      </c>
      <c r="K252" s="31"/>
      <c r="L252"/>
    </row>
    <row r="253" spans="1:12" s="38" customFormat="1" ht="21.95" customHeight="1" x14ac:dyDescent="0.3">
      <c r="A253" s="53">
        <v>250</v>
      </c>
      <c r="B253" s="40" t="s">
        <v>7</v>
      </c>
      <c r="C253" s="45" t="s">
        <v>236</v>
      </c>
      <c r="D253" s="45" t="s">
        <v>237</v>
      </c>
      <c r="E253" s="46" t="s">
        <v>20</v>
      </c>
      <c r="F253" s="45" t="s">
        <v>10</v>
      </c>
      <c r="G253" s="74">
        <v>4760</v>
      </c>
      <c r="H253" s="61">
        <v>10</v>
      </c>
      <c r="I253" s="61">
        <v>0</v>
      </c>
      <c r="J253" s="62">
        <f t="shared" si="3"/>
        <v>10</v>
      </c>
      <c r="K253" s="31"/>
      <c r="L253"/>
    </row>
    <row r="254" spans="1:12" s="38" customFormat="1" ht="21.95" customHeight="1" x14ac:dyDescent="0.3">
      <c r="A254" s="53">
        <v>251</v>
      </c>
      <c r="B254" s="40" t="s">
        <v>7</v>
      </c>
      <c r="C254" s="45" t="s">
        <v>340</v>
      </c>
      <c r="D254" s="45" t="s">
        <v>352</v>
      </c>
      <c r="E254" s="46" t="s">
        <v>353</v>
      </c>
      <c r="F254" s="45" t="s">
        <v>317</v>
      </c>
      <c r="G254" s="74">
        <v>2220</v>
      </c>
      <c r="H254" s="61"/>
      <c r="I254" s="61">
        <v>0</v>
      </c>
      <c r="J254" s="62">
        <f t="shared" si="3"/>
        <v>0</v>
      </c>
      <c r="K254" s="31"/>
      <c r="L254"/>
    </row>
    <row r="255" spans="1:12" s="38" customFormat="1" ht="21.95" customHeight="1" x14ac:dyDescent="0.3">
      <c r="A255" s="53">
        <v>252</v>
      </c>
      <c r="B255" s="40" t="s">
        <v>7</v>
      </c>
      <c r="C255" s="45" t="s">
        <v>238</v>
      </c>
      <c r="D255" s="45" t="s">
        <v>801</v>
      </c>
      <c r="E255" s="46" t="s">
        <v>297</v>
      </c>
      <c r="F255" s="45" t="s">
        <v>298</v>
      </c>
      <c r="G255" s="74">
        <v>60</v>
      </c>
      <c r="H255" s="61">
        <v>2</v>
      </c>
      <c r="I255" s="61">
        <v>33000</v>
      </c>
      <c r="J255" s="62">
        <f t="shared" si="3"/>
        <v>33002</v>
      </c>
      <c r="K255" s="31"/>
      <c r="L255"/>
    </row>
    <row r="256" spans="1:12" s="38" customFormat="1" ht="21.95" customHeight="1" x14ac:dyDescent="0.3">
      <c r="A256" s="53">
        <v>253</v>
      </c>
      <c r="B256" s="40" t="s">
        <v>7</v>
      </c>
      <c r="C256" s="45" t="s">
        <v>238</v>
      </c>
      <c r="D256" s="45" t="s">
        <v>354</v>
      </c>
      <c r="E256" s="46" t="s">
        <v>239</v>
      </c>
      <c r="F256" s="45" t="s">
        <v>10</v>
      </c>
      <c r="G256" s="74">
        <v>2660</v>
      </c>
      <c r="H256" s="61">
        <v>50</v>
      </c>
      <c r="I256" s="61">
        <v>150</v>
      </c>
      <c r="J256" s="62">
        <f t="shared" si="3"/>
        <v>200</v>
      </c>
      <c r="K256" s="31"/>
      <c r="L256"/>
    </row>
    <row r="257" spans="1:12" s="38" customFormat="1" ht="21.95" customHeight="1" x14ac:dyDescent="0.3">
      <c r="A257" s="53">
        <v>254</v>
      </c>
      <c r="B257" s="40" t="s">
        <v>7</v>
      </c>
      <c r="C257" s="45" t="s">
        <v>679</v>
      </c>
      <c r="D257" s="45" t="s">
        <v>680</v>
      </c>
      <c r="E257" s="46" t="s">
        <v>20</v>
      </c>
      <c r="F257" s="45" t="s">
        <v>10</v>
      </c>
      <c r="G257" s="74">
        <v>20100</v>
      </c>
      <c r="H257" s="61">
        <v>2</v>
      </c>
      <c r="I257" s="61">
        <v>0</v>
      </c>
      <c r="J257" s="62">
        <f t="shared" si="3"/>
        <v>2</v>
      </c>
      <c r="K257" s="31"/>
      <c r="L257"/>
    </row>
    <row r="258" spans="1:12" s="38" customFormat="1" ht="21.95" customHeight="1" x14ac:dyDescent="0.3">
      <c r="A258" s="53">
        <v>255</v>
      </c>
      <c r="B258" s="40" t="s">
        <v>7</v>
      </c>
      <c r="C258" s="45" t="s">
        <v>549</v>
      </c>
      <c r="D258" s="45" t="s">
        <v>772</v>
      </c>
      <c r="E258" s="46" t="s">
        <v>773</v>
      </c>
      <c r="F258" s="45" t="s">
        <v>10</v>
      </c>
      <c r="G258" s="74">
        <v>16200</v>
      </c>
      <c r="H258" s="61">
        <v>40</v>
      </c>
      <c r="I258" s="61">
        <v>800</v>
      </c>
      <c r="J258" s="62">
        <f t="shared" si="3"/>
        <v>840</v>
      </c>
      <c r="K258" s="31"/>
      <c r="L258"/>
    </row>
    <row r="259" spans="1:12" s="38" customFormat="1" ht="21.95" customHeight="1" x14ac:dyDescent="0.3">
      <c r="A259" s="53">
        <v>256</v>
      </c>
      <c r="B259" s="40" t="s">
        <v>7</v>
      </c>
      <c r="C259" s="45" t="s">
        <v>549</v>
      </c>
      <c r="D259" s="45" t="s">
        <v>548</v>
      </c>
      <c r="E259" s="46" t="s">
        <v>534</v>
      </c>
      <c r="F259" s="45" t="s">
        <v>538</v>
      </c>
      <c r="G259" s="74">
        <v>26930</v>
      </c>
      <c r="H259" s="61">
        <v>10</v>
      </c>
      <c r="I259" s="61">
        <v>0</v>
      </c>
      <c r="J259" s="62">
        <f t="shared" si="3"/>
        <v>10</v>
      </c>
      <c r="K259" s="31"/>
      <c r="L259"/>
    </row>
    <row r="260" spans="1:12" s="38" customFormat="1" ht="21.95" customHeight="1" x14ac:dyDescent="0.3">
      <c r="A260" s="53">
        <v>257</v>
      </c>
      <c r="B260" s="40" t="s">
        <v>7</v>
      </c>
      <c r="C260" s="45" t="s">
        <v>630</v>
      </c>
      <c r="D260" s="45" t="s">
        <v>631</v>
      </c>
      <c r="E260" s="46" t="s">
        <v>632</v>
      </c>
      <c r="F260" s="45" t="s">
        <v>298</v>
      </c>
      <c r="G260" s="74">
        <v>2480</v>
      </c>
      <c r="H260" s="61">
        <v>10</v>
      </c>
      <c r="I260" s="61">
        <v>120</v>
      </c>
      <c r="J260" s="62">
        <f t="shared" si="3"/>
        <v>130</v>
      </c>
      <c r="K260" s="31"/>
      <c r="L260"/>
    </row>
    <row r="261" spans="1:12" s="38" customFormat="1" ht="21.95" customHeight="1" x14ac:dyDescent="0.3">
      <c r="A261" s="53">
        <v>258</v>
      </c>
      <c r="B261" s="40" t="s">
        <v>7</v>
      </c>
      <c r="C261" s="45" t="s">
        <v>240</v>
      </c>
      <c r="D261" s="45" t="s">
        <v>241</v>
      </c>
      <c r="E261" s="46" t="s">
        <v>20</v>
      </c>
      <c r="F261" s="45" t="s">
        <v>10</v>
      </c>
      <c r="G261" s="74">
        <v>6900</v>
      </c>
      <c r="H261" s="61">
        <v>2</v>
      </c>
      <c r="I261" s="61">
        <v>0</v>
      </c>
      <c r="J261" s="62">
        <f t="shared" si="3"/>
        <v>2</v>
      </c>
      <c r="K261" s="31"/>
      <c r="L261"/>
    </row>
    <row r="262" spans="1:12" s="38" customFormat="1" ht="21.95" customHeight="1" x14ac:dyDescent="0.3">
      <c r="A262" s="53">
        <v>259</v>
      </c>
      <c r="B262" s="40" t="s">
        <v>7</v>
      </c>
      <c r="C262" s="45" t="s">
        <v>240</v>
      </c>
      <c r="D262" s="45" t="s">
        <v>242</v>
      </c>
      <c r="E262" s="46" t="s">
        <v>20</v>
      </c>
      <c r="F262" s="45" t="s">
        <v>10</v>
      </c>
      <c r="G262" s="74">
        <v>8020</v>
      </c>
      <c r="H262" s="61">
        <v>2</v>
      </c>
      <c r="I262" s="61">
        <v>0</v>
      </c>
      <c r="J262" s="62">
        <f t="shared" ref="J262:J322" si="4">H262+I262</f>
        <v>2</v>
      </c>
      <c r="K262" s="31"/>
      <c r="L262"/>
    </row>
    <row r="263" spans="1:12" s="38" customFormat="1" ht="21.95" customHeight="1" x14ac:dyDescent="0.3">
      <c r="A263" s="53">
        <v>260</v>
      </c>
      <c r="B263" s="40" t="s">
        <v>7</v>
      </c>
      <c r="C263" s="45" t="s">
        <v>240</v>
      </c>
      <c r="D263" s="45" t="s">
        <v>324</v>
      </c>
      <c r="E263" s="46" t="s">
        <v>243</v>
      </c>
      <c r="F263" s="45" t="s">
        <v>10</v>
      </c>
      <c r="G263" s="74">
        <v>9100</v>
      </c>
      <c r="H263" s="61">
        <v>2</v>
      </c>
      <c r="I263" s="61">
        <v>0</v>
      </c>
      <c r="J263" s="62">
        <f t="shared" si="4"/>
        <v>2</v>
      </c>
      <c r="K263" s="31"/>
      <c r="L263"/>
    </row>
    <row r="264" spans="1:12" s="38" customFormat="1" ht="21.95" customHeight="1" x14ac:dyDescent="0.3">
      <c r="A264" s="53">
        <v>261</v>
      </c>
      <c r="B264" s="40" t="s">
        <v>7</v>
      </c>
      <c r="C264" s="45" t="s">
        <v>601</v>
      </c>
      <c r="D264" s="45" t="s">
        <v>419</v>
      </c>
      <c r="E264" s="47" t="s">
        <v>411</v>
      </c>
      <c r="F264" s="45" t="s">
        <v>413</v>
      </c>
      <c r="G264" s="74">
        <v>17250</v>
      </c>
      <c r="H264" s="61">
        <v>2</v>
      </c>
      <c r="I264" s="61">
        <v>0</v>
      </c>
      <c r="J264" s="62">
        <f t="shared" si="4"/>
        <v>2</v>
      </c>
      <c r="K264" s="31"/>
      <c r="L264"/>
    </row>
    <row r="265" spans="1:12" s="38" customFormat="1" ht="21.95" customHeight="1" x14ac:dyDescent="0.3">
      <c r="A265" s="53">
        <v>262</v>
      </c>
      <c r="B265" s="40" t="s">
        <v>7</v>
      </c>
      <c r="C265" s="45" t="s">
        <v>486</v>
      </c>
      <c r="D265" s="45" t="s">
        <v>489</v>
      </c>
      <c r="E265" s="47" t="s">
        <v>490</v>
      </c>
      <c r="F265" s="45" t="s">
        <v>703</v>
      </c>
      <c r="G265" s="74">
        <v>1640</v>
      </c>
      <c r="H265" s="61">
        <v>2</v>
      </c>
      <c r="I265" s="61">
        <v>0</v>
      </c>
      <c r="J265" s="62">
        <f t="shared" si="4"/>
        <v>2</v>
      </c>
      <c r="K265" s="31"/>
      <c r="L265"/>
    </row>
    <row r="266" spans="1:12" s="38" customFormat="1" ht="21.95" customHeight="1" x14ac:dyDescent="0.3">
      <c r="A266" s="53">
        <v>263</v>
      </c>
      <c r="B266" s="40" t="s">
        <v>7</v>
      </c>
      <c r="C266" s="45" t="s">
        <v>450</v>
      </c>
      <c r="D266" s="45" t="s">
        <v>514</v>
      </c>
      <c r="E266" s="46" t="s">
        <v>732</v>
      </c>
      <c r="F266" s="45" t="s">
        <v>14</v>
      </c>
      <c r="G266" s="74">
        <v>3150</v>
      </c>
      <c r="H266" s="61">
        <v>10</v>
      </c>
      <c r="I266" s="61">
        <v>30</v>
      </c>
      <c r="J266" s="62">
        <f t="shared" si="4"/>
        <v>40</v>
      </c>
      <c r="K266" s="31"/>
      <c r="L266"/>
    </row>
    <row r="267" spans="1:12" s="38" customFormat="1" ht="21.95" customHeight="1" x14ac:dyDescent="0.3">
      <c r="A267" s="53">
        <v>264</v>
      </c>
      <c r="B267" s="40" t="s">
        <v>7</v>
      </c>
      <c r="C267" s="45" t="s">
        <v>244</v>
      </c>
      <c r="D267" s="45" t="s">
        <v>681</v>
      </c>
      <c r="E267" s="46" t="s">
        <v>20</v>
      </c>
      <c r="F267" s="45" t="s">
        <v>10</v>
      </c>
      <c r="G267" s="74">
        <v>18100</v>
      </c>
      <c r="H267" s="61">
        <v>40</v>
      </c>
      <c r="I267" s="61">
        <v>0</v>
      </c>
      <c r="J267" s="62">
        <f t="shared" si="4"/>
        <v>40</v>
      </c>
      <c r="K267" s="31"/>
      <c r="L267"/>
    </row>
    <row r="268" spans="1:12" s="38" customFormat="1" ht="21.95" customHeight="1" x14ac:dyDescent="0.3">
      <c r="A268" s="53">
        <v>265</v>
      </c>
      <c r="B268" s="40" t="s">
        <v>7</v>
      </c>
      <c r="C268" s="45" t="s">
        <v>244</v>
      </c>
      <c r="D268" s="45" t="s">
        <v>323</v>
      </c>
      <c r="E268" s="46" t="s">
        <v>20</v>
      </c>
      <c r="F268" s="45" t="s">
        <v>10</v>
      </c>
      <c r="G268" s="74">
        <v>10050</v>
      </c>
      <c r="H268" s="61">
        <v>100</v>
      </c>
      <c r="I268" s="61">
        <v>500</v>
      </c>
      <c r="J268" s="62">
        <f t="shared" si="4"/>
        <v>600</v>
      </c>
      <c r="K268" s="31"/>
      <c r="L268"/>
    </row>
    <row r="269" spans="1:12" s="38" customFormat="1" ht="21.95" customHeight="1" x14ac:dyDescent="0.3">
      <c r="A269" s="53">
        <v>266</v>
      </c>
      <c r="B269" s="40" t="s">
        <v>7</v>
      </c>
      <c r="C269" s="45" t="s">
        <v>245</v>
      </c>
      <c r="D269" s="45" t="s">
        <v>246</v>
      </c>
      <c r="E269" s="46" t="s">
        <v>247</v>
      </c>
      <c r="F269" s="45" t="s">
        <v>10</v>
      </c>
      <c r="G269" s="74">
        <v>6320</v>
      </c>
      <c r="H269" s="61">
        <v>20</v>
      </c>
      <c r="I269" s="61">
        <v>50</v>
      </c>
      <c r="J269" s="62">
        <f t="shared" si="4"/>
        <v>70</v>
      </c>
      <c r="K269" s="31"/>
      <c r="L269"/>
    </row>
    <row r="270" spans="1:12" s="38" customFormat="1" ht="21.95" customHeight="1" x14ac:dyDescent="0.3">
      <c r="A270" s="53">
        <v>267</v>
      </c>
      <c r="B270" s="40" t="s">
        <v>7</v>
      </c>
      <c r="C270" s="45" t="s">
        <v>248</v>
      </c>
      <c r="D270" s="45" t="s">
        <v>132</v>
      </c>
      <c r="E270" s="46" t="s">
        <v>20</v>
      </c>
      <c r="F270" s="45" t="s">
        <v>10</v>
      </c>
      <c r="G270" s="74">
        <v>2950</v>
      </c>
      <c r="H270" s="61">
        <v>100</v>
      </c>
      <c r="I270" s="61">
        <v>0</v>
      </c>
      <c r="J270" s="62">
        <f t="shared" si="4"/>
        <v>100</v>
      </c>
      <c r="K270" s="31"/>
      <c r="L270"/>
    </row>
    <row r="271" spans="1:12" s="38" customFormat="1" ht="21.95" customHeight="1" x14ac:dyDescent="0.3">
      <c r="A271" s="53">
        <v>268</v>
      </c>
      <c r="B271" s="40" t="s">
        <v>7</v>
      </c>
      <c r="C271" s="45" t="s">
        <v>249</v>
      </c>
      <c r="D271" s="45" t="s">
        <v>250</v>
      </c>
      <c r="E271" s="46" t="s">
        <v>526</v>
      </c>
      <c r="F271" s="45" t="s">
        <v>10</v>
      </c>
      <c r="G271" s="74">
        <v>4960</v>
      </c>
      <c r="H271" s="61">
        <v>20</v>
      </c>
      <c r="I271" s="61">
        <v>100</v>
      </c>
      <c r="J271" s="62">
        <f t="shared" si="4"/>
        <v>120</v>
      </c>
      <c r="K271" s="31"/>
      <c r="L271"/>
    </row>
    <row r="272" spans="1:12" s="38" customFormat="1" ht="21.95" customHeight="1" x14ac:dyDescent="0.3">
      <c r="A272" s="53">
        <v>269</v>
      </c>
      <c r="B272" s="40" t="s">
        <v>7</v>
      </c>
      <c r="C272" s="45" t="s">
        <v>585</v>
      </c>
      <c r="D272" s="45" t="s">
        <v>586</v>
      </c>
      <c r="E272" s="46" t="s">
        <v>587</v>
      </c>
      <c r="F272" s="45" t="s">
        <v>538</v>
      </c>
      <c r="G272" s="74">
        <v>4500</v>
      </c>
      <c r="H272" s="61">
        <v>10</v>
      </c>
      <c r="I272" s="61">
        <v>0</v>
      </c>
      <c r="J272" s="62">
        <f t="shared" si="4"/>
        <v>10</v>
      </c>
      <c r="K272" s="31"/>
      <c r="L272"/>
    </row>
    <row r="273" spans="1:33" s="38" customFormat="1" ht="21.95" customHeight="1" x14ac:dyDescent="0.3">
      <c r="A273" s="53">
        <v>270</v>
      </c>
      <c r="B273" s="40" t="s">
        <v>7</v>
      </c>
      <c r="C273" s="45" t="s">
        <v>497</v>
      </c>
      <c r="D273" s="45" t="s">
        <v>498</v>
      </c>
      <c r="E273" s="47" t="s">
        <v>499</v>
      </c>
      <c r="F273" s="45" t="s">
        <v>441</v>
      </c>
      <c r="G273" s="74">
        <v>44500</v>
      </c>
      <c r="H273" s="61">
        <v>2</v>
      </c>
      <c r="I273" s="61">
        <v>0</v>
      </c>
      <c r="J273" s="62">
        <f t="shared" si="4"/>
        <v>2</v>
      </c>
      <c r="K273" s="31"/>
      <c r="L273"/>
    </row>
    <row r="274" spans="1:33" s="38" customFormat="1" ht="21.95" customHeight="1" x14ac:dyDescent="0.3">
      <c r="A274" s="53">
        <v>271</v>
      </c>
      <c r="B274" s="40" t="s">
        <v>7</v>
      </c>
      <c r="C274" s="45" t="s">
        <v>399</v>
      </c>
      <c r="D274" s="45" t="s">
        <v>500</v>
      </c>
      <c r="E274" s="47" t="s">
        <v>400</v>
      </c>
      <c r="F274" s="45" t="s">
        <v>393</v>
      </c>
      <c r="G274" s="74">
        <v>8950</v>
      </c>
      <c r="H274" s="61">
        <v>2</v>
      </c>
      <c r="I274" s="61">
        <v>150</v>
      </c>
      <c r="J274" s="62">
        <f t="shared" si="4"/>
        <v>152</v>
      </c>
      <c r="K274" s="31"/>
      <c r="L274"/>
    </row>
    <row r="275" spans="1:33" s="38" customFormat="1" ht="21.95" customHeight="1" x14ac:dyDescent="0.3">
      <c r="A275" s="53">
        <v>272</v>
      </c>
      <c r="B275" s="40" t="s">
        <v>7</v>
      </c>
      <c r="C275" s="45" t="s">
        <v>251</v>
      </c>
      <c r="D275" s="45" t="s">
        <v>211</v>
      </c>
      <c r="E275" s="46" t="s">
        <v>20</v>
      </c>
      <c r="F275" s="45" t="s">
        <v>10</v>
      </c>
      <c r="G275" s="74">
        <v>13120</v>
      </c>
      <c r="H275" s="61">
        <v>10</v>
      </c>
      <c r="I275" s="61">
        <v>150</v>
      </c>
      <c r="J275" s="62">
        <f t="shared" si="4"/>
        <v>160</v>
      </c>
      <c r="K275" s="31"/>
      <c r="L275"/>
    </row>
    <row r="276" spans="1:33" s="38" customFormat="1" ht="21.95" customHeight="1" x14ac:dyDescent="0.3">
      <c r="A276" s="53">
        <v>273</v>
      </c>
      <c r="B276" s="40" t="s">
        <v>7</v>
      </c>
      <c r="C276" s="45" t="s">
        <v>252</v>
      </c>
      <c r="D276" s="45" t="s">
        <v>253</v>
      </c>
      <c r="E276" s="46" t="s">
        <v>19</v>
      </c>
      <c r="F276" s="45" t="s">
        <v>10</v>
      </c>
      <c r="G276" s="74">
        <v>12700</v>
      </c>
      <c r="H276" s="61">
        <v>10</v>
      </c>
      <c r="I276" s="61">
        <v>500</v>
      </c>
      <c r="J276" s="62">
        <f t="shared" si="4"/>
        <v>510</v>
      </c>
      <c r="K276" s="31"/>
      <c r="L276"/>
    </row>
    <row r="277" spans="1:33" s="38" customFormat="1" ht="21.95" customHeight="1" x14ac:dyDescent="0.3">
      <c r="A277" s="53">
        <v>274</v>
      </c>
      <c r="B277" s="40" t="s">
        <v>7</v>
      </c>
      <c r="C277" s="45" t="s">
        <v>252</v>
      </c>
      <c r="D277" s="45" t="s">
        <v>711</v>
      </c>
      <c r="E277" s="46" t="s">
        <v>712</v>
      </c>
      <c r="F277" s="45" t="s">
        <v>10</v>
      </c>
      <c r="G277" s="74">
        <v>17250</v>
      </c>
      <c r="H277" s="61">
        <v>2</v>
      </c>
      <c r="I277" s="61">
        <v>0</v>
      </c>
      <c r="J277" s="62">
        <f t="shared" si="4"/>
        <v>2</v>
      </c>
      <c r="K277" s="31"/>
      <c r="L277"/>
    </row>
    <row r="278" spans="1:33" s="38" customFormat="1" ht="21.95" customHeight="1" x14ac:dyDescent="0.3">
      <c r="A278" s="53">
        <v>275</v>
      </c>
      <c r="B278" s="40" t="s">
        <v>7</v>
      </c>
      <c r="C278" s="45" t="s">
        <v>254</v>
      </c>
      <c r="D278" s="45" t="s">
        <v>255</v>
      </c>
      <c r="E278" s="46" t="s">
        <v>256</v>
      </c>
      <c r="F278" s="45" t="s">
        <v>10</v>
      </c>
      <c r="G278" s="74">
        <v>13800</v>
      </c>
      <c r="H278" s="61">
        <v>40</v>
      </c>
      <c r="I278" s="61">
        <v>0</v>
      </c>
      <c r="J278" s="62">
        <f t="shared" si="4"/>
        <v>40</v>
      </c>
      <c r="K278" s="31"/>
      <c r="L278"/>
    </row>
    <row r="279" spans="1:33" s="38" customFormat="1" ht="21.95" customHeight="1" x14ac:dyDescent="0.3">
      <c r="A279" s="53">
        <v>276</v>
      </c>
      <c r="B279" s="40" t="s">
        <v>7</v>
      </c>
      <c r="C279" s="45" t="s">
        <v>811</v>
      </c>
      <c r="D279" s="45" t="s">
        <v>812</v>
      </c>
      <c r="E279" s="46" t="s">
        <v>259</v>
      </c>
      <c r="F279" s="45" t="s">
        <v>10</v>
      </c>
      <c r="G279" s="78">
        <v>26420</v>
      </c>
      <c r="H279" s="61">
        <v>10</v>
      </c>
      <c r="I279" s="61">
        <v>0</v>
      </c>
      <c r="J279" s="62">
        <f t="shared" si="4"/>
        <v>10</v>
      </c>
      <c r="K279" s="50"/>
      <c r="L279"/>
    </row>
    <row r="280" spans="1:33" s="38" customFormat="1" ht="21.95" customHeight="1" x14ac:dyDescent="0.3">
      <c r="A280" s="53">
        <v>277</v>
      </c>
      <c r="B280" s="40" t="s">
        <v>7</v>
      </c>
      <c r="C280" s="45" t="s">
        <v>755</v>
      </c>
      <c r="D280" s="45" t="s">
        <v>839</v>
      </c>
      <c r="E280" s="46" t="s">
        <v>259</v>
      </c>
      <c r="F280" s="45" t="s">
        <v>10</v>
      </c>
      <c r="G280" s="78">
        <v>15240</v>
      </c>
      <c r="H280" s="61">
        <v>100</v>
      </c>
      <c r="I280" s="61">
        <v>500</v>
      </c>
      <c r="J280" s="62">
        <f t="shared" si="4"/>
        <v>600</v>
      </c>
      <c r="K280" s="31"/>
      <c r="L280"/>
    </row>
    <row r="281" spans="1:33" s="38" customFormat="1" ht="21.95" customHeight="1" x14ac:dyDescent="0.3">
      <c r="A281" s="53">
        <v>278</v>
      </c>
      <c r="B281" s="40" t="s">
        <v>7</v>
      </c>
      <c r="C281" s="45" t="s">
        <v>756</v>
      </c>
      <c r="D281" s="45" t="s">
        <v>258</v>
      </c>
      <c r="E281" s="46" t="s">
        <v>259</v>
      </c>
      <c r="F281" s="45" t="s">
        <v>10</v>
      </c>
      <c r="G281" s="74">
        <v>14830</v>
      </c>
      <c r="H281" s="61">
        <v>20</v>
      </c>
      <c r="I281" s="61">
        <v>500</v>
      </c>
      <c r="J281" s="62">
        <f t="shared" si="4"/>
        <v>520</v>
      </c>
      <c r="K281" s="31"/>
      <c r="L281"/>
    </row>
    <row r="282" spans="1:33" s="38" customFormat="1" ht="21.95" customHeight="1" x14ac:dyDescent="0.3">
      <c r="A282" s="53">
        <v>279</v>
      </c>
      <c r="B282" s="40" t="s">
        <v>7</v>
      </c>
      <c r="C282" s="45" t="s">
        <v>260</v>
      </c>
      <c r="D282" s="45" t="s">
        <v>261</v>
      </c>
      <c r="E282" s="46" t="s">
        <v>20</v>
      </c>
      <c r="F282" s="45" t="s">
        <v>10</v>
      </c>
      <c r="G282" s="74">
        <v>6000</v>
      </c>
      <c r="H282" s="61">
        <v>40</v>
      </c>
      <c r="I282" s="61">
        <v>0</v>
      </c>
      <c r="J282" s="62">
        <f t="shared" si="4"/>
        <v>40</v>
      </c>
      <c r="K282" s="31"/>
      <c r="L282"/>
    </row>
    <row r="283" spans="1:33" s="38" customFormat="1" ht="21.95" customHeight="1" x14ac:dyDescent="0.3">
      <c r="A283" s="53">
        <v>280</v>
      </c>
      <c r="B283" s="40" t="s">
        <v>7</v>
      </c>
      <c r="C283" s="48" t="s">
        <v>262</v>
      </c>
      <c r="D283" s="48" t="s">
        <v>263</v>
      </c>
      <c r="E283" s="46" t="s">
        <v>257</v>
      </c>
      <c r="F283" s="48" t="s">
        <v>113</v>
      </c>
      <c r="G283" s="74">
        <v>1920</v>
      </c>
      <c r="H283" s="61">
        <v>360</v>
      </c>
      <c r="I283" s="61">
        <v>0</v>
      </c>
      <c r="J283" s="62">
        <f t="shared" si="4"/>
        <v>360</v>
      </c>
      <c r="K283" s="31"/>
      <c r="L283"/>
    </row>
    <row r="284" spans="1:33" s="38" customFormat="1" ht="21.95" customHeight="1" x14ac:dyDescent="0.3">
      <c r="A284" s="53">
        <v>281</v>
      </c>
      <c r="B284" s="40" t="s">
        <v>7</v>
      </c>
      <c r="C284" s="48" t="s">
        <v>713</v>
      </c>
      <c r="D284" s="48" t="s">
        <v>714</v>
      </c>
      <c r="E284" s="45" t="s">
        <v>715</v>
      </c>
      <c r="F284" s="48" t="s">
        <v>113</v>
      </c>
      <c r="G284" s="74">
        <v>13100</v>
      </c>
      <c r="H284" s="61">
        <v>20</v>
      </c>
      <c r="I284" s="61">
        <v>0</v>
      </c>
      <c r="J284" s="62">
        <f t="shared" si="4"/>
        <v>20</v>
      </c>
      <c r="K284" s="31"/>
      <c r="L284"/>
    </row>
    <row r="285" spans="1:33" s="38" customFormat="1" ht="21.95" customHeight="1" x14ac:dyDescent="0.3">
      <c r="A285" s="53">
        <v>282</v>
      </c>
      <c r="B285" s="40" t="s">
        <v>7</v>
      </c>
      <c r="C285" s="45" t="s">
        <v>515</v>
      </c>
      <c r="D285" s="45" t="s">
        <v>803</v>
      </c>
      <c r="E285" s="47" t="s">
        <v>802</v>
      </c>
      <c r="F285" s="45" t="s">
        <v>518</v>
      </c>
      <c r="G285" s="74">
        <v>90</v>
      </c>
      <c r="H285" s="61">
        <v>2</v>
      </c>
      <c r="I285" s="61">
        <v>2000</v>
      </c>
      <c r="J285" s="62">
        <f t="shared" si="4"/>
        <v>2002</v>
      </c>
      <c r="K285" s="31"/>
      <c r="L285"/>
    </row>
    <row r="286" spans="1:33" s="38" customFormat="1" ht="21.95" customHeight="1" x14ac:dyDescent="0.3">
      <c r="A286" s="53">
        <v>283</v>
      </c>
      <c r="B286" s="40" t="s">
        <v>7</v>
      </c>
      <c r="C286" s="45" t="s">
        <v>264</v>
      </c>
      <c r="D286" s="45" t="s">
        <v>265</v>
      </c>
      <c r="E286" s="46" t="s">
        <v>19</v>
      </c>
      <c r="F286" s="45" t="s">
        <v>10</v>
      </c>
      <c r="G286" s="74">
        <v>5210</v>
      </c>
      <c r="H286" s="61">
        <v>40</v>
      </c>
      <c r="I286" s="61">
        <v>50</v>
      </c>
      <c r="J286" s="62">
        <f t="shared" si="4"/>
        <v>90</v>
      </c>
      <c r="K286" s="31"/>
      <c r="L286"/>
    </row>
    <row r="287" spans="1:33" s="38" customFormat="1" ht="21.95" customHeight="1" x14ac:dyDescent="0.3">
      <c r="A287" s="53">
        <v>284</v>
      </c>
      <c r="B287" s="40" t="s">
        <v>7</v>
      </c>
      <c r="C287" s="45" t="s">
        <v>560</v>
      </c>
      <c r="D287" s="45" t="s">
        <v>562</v>
      </c>
      <c r="E287" s="46" t="s">
        <v>561</v>
      </c>
      <c r="F287" s="45" t="s">
        <v>538</v>
      </c>
      <c r="G287" s="74">
        <v>18050</v>
      </c>
      <c r="H287" s="61"/>
      <c r="I287" s="61">
        <v>0</v>
      </c>
      <c r="J287" s="62">
        <f t="shared" si="4"/>
        <v>0</v>
      </c>
      <c r="K287" s="31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s="38" customFormat="1" ht="21" customHeight="1" x14ac:dyDescent="0.3">
      <c r="A288" s="53">
        <v>285</v>
      </c>
      <c r="B288" s="40" t="s">
        <v>7</v>
      </c>
      <c r="C288" s="45" t="s">
        <v>266</v>
      </c>
      <c r="D288" s="45" t="s">
        <v>267</v>
      </c>
      <c r="E288" s="46" t="s">
        <v>20</v>
      </c>
      <c r="F288" s="45" t="s">
        <v>10</v>
      </c>
      <c r="G288" s="74">
        <v>16100</v>
      </c>
      <c r="H288" s="61">
        <v>5</v>
      </c>
      <c r="I288" s="61">
        <v>20</v>
      </c>
      <c r="J288" s="62">
        <f t="shared" si="4"/>
        <v>25</v>
      </c>
      <c r="K288" s="31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s="38" customFormat="1" ht="21.75" customHeight="1" x14ac:dyDescent="0.3">
      <c r="A289" s="53">
        <v>286</v>
      </c>
      <c r="B289" s="40" t="s">
        <v>7</v>
      </c>
      <c r="C289" s="45" t="s">
        <v>604</v>
      </c>
      <c r="D289" s="45" t="s">
        <v>607</v>
      </c>
      <c r="E289" s="47" t="s">
        <v>605</v>
      </c>
      <c r="F289" s="45" t="s">
        <v>315</v>
      </c>
      <c r="G289" s="74">
        <v>5100</v>
      </c>
      <c r="H289" s="61">
        <v>10</v>
      </c>
      <c r="I289" s="61">
        <v>0</v>
      </c>
      <c r="J289" s="62">
        <f t="shared" si="4"/>
        <v>10</v>
      </c>
      <c r="K289" s="31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s="38" customFormat="1" ht="21.75" customHeight="1" x14ac:dyDescent="0.3">
      <c r="A290" s="53">
        <v>287</v>
      </c>
      <c r="B290" s="40" t="s">
        <v>7</v>
      </c>
      <c r="C290" s="45" t="s">
        <v>268</v>
      </c>
      <c r="D290" s="45" t="s">
        <v>663</v>
      </c>
      <c r="E290" s="46" t="s">
        <v>269</v>
      </c>
      <c r="F290" s="45" t="s">
        <v>10</v>
      </c>
      <c r="G290" s="74">
        <v>24500</v>
      </c>
      <c r="H290" s="61">
        <v>10</v>
      </c>
      <c r="I290" s="61">
        <v>0</v>
      </c>
      <c r="J290" s="62">
        <f t="shared" si="4"/>
        <v>10</v>
      </c>
      <c r="K290" s="31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s="38" customFormat="1" ht="21.75" customHeight="1" x14ac:dyDescent="0.3">
      <c r="A291" s="53">
        <v>288</v>
      </c>
      <c r="B291" s="40" t="s">
        <v>7</v>
      </c>
      <c r="C291" s="45" t="s">
        <v>268</v>
      </c>
      <c r="D291" s="45" t="s">
        <v>664</v>
      </c>
      <c r="E291" s="46" t="s">
        <v>269</v>
      </c>
      <c r="F291" s="45" t="s">
        <v>10</v>
      </c>
      <c r="G291" s="74">
        <v>11950</v>
      </c>
      <c r="H291" s="61">
        <v>5</v>
      </c>
      <c r="I291" s="61">
        <v>120</v>
      </c>
      <c r="J291" s="62">
        <f t="shared" si="4"/>
        <v>125</v>
      </c>
      <c r="K291" s="3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s="38" customFormat="1" ht="21.75" customHeight="1" x14ac:dyDescent="0.3">
      <c r="A292" s="53">
        <v>289</v>
      </c>
      <c r="B292" s="40" t="s">
        <v>7</v>
      </c>
      <c r="C292" s="45" t="s">
        <v>509</v>
      </c>
      <c r="D292" s="45" t="s">
        <v>739</v>
      </c>
      <c r="E292" s="47" t="s">
        <v>20</v>
      </c>
      <c r="F292" s="45" t="s">
        <v>10</v>
      </c>
      <c r="G292" s="74">
        <v>20600</v>
      </c>
      <c r="H292" s="61">
        <v>5</v>
      </c>
      <c r="I292" s="61">
        <v>0</v>
      </c>
      <c r="J292" s="62">
        <f t="shared" si="4"/>
        <v>5</v>
      </c>
      <c r="K292" s="31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s="38" customFormat="1" ht="21.75" customHeight="1" x14ac:dyDescent="0.3">
      <c r="A293" s="53">
        <v>290</v>
      </c>
      <c r="B293" s="40" t="s">
        <v>7</v>
      </c>
      <c r="C293" s="45" t="s">
        <v>558</v>
      </c>
      <c r="D293" s="45" t="s">
        <v>581</v>
      </c>
      <c r="E293" s="47" t="s">
        <v>20</v>
      </c>
      <c r="F293" s="45" t="s">
        <v>10</v>
      </c>
      <c r="G293" s="74">
        <v>18600</v>
      </c>
      <c r="H293" s="61">
        <v>5</v>
      </c>
      <c r="I293" s="61">
        <v>0</v>
      </c>
      <c r="J293" s="62">
        <f t="shared" si="4"/>
        <v>5</v>
      </c>
      <c r="K293" s="31"/>
      <c r="L293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</row>
    <row r="294" spans="1:33" s="38" customFormat="1" ht="21.75" customHeight="1" x14ac:dyDescent="0.3">
      <c r="A294" s="53">
        <v>291</v>
      </c>
      <c r="B294" s="40" t="s">
        <v>7</v>
      </c>
      <c r="C294" s="45" t="s">
        <v>559</v>
      </c>
      <c r="D294" s="45" t="s">
        <v>581</v>
      </c>
      <c r="E294" s="47" t="s">
        <v>20</v>
      </c>
      <c r="F294" s="45" t="s">
        <v>10</v>
      </c>
      <c r="G294" s="74">
        <v>17700</v>
      </c>
      <c r="H294" s="61">
        <v>5</v>
      </c>
      <c r="I294" s="61">
        <v>0</v>
      </c>
      <c r="J294" s="62">
        <f t="shared" si="4"/>
        <v>5</v>
      </c>
      <c r="K294" s="31"/>
      <c r="L294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</row>
    <row r="295" spans="1:33" s="38" customFormat="1" ht="21.75" customHeight="1" x14ac:dyDescent="0.3">
      <c r="A295" s="53">
        <v>292</v>
      </c>
      <c r="B295" s="40" t="s">
        <v>7</v>
      </c>
      <c r="C295" s="45" t="s">
        <v>579</v>
      </c>
      <c r="D295" s="45" t="s">
        <v>581</v>
      </c>
      <c r="E295" s="47" t="s">
        <v>20</v>
      </c>
      <c r="F295" s="45" t="s">
        <v>10</v>
      </c>
      <c r="G295" s="74">
        <v>43800</v>
      </c>
      <c r="H295" s="61">
        <v>5</v>
      </c>
      <c r="I295" s="61">
        <v>10</v>
      </c>
      <c r="J295" s="62">
        <f t="shared" si="4"/>
        <v>15</v>
      </c>
      <c r="K295" s="31"/>
      <c r="L295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</row>
    <row r="296" spans="1:33" s="38" customFormat="1" ht="21.75" customHeight="1" x14ac:dyDescent="0.3">
      <c r="A296" s="53">
        <v>293</v>
      </c>
      <c r="B296" s="40" t="s">
        <v>7</v>
      </c>
      <c r="C296" s="45" t="s">
        <v>580</v>
      </c>
      <c r="D296" s="45" t="s">
        <v>581</v>
      </c>
      <c r="E296" s="47" t="s">
        <v>20</v>
      </c>
      <c r="F296" s="45" t="s">
        <v>10</v>
      </c>
      <c r="G296" s="74">
        <v>24000</v>
      </c>
      <c r="H296" s="61">
        <v>5</v>
      </c>
      <c r="I296" s="61">
        <v>0</v>
      </c>
      <c r="J296" s="62">
        <f t="shared" si="4"/>
        <v>5</v>
      </c>
      <c r="K296" s="31"/>
      <c r="L296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</row>
    <row r="297" spans="1:33" s="38" customFormat="1" ht="21.75" customHeight="1" x14ac:dyDescent="0.3">
      <c r="A297" s="53">
        <v>294</v>
      </c>
      <c r="B297" s="40" t="s">
        <v>7</v>
      </c>
      <c r="C297" s="45" t="s">
        <v>844</v>
      </c>
      <c r="D297" s="45" t="s">
        <v>845</v>
      </c>
      <c r="E297" s="47" t="s">
        <v>20</v>
      </c>
      <c r="F297" s="45" t="s">
        <v>10</v>
      </c>
      <c r="G297" s="74">
        <v>38200</v>
      </c>
      <c r="H297" s="61"/>
      <c r="I297" s="61">
        <v>200</v>
      </c>
      <c r="J297" s="62">
        <f t="shared" si="4"/>
        <v>200</v>
      </c>
      <c r="K297" s="52"/>
      <c r="L297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</row>
    <row r="298" spans="1:33" s="38" customFormat="1" ht="21.75" customHeight="1" x14ac:dyDescent="0.3">
      <c r="A298" s="53">
        <v>295</v>
      </c>
      <c r="B298" s="68" t="s">
        <v>822</v>
      </c>
      <c r="C298" s="56" t="s">
        <v>823</v>
      </c>
      <c r="D298" s="56" t="s">
        <v>827</v>
      </c>
      <c r="E298" s="57" t="s">
        <v>832</v>
      </c>
      <c r="F298" s="56" t="s">
        <v>832</v>
      </c>
      <c r="G298" s="74">
        <v>16400</v>
      </c>
      <c r="H298" s="55">
        <v>2</v>
      </c>
      <c r="I298" s="55">
        <v>800</v>
      </c>
      <c r="J298" s="62">
        <f t="shared" si="4"/>
        <v>802</v>
      </c>
      <c r="K298" s="52"/>
      <c r="L298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</row>
    <row r="299" spans="1:33" s="38" customFormat="1" ht="21.75" customHeight="1" x14ac:dyDescent="0.3">
      <c r="A299" s="53">
        <v>296</v>
      </c>
      <c r="B299" s="40" t="s">
        <v>7</v>
      </c>
      <c r="C299" s="45" t="s">
        <v>421</v>
      </c>
      <c r="D299" s="45" t="s">
        <v>420</v>
      </c>
      <c r="E299" s="47" t="s">
        <v>665</v>
      </c>
      <c r="F299" s="45" t="s">
        <v>413</v>
      </c>
      <c r="G299" s="74">
        <v>18050</v>
      </c>
      <c r="H299" s="61">
        <v>10</v>
      </c>
      <c r="I299" s="61">
        <v>0</v>
      </c>
      <c r="J299" s="62">
        <f t="shared" si="4"/>
        <v>10</v>
      </c>
      <c r="K299" s="31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s="38" customFormat="1" ht="21.95" customHeight="1" x14ac:dyDescent="0.3">
      <c r="A300" s="53">
        <v>297</v>
      </c>
      <c r="B300" s="40" t="s">
        <v>7</v>
      </c>
      <c r="C300" s="45" t="s">
        <v>270</v>
      </c>
      <c r="D300" s="45" t="s">
        <v>295</v>
      </c>
      <c r="E300" s="46" t="s">
        <v>20</v>
      </c>
      <c r="F300" s="45" t="s">
        <v>10</v>
      </c>
      <c r="G300" s="74">
        <v>8640</v>
      </c>
      <c r="H300" s="61">
        <v>20</v>
      </c>
      <c r="I300" s="61">
        <v>200</v>
      </c>
      <c r="J300" s="62">
        <f t="shared" si="4"/>
        <v>220</v>
      </c>
      <c r="K300" s="31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s="38" customFormat="1" ht="21.95" customHeight="1" x14ac:dyDescent="0.3">
      <c r="A301" s="53">
        <v>298</v>
      </c>
      <c r="B301" s="40" t="s">
        <v>7</v>
      </c>
      <c r="C301" s="45" t="s">
        <v>271</v>
      </c>
      <c r="D301" s="45" t="s">
        <v>527</v>
      </c>
      <c r="E301" s="46" t="s">
        <v>526</v>
      </c>
      <c r="F301" s="45" t="s">
        <v>10</v>
      </c>
      <c r="G301" s="76">
        <v>5440</v>
      </c>
      <c r="H301" s="61">
        <v>30</v>
      </c>
      <c r="I301" s="61">
        <v>300</v>
      </c>
      <c r="J301" s="62">
        <f t="shared" si="4"/>
        <v>330</v>
      </c>
      <c r="K301" s="3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s="38" customFormat="1" ht="24" customHeight="1" x14ac:dyDescent="0.3">
      <c r="A302" s="53">
        <v>299</v>
      </c>
      <c r="B302" s="40" t="s">
        <v>7</v>
      </c>
      <c r="C302" s="45" t="s">
        <v>272</v>
      </c>
      <c r="D302" s="45" t="s">
        <v>273</v>
      </c>
      <c r="E302" s="46" t="s">
        <v>593</v>
      </c>
      <c r="F302" s="45" t="s">
        <v>10</v>
      </c>
      <c r="G302" s="76">
        <v>23400</v>
      </c>
      <c r="H302" s="61">
        <v>5</v>
      </c>
      <c r="I302" s="61">
        <v>20</v>
      </c>
      <c r="J302" s="62">
        <f t="shared" si="4"/>
        <v>25</v>
      </c>
      <c r="K302" s="31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s="38" customFormat="1" ht="24" customHeight="1" x14ac:dyDescent="0.3">
      <c r="A303" s="53">
        <v>300</v>
      </c>
      <c r="B303" s="40" t="s">
        <v>7</v>
      </c>
      <c r="C303" s="45" t="s">
        <v>701</v>
      </c>
      <c r="D303" s="45" t="s">
        <v>702</v>
      </c>
      <c r="E303" s="46" t="s">
        <v>20</v>
      </c>
      <c r="F303" s="45" t="s">
        <v>10</v>
      </c>
      <c r="G303" s="76">
        <v>25900</v>
      </c>
      <c r="H303" s="61">
        <v>5</v>
      </c>
      <c r="I303" s="61">
        <v>0</v>
      </c>
      <c r="J303" s="62">
        <f t="shared" si="4"/>
        <v>5</v>
      </c>
      <c r="K303" s="31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s="38" customFormat="1" ht="21.95" customHeight="1" x14ac:dyDescent="0.3">
      <c r="A304" s="53">
        <v>301</v>
      </c>
      <c r="B304" s="40" t="s">
        <v>7</v>
      </c>
      <c r="C304" s="45" t="s">
        <v>491</v>
      </c>
      <c r="D304" s="45" t="s">
        <v>493</v>
      </c>
      <c r="E304" s="47" t="s">
        <v>492</v>
      </c>
      <c r="F304" s="45" t="s">
        <v>10</v>
      </c>
      <c r="G304" s="77">
        <v>45800</v>
      </c>
      <c r="H304" s="61">
        <v>40</v>
      </c>
      <c r="I304" s="61">
        <v>0</v>
      </c>
      <c r="J304" s="62">
        <f t="shared" si="4"/>
        <v>40</v>
      </c>
      <c r="K304" s="31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s="38" customFormat="1" ht="21.95" customHeight="1" x14ac:dyDescent="0.3">
      <c r="A305" s="53">
        <v>302</v>
      </c>
      <c r="B305" s="40" t="s">
        <v>7</v>
      </c>
      <c r="C305" s="45" t="s">
        <v>462</v>
      </c>
      <c r="D305" s="45" t="s">
        <v>569</v>
      </c>
      <c r="E305" s="47" t="s">
        <v>463</v>
      </c>
      <c r="F305" s="45" t="s">
        <v>503</v>
      </c>
      <c r="G305" s="76">
        <v>11600</v>
      </c>
      <c r="H305" s="61">
        <v>5</v>
      </c>
      <c r="I305" s="61">
        <v>0</v>
      </c>
      <c r="J305" s="62">
        <f t="shared" si="4"/>
        <v>5</v>
      </c>
      <c r="K305" s="31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s="38" customFormat="1" ht="21.95" customHeight="1" x14ac:dyDescent="0.3">
      <c r="A306" s="53">
        <v>303</v>
      </c>
      <c r="B306" s="40" t="s">
        <v>7</v>
      </c>
      <c r="C306" s="45" t="s">
        <v>568</v>
      </c>
      <c r="D306" s="45" t="s">
        <v>571</v>
      </c>
      <c r="E306" s="47" t="s">
        <v>570</v>
      </c>
      <c r="F306" s="45" t="s">
        <v>552</v>
      </c>
      <c r="G306" s="76">
        <v>9940</v>
      </c>
      <c r="H306" s="61">
        <v>5</v>
      </c>
      <c r="I306" s="61">
        <v>0</v>
      </c>
      <c r="J306" s="62">
        <f t="shared" si="4"/>
        <v>5</v>
      </c>
      <c r="K306" s="31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ht="21.95" customHeight="1" x14ac:dyDescent="0.3">
      <c r="A307" s="53">
        <v>304</v>
      </c>
      <c r="B307" s="29" t="s">
        <v>274</v>
      </c>
      <c r="C307" s="35" t="s">
        <v>275</v>
      </c>
      <c r="D307" s="35" t="s">
        <v>676</v>
      </c>
      <c r="E307" s="37" t="s">
        <v>276</v>
      </c>
      <c r="F307" s="35" t="s">
        <v>276</v>
      </c>
      <c r="G307" s="76">
        <v>3650</v>
      </c>
      <c r="H307" s="55">
        <v>200</v>
      </c>
      <c r="I307" s="55">
        <v>0</v>
      </c>
      <c r="J307" s="62">
        <f t="shared" si="4"/>
        <v>200</v>
      </c>
      <c r="K307" s="31"/>
    </row>
    <row r="308" spans="1:33" ht="21.95" customHeight="1" x14ac:dyDescent="0.3">
      <c r="A308" s="53">
        <v>305</v>
      </c>
      <c r="B308" s="29" t="s">
        <v>274</v>
      </c>
      <c r="C308" s="35" t="s">
        <v>275</v>
      </c>
      <c r="D308" s="35" t="s">
        <v>688</v>
      </c>
      <c r="E308" s="37" t="s">
        <v>276</v>
      </c>
      <c r="F308" s="35" t="s">
        <v>276</v>
      </c>
      <c r="G308" s="76">
        <v>4350</v>
      </c>
      <c r="H308" s="55">
        <v>100</v>
      </c>
      <c r="I308" s="55">
        <v>0</v>
      </c>
      <c r="J308" s="62">
        <f t="shared" si="4"/>
        <v>100</v>
      </c>
      <c r="K308" s="31"/>
    </row>
    <row r="309" spans="1:33" ht="21.95" customHeight="1" x14ac:dyDescent="0.3">
      <c r="A309" s="53">
        <v>306</v>
      </c>
      <c r="B309" s="29" t="s">
        <v>274</v>
      </c>
      <c r="C309" s="35" t="s">
        <v>275</v>
      </c>
      <c r="D309" s="35" t="s">
        <v>634</v>
      </c>
      <c r="E309" s="37" t="s">
        <v>276</v>
      </c>
      <c r="F309" s="35" t="s">
        <v>276</v>
      </c>
      <c r="G309" s="76">
        <v>1520</v>
      </c>
      <c r="H309" s="55">
        <v>10</v>
      </c>
      <c r="I309" s="55">
        <v>0</v>
      </c>
      <c r="J309" s="62">
        <f t="shared" si="4"/>
        <v>10</v>
      </c>
      <c r="K309" s="31"/>
    </row>
    <row r="310" spans="1:33" ht="21.95" customHeight="1" x14ac:dyDescent="0.3">
      <c r="A310" s="53">
        <v>307</v>
      </c>
      <c r="B310" s="29" t="s">
        <v>274</v>
      </c>
      <c r="C310" s="35" t="s">
        <v>275</v>
      </c>
      <c r="D310" s="35" t="s">
        <v>277</v>
      </c>
      <c r="E310" s="37" t="s">
        <v>276</v>
      </c>
      <c r="F310" s="35" t="s">
        <v>276</v>
      </c>
      <c r="G310" s="76">
        <v>6100</v>
      </c>
      <c r="H310" s="55">
        <v>10</v>
      </c>
      <c r="I310" s="55">
        <v>0</v>
      </c>
      <c r="J310" s="62">
        <f t="shared" si="4"/>
        <v>10</v>
      </c>
      <c r="K310" s="31"/>
    </row>
    <row r="311" spans="1:33" ht="21.95" customHeight="1" x14ac:dyDescent="0.3">
      <c r="A311" s="53">
        <v>308</v>
      </c>
      <c r="B311" s="29" t="s">
        <v>274</v>
      </c>
      <c r="C311" s="35" t="s">
        <v>278</v>
      </c>
      <c r="D311" s="35" t="s">
        <v>279</v>
      </c>
      <c r="E311" s="37" t="s">
        <v>280</v>
      </c>
      <c r="F311" s="35" t="s">
        <v>82</v>
      </c>
      <c r="G311" s="76">
        <v>16000</v>
      </c>
      <c r="H311" s="55">
        <v>50</v>
      </c>
      <c r="I311" s="55">
        <v>0</v>
      </c>
      <c r="J311" s="62">
        <f t="shared" si="4"/>
        <v>50</v>
      </c>
      <c r="K311" s="31"/>
    </row>
    <row r="312" spans="1:33" ht="21.95" customHeight="1" x14ac:dyDescent="0.3">
      <c r="A312" s="53">
        <v>309</v>
      </c>
      <c r="B312" s="29" t="s">
        <v>274</v>
      </c>
      <c r="C312" s="35" t="s">
        <v>281</v>
      </c>
      <c r="D312" s="35" t="s">
        <v>282</v>
      </c>
      <c r="E312" s="37" t="s">
        <v>204</v>
      </c>
      <c r="F312" s="35" t="s">
        <v>10</v>
      </c>
      <c r="G312" s="76">
        <v>1400</v>
      </c>
      <c r="H312" s="55">
        <v>8</v>
      </c>
      <c r="I312" s="55">
        <v>0</v>
      </c>
      <c r="J312" s="62">
        <f t="shared" si="4"/>
        <v>8</v>
      </c>
      <c r="K312" s="31"/>
    </row>
    <row r="313" spans="1:33" ht="21.95" customHeight="1" x14ac:dyDescent="0.3">
      <c r="A313" s="53">
        <v>310</v>
      </c>
      <c r="B313" s="29" t="s">
        <v>274</v>
      </c>
      <c r="C313" s="35" t="s">
        <v>283</v>
      </c>
      <c r="D313" s="35" t="s">
        <v>284</v>
      </c>
      <c r="E313" s="37" t="s">
        <v>285</v>
      </c>
      <c r="F313" s="35" t="s">
        <v>74</v>
      </c>
      <c r="G313" s="76">
        <v>9950</v>
      </c>
      <c r="H313" s="55">
        <v>2</v>
      </c>
      <c r="I313" s="55">
        <v>0</v>
      </c>
      <c r="J313" s="62">
        <f t="shared" si="4"/>
        <v>2</v>
      </c>
      <c r="K313" s="31"/>
    </row>
    <row r="314" spans="1:33" ht="21.95" customHeight="1" x14ac:dyDescent="0.3">
      <c r="A314" s="53">
        <v>311</v>
      </c>
      <c r="B314" s="29" t="s">
        <v>274</v>
      </c>
      <c r="C314" s="35" t="s">
        <v>286</v>
      </c>
      <c r="D314" s="35" t="s">
        <v>287</v>
      </c>
      <c r="E314" s="37" t="s">
        <v>288</v>
      </c>
      <c r="F314" s="35" t="s">
        <v>10</v>
      </c>
      <c r="G314" s="76">
        <v>1800</v>
      </c>
      <c r="H314" s="55">
        <v>35</v>
      </c>
      <c r="I314" s="55">
        <v>0</v>
      </c>
      <c r="J314" s="62">
        <f t="shared" si="4"/>
        <v>35</v>
      </c>
      <c r="K314" s="31"/>
    </row>
    <row r="315" spans="1:33" ht="21.95" customHeight="1" x14ac:dyDescent="0.3">
      <c r="A315" s="53">
        <v>312</v>
      </c>
      <c r="B315" s="29" t="s">
        <v>274</v>
      </c>
      <c r="C315" s="35" t="s">
        <v>289</v>
      </c>
      <c r="D315" s="35" t="s">
        <v>641</v>
      </c>
      <c r="E315" s="37" t="s">
        <v>74</v>
      </c>
      <c r="F315" s="35" t="s">
        <v>74</v>
      </c>
      <c r="G315" s="76">
        <v>16700</v>
      </c>
      <c r="H315" s="55">
        <v>5</v>
      </c>
      <c r="I315" s="55">
        <v>0</v>
      </c>
      <c r="J315" s="62">
        <f t="shared" si="4"/>
        <v>5</v>
      </c>
      <c r="K315" s="31"/>
    </row>
    <row r="316" spans="1:33" ht="21.95" customHeight="1" x14ac:dyDescent="0.3">
      <c r="A316" s="53">
        <v>313</v>
      </c>
      <c r="B316" s="29" t="s">
        <v>274</v>
      </c>
      <c r="C316" s="35" t="s">
        <v>394</v>
      </c>
      <c r="D316" s="35" t="s">
        <v>395</v>
      </c>
      <c r="E316" s="37" t="s">
        <v>371</v>
      </c>
      <c r="F316" s="35" t="s">
        <v>386</v>
      </c>
      <c r="G316" s="75">
        <v>1650</v>
      </c>
      <c r="H316" s="55">
        <v>300</v>
      </c>
      <c r="I316" s="55">
        <v>0</v>
      </c>
      <c r="J316" s="62">
        <f t="shared" si="4"/>
        <v>300</v>
      </c>
      <c r="K316" s="31"/>
    </row>
    <row r="317" spans="1:33" s="10" customFormat="1" ht="24.95" customHeight="1" x14ac:dyDescent="0.3">
      <c r="A317" s="53">
        <v>314</v>
      </c>
      <c r="B317" s="29" t="s">
        <v>274</v>
      </c>
      <c r="C317" s="35" t="s">
        <v>501</v>
      </c>
      <c r="D317" s="35" t="s">
        <v>502</v>
      </c>
      <c r="E317" s="36" t="s">
        <v>504</v>
      </c>
      <c r="F317" s="35" t="s">
        <v>14</v>
      </c>
      <c r="G317" s="76">
        <v>1050</v>
      </c>
      <c r="H317" s="55">
        <v>12</v>
      </c>
      <c r="I317" s="55">
        <v>0</v>
      </c>
      <c r="J317" s="62">
        <f t="shared" si="4"/>
        <v>12</v>
      </c>
      <c r="K317" s="31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 s="10" customFormat="1" ht="24.95" customHeight="1" x14ac:dyDescent="0.3">
      <c r="A318" s="53">
        <v>315</v>
      </c>
      <c r="B318" s="29" t="s">
        <v>274</v>
      </c>
      <c r="C318" s="35" t="s">
        <v>290</v>
      </c>
      <c r="D318" s="35" t="s">
        <v>291</v>
      </c>
      <c r="E318" s="37" t="s">
        <v>292</v>
      </c>
      <c r="F318" s="35" t="s">
        <v>293</v>
      </c>
      <c r="G318" s="77">
        <v>6400</v>
      </c>
      <c r="H318" s="55">
        <v>100</v>
      </c>
      <c r="I318" s="55">
        <v>0</v>
      </c>
      <c r="J318" s="62">
        <f t="shared" si="4"/>
        <v>100</v>
      </c>
      <c r="K318" s="31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 s="10" customFormat="1" ht="24.95" customHeight="1" x14ac:dyDescent="0.3">
      <c r="A319" s="53">
        <v>316</v>
      </c>
      <c r="B319" s="29" t="s">
        <v>274</v>
      </c>
      <c r="C319" s="35" t="s">
        <v>522</v>
      </c>
      <c r="D319" s="35" t="s">
        <v>525</v>
      </c>
      <c r="E319" s="37" t="s">
        <v>523</v>
      </c>
      <c r="F319" s="35" t="s">
        <v>524</v>
      </c>
      <c r="G319" s="76">
        <v>8120</v>
      </c>
      <c r="H319" s="55">
        <v>10</v>
      </c>
      <c r="I319" s="55">
        <v>0</v>
      </c>
      <c r="J319" s="62">
        <f t="shared" si="4"/>
        <v>10</v>
      </c>
      <c r="K319" s="31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 s="10" customFormat="1" ht="24.95" customHeight="1" x14ac:dyDescent="0.3">
      <c r="A320" s="53">
        <v>317</v>
      </c>
      <c r="B320" s="29" t="s">
        <v>274</v>
      </c>
      <c r="C320" s="35" t="s">
        <v>528</v>
      </c>
      <c r="D320" s="35" t="s">
        <v>529</v>
      </c>
      <c r="E320" s="37" t="s">
        <v>530</v>
      </c>
      <c r="F320" s="35" t="s">
        <v>531</v>
      </c>
      <c r="G320" s="76">
        <v>17800</v>
      </c>
      <c r="H320" s="55">
        <v>100</v>
      </c>
      <c r="I320" s="55">
        <v>0</v>
      </c>
      <c r="J320" s="62">
        <f t="shared" si="4"/>
        <v>100</v>
      </c>
      <c r="K320" s="31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 s="10" customFormat="1" ht="24.95" customHeight="1" x14ac:dyDescent="0.3">
      <c r="A321" s="53">
        <v>318</v>
      </c>
      <c r="B321" s="29" t="s">
        <v>274</v>
      </c>
      <c r="C321" s="35" t="s">
        <v>396</v>
      </c>
      <c r="D321" s="35" t="s">
        <v>417</v>
      </c>
      <c r="E321" s="36" t="s">
        <v>418</v>
      </c>
      <c r="F321" s="35" t="s">
        <v>415</v>
      </c>
      <c r="G321" s="75">
        <v>1850</v>
      </c>
      <c r="H321" s="55">
        <v>100</v>
      </c>
      <c r="I321" s="55">
        <v>0</v>
      </c>
      <c r="J321" s="62">
        <f t="shared" si="4"/>
        <v>100</v>
      </c>
      <c r="K321" s="3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 s="51" customFormat="1" ht="24.95" customHeight="1" x14ac:dyDescent="0.3">
      <c r="A322" s="53">
        <v>319</v>
      </c>
      <c r="B322" s="67" t="s">
        <v>344</v>
      </c>
      <c r="C322" s="59" t="s">
        <v>343</v>
      </c>
      <c r="D322" s="60" t="s">
        <v>637</v>
      </c>
      <c r="E322" s="66" t="s">
        <v>416</v>
      </c>
      <c r="F322" s="59" t="s">
        <v>298</v>
      </c>
      <c r="G322" s="75">
        <v>510</v>
      </c>
      <c r="H322" s="55">
        <v>200</v>
      </c>
      <c r="I322" s="55">
        <v>10000</v>
      </c>
      <c r="J322" s="62">
        <f t="shared" si="4"/>
        <v>10200</v>
      </c>
      <c r="K322" s="5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 ht="21.95" customHeight="1" thickBot="1" x14ac:dyDescent="0.35">
      <c r="A323" s="17"/>
      <c r="B323" s="18" t="s">
        <v>274</v>
      </c>
      <c r="C323" s="19" t="s">
        <v>397</v>
      </c>
      <c r="D323" s="20" t="s">
        <v>398</v>
      </c>
      <c r="E323" s="21"/>
      <c r="F323" s="20"/>
      <c r="G323" s="22"/>
      <c r="H323" s="63"/>
      <c r="I323" s="54"/>
      <c r="J323" s="69"/>
    </row>
    <row r="324" spans="1:33" ht="17.25" thickBot="1" x14ac:dyDescent="0.35">
      <c r="A324" s="81" t="s">
        <v>639</v>
      </c>
      <c r="B324" s="82"/>
      <c r="C324" s="82"/>
      <c r="D324" s="82"/>
      <c r="E324" s="82"/>
      <c r="F324" s="83"/>
      <c r="G324" s="70">
        <f>SUM(G4:G323)</f>
        <v>3854740</v>
      </c>
      <c r="H324" s="23"/>
      <c r="I324" s="23"/>
      <c r="J324" s="24"/>
      <c r="K324" s="11"/>
    </row>
  </sheetData>
  <sortState ref="A4:I191">
    <sortCondition ref="B4:B191"/>
    <sortCondition ref="C4:C191"/>
  </sortState>
  <mergeCells count="3">
    <mergeCell ref="A1:J1"/>
    <mergeCell ref="E2:J2"/>
    <mergeCell ref="A324:F324"/>
  </mergeCells>
  <phoneticPr fontId="2" type="noConversion"/>
  <pageMargins left="0.7" right="0.7" top="0.75" bottom="0.75" header="0.3" footer="0.3"/>
  <pageSetup paperSize="9" scale="51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9"/>
  <sheetViews>
    <sheetView topLeftCell="A266" workbookViewId="0">
      <selection activeCell="C1" sqref="C1:C298"/>
    </sheetView>
  </sheetViews>
  <sheetFormatPr defaultRowHeight="16.5" x14ac:dyDescent="0.3"/>
  <sheetData>
    <row r="1" spans="2:3" x14ac:dyDescent="0.3">
      <c r="B1" s="33">
        <v>0</v>
      </c>
      <c r="C1">
        <f>B1/2</f>
        <v>0</v>
      </c>
    </row>
    <row r="2" spans="2:3" x14ac:dyDescent="0.3">
      <c r="B2" s="33">
        <v>0</v>
      </c>
      <c r="C2">
        <f t="shared" ref="C2:C65" si="0">B2/2</f>
        <v>0</v>
      </c>
    </row>
    <row r="3" spans="2:3" x14ac:dyDescent="0.3">
      <c r="B3" s="33">
        <v>750</v>
      </c>
      <c r="C3">
        <f t="shared" si="0"/>
        <v>375</v>
      </c>
    </row>
    <row r="4" spans="2:3" x14ac:dyDescent="0.3">
      <c r="B4" s="33">
        <v>1300</v>
      </c>
      <c r="C4">
        <f t="shared" si="0"/>
        <v>650</v>
      </c>
    </row>
    <row r="5" spans="2:3" x14ac:dyDescent="0.3">
      <c r="B5" s="33">
        <v>3000</v>
      </c>
      <c r="C5">
        <f t="shared" si="0"/>
        <v>1500</v>
      </c>
    </row>
    <row r="6" spans="2:3" x14ac:dyDescent="0.3">
      <c r="B6" s="33">
        <v>1500</v>
      </c>
      <c r="C6">
        <f t="shared" si="0"/>
        <v>750</v>
      </c>
    </row>
    <row r="7" spans="2:3" x14ac:dyDescent="0.3">
      <c r="B7" s="33">
        <v>75</v>
      </c>
      <c r="C7">
        <f t="shared" si="0"/>
        <v>37.5</v>
      </c>
    </row>
    <row r="8" spans="2:3" x14ac:dyDescent="0.3">
      <c r="B8" s="33">
        <v>0</v>
      </c>
      <c r="C8">
        <f t="shared" si="0"/>
        <v>0</v>
      </c>
    </row>
    <row r="9" spans="2:3" x14ac:dyDescent="0.3">
      <c r="B9" s="33">
        <v>10</v>
      </c>
      <c r="C9">
        <f t="shared" si="0"/>
        <v>5</v>
      </c>
    </row>
    <row r="10" spans="2:3" x14ac:dyDescent="0.3">
      <c r="B10" s="33">
        <v>0</v>
      </c>
      <c r="C10">
        <f t="shared" si="0"/>
        <v>0</v>
      </c>
    </row>
    <row r="11" spans="2:3" x14ac:dyDescent="0.3">
      <c r="B11" s="33">
        <v>0</v>
      </c>
      <c r="C11">
        <f t="shared" si="0"/>
        <v>0</v>
      </c>
    </row>
    <row r="12" spans="2:3" x14ac:dyDescent="0.3">
      <c r="B12" s="33">
        <v>0</v>
      </c>
      <c r="C12">
        <f t="shared" si="0"/>
        <v>0</v>
      </c>
    </row>
    <row r="13" spans="2:3" x14ac:dyDescent="0.3">
      <c r="B13" s="33">
        <v>0</v>
      </c>
      <c r="C13">
        <f t="shared" si="0"/>
        <v>0</v>
      </c>
    </row>
    <row r="14" spans="2:3" x14ac:dyDescent="0.3">
      <c r="B14" s="33">
        <v>0</v>
      </c>
      <c r="C14">
        <f t="shared" si="0"/>
        <v>0</v>
      </c>
    </row>
    <row r="15" spans="2:3" x14ac:dyDescent="0.3">
      <c r="B15" s="33">
        <v>80</v>
      </c>
      <c r="C15">
        <f t="shared" si="0"/>
        <v>40</v>
      </c>
    </row>
    <row r="16" spans="2:3" x14ac:dyDescent="0.3">
      <c r="B16" s="33">
        <v>0</v>
      </c>
      <c r="C16">
        <f t="shared" si="0"/>
        <v>0</v>
      </c>
    </row>
    <row r="17" spans="2:3" x14ac:dyDescent="0.3">
      <c r="B17" s="33">
        <v>0</v>
      </c>
      <c r="C17">
        <f t="shared" si="0"/>
        <v>0</v>
      </c>
    </row>
    <row r="18" spans="2:3" x14ac:dyDescent="0.3">
      <c r="B18" s="33">
        <v>0</v>
      </c>
      <c r="C18">
        <f t="shared" si="0"/>
        <v>0</v>
      </c>
    </row>
    <row r="19" spans="2:3" x14ac:dyDescent="0.3">
      <c r="B19" s="33">
        <v>0</v>
      </c>
      <c r="C19">
        <f t="shared" si="0"/>
        <v>0</v>
      </c>
    </row>
    <row r="20" spans="2:3" x14ac:dyDescent="0.3">
      <c r="B20" s="33">
        <v>600</v>
      </c>
      <c r="C20">
        <f t="shared" si="0"/>
        <v>300</v>
      </c>
    </row>
    <row r="21" spans="2:3" x14ac:dyDescent="0.3">
      <c r="B21" s="33">
        <v>0</v>
      </c>
      <c r="C21">
        <f t="shared" si="0"/>
        <v>0</v>
      </c>
    </row>
    <row r="22" spans="2:3" x14ac:dyDescent="0.3">
      <c r="B22" s="33">
        <v>0</v>
      </c>
      <c r="C22">
        <f t="shared" si="0"/>
        <v>0</v>
      </c>
    </row>
    <row r="23" spans="2:3" x14ac:dyDescent="0.3">
      <c r="B23" s="33">
        <v>3000</v>
      </c>
      <c r="C23">
        <f t="shared" si="0"/>
        <v>1500</v>
      </c>
    </row>
    <row r="24" spans="2:3" x14ac:dyDescent="0.3">
      <c r="B24" s="33">
        <v>400</v>
      </c>
      <c r="C24">
        <f t="shared" si="0"/>
        <v>200</v>
      </c>
    </row>
    <row r="25" spans="2:3" x14ac:dyDescent="0.3">
      <c r="B25" s="33">
        <v>0</v>
      </c>
      <c r="C25">
        <f t="shared" si="0"/>
        <v>0</v>
      </c>
    </row>
    <row r="26" spans="2:3" x14ac:dyDescent="0.3">
      <c r="B26" s="33">
        <v>600</v>
      </c>
      <c r="C26">
        <f t="shared" si="0"/>
        <v>300</v>
      </c>
    </row>
    <row r="27" spans="2:3" x14ac:dyDescent="0.3">
      <c r="B27" s="33">
        <v>0</v>
      </c>
      <c r="C27">
        <f t="shared" si="0"/>
        <v>0</v>
      </c>
    </row>
    <row r="28" spans="2:3" x14ac:dyDescent="0.3">
      <c r="B28" s="33">
        <v>100</v>
      </c>
      <c r="C28">
        <f t="shared" si="0"/>
        <v>50</v>
      </c>
    </row>
    <row r="29" spans="2:3" x14ac:dyDescent="0.3">
      <c r="B29" s="33">
        <v>10</v>
      </c>
      <c r="C29">
        <f t="shared" si="0"/>
        <v>5</v>
      </c>
    </row>
    <row r="30" spans="2:3" x14ac:dyDescent="0.3">
      <c r="B30" s="33">
        <v>550</v>
      </c>
      <c r="C30">
        <f t="shared" si="0"/>
        <v>275</v>
      </c>
    </row>
    <row r="31" spans="2:3" x14ac:dyDescent="0.3">
      <c r="B31" s="33">
        <v>0</v>
      </c>
      <c r="C31">
        <f t="shared" si="0"/>
        <v>0</v>
      </c>
    </row>
    <row r="32" spans="2:3" x14ac:dyDescent="0.3">
      <c r="B32" s="33">
        <v>0</v>
      </c>
      <c r="C32">
        <f t="shared" si="0"/>
        <v>0</v>
      </c>
    </row>
    <row r="33" spans="2:3" x14ac:dyDescent="0.3">
      <c r="B33" s="33">
        <v>0</v>
      </c>
      <c r="C33">
        <f t="shared" si="0"/>
        <v>0</v>
      </c>
    </row>
    <row r="34" spans="2:3" x14ac:dyDescent="0.3">
      <c r="B34" s="33">
        <v>0</v>
      </c>
      <c r="C34">
        <f t="shared" si="0"/>
        <v>0</v>
      </c>
    </row>
    <row r="35" spans="2:3" x14ac:dyDescent="0.3">
      <c r="B35" s="33">
        <v>0</v>
      </c>
      <c r="C35">
        <f t="shared" si="0"/>
        <v>0</v>
      </c>
    </row>
    <row r="36" spans="2:3" x14ac:dyDescent="0.3">
      <c r="B36" s="33">
        <v>0</v>
      </c>
      <c r="C36">
        <f t="shared" si="0"/>
        <v>0</v>
      </c>
    </row>
    <row r="37" spans="2:3" x14ac:dyDescent="0.3">
      <c r="B37" s="33">
        <v>0</v>
      </c>
      <c r="C37">
        <f t="shared" si="0"/>
        <v>0</v>
      </c>
    </row>
    <row r="38" spans="2:3" x14ac:dyDescent="0.3">
      <c r="B38" s="33">
        <v>0</v>
      </c>
      <c r="C38">
        <f t="shared" si="0"/>
        <v>0</v>
      </c>
    </row>
    <row r="39" spans="2:3" x14ac:dyDescent="0.3">
      <c r="B39" s="39">
        <v>0</v>
      </c>
      <c r="C39">
        <f t="shared" si="0"/>
        <v>0</v>
      </c>
    </row>
    <row r="40" spans="2:3" x14ac:dyDescent="0.3">
      <c r="B40" s="39">
        <v>500</v>
      </c>
      <c r="C40">
        <f t="shared" si="0"/>
        <v>250</v>
      </c>
    </row>
    <row r="41" spans="2:3" x14ac:dyDescent="0.3">
      <c r="B41" s="33">
        <v>100</v>
      </c>
      <c r="C41">
        <f t="shared" si="0"/>
        <v>50</v>
      </c>
    </row>
    <row r="42" spans="2:3" x14ac:dyDescent="0.3">
      <c r="B42" s="33">
        <v>1000</v>
      </c>
      <c r="C42">
        <f t="shared" si="0"/>
        <v>500</v>
      </c>
    </row>
    <row r="43" spans="2:3" x14ac:dyDescent="0.3">
      <c r="B43" s="33">
        <v>0</v>
      </c>
      <c r="C43">
        <f t="shared" si="0"/>
        <v>0</v>
      </c>
    </row>
    <row r="44" spans="2:3" x14ac:dyDescent="0.3">
      <c r="B44" s="33">
        <v>500</v>
      </c>
      <c r="C44">
        <f t="shared" si="0"/>
        <v>250</v>
      </c>
    </row>
    <row r="45" spans="2:3" x14ac:dyDescent="0.3">
      <c r="B45" s="33">
        <v>0</v>
      </c>
      <c r="C45">
        <f t="shared" si="0"/>
        <v>0</v>
      </c>
    </row>
    <row r="46" spans="2:3" x14ac:dyDescent="0.3">
      <c r="B46" s="33">
        <v>0</v>
      </c>
      <c r="C46">
        <f t="shared" si="0"/>
        <v>0</v>
      </c>
    </row>
    <row r="47" spans="2:3" x14ac:dyDescent="0.3">
      <c r="B47" s="33">
        <v>0</v>
      </c>
      <c r="C47">
        <f t="shared" si="0"/>
        <v>0</v>
      </c>
    </row>
    <row r="48" spans="2:3" x14ac:dyDescent="0.3">
      <c r="B48" s="33">
        <v>0</v>
      </c>
      <c r="C48">
        <f t="shared" si="0"/>
        <v>0</v>
      </c>
    </row>
    <row r="49" spans="2:3" x14ac:dyDescent="0.3">
      <c r="B49" s="33">
        <v>0</v>
      </c>
      <c r="C49">
        <f t="shared" si="0"/>
        <v>0</v>
      </c>
    </row>
    <row r="50" spans="2:3" x14ac:dyDescent="0.3">
      <c r="B50" s="33">
        <v>300</v>
      </c>
      <c r="C50">
        <f t="shared" si="0"/>
        <v>150</v>
      </c>
    </row>
    <row r="51" spans="2:3" x14ac:dyDescent="0.3">
      <c r="B51" s="33">
        <v>0</v>
      </c>
      <c r="C51">
        <f t="shared" si="0"/>
        <v>0</v>
      </c>
    </row>
    <row r="52" spans="2:3" x14ac:dyDescent="0.3">
      <c r="B52" s="33">
        <v>50</v>
      </c>
      <c r="C52">
        <f t="shared" si="0"/>
        <v>25</v>
      </c>
    </row>
    <row r="53" spans="2:3" x14ac:dyDescent="0.3">
      <c r="B53" s="33">
        <v>100</v>
      </c>
      <c r="C53">
        <f t="shared" si="0"/>
        <v>50</v>
      </c>
    </row>
    <row r="54" spans="2:3" x14ac:dyDescent="0.3">
      <c r="B54" s="33">
        <v>0</v>
      </c>
      <c r="C54">
        <f t="shared" si="0"/>
        <v>0</v>
      </c>
    </row>
    <row r="55" spans="2:3" x14ac:dyDescent="0.3">
      <c r="B55" s="33">
        <v>650</v>
      </c>
      <c r="C55">
        <f t="shared" si="0"/>
        <v>325</v>
      </c>
    </row>
    <row r="56" spans="2:3" x14ac:dyDescent="0.3">
      <c r="B56" s="33">
        <v>0</v>
      </c>
      <c r="C56">
        <f t="shared" si="0"/>
        <v>0</v>
      </c>
    </row>
    <row r="57" spans="2:3" x14ac:dyDescent="0.3">
      <c r="B57" s="33">
        <v>5000</v>
      </c>
      <c r="C57">
        <f t="shared" si="0"/>
        <v>2500</v>
      </c>
    </row>
    <row r="58" spans="2:3" x14ac:dyDescent="0.3">
      <c r="B58" s="33">
        <v>1000</v>
      </c>
      <c r="C58">
        <f t="shared" si="0"/>
        <v>500</v>
      </c>
    </row>
    <row r="59" spans="2:3" x14ac:dyDescent="0.3">
      <c r="B59" s="33">
        <v>1000</v>
      </c>
      <c r="C59">
        <f t="shared" si="0"/>
        <v>500</v>
      </c>
    </row>
    <row r="60" spans="2:3" x14ac:dyDescent="0.3">
      <c r="B60" s="33">
        <v>0</v>
      </c>
      <c r="C60">
        <f t="shared" si="0"/>
        <v>0</v>
      </c>
    </row>
    <row r="61" spans="2:3" x14ac:dyDescent="0.3">
      <c r="B61" s="33">
        <v>0</v>
      </c>
      <c r="C61">
        <f t="shared" si="0"/>
        <v>0</v>
      </c>
    </row>
    <row r="62" spans="2:3" x14ac:dyDescent="0.3">
      <c r="B62" s="33">
        <v>0</v>
      </c>
      <c r="C62">
        <f t="shared" si="0"/>
        <v>0</v>
      </c>
    </row>
    <row r="63" spans="2:3" x14ac:dyDescent="0.3">
      <c r="B63" s="33">
        <v>200</v>
      </c>
      <c r="C63">
        <f t="shared" si="0"/>
        <v>100</v>
      </c>
    </row>
    <row r="64" spans="2:3" x14ac:dyDescent="0.3">
      <c r="B64" s="33">
        <v>0</v>
      </c>
      <c r="C64">
        <f t="shared" si="0"/>
        <v>0</v>
      </c>
    </row>
    <row r="65" spans="2:3" x14ac:dyDescent="0.3">
      <c r="B65" s="33">
        <v>0</v>
      </c>
      <c r="C65">
        <f t="shared" si="0"/>
        <v>0</v>
      </c>
    </row>
    <row r="66" spans="2:3" x14ac:dyDescent="0.3">
      <c r="B66" s="33">
        <v>40</v>
      </c>
      <c r="C66">
        <f t="shared" ref="C66:C129" si="1">B66/2</f>
        <v>20</v>
      </c>
    </row>
    <row r="67" spans="2:3" x14ac:dyDescent="0.3">
      <c r="B67" s="33">
        <v>200</v>
      </c>
      <c r="C67">
        <f t="shared" si="1"/>
        <v>100</v>
      </c>
    </row>
    <row r="68" spans="2:3" x14ac:dyDescent="0.3">
      <c r="B68" s="33">
        <v>100</v>
      </c>
      <c r="C68">
        <f t="shared" si="1"/>
        <v>50</v>
      </c>
    </row>
    <row r="69" spans="2:3" x14ac:dyDescent="0.3">
      <c r="B69" s="33">
        <v>230</v>
      </c>
      <c r="C69">
        <f t="shared" si="1"/>
        <v>115</v>
      </c>
    </row>
    <row r="70" spans="2:3" x14ac:dyDescent="0.3">
      <c r="B70" s="33">
        <v>0</v>
      </c>
      <c r="C70">
        <f t="shared" si="1"/>
        <v>0</v>
      </c>
    </row>
    <row r="71" spans="2:3" x14ac:dyDescent="0.3">
      <c r="B71" s="33">
        <v>0</v>
      </c>
      <c r="C71">
        <f t="shared" si="1"/>
        <v>0</v>
      </c>
    </row>
    <row r="72" spans="2:3" x14ac:dyDescent="0.3">
      <c r="B72" s="33">
        <v>100</v>
      </c>
      <c r="C72">
        <f t="shared" si="1"/>
        <v>50</v>
      </c>
    </row>
    <row r="73" spans="2:3" x14ac:dyDescent="0.3">
      <c r="B73" s="33">
        <v>1000</v>
      </c>
      <c r="C73">
        <f t="shared" si="1"/>
        <v>500</v>
      </c>
    </row>
    <row r="74" spans="2:3" x14ac:dyDescent="0.3">
      <c r="B74" s="33">
        <v>0</v>
      </c>
      <c r="C74">
        <f t="shared" si="1"/>
        <v>0</v>
      </c>
    </row>
    <row r="75" spans="2:3" x14ac:dyDescent="0.3">
      <c r="B75" s="33">
        <v>7000</v>
      </c>
      <c r="C75">
        <f t="shared" si="1"/>
        <v>3500</v>
      </c>
    </row>
    <row r="76" spans="2:3" x14ac:dyDescent="0.3">
      <c r="B76" s="33">
        <v>2500</v>
      </c>
      <c r="C76">
        <f t="shared" si="1"/>
        <v>1250</v>
      </c>
    </row>
    <row r="77" spans="2:3" x14ac:dyDescent="0.3">
      <c r="B77" s="33">
        <v>0</v>
      </c>
      <c r="C77">
        <f t="shared" si="1"/>
        <v>0</v>
      </c>
    </row>
    <row r="78" spans="2:3" x14ac:dyDescent="0.3">
      <c r="B78" s="33">
        <v>0</v>
      </c>
      <c r="C78">
        <f t="shared" si="1"/>
        <v>0</v>
      </c>
    </row>
    <row r="79" spans="2:3" x14ac:dyDescent="0.3">
      <c r="B79" s="33">
        <v>0</v>
      </c>
      <c r="C79">
        <f t="shared" si="1"/>
        <v>0</v>
      </c>
    </row>
    <row r="80" spans="2:3" x14ac:dyDescent="0.3">
      <c r="B80" s="33">
        <v>0</v>
      </c>
      <c r="C80">
        <f t="shared" si="1"/>
        <v>0</v>
      </c>
    </row>
    <row r="81" spans="2:3" x14ac:dyDescent="0.3">
      <c r="B81" s="33">
        <v>5000</v>
      </c>
      <c r="C81">
        <f t="shared" si="1"/>
        <v>2500</v>
      </c>
    </row>
    <row r="82" spans="2:3" x14ac:dyDescent="0.3">
      <c r="B82" s="33">
        <v>500</v>
      </c>
      <c r="C82">
        <f t="shared" si="1"/>
        <v>250</v>
      </c>
    </row>
    <row r="83" spans="2:3" x14ac:dyDescent="0.3">
      <c r="B83" s="33">
        <v>0</v>
      </c>
      <c r="C83">
        <f t="shared" si="1"/>
        <v>0</v>
      </c>
    </row>
    <row r="84" spans="2:3" x14ac:dyDescent="0.3">
      <c r="B84" s="33">
        <v>0</v>
      </c>
      <c r="C84">
        <f t="shared" si="1"/>
        <v>0</v>
      </c>
    </row>
    <row r="85" spans="2:3" x14ac:dyDescent="0.3">
      <c r="B85" s="33">
        <v>500</v>
      </c>
      <c r="C85">
        <f t="shared" si="1"/>
        <v>250</v>
      </c>
    </row>
    <row r="86" spans="2:3" x14ac:dyDescent="0.3">
      <c r="B86" s="33">
        <v>0</v>
      </c>
      <c r="C86">
        <f t="shared" si="1"/>
        <v>0</v>
      </c>
    </row>
    <row r="87" spans="2:3" x14ac:dyDescent="0.3">
      <c r="B87" s="33">
        <v>1000</v>
      </c>
      <c r="C87">
        <f t="shared" si="1"/>
        <v>500</v>
      </c>
    </row>
    <row r="88" spans="2:3" x14ac:dyDescent="0.3">
      <c r="B88" s="33">
        <v>0</v>
      </c>
      <c r="C88">
        <f t="shared" si="1"/>
        <v>0</v>
      </c>
    </row>
    <row r="89" spans="2:3" x14ac:dyDescent="0.3">
      <c r="B89" s="33">
        <v>0</v>
      </c>
      <c r="C89">
        <f t="shared" si="1"/>
        <v>0</v>
      </c>
    </row>
    <row r="90" spans="2:3" x14ac:dyDescent="0.3">
      <c r="B90" s="33">
        <v>0</v>
      </c>
      <c r="C90">
        <f t="shared" si="1"/>
        <v>0</v>
      </c>
    </row>
    <row r="91" spans="2:3" x14ac:dyDescent="0.3">
      <c r="B91" s="33">
        <v>2500</v>
      </c>
      <c r="C91">
        <f t="shared" si="1"/>
        <v>1250</v>
      </c>
    </row>
    <row r="92" spans="2:3" x14ac:dyDescent="0.3">
      <c r="B92" s="33">
        <v>1000</v>
      </c>
      <c r="C92">
        <f t="shared" si="1"/>
        <v>500</v>
      </c>
    </row>
    <row r="93" spans="2:3" x14ac:dyDescent="0.3">
      <c r="B93" s="33">
        <v>0</v>
      </c>
      <c r="C93">
        <f t="shared" si="1"/>
        <v>0</v>
      </c>
    </row>
    <row r="94" spans="2:3" x14ac:dyDescent="0.3">
      <c r="B94" s="33">
        <v>250</v>
      </c>
      <c r="C94">
        <f t="shared" si="1"/>
        <v>125</v>
      </c>
    </row>
    <row r="95" spans="2:3" x14ac:dyDescent="0.3">
      <c r="B95" s="33">
        <v>0</v>
      </c>
      <c r="C95">
        <f t="shared" si="1"/>
        <v>0</v>
      </c>
    </row>
    <row r="96" spans="2:3" x14ac:dyDescent="0.3">
      <c r="B96" s="33">
        <v>0</v>
      </c>
      <c r="C96">
        <f t="shared" si="1"/>
        <v>0</v>
      </c>
    </row>
    <row r="97" spans="2:3" x14ac:dyDescent="0.3">
      <c r="B97" s="33">
        <v>50</v>
      </c>
      <c r="C97">
        <f t="shared" si="1"/>
        <v>25</v>
      </c>
    </row>
    <row r="98" spans="2:3" x14ac:dyDescent="0.3">
      <c r="B98" s="33">
        <v>0</v>
      </c>
      <c r="C98">
        <f t="shared" si="1"/>
        <v>0</v>
      </c>
    </row>
    <row r="99" spans="2:3" x14ac:dyDescent="0.3">
      <c r="B99" s="33">
        <v>0</v>
      </c>
      <c r="C99">
        <f t="shared" si="1"/>
        <v>0</v>
      </c>
    </row>
    <row r="100" spans="2:3" x14ac:dyDescent="0.3">
      <c r="B100" s="33">
        <v>0</v>
      </c>
      <c r="C100">
        <f t="shared" si="1"/>
        <v>0</v>
      </c>
    </row>
    <row r="101" spans="2:3" x14ac:dyDescent="0.3">
      <c r="B101" s="33">
        <v>1200</v>
      </c>
      <c r="C101">
        <f t="shared" si="1"/>
        <v>600</v>
      </c>
    </row>
    <row r="102" spans="2:3" x14ac:dyDescent="0.3">
      <c r="B102" s="33">
        <v>1250</v>
      </c>
      <c r="C102">
        <f t="shared" si="1"/>
        <v>625</v>
      </c>
    </row>
    <row r="103" spans="2:3" x14ac:dyDescent="0.3">
      <c r="B103" s="33">
        <v>6400</v>
      </c>
      <c r="C103">
        <f t="shared" si="1"/>
        <v>3200</v>
      </c>
    </row>
    <row r="104" spans="2:3" x14ac:dyDescent="0.3">
      <c r="B104" s="33">
        <v>160</v>
      </c>
      <c r="C104">
        <f t="shared" si="1"/>
        <v>80</v>
      </c>
    </row>
    <row r="105" spans="2:3" x14ac:dyDescent="0.3">
      <c r="B105" s="33">
        <v>2000</v>
      </c>
      <c r="C105">
        <f t="shared" si="1"/>
        <v>1000</v>
      </c>
    </row>
    <row r="106" spans="2:3" x14ac:dyDescent="0.3">
      <c r="B106" s="33">
        <v>0</v>
      </c>
      <c r="C106">
        <f t="shared" si="1"/>
        <v>0</v>
      </c>
    </row>
    <row r="107" spans="2:3" x14ac:dyDescent="0.3">
      <c r="B107" s="33">
        <v>0</v>
      </c>
      <c r="C107">
        <f t="shared" si="1"/>
        <v>0</v>
      </c>
    </row>
    <row r="108" spans="2:3" x14ac:dyDescent="0.3">
      <c r="B108" s="33">
        <v>0</v>
      </c>
      <c r="C108">
        <f t="shared" si="1"/>
        <v>0</v>
      </c>
    </row>
    <row r="109" spans="2:3" x14ac:dyDescent="0.3">
      <c r="B109" s="33">
        <v>0</v>
      </c>
      <c r="C109">
        <f t="shared" si="1"/>
        <v>0</v>
      </c>
    </row>
    <row r="110" spans="2:3" x14ac:dyDescent="0.3">
      <c r="B110" s="33">
        <v>0</v>
      </c>
      <c r="C110">
        <f t="shared" si="1"/>
        <v>0</v>
      </c>
    </row>
    <row r="111" spans="2:3" x14ac:dyDescent="0.3">
      <c r="B111" s="33">
        <v>0</v>
      </c>
      <c r="C111">
        <f t="shared" si="1"/>
        <v>0</v>
      </c>
    </row>
    <row r="112" spans="2:3" x14ac:dyDescent="0.3">
      <c r="B112" s="33">
        <v>1000</v>
      </c>
      <c r="C112">
        <f t="shared" si="1"/>
        <v>500</v>
      </c>
    </row>
    <row r="113" spans="2:3" x14ac:dyDescent="0.3">
      <c r="B113" s="33">
        <v>100</v>
      </c>
      <c r="C113">
        <f t="shared" si="1"/>
        <v>50</v>
      </c>
    </row>
    <row r="114" spans="2:3" x14ac:dyDescent="0.3">
      <c r="B114" s="33">
        <v>0</v>
      </c>
      <c r="C114">
        <f t="shared" si="1"/>
        <v>0</v>
      </c>
    </row>
    <row r="115" spans="2:3" x14ac:dyDescent="0.3">
      <c r="B115" s="33">
        <v>0</v>
      </c>
      <c r="C115">
        <f t="shared" si="1"/>
        <v>0</v>
      </c>
    </row>
    <row r="116" spans="2:3" x14ac:dyDescent="0.3">
      <c r="B116" s="33">
        <v>10</v>
      </c>
      <c r="C116">
        <f t="shared" si="1"/>
        <v>5</v>
      </c>
    </row>
    <row r="117" spans="2:3" x14ac:dyDescent="0.3">
      <c r="B117" s="33">
        <v>0</v>
      </c>
      <c r="C117">
        <f t="shared" si="1"/>
        <v>0</v>
      </c>
    </row>
    <row r="118" spans="2:3" x14ac:dyDescent="0.3">
      <c r="B118" s="33">
        <v>0</v>
      </c>
      <c r="C118">
        <f t="shared" si="1"/>
        <v>0</v>
      </c>
    </row>
    <row r="119" spans="2:3" x14ac:dyDescent="0.3">
      <c r="B119" s="33">
        <v>0</v>
      </c>
      <c r="C119">
        <f t="shared" si="1"/>
        <v>0</v>
      </c>
    </row>
    <row r="120" spans="2:3" x14ac:dyDescent="0.3">
      <c r="B120" s="33">
        <v>200</v>
      </c>
      <c r="C120">
        <f t="shared" si="1"/>
        <v>100</v>
      </c>
    </row>
    <row r="121" spans="2:3" x14ac:dyDescent="0.3">
      <c r="B121" s="33">
        <v>200</v>
      </c>
      <c r="C121">
        <f t="shared" si="1"/>
        <v>100</v>
      </c>
    </row>
    <row r="122" spans="2:3" x14ac:dyDescent="0.3">
      <c r="B122" s="33">
        <v>200</v>
      </c>
      <c r="C122">
        <f t="shared" si="1"/>
        <v>100</v>
      </c>
    </row>
    <row r="123" spans="2:3" x14ac:dyDescent="0.3">
      <c r="B123" s="33">
        <v>0</v>
      </c>
      <c r="C123">
        <f t="shared" si="1"/>
        <v>0</v>
      </c>
    </row>
    <row r="124" spans="2:3" x14ac:dyDescent="0.3">
      <c r="B124" s="33">
        <v>0</v>
      </c>
      <c r="C124">
        <f t="shared" si="1"/>
        <v>0</v>
      </c>
    </row>
    <row r="125" spans="2:3" x14ac:dyDescent="0.3">
      <c r="B125" s="33">
        <v>0</v>
      </c>
      <c r="C125">
        <f t="shared" si="1"/>
        <v>0</v>
      </c>
    </row>
    <row r="126" spans="2:3" x14ac:dyDescent="0.3">
      <c r="B126" s="33">
        <v>2500</v>
      </c>
      <c r="C126">
        <f t="shared" si="1"/>
        <v>1250</v>
      </c>
    </row>
    <row r="127" spans="2:3" x14ac:dyDescent="0.3">
      <c r="B127" s="33">
        <v>100</v>
      </c>
      <c r="C127">
        <f t="shared" si="1"/>
        <v>50</v>
      </c>
    </row>
    <row r="128" spans="2:3" x14ac:dyDescent="0.3">
      <c r="B128" s="33">
        <v>3000</v>
      </c>
      <c r="C128">
        <f t="shared" si="1"/>
        <v>1500</v>
      </c>
    </row>
    <row r="129" spans="2:3" x14ac:dyDescent="0.3">
      <c r="B129" s="33">
        <v>0</v>
      </c>
      <c r="C129">
        <f t="shared" si="1"/>
        <v>0</v>
      </c>
    </row>
    <row r="130" spans="2:3" x14ac:dyDescent="0.3">
      <c r="B130" s="33">
        <v>2500</v>
      </c>
      <c r="C130">
        <f t="shared" ref="C130:C193" si="2">B130/2</f>
        <v>1250</v>
      </c>
    </row>
    <row r="131" spans="2:3" x14ac:dyDescent="0.3">
      <c r="B131" s="33">
        <v>2500</v>
      </c>
      <c r="C131">
        <f t="shared" si="2"/>
        <v>1250</v>
      </c>
    </row>
    <row r="132" spans="2:3" x14ac:dyDescent="0.3">
      <c r="B132" s="33">
        <v>0</v>
      </c>
      <c r="C132">
        <f t="shared" si="2"/>
        <v>0</v>
      </c>
    </row>
    <row r="133" spans="2:3" x14ac:dyDescent="0.3">
      <c r="B133" s="33">
        <v>660</v>
      </c>
      <c r="C133">
        <f t="shared" si="2"/>
        <v>330</v>
      </c>
    </row>
    <row r="134" spans="2:3" x14ac:dyDescent="0.3">
      <c r="B134" s="33">
        <v>0</v>
      </c>
      <c r="C134">
        <f t="shared" si="2"/>
        <v>0</v>
      </c>
    </row>
    <row r="135" spans="2:3" x14ac:dyDescent="0.3">
      <c r="B135" s="33">
        <v>300</v>
      </c>
      <c r="C135">
        <f t="shared" si="2"/>
        <v>150</v>
      </c>
    </row>
    <row r="136" spans="2:3" x14ac:dyDescent="0.3">
      <c r="B136" s="33">
        <v>0</v>
      </c>
      <c r="C136">
        <f t="shared" si="2"/>
        <v>0</v>
      </c>
    </row>
    <row r="137" spans="2:3" x14ac:dyDescent="0.3">
      <c r="B137" s="33">
        <v>600</v>
      </c>
      <c r="C137">
        <f t="shared" si="2"/>
        <v>300</v>
      </c>
    </row>
    <row r="138" spans="2:3" x14ac:dyDescent="0.3">
      <c r="B138" s="33">
        <v>300</v>
      </c>
      <c r="C138">
        <f t="shared" si="2"/>
        <v>150</v>
      </c>
    </row>
    <row r="139" spans="2:3" x14ac:dyDescent="0.3">
      <c r="B139" s="33">
        <v>0</v>
      </c>
      <c r="C139">
        <f t="shared" si="2"/>
        <v>0</v>
      </c>
    </row>
    <row r="140" spans="2:3" x14ac:dyDescent="0.3">
      <c r="B140" s="33">
        <v>1300</v>
      </c>
      <c r="C140">
        <f t="shared" si="2"/>
        <v>650</v>
      </c>
    </row>
    <row r="141" spans="2:3" x14ac:dyDescent="0.3">
      <c r="B141" s="33">
        <v>600</v>
      </c>
      <c r="C141">
        <f t="shared" si="2"/>
        <v>300</v>
      </c>
    </row>
    <row r="142" spans="2:3" x14ac:dyDescent="0.3">
      <c r="B142" s="33">
        <v>900</v>
      </c>
      <c r="C142">
        <f t="shared" si="2"/>
        <v>450</v>
      </c>
    </row>
    <row r="143" spans="2:3" x14ac:dyDescent="0.3">
      <c r="B143" s="33">
        <v>0</v>
      </c>
      <c r="C143">
        <f t="shared" si="2"/>
        <v>0</v>
      </c>
    </row>
    <row r="144" spans="2:3" x14ac:dyDescent="0.3">
      <c r="B144" s="33">
        <v>0</v>
      </c>
      <c r="C144">
        <f t="shared" si="2"/>
        <v>0</v>
      </c>
    </row>
    <row r="145" spans="2:3" x14ac:dyDescent="0.3">
      <c r="B145" s="33">
        <v>300</v>
      </c>
      <c r="C145">
        <f t="shared" si="2"/>
        <v>150</v>
      </c>
    </row>
    <row r="146" spans="2:3" x14ac:dyDescent="0.3">
      <c r="B146" s="33">
        <v>3000</v>
      </c>
      <c r="C146">
        <f t="shared" si="2"/>
        <v>1500</v>
      </c>
    </row>
    <row r="147" spans="2:3" x14ac:dyDescent="0.3">
      <c r="B147" s="33">
        <v>400</v>
      </c>
      <c r="C147">
        <f t="shared" si="2"/>
        <v>200</v>
      </c>
    </row>
    <row r="148" spans="2:3" x14ac:dyDescent="0.3">
      <c r="B148" s="33">
        <v>400</v>
      </c>
      <c r="C148">
        <f t="shared" si="2"/>
        <v>200</v>
      </c>
    </row>
    <row r="149" spans="2:3" x14ac:dyDescent="0.3">
      <c r="B149" s="33">
        <v>0</v>
      </c>
      <c r="C149">
        <f t="shared" si="2"/>
        <v>0</v>
      </c>
    </row>
    <row r="150" spans="2:3" x14ac:dyDescent="0.3">
      <c r="B150" s="33">
        <v>1000</v>
      </c>
      <c r="C150">
        <f t="shared" si="2"/>
        <v>500</v>
      </c>
    </row>
    <row r="151" spans="2:3" x14ac:dyDescent="0.3">
      <c r="B151" s="33">
        <v>1500</v>
      </c>
      <c r="C151">
        <f t="shared" si="2"/>
        <v>750</v>
      </c>
    </row>
    <row r="152" spans="2:3" x14ac:dyDescent="0.3">
      <c r="B152" s="33">
        <v>900</v>
      </c>
      <c r="C152">
        <f t="shared" si="2"/>
        <v>450</v>
      </c>
    </row>
    <row r="153" spans="2:3" x14ac:dyDescent="0.3">
      <c r="B153" s="33">
        <v>900</v>
      </c>
      <c r="C153">
        <f t="shared" si="2"/>
        <v>450</v>
      </c>
    </row>
    <row r="154" spans="2:3" x14ac:dyDescent="0.3">
      <c r="B154" s="33">
        <v>0</v>
      </c>
      <c r="C154">
        <f t="shared" si="2"/>
        <v>0</v>
      </c>
    </row>
    <row r="155" spans="2:3" x14ac:dyDescent="0.3">
      <c r="B155" s="33">
        <v>6080</v>
      </c>
      <c r="C155">
        <f t="shared" si="2"/>
        <v>3040</v>
      </c>
    </row>
    <row r="156" spans="2:3" x14ac:dyDescent="0.3">
      <c r="B156" s="33">
        <v>112</v>
      </c>
      <c r="C156">
        <f t="shared" si="2"/>
        <v>56</v>
      </c>
    </row>
    <row r="157" spans="2:3" x14ac:dyDescent="0.3">
      <c r="B157" s="33">
        <v>300</v>
      </c>
      <c r="C157">
        <f t="shared" si="2"/>
        <v>150</v>
      </c>
    </row>
    <row r="158" spans="2:3" x14ac:dyDescent="0.3">
      <c r="B158" s="33">
        <v>0</v>
      </c>
      <c r="C158">
        <f t="shared" si="2"/>
        <v>0</v>
      </c>
    </row>
    <row r="159" spans="2:3" x14ac:dyDescent="0.3">
      <c r="B159" s="33">
        <v>0</v>
      </c>
      <c r="C159">
        <f t="shared" si="2"/>
        <v>0</v>
      </c>
    </row>
    <row r="160" spans="2:3" x14ac:dyDescent="0.3">
      <c r="B160" s="33">
        <v>1000</v>
      </c>
      <c r="C160">
        <f t="shared" si="2"/>
        <v>500</v>
      </c>
    </row>
    <row r="161" spans="2:3" x14ac:dyDescent="0.3">
      <c r="B161" s="33">
        <v>100</v>
      </c>
      <c r="C161">
        <f t="shared" si="2"/>
        <v>50</v>
      </c>
    </row>
    <row r="162" spans="2:3" x14ac:dyDescent="0.3">
      <c r="B162" s="33">
        <v>100</v>
      </c>
      <c r="C162">
        <f t="shared" si="2"/>
        <v>50</v>
      </c>
    </row>
    <row r="163" spans="2:3" x14ac:dyDescent="0.3">
      <c r="B163" s="33">
        <v>0</v>
      </c>
      <c r="C163">
        <f t="shared" si="2"/>
        <v>0</v>
      </c>
    </row>
    <row r="164" spans="2:3" x14ac:dyDescent="0.3">
      <c r="B164" s="33">
        <v>0</v>
      </c>
      <c r="C164">
        <f t="shared" si="2"/>
        <v>0</v>
      </c>
    </row>
    <row r="165" spans="2:3" x14ac:dyDescent="0.3">
      <c r="B165" s="33">
        <v>1800</v>
      </c>
      <c r="C165">
        <f t="shared" si="2"/>
        <v>900</v>
      </c>
    </row>
    <row r="166" spans="2:3" x14ac:dyDescent="0.3">
      <c r="B166" s="33">
        <v>400</v>
      </c>
      <c r="C166">
        <f t="shared" si="2"/>
        <v>200</v>
      </c>
    </row>
    <row r="167" spans="2:3" x14ac:dyDescent="0.3">
      <c r="B167" s="33">
        <v>150</v>
      </c>
      <c r="C167">
        <f t="shared" si="2"/>
        <v>75</v>
      </c>
    </row>
    <row r="168" spans="2:3" x14ac:dyDescent="0.3">
      <c r="B168" s="33">
        <v>0</v>
      </c>
      <c r="C168">
        <f t="shared" si="2"/>
        <v>0</v>
      </c>
    </row>
    <row r="169" spans="2:3" x14ac:dyDescent="0.3">
      <c r="B169" s="33">
        <v>0</v>
      </c>
      <c r="C169">
        <f t="shared" si="2"/>
        <v>0</v>
      </c>
    </row>
    <row r="170" spans="2:3" x14ac:dyDescent="0.3">
      <c r="B170" s="33">
        <v>0</v>
      </c>
      <c r="C170">
        <f t="shared" si="2"/>
        <v>0</v>
      </c>
    </row>
    <row r="171" spans="2:3" x14ac:dyDescent="0.3">
      <c r="B171" s="33">
        <v>0</v>
      </c>
      <c r="C171">
        <f t="shared" si="2"/>
        <v>0</v>
      </c>
    </row>
    <row r="172" spans="2:3" x14ac:dyDescent="0.3">
      <c r="B172" s="33">
        <v>2500</v>
      </c>
      <c r="C172">
        <f t="shared" si="2"/>
        <v>1250</v>
      </c>
    </row>
    <row r="173" spans="2:3" x14ac:dyDescent="0.3">
      <c r="B173" s="33">
        <v>0</v>
      </c>
      <c r="C173">
        <f t="shared" si="2"/>
        <v>0</v>
      </c>
    </row>
    <row r="174" spans="2:3" x14ac:dyDescent="0.3">
      <c r="B174" s="33">
        <v>0</v>
      </c>
      <c r="C174">
        <f t="shared" si="2"/>
        <v>0</v>
      </c>
    </row>
    <row r="175" spans="2:3" x14ac:dyDescent="0.3">
      <c r="B175" s="33">
        <v>0</v>
      </c>
      <c r="C175">
        <f t="shared" si="2"/>
        <v>0</v>
      </c>
    </row>
    <row r="176" spans="2:3" x14ac:dyDescent="0.3">
      <c r="B176" s="33">
        <v>1300</v>
      </c>
      <c r="C176">
        <f t="shared" si="2"/>
        <v>650</v>
      </c>
    </row>
    <row r="177" spans="2:3" x14ac:dyDescent="0.3">
      <c r="B177" s="33">
        <v>0</v>
      </c>
      <c r="C177">
        <f t="shared" si="2"/>
        <v>0</v>
      </c>
    </row>
    <row r="178" spans="2:3" x14ac:dyDescent="0.3">
      <c r="B178" s="33">
        <v>0</v>
      </c>
      <c r="C178">
        <f t="shared" si="2"/>
        <v>0</v>
      </c>
    </row>
    <row r="179" spans="2:3" x14ac:dyDescent="0.3">
      <c r="B179" s="33">
        <v>60</v>
      </c>
      <c r="C179">
        <f t="shared" si="2"/>
        <v>30</v>
      </c>
    </row>
    <row r="180" spans="2:3" x14ac:dyDescent="0.3">
      <c r="B180" s="33">
        <v>0</v>
      </c>
      <c r="C180">
        <f t="shared" si="2"/>
        <v>0</v>
      </c>
    </row>
    <row r="181" spans="2:3" x14ac:dyDescent="0.3">
      <c r="B181" s="33">
        <v>0</v>
      </c>
      <c r="C181">
        <f t="shared" si="2"/>
        <v>0</v>
      </c>
    </row>
    <row r="182" spans="2:3" x14ac:dyDescent="0.3">
      <c r="B182" s="33">
        <v>40</v>
      </c>
      <c r="C182">
        <f t="shared" si="2"/>
        <v>20</v>
      </c>
    </row>
    <row r="183" spans="2:3" x14ac:dyDescent="0.3">
      <c r="B183" s="33">
        <v>0</v>
      </c>
      <c r="C183">
        <f t="shared" si="2"/>
        <v>0</v>
      </c>
    </row>
    <row r="184" spans="2:3" x14ac:dyDescent="0.3">
      <c r="B184" s="33">
        <v>10</v>
      </c>
      <c r="C184">
        <f t="shared" si="2"/>
        <v>5</v>
      </c>
    </row>
    <row r="185" spans="2:3" x14ac:dyDescent="0.3">
      <c r="B185" s="33">
        <v>300</v>
      </c>
      <c r="C185">
        <f t="shared" si="2"/>
        <v>150</v>
      </c>
    </row>
    <row r="186" spans="2:3" x14ac:dyDescent="0.3">
      <c r="B186" s="33">
        <v>0</v>
      </c>
      <c r="C186">
        <f t="shared" si="2"/>
        <v>0</v>
      </c>
    </row>
    <row r="187" spans="2:3" x14ac:dyDescent="0.3">
      <c r="B187" s="33">
        <v>60</v>
      </c>
      <c r="C187">
        <f t="shared" si="2"/>
        <v>30</v>
      </c>
    </row>
    <row r="188" spans="2:3" x14ac:dyDescent="0.3">
      <c r="B188" s="33">
        <v>0</v>
      </c>
      <c r="C188">
        <f t="shared" si="2"/>
        <v>0</v>
      </c>
    </row>
    <row r="189" spans="2:3" x14ac:dyDescent="0.3">
      <c r="B189" s="33">
        <v>0</v>
      </c>
      <c r="C189">
        <f t="shared" si="2"/>
        <v>0</v>
      </c>
    </row>
    <row r="190" spans="2:3" x14ac:dyDescent="0.3">
      <c r="B190" s="33">
        <v>0</v>
      </c>
      <c r="C190">
        <f t="shared" si="2"/>
        <v>0</v>
      </c>
    </row>
    <row r="191" spans="2:3" x14ac:dyDescent="0.3">
      <c r="B191" s="33">
        <v>200</v>
      </c>
      <c r="C191">
        <f t="shared" si="2"/>
        <v>100</v>
      </c>
    </row>
    <row r="192" spans="2:3" x14ac:dyDescent="0.3">
      <c r="B192" s="33">
        <v>200</v>
      </c>
      <c r="C192">
        <f t="shared" si="2"/>
        <v>100</v>
      </c>
    </row>
    <row r="193" spans="2:3" x14ac:dyDescent="0.3">
      <c r="B193" s="33">
        <v>0</v>
      </c>
      <c r="C193">
        <f t="shared" si="2"/>
        <v>0</v>
      </c>
    </row>
    <row r="194" spans="2:3" x14ac:dyDescent="0.3">
      <c r="B194" s="33">
        <v>5</v>
      </c>
      <c r="C194">
        <f t="shared" ref="C194:C257" si="3">B194/2</f>
        <v>2.5</v>
      </c>
    </row>
    <row r="195" spans="2:3" x14ac:dyDescent="0.3">
      <c r="B195" s="33">
        <v>0</v>
      </c>
      <c r="C195">
        <f t="shared" si="3"/>
        <v>0</v>
      </c>
    </row>
    <row r="196" spans="2:3" x14ac:dyDescent="0.3">
      <c r="B196" s="33">
        <v>0</v>
      </c>
      <c r="C196">
        <f t="shared" si="3"/>
        <v>0</v>
      </c>
    </row>
    <row r="197" spans="2:3" x14ac:dyDescent="0.3">
      <c r="B197" s="33">
        <v>0</v>
      </c>
      <c r="C197">
        <f t="shared" si="3"/>
        <v>0</v>
      </c>
    </row>
    <row r="198" spans="2:3" x14ac:dyDescent="0.3">
      <c r="B198" s="33">
        <v>0</v>
      </c>
      <c r="C198">
        <f t="shared" si="3"/>
        <v>0</v>
      </c>
    </row>
    <row r="199" spans="2:3" x14ac:dyDescent="0.3">
      <c r="B199" s="33">
        <v>60</v>
      </c>
      <c r="C199">
        <f t="shared" si="3"/>
        <v>30</v>
      </c>
    </row>
    <row r="200" spans="2:3" x14ac:dyDescent="0.3">
      <c r="B200" s="33">
        <v>2500</v>
      </c>
      <c r="C200">
        <f t="shared" si="3"/>
        <v>1250</v>
      </c>
    </row>
    <row r="201" spans="2:3" x14ac:dyDescent="0.3">
      <c r="B201" s="33">
        <v>0</v>
      </c>
      <c r="C201">
        <f t="shared" si="3"/>
        <v>0</v>
      </c>
    </row>
    <row r="202" spans="2:3" x14ac:dyDescent="0.3">
      <c r="B202" s="33">
        <v>0</v>
      </c>
      <c r="C202">
        <f t="shared" si="3"/>
        <v>0</v>
      </c>
    </row>
    <row r="203" spans="2:3" x14ac:dyDescent="0.3">
      <c r="B203" s="33">
        <v>375</v>
      </c>
      <c r="C203">
        <f t="shared" si="3"/>
        <v>187.5</v>
      </c>
    </row>
    <row r="204" spans="2:3" x14ac:dyDescent="0.3">
      <c r="B204" s="33">
        <v>1000</v>
      </c>
      <c r="C204">
        <f t="shared" si="3"/>
        <v>500</v>
      </c>
    </row>
    <row r="205" spans="2:3" x14ac:dyDescent="0.3">
      <c r="B205" s="33">
        <v>50</v>
      </c>
      <c r="C205">
        <f t="shared" si="3"/>
        <v>25</v>
      </c>
    </row>
    <row r="206" spans="2:3" x14ac:dyDescent="0.3">
      <c r="B206" s="33">
        <v>500</v>
      </c>
      <c r="C206">
        <f t="shared" si="3"/>
        <v>250</v>
      </c>
    </row>
    <row r="207" spans="2:3" x14ac:dyDescent="0.3">
      <c r="B207" s="33">
        <v>1000</v>
      </c>
      <c r="C207">
        <f t="shared" si="3"/>
        <v>500</v>
      </c>
    </row>
    <row r="208" spans="2:3" x14ac:dyDescent="0.3">
      <c r="B208" s="33">
        <v>2500</v>
      </c>
      <c r="C208">
        <f t="shared" si="3"/>
        <v>1250</v>
      </c>
    </row>
    <row r="209" spans="2:3" x14ac:dyDescent="0.3">
      <c r="B209" s="33">
        <v>30</v>
      </c>
      <c r="C209">
        <f t="shared" si="3"/>
        <v>15</v>
      </c>
    </row>
    <row r="210" spans="2:3" x14ac:dyDescent="0.3">
      <c r="B210" s="33">
        <v>800</v>
      </c>
      <c r="C210">
        <f t="shared" si="3"/>
        <v>400</v>
      </c>
    </row>
    <row r="211" spans="2:3" x14ac:dyDescent="0.3">
      <c r="B211" s="33">
        <v>10</v>
      </c>
      <c r="C211">
        <f t="shared" si="3"/>
        <v>5</v>
      </c>
    </row>
    <row r="212" spans="2:3" x14ac:dyDescent="0.3">
      <c r="B212" s="33">
        <v>0</v>
      </c>
      <c r="C212">
        <f t="shared" si="3"/>
        <v>0</v>
      </c>
    </row>
    <row r="213" spans="2:3" x14ac:dyDescent="0.3">
      <c r="B213" s="33">
        <v>0</v>
      </c>
      <c r="C213">
        <f t="shared" si="3"/>
        <v>0</v>
      </c>
    </row>
    <row r="214" spans="2:3" x14ac:dyDescent="0.3">
      <c r="B214" s="33">
        <v>2000</v>
      </c>
      <c r="C214">
        <f t="shared" si="3"/>
        <v>1000</v>
      </c>
    </row>
    <row r="215" spans="2:3" x14ac:dyDescent="0.3">
      <c r="B215" s="33">
        <v>500</v>
      </c>
      <c r="C215">
        <f t="shared" si="3"/>
        <v>250</v>
      </c>
    </row>
    <row r="216" spans="2:3" x14ac:dyDescent="0.3">
      <c r="B216" s="33">
        <v>200</v>
      </c>
      <c r="C216">
        <f t="shared" si="3"/>
        <v>100</v>
      </c>
    </row>
    <row r="217" spans="2:3" x14ac:dyDescent="0.3">
      <c r="B217" s="33">
        <v>0</v>
      </c>
      <c r="C217">
        <f t="shared" si="3"/>
        <v>0</v>
      </c>
    </row>
    <row r="218" spans="2:3" x14ac:dyDescent="0.3">
      <c r="B218" s="33">
        <v>0</v>
      </c>
      <c r="C218">
        <f t="shared" si="3"/>
        <v>0</v>
      </c>
    </row>
    <row r="219" spans="2:3" x14ac:dyDescent="0.3">
      <c r="B219" s="33">
        <v>0</v>
      </c>
      <c r="C219">
        <f t="shared" si="3"/>
        <v>0</v>
      </c>
    </row>
    <row r="220" spans="2:3" x14ac:dyDescent="0.3">
      <c r="B220" s="33">
        <v>0</v>
      </c>
      <c r="C220">
        <f t="shared" si="3"/>
        <v>0</v>
      </c>
    </row>
    <row r="221" spans="2:3" x14ac:dyDescent="0.3">
      <c r="B221" s="33">
        <v>800</v>
      </c>
      <c r="C221">
        <f t="shared" si="3"/>
        <v>400</v>
      </c>
    </row>
    <row r="222" spans="2:3" x14ac:dyDescent="0.3">
      <c r="B222" s="33">
        <v>0</v>
      </c>
      <c r="C222">
        <f t="shared" si="3"/>
        <v>0</v>
      </c>
    </row>
    <row r="223" spans="2:3" x14ac:dyDescent="0.3">
      <c r="B223" s="33">
        <v>1000</v>
      </c>
      <c r="C223">
        <f t="shared" si="3"/>
        <v>500</v>
      </c>
    </row>
    <row r="224" spans="2:3" x14ac:dyDescent="0.3">
      <c r="B224" s="33">
        <v>0</v>
      </c>
      <c r="C224">
        <f t="shared" si="3"/>
        <v>0</v>
      </c>
    </row>
    <row r="225" spans="2:3" x14ac:dyDescent="0.3">
      <c r="B225" s="33">
        <v>0</v>
      </c>
      <c r="C225">
        <f t="shared" si="3"/>
        <v>0</v>
      </c>
    </row>
    <row r="226" spans="2:3" x14ac:dyDescent="0.3">
      <c r="B226" s="33">
        <v>300</v>
      </c>
      <c r="C226">
        <f t="shared" si="3"/>
        <v>150</v>
      </c>
    </row>
    <row r="227" spans="2:3" x14ac:dyDescent="0.3">
      <c r="B227" s="33">
        <v>0</v>
      </c>
      <c r="C227">
        <f t="shared" si="3"/>
        <v>0</v>
      </c>
    </row>
    <row r="228" spans="2:3" x14ac:dyDescent="0.3">
      <c r="B228" s="33">
        <v>20</v>
      </c>
      <c r="C228">
        <f t="shared" si="3"/>
        <v>10</v>
      </c>
    </row>
    <row r="229" spans="2:3" x14ac:dyDescent="0.3">
      <c r="B229" s="33">
        <v>0</v>
      </c>
      <c r="C229">
        <f t="shared" si="3"/>
        <v>0</v>
      </c>
    </row>
    <row r="230" spans="2:3" x14ac:dyDescent="0.3">
      <c r="B230" s="33">
        <v>0</v>
      </c>
      <c r="C230">
        <f t="shared" si="3"/>
        <v>0</v>
      </c>
    </row>
    <row r="231" spans="2:3" x14ac:dyDescent="0.3">
      <c r="B231" s="33">
        <v>0</v>
      </c>
      <c r="C231">
        <f t="shared" si="3"/>
        <v>0</v>
      </c>
    </row>
    <row r="232" spans="2:3" x14ac:dyDescent="0.3">
      <c r="B232" s="33">
        <v>600</v>
      </c>
      <c r="C232">
        <f t="shared" si="3"/>
        <v>300</v>
      </c>
    </row>
    <row r="233" spans="2:3" x14ac:dyDescent="0.3">
      <c r="B233" s="33">
        <v>0</v>
      </c>
      <c r="C233">
        <f t="shared" si="3"/>
        <v>0</v>
      </c>
    </row>
    <row r="234" spans="2:3" x14ac:dyDescent="0.3">
      <c r="B234" s="33">
        <v>0</v>
      </c>
      <c r="C234">
        <f t="shared" si="3"/>
        <v>0</v>
      </c>
    </row>
    <row r="235" spans="2:3" x14ac:dyDescent="0.3">
      <c r="B235" s="33">
        <v>66000</v>
      </c>
      <c r="C235">
        <f t="shared" si="3"/>
        <v>33000</v>
      </c>
    </row>
    <row r="236" spans="2:3" x14ac:dyDescent="0.3">
      <c r="B236" s="33">
        <v>300</v>
      </c>
      <c r="C236">
        <f t="shared" si="3"/>
        <v>150</v>
      </c>
    </row>
    <row r="237" spans="2:3" x14ac:dyDescent="0.3">
      <c r="B237" s="33">
        <v>0</v>
      </c>
      <c r="C237">
        <f t="shared" si="3"/>
        <v>0</v>
      </c>
    </row>
    <row r="238" spans="2:3" x14ac:dyDescent="0.3">
      <c r="B238" s="33">
        <v>1600</v>
      </c>
      <c r="C238">
        <f t="shared" si="3"/>
        <v>800</v>
      </c>
    </row>
    <row r="239" spans="2:3" x14ac:dyDescent="0.3">
      <c r="B239" s="33">
        <v>0</v>
      </c>
      <c r="C239">
        <f t="shared" si="3"/>
        <v>0</v>
      </c>
    </row>
    <row r="240" spans="2:3" x14ac:dyDescent="0.3">
      <c r="B240" s="33">
        <v>0</v>
      </c>
      <c r="C240">
        <f t="shared" si="3"/>
        <v>0</v>
      </c>
    </row>
    <row r="241" spans="2:3" x14ac:dyDescent="0.3">
      <c r="B241" s="33">
        <v>0</v>
      </c>
      <c r="C241">
        <f t="shared" si="3"/>
        <v>0</v>
      </c>
    </row>
    <row r="242" spans="2:3" x14ac:dyDescent="0.3">
      <c r="B242" s="33">
        <v>0</v>
      </c>
      <c r="C242">
        <f t="shared" si="3"/>
        <v>0</v>
      </c>
    </row>
    <row r="243" spans="2:3" x14ac:dyDescent="0.3">
      <c r="B243" s="33">
        <v>0</v>
      </c>
      <c r="C243">
        <f t="shared" si="3"/>
        <v>0</v>
      </c>
    </row>
    <row r="244" spans="2:3" x14ac:dyDescent="0.3">
      <c r="B244" s="33">
        <v>0</v>
      </c>
      <c r="C244">
        <f t="shared" si="3"/>
        <v>0</v>
      </c>
    </row>
    <row r="245" spans="2:3" x14ac:dyDescent="0.3">
      <c r="B245" s="33">
        <v>0</v>
      </c>
      <c r="C245">
        <f t="shared" si="3"/>
        <v>0</v>
      </c>
    </row>
    <row r="246" spans="2:3" x14ac:dyDescent="0.3">
      <c r="B246" s="33">
        <v>60</v>
      </c>
      <c r="C246">
        <f t="shared" si="3"/>
        <v>30</v>
      </c>
    </row>
    <row r="247" spans="2:3" x14ac:dyDescent="0.3">
      <c r="B247" s="33">
        <v>0</v>
      </c>
      <c r="C247">
        <f t="shared" si="3"/>
        <v>0</v>
      </c>
    </row>
    <row r="248" spans="2:3" x14ac:dyDescent="0.3">
      <c r="B248" s="33">
        <v>1000</v>
      </c>
      <c r="C248">
        <f t="shared" si="3"/>
        <v>500</v>
      </c>
    </row>
    <row r="249" spans="2:3" x14ac:dyDescent="0.3">
      <c r="B249" s="33">
        <v>50</v>
      </c>
      <c r="C249">
        <f t="shared" si="3"/>
        <v>25</v>
      </c>
    </row>
    <row r="250" spans="2:3" x14ac:dyDescent="0.3">
      <c r="B250" s="33">
        <v>0</v>
      </c>
      <c r="C250">
        <f t="shared" si="3"/>
        <v>0</v>
      </c>
    </row>
    <row r="251" spans="2:3" x14ac:dyDescent="0.3">
      <c r="B251" s="33">
        <v>0</v>
      </c>
      <c r="C251">
        <f t="shared" si="3"/>
        <v>0</v>
      </c>
    </row>
    <row r="252" spans="2:3" x14ac:dyDescent="0.3">
      <c r="B252" s="33">
        <v>0</v>
      </c>
      <c r="C252">
        <f t="shared" si="3"/>
        <v>0</v>
      </c>
    </row>
    <row r="253" spans="2:3" x14ac:dyDescent="0.3">
      <c r="B253" s="33">
        <v>0</v>
      </c>
      <c r="C253">
        <f t="shared" si="3"/>
        <v>0</v>
      </c>
    </row>
    <row r="254" spans="2:3" x14ac:dyDescent="0.3">
      <c r="B254" s="33">
        <v>350</v>
      </c>
      <c r="C254">
        <f t="shared" si="3"/>
        <v>175</v>
      </c>
    </row>
    <row r="255" spans="2:3" x14ac:dyDescent="0.3">
      <c r="B255" s="33">
        <v>250</v>
      </c>
      <c r="C255">
        <f t="shared" si="3"/>
        <v>125</v>
      </c>
    </row>
    <row r="256" spans="2:3" x14ac:dyDescent="0.3">
      <c r="B256" s="33">
        <v>1000</v>
      </c>
      <c r="C256">
        <f t="shared" si="3"/>
        <v>500</v>
      </c>
    </row>
    <row r="257" spans="2:3" x14ac:dyDescent="0.3">
      <c r="B257" s="33">
        <v>0</v>
      </c>
      <c r="C257">
        <f t="shared" si="3"/>
        <v>0</v>
      </c>
    </row>
    <row r="258" spans="2:3" x14ac:dyDescent="0.3">
      <c r="B258" s="33">
        <v>0</v>
      </c>
      <c r="C258">
        <f t="shared" ref="C258:C298" si="4">B258/2</f>
        <v>0</v>
      </c>
    </row>
    <row r="259" spans="2:3" x14ac:dyDescent="0.3">
      <c r="B259" s="33">
        <v>3000</v>
      </c>
      <c r="C259">
        <f t="shared" si="4"/>
        <v>1500</v>
      </c>
    </row>
    <row r="260" spans="2:3" x14ac:dyDescent="0.3">
      <c r="B260" s="33">
        <v>0</v>
      </c>
      <c r="C260">
        <f t="shared" si="4"/>
        <v>0</v>
      </c>
    </row>
    <row r="261" spans="2:3" x14ac:dyDescent="0.3">
      <c r="B261" s="33">
        <v>0</v>
      </c>
      <c r="C261">
        <f t="shared" si="4"/>
        <v>0</v>
      </c>
    </row>
    <row r="262" spans="2:3" x14ac:dyDescent="0.3">
      <c r="B262" s="33">
        <v>0</v>
      </c>
      <c r="C262">
        <f t="shared" si="4"/>
        <v>0</v>
      </c>
    </row>
    <row r="263" spans="2:3" x14ac:dyDescent="0.3">
      <c r="B263" s="33">
        <v>5000</v>
      </c>
      <c r="C263">
        <f t="shared" si="4"/>
        <v>2500</v>
      </c>
    </row>
    <row r="264" spans="2:3" x14ac:dyDescent="0.3">
      <c r="B264" s="33">
        <v>100</v>
      </c>
      <c r="C264">
        <f t="shared" si="4"/>
        <v>50</v>
      </c>
    </row>
    <row r="265" spans="2:3" x14ac:dyDescent="0.3">
      <c r="B265" s="33">
        <v>0</v>
      </c>
      <c r="C265">
        <f t="shared" si="4"/>
        <v>0</v>
      </c>
    </row>
    <row r="266" spans="2:3" x14ac:dyDescent="0.3">
      <c r="B266" s="33">
        <v>50</v>
      </c>
      <c r="C266">
        <f t="shared" si="4"/>
        <v>25</v>
      </c>
    </row>
    <row r="267" spans="2:3" x14ac:dyDescent="0.3">
      <c r="B267" s="33">
        <v>0</v>
      </c>
      <c r="C267">
        <f t="shared" si="4"/>
        <v>0</v>
      </c>
    </row>
    <row r="268" spans="2:3" x14ac:dyDescent="0.3">
      <c r="B268" s="33">
        <v>0</v>
      </c>
      <c r="C268">
        <f t="shared" si="4"/>
        <v>0</v>
      </c>
    </row>
    <row r="269" spans="2:3" x14ac:dyDescent="0.3">
      <c r="B269" s="33">
        <v>0</v>
      </c>
      <c r="C269">
        <f t="shared" si="4"/>
        <v>0</v>
      </c>
    </row>
    <row r="270" spans="2:3" x14ac:dyDescent="0.3">
      <c r="B270" s="33">
        <v>25</v>
      </c>
      <c r="C270">
        <f t="shared" si="4"/>
        <v>12.5</v>
      </c>
    </row>
    <row r="271" spans="2:3" x14ac:dyDescent="0.3">
      <c r="B271" s="33">
        <v>0</v>
      </c>
      <c r="C271">
        <f t="shared" si="4"/>
        <v>0</v>
      </c>
    </row>
    <row r="272" spans="2:3" x14ac:dyDescent="0.3">
      <c r="B272" s="33">
        <v>0</v>
      </c>
      <c r="C272">
        <f t="shared" si="4"/>
        <v>0</v>
      </c>
    </row>
    <row r="273" spans="2:3" x14ac:dyDescent="0.3">
      <c r="B273" s="33">
        <v>0</v>
      </c>
      <c r="C273">
        <f t="shared" si="4"/>
        <v>0</v>
      </c>
    </row>
    <row r="274" spans="2:3" x14ac:dyDescent="0.3">
      <c r="B274" s="33">
        <v>0</v>
      </c>
      <c r="C274">
        <f t="shared" si="4"/>
        <v>0</v>
      </c>
    </row>
    <row r="275" spans="2:3" x14ac:dyDescent="0.3">
      <c r="B275" s="33">
        <v>0</v>
      </c>
      <c r="C275">
        <f t="shared" si="4"/>
        <v>0</v>
      </c>
    </row>
    <row r="276" spans="2:3" x14ac:dyDescent="0.3">
      <c r="B276" s="33">
        <v>500</v>
      </c>
      <c r="C276">
        <f t="shared" si="4"/>
        <v>250</v>
      </c>
    </row>
    <row r="277" spans="2:3" x14ac:dyDescent="0.3">
      <c r="B277" s="33">
        <v>300</v>
      </c>
      <c r="C277">
        <f t="shared" si="4"/>
        <v>150</v>
      </c>
    </row>
    <row r="278" spans="2:3" x14ac:dyDescent="0.3">
      <c r="B278" s="33">
        <v>60</v>
      </c>
      <c r="C278">
        <f t="shared" si="4"/>
        <v>30</v>
      </c>
    </row>
    <row r="279" spans="2:3" x14ac:dyDescent="0.3">
      <c r="B279" s="33">
        <v>0</v>
      </c>
      <c r="C279">
        <f t="shared" si="4"/>
        <v>0</v>
      </c>
    </row>
    <row r="280" spans="2:3" x14ac:dyDescent="0.3">
      <c r="B280" s="33">
        <v>0</v>
      </c>
      <c r="C280">
        <f t="shared" si="4"/>
        <v>0</v>
      </c>
    </row>
    <row r="281" spans="2:3" x14ac:dyDescent="0.3">
      <c r="B281" s="33">
        <v>0</v>
      </c>
      <c r="C281">
        <f t="shared" si="4"/>
        <v>0</v>
      </c>
    </row>
    <row r="282" spans="2:3" x14ac:dyDescent="0.3">
      <c r="B282" s="33">
        <v>0</v>
      </c>
      <c r="C282">
        <f t="shared" si="4"/>
        <v>0</v>
      </c>
    </row>
    <row r="283" spans="2:3" x14ac:dyDescent="0.3">
      <c r="B283" s="33">
        <v>0</v>
      </c>
      <c r="C283">
        <f t="shared" si="4"/>
        <v>0</v>
      </c>
    </row>
    <row r="284" spans="2:3" x14ac:dyDescent="0.3">
      <c r="B284" s="33">
        <v>0</v>
      </c>
      <c r="C284">
        <f t="shared" si="4"/>
        <v>0</v>
      </c>
    </row>
    <row r="285" spans="2:3" x14ac:dyDescent="0.3">
      <c r="B285" s="33">
        <v>0</v>
      </c>
      <c r="C285">
        <f t="shared" si="4"/>
        <v>0</v>
      </c>
    </row>
    <row r="286" spans="2:3" x14ac:dyDescent="0.3">
      <c r="B286" s="32">
        <v>0</v>
      </c>
      <c r="C286">
        <f t="shared" si="4"/>
        <v>0</v>
      </c>
    </row>
    <row r="287" spans="2:3" x14ac:dyDescent="0.3">
      <c r="B287" s="33">
        <v>0</v>
      </c>
      <c r="C287">
        <f t="shared" si="4"/>
        <v>0</v>
      </c>
    </row>
    <row r="288" spans="2:3" x14ac:dyDescent="0.3">
      <c r="B288" s="33">
        <v>0</v>
      </c>
      <c r="C288">
        <f t="shared" si="4"/>
        <v>0</v>
      </c>
    </row>
    <row r="289" spans="2:3" x14ac:dyDescent="0.3">
      <c r="B289" s="33">
        <v>0</v>
      </c>
      <c r="C289">
        <f t="shared" si="4"/>
        <v>0</v>
      </c>
    </row>
    <row r="290" spans="2:3" x14ac:dyDescent="0.3">
      <c r="B290" s="33">
        <v>0</v>
      </c>
      <c r="C290">
        <f t="shared" si="4"/>
        <v>0</v>
      </c>
    </row>
    <row r="291" spans="2:3" x14ac:dyDescent="0.3">
      <c r="B291" s="33">
        <v>0</v>
      </c>
      <c r="C291">
        <f t="shared" si="4"/>
        <v>0</v>
      </c>
    </row>
    <row r="292" spans="2:3" x14ac:dyDescent="0.3">
      <c r="B292" s="33">
        <v>0</v>
      </c>
      <c r="C292">
        <f t="shared" si="4"/>
        <v>0</v>
      </c>
    </row>
    <row r="293" spans="2:3" x14ac:dyDescent="0.3">
      <c r="B293" s="33">
        <v>0</v>
      </c>
      <c r="C293">
        <f t="shared" si="4"/>
        <v>0</v>
      </c>
    </row>
    <row r="294" spans="2:3" x14ac:dyDescent="0.3">
      <c r="B294" s="33">
        <v>0</v>
      </c>
      <c r="C294">
        <f t="shared" si="4"/>
        <v>0</v>
      </c>
    </row>
    <row r="295" spans="2:3" x14ac:dyDescent="0.3">
      <c r="B295" s="33">
        <v>0</v>
      </c>
      <c r="C295">
        <f t="shared" si="4"/>
        <v>0</v>
      </c>
    </row>
    <row r="296" spans="2:3" x14ac:dyDescent="0.3">
      <c r="B296" s="33">
        <v>0</v>
      </c>
      <c r="C296">
        <f t="shared" si="4"/>
        <v>0</v>
      </c>
    </row>
    <row r="297" spans="2:3" x14ac:dyDescent="0.3">
      <c r="B297" s="33">
        <v>0</v>
      </c>
      <c r="C297">
        <f t="shared" si="4"/>
        <v>0</v>
      </c>
    </row>
    <row r="298" spans="2:3" x14ac:dyDescent="0.3">
      <c r="B298" s="33">
        <v>20000</v>
      </c>
      <c r="C298">
        <f t="shared" si="4"/>
        <v>10000</v>
      </c>
    </row>
    <row r="299" spans="2:3" x14ac:dyDescent="0.3">
      <c r="B299" s="3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2024-01-30T05:32:09Z</cp:lastPrinted>
  <dcterms:created xsi:type="dcterms:W3CDTF">2016-11-09T23:27:38Z</dcterms:created>
  <dcterms:modified xsi:type="dcterms:W3CDTF">2024-06-12T01:57:30Z</dcterms:modified>
</cp:coreProperties>
</file>