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특수건강검진\"/>
    </mc:Choice>
  </mc:AlternateContent>
  <xr:revisionPtr revIDLastSave="0" documentId="13_ncr:1_{0F6D3EB8-FAFB-451D-8050-5228FCCDFF7E}" xr6:coauthVersionLast="36" xr6:coauthVersionMax="36" xr10:uidLastSave="{00000000-0000-0000-0000-000000000000}"/>
  <bookViews>
    <workbookView xWindow="0" yWindow="0" windowWidth="28800" windowHeight="12255" xr2:uid="{00000000-000D-0000-FFFF-FFFF00000000}"/>
  </bookViews>
  <sheets>
    <sheet name="공저별세부내역2-1" sheetId="16" r:id="rId1"/>
    <sheet name="공정별세부내역2-2" sheetId="18" r:id="rId2"/>
  </sheets>
  <externalReferences>
    <externalReference r:id="rId3"/>
  </externalReferences>
  <definedNames>
    <definedName name="_Order1">255</definedName>
    <definedName name="_Order2">255</definedName>
    <definedName name="a" localSheetId="1">#REF!</definedName>
    <definedName name="a">#REF!</definedName>
    <definedName name="Macro10" localSheetId="1">'공정별세부내역2-2'!Macro10</definedName>
    <definedName name="Macro10">[0]!Macro10</definedName>
    <definedName name="Macro12" localSheetId="1">'공정별세부내역2-2'!Macro12</definedName>
    <definedName name="Macro12">[0]!Macro12</definedName>
    <definedName name="Macro13" localSheetId="1">'공정별세부내역2-2'!Macro13</definedName>
    <definedName name="Macro13">[0]!Macro13</definedName>
    <definedName name="Macro14" localSheetId="1">'공정별세부내역2-2'!Macro14</definedName>
    <definedName name="Macro14">[0]!Macro14</definedName>
    <definedName name="Macro2" localSheetId="1">'공정별세부내역2-2'!Macro2</definedName>
    <definedName name="Macro2">[0]!Macro2</definedName>
    <definedName name="Macro5" localSheetId="1">'공정별세부내역2-2'!Macro5</definedName>
    <definedName name="Macro5">[0]!Macro5</definedName>
    <definedName name="Macro6" localSheetId="1">'공정별세부내역2-2'!Macro6</definedName>
    <definedName name="Macro6">[0]!Macro6</definedName>
    <definedName name="Macro7" localSheetId="1">'공정별세부내역2-2'!Macro7</definedName>
    <definedName name="Macro7">[0]!Macro7</definedName>
    <definedName name="Macro8" localSheetId="1">'공정별세부내역2-2'!Macro8</definedName>
    <definedName name="Macro8">[0]!Macro8</definedName>
    <definedName name="Macro9" localSheetId="1">'공정별세부내역2-2'!Macro9</definedName>
    <definedName name="Macro9">[0]!Macro9</definedName>
    <definedName name="가" localSheetId="1">'공정별세부내역2-2'!가</definedName>
    <definedName name="가">[0]!가</definedName>
    <definedName name="가로등" localSheetId="1">'공정별세부내역2-2'!가로등</definedName>
    <definedName name="가로등">[0]!가로등</definedName>
    <definedName name="가로등입력" localSheetId="1">'공정별세부내역2-2'!가로등입력</definedName>
    <definedName name="가로등입력">[0]!가로등입력</definedName>
    <definedName name="간접노무비율" localSheetId="1">#REF!</definedName>
    <definedName name="간접노무비율">#REF!</definedName>
    <definedName name="간지" localSheetId="1">'공정별세부내역2-2'!간지</definedName>
    <definedName name="간지">[0]!간지</definedName>
    <definedName name="계산서총괄표" localSheetId="1">'공정별세부내역2-2'!계산서총괄표</definedName>
    <definedName name="계산서총괄표">[0]!계산서총괄표</definedName>
    <definedName name="고용보험요율" localSheetId="1">#REF!</definedName>
    <definedName name="고용보험요율">#REF!</definedName>
    <definedName name="기계" localSheetId="1">'공정별세부내역2-2'!기계</definedName>
    <definedName name="기계">[0]!기계</definedName>
    <definedName name="기타" localSheetId="1">'공정별세부내역2-2'!기타</definedName>
    <definedName name="기타">[0]!기타</definedName>
    <definedName name="기타경비율" localSheetId="1">#REF!</definedName>
    <definedName name="기타경비율">#REF!</definedName>
    <definedName name="기타자재" localSheetId="1">'공정별세부내역2-2'!기타자재</definedName>
    <definedName name="기타자재">[0]!기타자재</definedName>
    <definedName name="김미영" localSheetId="1">'공정별세부내역2-2'!김미영</definedName>
    <definedName name="김미영">[0]!김미영</definedName>
    <definedName name="당초간접노무비" localSheetId="1">#REF!</definedName>
    <definedName name="당초간접노무비">#REF!</definedName>
    <definedName name="당초경비" localSheetId="1">#REF!</definedName>
    <definedName name="당초경비">#REF!</definedName>
    <definedName name="당초관급자재대">#REF!</definedName>
    <definedName name="당초기타경비">#REF!</definedName>
    <definedName name="당초사급자재대">#REF!</definedName>
    <definedName name="당초산재보험료">#REF!</definedName>
    <definedName name="당초순공사비">#REF!</definedName>
    <definedName name="당초안전관리비2">#REF!</definedName>
    <definedName name="당초일반관리비">#REF!</definedName>
    <definedName name="당초재료비">#REF!</definedName>
    <definedName name="당초직접노무비">#REF!</definedName>
    <definedName name="당초환경보전비">#REF!</definedName>
    <definedName name="대상의" localSheetId="1">'공정별세부내역2-2'!대상의</definedName>
    <definedName name="대상의">[0]!대상의</definedName>
    <definedName name="ㄹㅇㅎㄹㅇㅎ" localSheetId="1">'공정별세부내역2-2'!ㄹㅇㅎㄹㅇㅎ</definedName>
    <definedName name="ㄹㅇㅎㄹㅇㅎ">[0]!ㄹㅇㅎㄹㅇㅎ</definedName>
    <definedName name="목차" localSheetId="1">'공정별세부내역2-2'!목차</definedName>
    <definedName name="목차">[0]!목차</definedName>
    <definedName name="변경간접노무비" localSheetId="1">#REF!</definedName>
    <definedName name="변경간접노무비">#REF!</definedName>
    <definedName name="변경경비" localSheetId="1">#REF!</definedName>
    <definedName name="변경경비">#REF!</definedName>
    <definedName name="변경관급자재대">#REF!</definedName>
    <definedName name="변경기타경비">#REF!</definedName>
    <definedName name="변경사급자재대">#REF!</definedName>
    <definedName name="변경산재보험료">#REF!</definedName>
    <definedName name="변경순공사비">#REF!</definedName>
    <definedName name="변경안전관리비2">#REF!</definedName>
    <definedName name="변경일반관리비">#REF!</definedName>
    <definedName name="변경재료비">#REF!</definedName>
    <definedName name="변경직접노무비">#REF!</definedName>
    <definedName name="변경환경보전비">#REF!</definedName>
    <definedName name="산재보험요율">#REF!</definedName>
    <definedName name="신호기" localSheetId="1">'공정별세부내역2-2'!신호기</definedName>
    <definedName name="신호기">[0]!신호기</definedName>
    <definedName name="ㅇㄴㄹㄴㅇㄹ" localSheetId="1">'공정별세부내역2-2'!ㅇㄴㄹㄴㅇㄹ</definedName>
    <definedName name="ㅇㄴㄹㄴㅇㄹ">[0]!ㅇㄴㄹㄴㅇㄹ</definedName>
    <definedName name="안전관리비율1" localSheetId="1">#REF!</definedName>
    <definedName name="안전관리비율1">#REF!</definedName>
    <definedName name="연접물량" localSheetId="1">'공정별세부내역2-2'!연접물량</definedName>
    <definedName name="연접물량">[0]!연접물량</definedName>
    <definedName name="이윤율" localSheetId="1">#REF!</definedName>
    <definedName name="이윤율">#REF!</definedName>
    <definedName name="이윤율1" localSheetId="1">#REF!</definedName>
    <definedName name="이윤율1">#REF!</definedName>
    <definedName name="이윤율2">#REF!</definedName>
    <definedName name="일반관리비율">#REF!</definedName>
    <definedName name="점멸기입력" localSheetId="1">'공정별세부내역2-2'!점멸기입력</definedName>
    <definedName name="점멸기입력">[0]!점멸기입력</definedName>
    <definedName name="차례" localSheetId="1">'공정별세부내역2-2'!차례</definedName>
    <definedName name="차례">[0]!차례</definedName>
    <definedName name="통합" localSheetId="1">'공정별세부내역2-2'!통합</definedName>
    <definedName name="통합">[0]!통합</definedName>
    <definedName name="환경보전비율" localSheetId="1">#REF!</definedName>
    <definedName name="환경보전비율">#REF!</definedName>
    <definedName name="황" localSheetId="1">'공정별세부내역2-2'!황</definedName>
    <definedName name="황">[0]!황</definedName>
  </definedNames>
  <calcPr calcId="191029"/>
</workbook>
</file>

<file path=xl/calcChain.xml><?xml version="1.0" encoding="utf-8"?>
<calcChain xmlns="http://schemas.openxmlformats.org/spreadsheetml/2006/main">
  <c r="B11" i="18" l="1"/>
  <c r="D10" i="18"/>
  <c r="D9" i="18"/>
  <c r="D8" i="18"/>
  <c r="D7" i="18"/>
  <c r="D6" i="18"/>
  <c r="D5" i="18"/>
  <c r="D11" i="18" l="1"/>
</calcChain>
</file>

<file path=xl/sharedStrings.xml><?xml version="1.0" encoding="utf-8"?>
<sst xmlns="http://schemas.openxmlformats.org/spreadsheetml/2006/main" count="111" uniqueCount="97">
  <si>
    <t>건설정보과</t>
    <phoneticPr fontId="1" type="noConversion"/>
  </si>
  <si>
    <t>건축디자인과</t>
    <phoneticPr fontId="1" type="noConversion"/>
  </si>
  <si>
    <t>전기제어과</t>
    <phoneticPr fontId="1" type="noConversion"/>
  </si>
  <si>
    <t>정밀기계과</t>
    <phoneticPr fontId="1" type="noConversion"/>
  </si>
  <si>
    <t>중기자동차시스템과</t>
    <phoneticPr fontId="1" type="noConversion"/>
  </si>
  <si>
    <t>컴퓨터금형디자인과</t>
    <phoneticPr fontId="1" type="noConversion"/>
  </si>
  <si>
    <t>금속가공</t>
    <phoneticPr fontId="1" type="noConversion"/>
  </si>
  <si>
    <t>알루미늄및그화합물(금속분진)</t>
    <phoneticPr fontId="1" type="noConversion"/>
  </si>
  <si>
    <t>용접</t>
    <phoneticPr fontId="1" type="noConversion"/>
  </si>
  <si>
    <t>납땜</t>
    <phoneticPr fontId="1" type="noConversion"/>
  </si>
  <si>
    <t>재단</t>
    <phoneticPr fontId="1" type="noConversion"/>
  </si>
  <si>
    <t>기타도포</t>
    <phoneticPr fontId="1" type="noConversion"/>
  </si>
  <si>
    <t>골조조립</t>
    <phoneticPr fontId="1" type="noConversion"/>
  </si>
  <si>
    <t>유해인자</t>
    <phoneticPr fontId="1" type="noConversion"/>
  </si>
  <si>
    <t>단위작업장소</t>
    <phoneticPr fontId="1" type="noConversion"/>
  </si>
  <si>
    <t>공정명</t>
    <phoneticPr fontId="1" type="noConversion"/>
  </si>
  <si>
    <t>대상인원</t>
    <phoneticPr fontId="1" type="noConversion"/>
  </si>
  <si>
    <t>학과명</t>
    <phoneticPr fontId="1" type="noConversion"/>
  </si>
  <si>
    <t>특수 건강진단 대상 안내</t>
    <phoneticPr fontId="1" type="noConversion"/>
  </si>
  <si>
    <t>토공포장시공실</t>
    <phoneticPr fontId="1" type="noConversion"/>
  </si>
  <si>
    <t>규산(석영)</t>
  </si>
  <si>
    <t>철근콘크리트시공실</t>
    <phoneticPr fontId="1" type="noConversion"/>
  </si>
  <si>
    <t>건축목공시공실</t>
    <phoneticPr fontId="1" type="noConversion"/>
  </si>
  <si>
    <t>칠솔도장</t>
    <phoneticPr fontId="1" type="noConversion"/>
  </si>
  <si>
    <t>건축도장시공실</t>
    <phoneticPr fontId="1" type="noConversion"/>
  </si>
  <si>
    <t>알루미늄및그화합물(금속분진)</t>
  </si>
  <si>
    <t>산화철 분진과 흄</t>
  </si>
  <si>
    <t>전자부품생산실</t>
    <phoneticPr fontId="1" type="noConversion"/>
  </si>
  <si>
    <t>선반가공실</t>
    <phoneticPr fontId="1" type="noConversion"/>
  </si>
  <si>
    <t>특수용접실</t>
    <phoneticPr fontId="1" type="noConversion"/>
  </si>
  <si>
    <t>유리섬유분진</t>
  </si>
  <si>
    <t>용접흄</t>
  </si>
  <si>
    <t>망간 및 그 무기화합물</t>
  </si>
  <si>
    <t>니켈(불용성 무기화합물)</t>
  </si>
  <si>
    <t>구리(Fume)</t>
  </si>
  <si>
    <t>자동차체정비실</t>
    <phoneticPr fontId="1" type="noConversion"/>
  </si>
  <si>
    <t>금형제작실</t>
    <phoneticPr fontId="1" type="noConversion"/>
  </si>
  <si>
    <t>조립</t>
    <phoneticPr fontId="1" type="noConversion"/>
  </si>
  <si>
    <t>내선공사실1실</t>
    <phoneticPr fontId="1" type="noConversion"/>
  </si>
  <si>
    <t>합계</t>
    <phoneticPr fontId="1" type="noConversion"/>
  </si>
  <si>
    <t>자동차섀시정비실 2실</t>
    <phoneticPr fontId="1" type="noConversion"/>
  </si>
  <si>
    <t>규산(석영)</t>
    <phoneticPr fontId="1" type="noConversion"/>
  </si>
  <si>
    <t>소음</t>
  </si>
  <si>
    <t>소음</t>
    <phoneticPr fontId="1" type="noConversion"/>
  </si>
  <si>
    <t>목재분진</t>
    <phoneticPr fontId="1" type="noConversion"/>
  </si>
  <si>
    <t>기타광물성분진</t>
    <phoneticPr fontId="1" type="noConversion"/>
  </si>
  <si>
    <t>에틸렌글리콜</t>
    <phoneticPr fontId="1" type="noConversion"/>
  </si>
  <si>
    <t>톨루엔</t>
    <phoneticPr fontId="1" type="noConversion"/>
  </si>
  <si>
    <t>크실렌</t>
    <phoneticPr fontId="1" type="noConversion"/>
  </si>
  <si>
    <t>에틸벤젠</t>
    <phoneticPr fontId="1" type="noConversion"/>
  </si>
  <si>
    <t>아세톤</t>
    <phoneticPr fontId="1" type="noConversion"/>
  </si>
  <si>
    <t>2-부톡시에탄올</t>
    <phoneticPr fontId="1" type="noConversion"/>
  </si>
  <si>
    <t>디이소부틸케톤</t>
    <phoneticPr fontId="1" type="noConversion"/>
  </si>
  <si>
    <t>코발트 및 그 무기화합물</t>
    <phoneticPr fontId="1" type="noConversion"/>
  </si>
  <si>
    <t>시클로헥산</t>
    <phoneticPr fontId="1" type="noConversion"/>
  </si>
  <si>
    <t>구리(Dusts and Mists)</t>
    <phoneticPr fontId="1" type="noConversion"/>
  </si>
  <si>
    <t>납 및 그 무기화합물</t>
    <phoneticPr fontId="1" type="noConversion"/>
  </si>
  <si>
    <t>주석(금속)</t>
    <phoneticPr fontId="1" type="noConversion"/>
  </si>
  <si>
    <t>산화철 분진과 흄</t>
    <phoneticPr fontId="1" type="noConversion"/>
  </si>
  <si>
    <t>유리섬유분진</t>
    <phoneticPr fontId="1" type="noConversion"/>
  </si>
  <si>
    <t>용접흄</t>
    <phoneticPr fontId="1" type="noConversion"/>
  </si>
  <si>
    <t>크롬(금속과 크롬 3가화합물))</t>
    <phoneticPr fontId="1" type="noConversion"/>
  </si>
  <si>
    <t>구리(Fume)</t>
    <phoneticPr fontId="1" type="noConversion"/>
  </si>
  <si>
    <t>니켈(불용성 무기화합물)</t>
    <phoneticPr fontId="1" type="noConversion"/>
  </si>
  <si>
    <t>알루미늄및그화합물(금속분진0</t>
    <phoneticPr fontId="1" type="noConversion"/>
  </si>
  <si>
    <t>크롬(불용성 6가크롬 화합물)</t>
  </si>
  <si>
    <t>크롬(불용성 6가크롬 화합물)</t>
    <phoneticPr fontId="1" type="noConversion"/>
  </si>
  <si>
    <t>망간 및 그 무기화합물</t>
    <phoneticPr fontId="1" type="noConversion"/>
  </si>
  <si>
    <t>활석(비석면형)</t>
    <phoneticPr fontId="1" type="noConversion"/>
  </si>
  <si>
    <t>메틸이소부틸케톤</t>
    <phoneticPr fontId="1" type="noConversion"/>
  </si>
  <si>
    <t>이소프로필 알코올</t>
    <phoneticPr fontId="1" type="noConversion"/>
  </si>
  <si>
    <t>메틸에틸케톤</t>
    <phoneticPr fontId="1" type="noConversion"/>
  </si>
  <si>
    <t>이소부틸알코올</t>
    <phoneticPr fontId="1" type="noConversion"/>
  </si>
  <si>
    <t>메틸알코올</t>
    <phoneticPr fontId="1" type="noConversion"/>
  </si>
  <si>
    <t xml:space="preserve">산화철 분진과 흄 </t>
  </si>
  <si>
    <t>규산염(포틀랜드시멘트)</t>
    <phoneticPr fontId="1" type="noConversion"/>
  </si>
  <si>
    <t>크롬(금속가 크롬 3가 화합물)</t>
  </si>
  <si>
    <t>소음</t>
    <phoneticPr fontId="1" type="noConversion"/>
  </si>
  <si>
    <t>산화철 분진과 흄</t>
    <phoneticPr fontId="1" type="noConversion"/>
  </si>
  <si>
    <t>밀링가공실</t>
    <phoneticPr fontId="1" type="noConversion"/>
  </si>
  <si>
    <t>밀링</t>
    <phoneticPr fontId="1" type="noConversion"/>
  </si>
  <si>
    <t>테트라하이드로퓨란</t>
    <phoneticPr fontId="1" type="noConversion"/>
  </si>
  <si>
    <t>건축마감시공실</t>
    <phoneticPr fontId="1" type="noConversion"/>
  </si>
  <si>
    <t>X</t>
    <phoneticPr fontId="1" type="noConversion"/>
  </si>
  <si>
    <t>주석(금속)</t>
    <phoneticPr fontId="1" type="noConversion"/>
  </si>
  <si>
    <t>납 및 그 무기화합물</t>
    <phoneticPr fontId="1" type="noConversion"/>
  </si>
  <si>
    <t>1학년 40명
2학년 39명
3학년 34명
교사 7명
총 120명</t>
    <phoneticPr fontId="1" type="noConversion"/>
  </si>
  <si>
    <t>1학년 39명
2학년 40명
3학년 31명
교사 7명
 총 117명</t>
    <phoneticPr fontId="1" type="noConversion"/>
  </si>
  <si>
    <t>1학년 40명
2학년 40명
3학년 38명
교사 7명
총 125명</t>
    <phoneticPr fontId="1" type="noConversion"/>
  </si>
  <si>
    <t>1학년 60명
2학년 58명 
3학년 42명
교사 11명
총 171명</t>
    <phoneticPr fontId="1" type="noConversion"/>
  </si>
  <si>
    <t>1학년 40명
2학년 39명
3학년 28명
교사 8명
총 115명</t>
    <phoneticPr fontId="1" type="noConversion"/>
  </si>
  <si>
    <t>3학년 11명
교사 2명
총 13명</t>
    <phoneticPr fontId="1" type="noConversion"/>
  </si>
  <si>
    <t>661명</t>
    <phoneticPr fontId="1" type="noConversion"/>
  </si>
  <si>
    <t>특수 건강진단 전체 내역</t>
    <phoneticPr fontId="1" type="noConversion"/>
  </si>
  <si>
    <t>인원수</t>
    <phoneticPr fontId="1" type="noConversion"/>
  </si>
  <si>
    <t>검진단가</t>
    <phoneticPr fontId="1" type="noConversion"/>
  </si>
  <si>
    <t>부서별
검진금액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</si>
</sst>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5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24" formatCode="\$#,##0_);[Red]\(\$#,##0\)"/>
    <numFmt numFmtId="176" formatCode="&quot;₩&quot;&quot;₩&quot;\$#,##0_);&quot;₩&quot;&quot;₩&quot;\(&quot;₩&quot;&quot;₩&quot;\$#,##0&quot;₩&quot;&quot;₩&quot;\)"/>
    <numFmt numFmtId="177" formatCode="0.000E+00"/>
    <numFmt numFmtId="178" formatCode="&quot;₩&quot;#,##0;&quot;₩&quot;&quot;₩&quot;&quot;₩&quot;&quot;₩&quot;\-#,##0"/>
    <numFmt numFmtId="179" formatCode="#,##0;[Red]&quot;-&quot;#,##0"/>
    <numFmt numFmtId="180" formatCode="0.0000_);[Red]\(0.0000\)"/>
    <numFmt numFmtId="181" formatCode="&quot;₩&quot;#,##0;[Red]&quot;₩&quot;&quot;₩&quot;&quot;₩&quot;&quot;₩&quot;\-#,##0"/>
    <numFmt numFmtId="182" formatCode="&quot;$&quot;#,##0.00_);\(&quot;$&quot;#,##0.00\)"/>
    <numFmt numFmtId="183" formatCode="#,##0.0"/>
    <numFmt numFmtId="184" formatCode="_-* #,##0.000_-;\-* #,##0.000_-;_-* &quot;-&quot;_-;_-@_-"/>
    <numFmt numFmtId="185" formatCode="_-* #,##0.00_-;&quot;₩&quot;&quot;₩&quot;\-* #,##0.00_-;_-* &quot;-&quot;??_-;_-@_-"/>
    <numFmt numFmtId="186" formatCode="_-&quot;₩&quot;* #,##0.00_-;&quot;₩&quot;&quot;₩&quot;\-&quot;₩&quot;* #,##0.00_-;_-&quot;₩&quot;* &quot;-&quot;??_-;_-@_-"/>
    <numFmt numFmtId="187" formatCode="&quot;₩&quot;#,##0.00;&quot;₩&quot;&quot;₩&quot;&quot;₩&quot;&quot;₩&quot;\-#,##0.00"/>
    <numFmt numFmtId="188" formatCode="_ &quot;₩&quot;* #,##0_ ;_ &quot;₩&quot;* &quot;₩&quot;\!\-#,##0_ ;_ &quot;₩&quot;* &quot;-&quot;_ ;_ @_ "/>
    <numFmt numFmtId="189" formatCode="0.000"/>
    <numFmt numFmtId="190" formatCode="&quot;×&quot;#,##0.00"/>
    <numFmt numFmtId="191" formatCode="_ &quot;₩&quot;* #,##0.00_ ;_ &quot;₩&quot;* &quot;₩&quot;\!\-#,##0.00_ ;_ &quot;₩&quot;* &quot;-&quot;??_ ;_ @_ "/>
    <numFmt numFmtId="192" formatCode="0.000%"/>
    <numFmt numFmtId="193" formatCode="_ &quot;₩&quot;* #,##0.00_ ;_ &quot;₩&quot;* \-#,##0.00_ ;_ &quot;₩&quot;* &quot;-&quot;??_ ;_ @_ "/>
    <numFmt numFmtId="194" formatCode="_ * #,##0_ ;_ * &quot;₩&quot;\!\-#,##0_ ;_ * &quot;-&quot;_ ;_ @_ "/>
    <numFmt numFmtId="195" formatCode="#,##0\ &quot;F&quot;;[Red]\-#,##0\ &quot;F&quot;"/>
    <numFmt numFmtId="196" formatCode="0.0"/>
    <numFmt numFmtId="197" formatCode="_-* #,##0.0000_-;\-* #,##0.0000_-;_-* &quot;-&quot;??_-;_-@_-"/>
    <numFmt numFmtId="198" formatCode="&quot;(&quot;\ #,##0&quot;)&quot;"/>
    <numFmt numFmtId="199" formatCode="_ * #,##0.00_ ;_ * &quot;₩&quot;\!\-#,##0.00_ ;_ * &quot;-&quot;??_ ;_ @_ "/>
    <numFmt numFmtId="200" formatCode="#,##0.00\ &quot;F&quot;;[Red]\-#,##0.00\ &quot;F&quot;"/>
    <numFmt numFmtId="201" formatCode="_ * #,##0.00_ ;_ * \-#,##0.00_ ;_ * &quot;-&quot;??_ ;_ @_ "/>
    <numFmt numFmtId="202" formatCode="#."/>
    <numFmt numFmtId="203" formatCode="_(* #,##0_);_(* \(#,##0\);_(* &quot;-&quot;_);_(@_)"/>
    <numFmt numFmtId="204" formatCode="&quot;인당&quot;\ #,##0.0&quot;백만원&quot;"/>
    <numFmt numFmtId="205" formatCode="&quot;₩&quot;#,##0.00;&quot;₩&quot;\-#,##0.00"/>
    <numFmt numFmtId="206" formatCode="#,##0.0000_);\(#,##0.0000\)"/>
    <numFmt numFmtId="207" formatCode="_-* #,##0\ _D_M_-;\-* #,##0\ _D_M_-;_-* &quot;-&quot;\ _D_M_-;_-@_-"/>
    <numFmt numFmtId="208" formatCode="_-* #,##0.00\ _D_M_-;\-* #,##0.00\ _D_M_-;_-* &quot;-&quot;??\ _D_M_-;_-@_-"/>
    <numFmt numFmtId="209" formatCode="#,##0.000000000;[Red]\(#,##0.000000000\)"/>
    <numFmt numFmtId="210" formatCode="_-[$€-2]* #,##0.00_-;\-[$€-2]* #,##0.00_-;_-[$€-2]* &quot;-&quot;??_-"/>
    <numFmt numFmtId="211" formatCode="&quot;Fr.&quot;\ #,##0;[Red]&quot;Fr.&quot;\ \-#,##0"/>
    <numFmt numFmtId="212" formatCode="&quot;Fr.&quot;\ #,##0.00;[Red]&quot;Fr.&quot;\ \-#,##0.00"/>
    <numFmt numFmtId="213" formatCode="h&quot;시&quot;&quot;₩&quot;&quot;₩&quot;&quot;₩&quot;&quot;₩&quot;&quot;₩&quot;\ mm&quot;분&quot;&quot;₩&quot;&quot;₩&quot;&quot;₩&quot;&quot;₩&quot;&quot;₩&quot;\ ss&quot;초&quot;"/>
    <numFmt numFmtId="214" formatCode="_-* #,##0\ &quot;DM&quot;_-;\-* #,##0\ &quot;DM&quot;_-;_-* &quot;-&quot;\ &quot;DM&quot;_-;_-@_-"/>
    <numFmt numFmtId="215" formatCode="_-* #,##0.00\ &quot;DM&quot;_-;\-* #,##0.00\ &quot;DM&quot;_-;_-* &quot;-&quot;??\ &quot;DM&quot;_-;_-@_-"/>
  </numFmts>
  <fonts count="6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2"/>
      <name val="굴림체"/>
      <family val="3"/>
      <charset val="129"/>
    </font>
    <font>
      <sz val="10"/>
      <name val="MS Sans Serif"/>
      <family val="2"/>
    </font>
    <font>
      <i/>
      <sz val="12"/>
      <name val="굴림체"/>
      <family val="3"/>
      <charset val="129"/>
    </font>
    <font>
      <sz val="12"/>
      <name val="바탕체"/>
      <family val="1"/>
      <charset val="129"/>
    </font>
    <font>
      <sz val="10"/>
      <name val="Helv"/>
      <family val="2"/>
    </font>
    <font>
      <sz val="10"/>
      <name val="굴림체"/>
      <family val="3"/>
      <charset val="129"/>
    </font>
    <font>
      <sz val="12"/>
      <name val="Times New Roman"/>
      <family val="1"/>
    </font>
    <font>
      <sz val="9"/>
      <name val="바탕체"/>
      <family val="1"/>
      <charset val="129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b/>
      <sz val="11"/>
      <name val="바탕"/>
      <family val="1"/>
      <charset val="129"/>
    </font>
    <font>
      <u/>
      <sz val="11"/>
      <color indexed="36"/>
      <name val="돋움"/>
      <family val="3"/>
      <charset val="129"/>
    </font>
    <font>
      <sz val="10"/>
      <name val="Arial"/>
      <family val="2"/>
    </font>
    <font>
      <sz val="11"/>
      <name val="굴림체"/>
      <family val="3"/>
      <charset val="129"/>
    </font>
    <font>
      <sz val="11"/>
      <name val="뼻뮝"/>
      <family val="3"/>
      <charset val="129"/>
    </font>
    <font>
      <sz val="12"/>
      <name val="궁서체"/>
      <family val="1"/>
      <charset val="129"/>
    </font>
    <font>
      <sz val="18"/>
      <name val="궁서체"/>
      <family val="1"/>
      <charset val="129"/>
    </font>
    <font>
      <b/>
      <sz val="12"/>
      <color indexed="16"/>
      <name val="굴림체"/>
      <family val="3"/>
      <charset val="129"/>
    </font>
    <font>
      <sz val="11"/>
      <color indexed="8"/>
      <name val="맑은 고딕"/>
      <family val="3"/>
      <charset val="129"/>
    </font>
    <font>
      <sz val="10"/>
      <name val="명조"/>
      <family val="3"/>
      <charset val="129"/>
    </font>
    <font>
      <sz val="10"/>
      <color indexed="12"/>
      <name val="굴림체"/>
      <family val="3"/>
      <charset val="129"/>
    </font>
    <font>
      <sz val="12"/>
      <name val="견고딕"/>
      <family val="1"/>
      <charset val="129"/>
    </font>
    <font>
      <sz val="11"/>
      <name val="돋움체"/>
      <family val="3"/>
      <charset val="129"/>
    </font>
    <font>
      <b/>
      <u/>
      <sz val="14"/>
      <name val="굴림체"/>
      <family val="3"/>
      <charset val="129"/>
    </font>
    <font>
      <sz val="9.5"/>
      <name val="굴림"/>
      <family val="3"/>
      <charset val="129"/>
    </font>
    <font>
      <sz val="12"/>
      <name val="ⓒoUAAA¨u"/>
      <family val="1"/>
      <charset val="129"/>
    </font>
    <font>
      <sz val="12"/>
      <name val="¹ÙÅÁÃ¼"/>
      <family val="1"/>
      <charset val="129"/>
    </font>
    <font>
      <sz val="12"/>
      <name val="¹UAAA¼"/>
      <family val="1"/>
      <charset val="129"/>
    </font>
    <font>
      <sz val="11"/>
      <name val="µ¸¿ò"/>
      <family val="3"/>
      <charset val="129"/>
    </font>
    <font>
      <sz val="12"/>
      <name val="System"/>
      <family val="2"/>
      <charset val="129"/>
    </font>
    <font>
      <sz val="8"/>
      <name val="¹UAAA¼"/>
      <family val="1"/>
      <charset val="129"/>
    </font>
    <font>
      <b/>
      <sz val="10"/>
      <name val="Helv"/>
      <family val="2"/>
    </font>
    <font>
      <u/>
      <sz val="10"/>
      <color indexed="12"/>
      <name val="Arial"/>
      <family val="2"/>
    </font>
    <font>
      <sz val="1"/>
      <color indexed="16"/>
      <name val="Courier"/>
      <family val="3"/>
    </font>
    <font>
      <sz val="12"/>
      <name val="Arial"/>
      <family val="2"/>
    </font>
    <font>
      <sz val="11"/>
      <name val="μ¸¿o"/>
      <family val="3"/>
      <charset val="129"/>
    </font>
    <font>
      <i/>
      <sz val="1"/>
      <color indexed="8"/>
      <name val="Courier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1"/>
      <name val="Helv"/>
      <family val="2"/>
    </font>
    <font>
      <sz val="7"/>
      <name val="Small Fonts"/>
      <family val="2"/>
    </font>
    <font>
      <b/>
      <u/>
      <sz val="13"/>
      <name val="굴림체"/>
      <family val="3"/>
      <charset val="129"/>
    </font>
    <font>
      <sz val="8"/>
      <name val="바탕체"/>
      <family val="1"/>
      <charset val="129"/>
    </font>
    <font>
      <u/>
      <sz val="10"/>
      <color indexed="36"/>
      <name val="Arial"/>
      <family val="2"/>
    </font>
    <font>
      <u/>
      <sz val="11"/>
      <color indexed="12"/>
      <name val="돋움"/>
      <family val="3"/>
      <charset val="129"/>
    </font>
    <font>
      <sz val="22"/>
      <color theme="1"/>
      <name val="맑은 고딕"/>
      <family val="2"/>
      <charset val="129"/>
      <scheme val="minor"/>
    </font>
    <font>
      <sz val="22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242">
    <xf numFmtId="0" fontId="0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6" fillId="0" borderId="5">
      <alignment horizontal="center"/>
    </xf>
    <xf numFmtId="24" fontId="6" fillId="0" borderId="0" applyFont="0" applyFill="0" applyBorder="0" applyAlignment="0" applyProtection="0"/>
    <xf numFmtId="176" fontId="3" fillId="0" borderId="0" applyNumberFormat="0" applyFont="0" applyFill="0" applyBorder="0" applyAlignment="0" applyProtection="0"/>
    <xf numFmtId="177" fontId="2" fillId="0" borderId="0" applyNumberFormat="0" applyFont="0" applyFill="0" applyBorder="0" applyAlignment="0" applyProtection="0"/>
    <xf numFmtId="176" fontId="3" fillId="0" borderId="0" applyNumberFormat="0" applyFont="0" applyFill="0" applyBorder="0" applyAlignment="0" applyProtection="0"/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2" fillId="0" borderId="0"/>
    <xf numFmtId="0" fontId="10" fillId="0" borderId="0" applyFont="0" applyFill="0" applyBorder="0" applyAlignment="0" applyProtection="0"/>
    <xf numFmtId="0" fontId="2" fillId="0" borderId="0"/>
    <xf numFmtId="0" fontId="10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 applyFont="0" applyFill="0" applyBorder="0" applyAlignment="0" applyProtection="0"/>
    <xf numFmtId="0" fontId="10" fillId="0" borderId="0"/>
    <xf numFmtId="0" fontId="5" fillId="0" borderId="0">
      <alignment vertical="center"/>
    </xf>
    <xf numFmtId="0" fontId="5" fillId="0" borderId="0">
      <alignment vertical="center"/>
    </xf>
    <xf numFmtId="0" fontId="11" fillId="0" borderId="0"/>
    <xf numFmtId="0" fontId="8" fillId="0" borderId="6">
      <alignment horizontal="center"/>
    </xf>
    <xf numFmtId="9" fontId="8" fillId="0" borderId="0">
      <protection locked="0"/>
    </xf>
    <xf numFmtId="0" fontId="12" fillId="0" borderId="7">
      <alignment horizontal="center" vertical="center"/>
    </xf>
    <xf numFmtId="178" fontId="8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4" fillId="0" borderId="0">
      <protection locked="0"/>
    </xf>
    <xf numFmtId="0" fontId="15" fillId="0" borderId="8">
      <alignment vertical="center"/>
    </xf>
    <xf numFmtId="0" fontId="14" fillId="0" borderId="0"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9" fontId="18" fillId="2" borderId="0" applyFill="0" applyBorder="0" applyProtection="0">
      <alignment horizontal="right"/>
    </xf>
    <xf numFmtId="10" fontId="18" fillId="0" borderId="0" applyFill="0" applyBorder="0" applyProtection="0">
      <alignment horizontal="right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9" fillId="0" borderId="0"/>
    <xf numFmtId="3" fontId="20" fillId="0" borderId="0">
      <alignment vertical="center" wrapText="1"/>
    </xf>
    <xf numFmtId="3" fontId="21" fillId="0" borderId="0">
      <alignment vertical="center" wrapText="1"/>
    </xf>
    <xf numFmtId="179" fontId="22" fillId="0" borderId="0">
      <alignment vertical="center"/>
    </xf>
    <xf numFmtId="41" fontId="2" fillId="0" borderId="0" applyFont="0" applyFill="0" applyBorder="0" applyAlignment="0" applyProtection="0"/>
    <xf numFmtId="41" fontId="2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9" fillId="0" borderId="0"/>
    <xf numFmtId="0" fontId="24" fillId="0" borderId="9"/>
    <xf numFmtId="180" fontId="2" fillId="0" borderId="0" applyFont="0" applyFill="0" applyBorder="0" applyAlignment="0" applyProtection="0"/>
    <xf numFmtId="0" fontId="25" fillId="0" borderId="0">
      <alignment vertical="center"/>
    </xf>
    <xf numFmtId="0" fontId="26" fillId="0" borderId="0">
      <alignment horizontal="center" vertical="center"/>
    </xf>
    <xf numFmtId="4" fontId="14" fillId="0" borderId="0">
      <protection locked="0"/>
    </xf>
    <xf numFmtId="181" fontId="8" fillId="0" borderId="0">
      <protection locked="0"/>
    </xf>
    <xf numFmtId="0" fontId="8" fillId="0" borderId="0"/>
    <xf numFmtId="182" fontId="2" fillId="0" borderId="0" applyFont="0" applyFill="0" applyBorder="0" applyAlignment="0" applyProtection="0"/>
    <xf numFmtId="183" fontId="8" fillId="2" borderId="0" applyFill="0" applyBorder="0" applyProtection="0">
      <alignment horizontal="right"/>
    </xf>
    <xf numFmtId="184" fontId="27" fillId="0" borderId="3">
      <alignment vertical="center"/>
    </xf>
    <xf numFmtId="0" fontId="5" fillId="0" borderId="0"/>
    <xf numFmtId="0" fontId="8" fillId="0" borderId="0" applyFont="0" applyFill="0" applyBorder="0" applyAlignment="0" applyProtection="0"/>
    <xf numFmtId="0" fontId="28" fillId="0" borderId="0">
      <alignment horizontal="centerContinuous" vertical="center"/>
    </xf>
    <xf numFmtId="2" fontId="29" fillId="0" borderId="10" applyNumberFormat="0" applyFont="0" applyFill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185" fontId="8" fillId="0" borderId="0">
      <protection locked="0"/>
    </xf>
    <xf numFmtId="0" fontId="2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3" applyNumberFormat="0" applyFill="0" applyProtection="0">
      <alignment vertical="center"/>
    </xf>
    <xf numFmtId="0" fontId="12" fillId="0" borderId="7">
      <alignment horizontal="center" vertical="center"/>
    </xf>
    <xf numFmtId="0" fontId="14" fillId="0" borderId="11">
      <protection locked="0"/>
    </xf>
    <xf numFmtId="186" fontId="8" fillId="0" borderId="0">
      <protection locked="0"/>
    </xf>
    <xf numFmtId="187" fontId="8" fillId="0" borderId="0">
      <protection locked="0"/>
    </xf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8" fontId="31" fillId="0" borderId="0" applyFont="0" applyFill="0" applyBorder="0" applyAlignment="0" applyProtection="0"/>
    <xf numFmtId="189" fontId="32" fillId="0" borderId="0" applyFont="0" applyFill="0" applyBorder="0" applyAlignment="0" applyProtection="0"/>
    <xf numFmtId="190" fontId="2" fillId="0" borderId="0" applyFont="0" applyFill="0" applyBorder="0" applyAlignment="0" applyProtection="0"/>
    <xf numFmtId="191" fontId="31" fillId="0" borderId="0" applyFont="0" applyFill="0" applyBorder="0" applyAlignment="0" applyProtection="0"/>
    <xf numFmtId="192" fontId="32" fillId="0" borderId="0" applyFont="0" applyFill="0" applyBorder="0" applyAlignment="0" applyProtection="0"/>
    <xf numFmtId="193" fontId="3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94" fontId="31" fillId="0" borderId="0" applyFont="0" applyFill="0" applyBorder="0" applyAlignment="0" applyProtection="0"/>
    <xf numFmtId="195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7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8" fontId="5" fillId="0" borderId="0" applyFont="0" applyFill="0" applyBorder="0" applyAlignment="0" applyProtection="0"/>
    <xf numFmtId="0" fontId="33" fillId="0" borderId="0" applyFont="0" applyFill="0" applyBorder="0" applyAlignment="0" applyProtection="0"/>
    <xf numFmtId="197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9" fontId="31" fillId="0" borderId="0" applyFont="0" applyFill="0" applyBorder="0" applyAlignment="0" applyProtection="0"/>
    <xf numFmtId="200" fontId="2" fillId="0" borderId="0" applyFont="0" applyFill="0" applyBorder="0" applyAlignment="0" applyProtection="0"/>
    <xf numFmtId="201" fontId="33" fillId="0" borderId="0" applyFont="0" applyFill="0" applyBorder="0" applyAlignment="0" applyProtection="0"/>
    <xf numFmtId="0" fontId="34" fillId="0" borderId="0"/>
    <xf numFmtId="0" fontId="35" fillId="0" borderId="0"/>
    <xf numFmtId="0" fontId="31" fillId="0" borderId="0"/>
    <xf numFmtId="0" fontId="34" fillId="0" borderId="0"/>
    <xf numFmtId="0" fontId="33" fillId="0" borderId="0"/>
    <xf numFmtId="0" fontId="2" fillId="0" borderId="0" applyFill="0" applyBorder="0" applyAlignment="0"/>
    <xf numFmtId="0" fontId="36" fillId="0" borderId="0"/>
    <xf numFmtId="0" fontId="37" fillId="0" borderId="0" applyNumberFormat="0" applyFill="0" applyBorder="0" applyAlignment="0" applyProtection="0">
      <alignment vertical="top"/>
      <protection locked="0"/>
    </xf>
    <xf numFmtId="202" fontId="38" fillId="0" borderId="0">
      <protection locked="0"/>
    </xf>
    <xf numFmtId="203" fontId="39" fillId="0" borderId="0" applyFont="0" applyFill="0" applyBorder="0" applyAlignment="0" applyProtection="0"/>
    <xf numFmtId="204" fontId="2" fillId="0" borderId="0"/>
    <xf numFmtId="0" fontId="17" fillId="0" borderId="0" applyFont="0" applyFill="0" applyBorder="0" applyAlignment="0" applyProtection="0"/>
    <xf numFmtId="3" fontId="17" fillId="0" borderId="0" applyFill="0" applyBorder="0" applyAlignment="0" applyProtection="0"/>
    <xf numFmtId="0" fontId="10" fillId="0" borderId="0" applyFont="0" applyFill="0" applyBorder="0" applyAlignment="0" applyProtection="0"/>
    <xf numFmtId="202" fontId="38" fillId="0" borderId="0">
      <protection locked="0"/>
    </xf>
    <xf numFmtId="0" fontId="39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17" fillId="0" borderId="0" applyFont="0" applyFill="0" applyBorder="0" applyAlignment="0" applyProtection="0"/>
    <xf numFmtId="205" fontId="2" fillId="0" borderId="0" applyFont="0" applyFill="0" applyBorder="0" applyAlignment="0" applyProtection="0"/>
    <xf numFmtId="0" fontId="40" fillId="0" borderId="0"/>
    <xf numFmtId="206" fontId="8" fillId="0" borderId="0">
      <protection locked="0"/>
    </xf>
    <xf numFmtId="207" fontId="17" fillId="0" borderId="0" applyFont="0" applyFill="0" applyBorder="0" applyAlignment="0" applyProtection="0"/>
    <xf numFmtId="208" fontId="17" fillId="0" borderId="0" applyFont="0" applyFill="0" applyBorder="0" applyAlignment="0" applyProtection="0"/>
    <xf numFmtId="209" fontId="2" fillId="0" borderId="0"/>
    <xf numFmtId="210" fontId="2" fillId="0" borderId="0" applyFont="0" applyFill="0" applyBorder="0" applyAlignment="0" applyProtection="0"/>
    <xf numFmtId="0" fontId="14" fillId="0" borderId="0">
      <protection locked="0"/>
    </xf>
    <xf numFmtId="0" fontId="14" fillId="0" borderId="0">
      <protection locked="0"/>
    </xf>
    <xf numFmtId="0" fontId="41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41" fillId="0" borderId="0">
      <protection locked="0"/>
    </xf>
    <xf numFmtId="206" fontId="8" fillId="0" borderId="0">
      <protection locked="0"/>
    </xf>
    <xf numFmtId="38" fontId="42" fillId="3" borderId="0" applyNumberFormat="0" applyBorder="0" applyAlignment="0" applyProtection="0"/>
    <xf numFmtId="0" fontId="43" fillId="0" borderId="0">
      <alignment horizontal="left"/>
    </xf>
    <xf numFmtId="0" fontId="44" fillId="0" borderId="2" applyNumberFormat="0" applyAlignment="0" applyProtection="0">
      <alignment horizontal="left" vertical="center"/>
    </xf>
    <xf numFmtId="0" fontId="44" fillId="0" borderId="4">
      <alignment horizontal="left" vertical="center"/>
    </xf>
    <xf numFmtId="0" fontId="4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206" fontId="8" fillId="0" borderId="0">
      <protection locked="0"/>
    </xf>
    <xf numFmtId="206" fontId="8" fillId="0" borderId="0">
      <protection locked="0"/>
    </xf>
    <xf numFmtId="10" fontId="42" fillId="4" borderId="3" applyNumberFormat="0" applyBorder="0" applyAlignment="0" applyProtection="0"/>
    <xf numFmtId="38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0" fontId="46" fillId="0" borderId="1"/>
    <xf numFmtId="211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37" fontId="47" fillId="0" borderId="0"/>
    <xf numFmtId="0" fontId="17" fillId="0" borderId="0" applyNumberFormat="0" applyFill="0" applyBorder="0" applyAlignment="0" applyProtection="0"/>
    <xf numFmtId="0" fontId="8" fillId="0" borderId="0"/>
    <xf numFmtId="213" fontId="2" fillId="0" borderId="0"/>
    <xf numFmtId="0" fontId="17" fillId="0" borderId="0"/>
    <xf numFmtId="202" fontId="38" fillId="0" borderId="0">
      <protection locked="0"/>
    </xf>
    <xf numFmtId="10" fontId="17" fillId="0" borderId="0" applyFont="0" applyFill="0" applyBorder="0" applyAlignment="0" applyProtection="0"/>
    <xf numFmtId="206" fontId="8" fillId="0" borderId="0">
      <protection locked="0"/>
    </xf>
    <xf numFmtId="0" fontId="17" fillId="0" borderId="0"/>
    <xf numFmtId="0" fontId="46" fillId="0" borderId="0"/>
    <xf numFmtId="0" fontId="48" fillId="0" borderId="0" applyFill="0" applyBorder="0" applyProtection="0">
      <alignment horizontal="centerContinuous" vertical="center"/>
    </xf>
    <xf numFmtId="0" fontId="5" fillId="2" borderId="0" applyFill="0" applyBorder="0" applyProtection="0">
      <alignment horizontal="center" vertical="center"/>
    </xf>
    <xf numFmtId="206" fontId="8" fillId="0" borderId="12">
      <protection locked="0"/>
    </xf>
    <xf numFmtId="0" fontId="49" fillId="0" borderId="6">
      <alignment horizontal="left"/>
    </xf>
    <xf numFmtId="214" fontId="17" fillId="0" borderId="0" applyFont="0" applyFill="0" applyBorder="0" applyAlignment="0" applyProtection="0"/>
    <xf numFmtId="215" fontId="17" fillId="0" borderId="0" applyFon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top"/>
      <protection locked="0"/>
    </xf>
  </cellStyleXfs>
  <cellXfs count="88">
    <xf numFmtId="0" fontId="0" fillId="0" borderId="0" xfId="0">
      <alignment vertical="center"/>
    </xf>
    <xf numFmtId="0" fontId="0" fillId="8" borderId="20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9" borderId="29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8" borderId="19" xfId="0" applyFill="1" applyBorder="1">
      <alignment vertical="center"/>
    </xf>
    <xf numFmtId="0" fontId="0" fillId="8" borderId="13" xfId="0" applyFill="1" applyBorder="1">
      <alignment vertical="center"/>
    </xf>
    <xf numFmtId="0" fontId="0" fillId="11" borderId="33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1" borderId="31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9" borderId="34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9" borderId="32" xfId="0" applyFill="1" applyBorder="1" applyAlignment="1">
      <alignment horizontal="center" vertical="center" wrapText="1"/>
    </xf>
    <xf numFmtId="0" fontId="0" fillId="11" borderId="30" xfId="0" applyFill="1" applyBorder="1" applyAlignment="1">
      <alignment horizontal="center" vertical="center" wrapText="1"/>
    </xf>
    <xf numFmtId="0" fontId="0" fillId="11" borderId="32" xfId="0" applyFill="1" applyBorder="1" applyAlignment="1">
      <alignment horizontal="center" vertical="center" wrapText="1"/>
    </xf>
    <xf numFmtId="0" fontId="0" fillId="7" borderId="30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 wrapText="1"/>
    </xf>
    <xf numFmtId="0" fontId="0" fillId="7" borderId="27" xfId="0" applyFill="1" applyBorder="1" applyAlignment="1">
      <alignment horizontal="center" vertical="center"/>
    </xf>
    <xf numFmtId="0" fontId="52" fillId="0" borderId="18" xfId="0" applyFont="1" applyBorder="1" applyAlignment="1">
      <alignment horizontal="center" vertical="center"/>
    </xf>
    <xf numFmtId="0" fontId="53" fillId="0" borderId="2" xfId="0" applyFont="1" applyBorder="1" applyAlignment="1">
      <alignment horizontal="center" vertical="center"/>
    </xf>
    <xf numFmtId="0" fontId="53" fillId="0" borderId="19" xfId="0" applyFont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54" fillId="5" borderId="25" xfId="0" applyFont="1" applyFill="1" applyBorder="1" applyAlignment="1">
      <alignment horizontal="center" vertical="center" wrapText="1"/>
    </xf>
    <xf numFmtId="0" fontId="55" fillId="5" borderId="27" xfId="0" applyFont="1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 wrapText="1"/>
    </xf>
    <xf numFmtId="0" fontId="0" fillId="9" borderId="26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0" fillId="10" borderId="25" xfId="0" applyFill="1" applyBorder="1" applyAlignment="1">
      <alignment horizontal="center" vertical="center" wrapText="1"/>
    </xf>
    <xf numFmtId="0" fontId="0" fillId="10" borderId="26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0" fillId="10" borderId="25" xfId="0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11" borderId="25" xfId="0" applyFill="1" applyBorder="1" applyAlignment="1">
      <alignment horizontal="center" vertical="center" wrapText="1"/>
    </xf>
    <xf numFmtId="0" fontId="0" fillId="11" borderId="26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11" borderId="25" xfId="0" applyFill="1" applyBorder="1" applyAlignment="1">
      <alignment horizontal="center" vertical="center"/>
    </xf>
    <xf numFmtId="0" fontId="0" fillId="11" borderId="28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7" fillId="0" borderId="0" xfId="0" applyFont="1">
      <alignment vertical="center"/>
    </xf>
    <xf numFmtId="41" fontId="58" fillId="0" borderId="0" xfId="0" applyNumberFormat="1" applyFont="1">
      <alignment vertical="center"/>
    </xf>
    <xf numFmtId="0" fontId="57" fillId="0" borderId="36" xfId="0" applyFont="1" applyBorder="1" applyAlignment="1">
      <alignment horizontal="center" vertical="center"/>
    </xf>
    <xf numFmtId="0" fontId="57" fillId="0" borderId="37" xfId="0" applyFont="1" applyBorder="1" applyAlignment="1">
      <alignment horizontal="center" vertical="center"/>
    </xf>
    <xf numFmtId="41" fontId="58" fillId="0" borderId="37" xfId="0" applyNumberFormat="1" applyFont="1" applyBorder="1" applyAlignment="1">
      <alignment horizontal="center" vertical="center"/>
    </xf>
    <xf numFmtId="41" fontId="58" fillId="0" borderId="38" xfId="0" applyNumberFormat="1" applyFont="1" applyBorder="1" applyAlignment="1">
      <alignment horizontal="center" vertical="center" wrapText="1"/>
    </xf>
    <xf numFmtId="0" fontId="57" fillId="0" borderId="39" xfId="0" applyFont="1" applyBorder="1" applyAlignment="1">
      <alignment horizontal="center" vertical="center"/>
    </xf>
    <xf numFmtId="0" fontId="57" fillId="0" borderId="3" xfId="0" applyFont="1" applyBorder="1">
      <alignment vertical="center"/>
    </xf>
    <xf numFmtId="41" fontId="58" fillId="0" borderId="3" xfId="0" applyNumberFormat="1" applyFont="1" applyBorder="1">
      <alignment vertical="center"/>
    </xf>
    <xf numFmtId="41" fontId="58" fillId="0" borderId="40" xfId="0" applyNumberFormat="1" applyFont="1" applyBorder="1">
      <alignment vertical="center"/>
    </xf>
    <xf numFmtId="0" fontId="59" fillId="0" borderId="41" xfId="0" applyFont="1" applyBorder="1" applyAlignment="1">
      <alignment horizontal="center" vertical="center"/>
    </xf>
    <xf numFmtId="0" fontId="57" fillId="0" borderId="42" xfId="0" applyFont="1" applyBorder="1">
      <alignment vertical="center"/>
    </xf>
    <xf numFmtId="41" fontId="58" fillId="0" borderId="42" xfId="0" applyNumberFormat="1" applyFont="1" applyBorder="1">
      <alignment vertical="center"/>
    </xf>
    <xf numFmtId="41" fontId="59" fillId="0" borderId="43" xfId="0" applyNumberFormat="1" applyFont="1" applyBorder="1">
      <alignment vertical="center"/>
    </xf>
  </cellXfs>
  <cellStyles count="242">
    <cellStyle name="&quot;" xfId="4" xr:uid="{00000000-0005-0000-0000-000000000000}"/>
    <cellStyle name="$" xfId="5" xr:uid="{00000000-0005-0000-0000-000001000000}"/>
    <cellStyle name="$_db진흥" xfId="8" xr:uid="{00000000-0005-0000-0000-000002000000}"/>
    <cellStyle name="$_견적2" xfId="6" xr:uid="{00000000-0005-0000-0000-000003000000}"/>
    <cellStyle name="$_기아" xfId="7" xr:uid="{00000000-0005-0000-0000-000004000000}"/>
    <cellStyle name="(△콤마)" xfId="9" xr:uid="{00000000-0005-0000-0000-000005000000}"/>
    <cellStyle name="(백분율)" xfId="10" xr:uid="{00000000-0005-0000-0000-000006000000}"/>
    <cellStyle name="(콤마)" xfId="11" xr:uid="{00000000-0005-0000-0000-000007000000}"/>
    <cellStyle name="??&amp;O?&amp;H?_x0008__x000f__x0007_?_x0007__x0001__x0001_" xfId="12" xr:uid="{00000000-0005-0000-0000-000008000000}"/>
    <cellStyle name="??&amp;O?&amp;H?_x0008_??_x0007__x0001__x0001_" xfId="13" xr:uid="{00000000-0005-0000-0000-000009000000}"/>
    <cellStyle name="_2.3 관로부설공" xfId="14" xr:uid="{00000000-0005-0000-0000-00000A000000}"/>
    <cellStyle name="_5옹벽공" xfId="15" xr:uid="{00000000-0005-0000-0000-00000B000000}"/>
    <cellStyle name="_5옹벽공_맨홀구조물공" xfId="16" xr:uid="{00000000-0005-0000-0000-00000C000000}"/>
    <cellStyle name="_5옹벽공_수량산출서" xfId="17" xr:uid="{00000000-0005-0000-0000-00000D000000}"/>
    <cellStyle name="_Book1" xfId="95" xr:uid="{00000000-0005-0000-0000-00000E000000}"/>
    <cellStyle name="_H3.0M-금샘로 방음벽 일위대가" xfId="96" xr:uid="{00000000-0005-0000-0000-00000F000000}"/>
    <cellStyle name="_가양-화곡내역(일위대가)" xfId="18" xr:uid="{00000000-0005-0000-0000-000010000000}"/>
    <cellStyle name="_가양-화곡내역(일위대가)_5옹벽공" xfId="19" xr:uid="{00000000-0005-0000-0000-000011000000}"/>
    <cellStyle name="_가양-화곡내역(일위대가)_5옹벽공_맨홀구조물공" xfId="20" xr:uid="{00000000-0005-0000-0000-000012000000}"/>
    <cellStyle name="_가양-화곡내역(일위대가)_5옹벽공_수량산출서" xfId="21" xr:uid="{00000000-0005-0000-0000-000013000000}"/>
    <cellStyle name="_가양-화곡내역(일위대가)_가양-화곡내역(토형100M)" xfId="22" xr:uid="{00000000-0005-0000-0000-000014000000}"/>
    <cellStyle name="_가양-화곡내역(일위대가)_가양-화곡내역(토형100M)_5옹벽공" xfId="23" xr:uid="{00000000-0005-0000-0000-000015000000}"/>
    <cellStyle name="_가양-화곡내역(일위대가)_가양-화곡내역(토형100M)_5옹벽공_맨홀구조물공" xfId="24" xr:uid="{00000000-0005-0000-0000-000016000000}"/>
    <cellStyle name="_가양-화곡내역(일위대가)_가양-화곡내역(토형100M)_5옹벽공_수량산출서" xfId="25" xr:uid="{00000000-0005-0000-0000-000017000000}"/>
    <cellStyle name="_가양-화곡내역(일위대가)_가양-화곡내역(토형100M)_맨홀구조물공" xfId="26" xr:uid="{00000000-0005-0000-0000-000018000000}"/>
    <cellStyle name="_가양-화곡내역(일위대가)_가양-화곡내역(토형100M)_수량산출" xfId="27" xr:uid="{00000000-0005-0000-0000-000019000000}"/>
    <cellStyle name="_가양-화곡내역(일위대가)_가양-화곡내역(토형100M)_수량산출_5옹벽공" xfId="28" xr:uid="{00000000-0005-0000-0000-00001A000000}"/>
    <cellStyle name="_가양-화곡내역(일위대가)_가양-화곡내역(토형100M)_수량산출_5옹벽공_맨홀구조물공" xfId="29" xr:uid="{00000000-0005-0000-0000-00001B000000}"/>
    <cellStyle name="_가양-화곡내역(일위대가)_가양-화곡내역(토형100M)_수량산출_5옹벽공_수량산출서" xfId="30" xr:uid="{00000000-0005-0000-0000-00001C000000}"/>
    <cellStyle name="_가양-화곡내역(일위대가)_가양-화곡내역(토형100M)_수량산출_맨홀구조물공" xfId="31" xr:uid="{00000000-0005-0000-0000-00001D000000}"/>
    <cellStyle name="_가양-화곡내역(일위대가)_가양-화곡내역(토형100M)_수량산출_수량산출서" xfId="32" xr:uid="{00000000-0005-0000-0000-00001E000000}"/>
    <cellStyle name="_가양-화곡내역(일위대가)_가양-화곡내역(토형100M)_수량산출_옹벽공" xfId="33" xr:uid="{00000000-0005-0000-0000-00001F000000}"/>
    <cellStyle name="_가양-화곡내역(일위대가)_가양-화곡내역(토형100M)_수량산출_옹벽공_맨홀구조물공" xfId="34" xr:uid="{00000000-0005-0000-0000-000020000000}"/>
    <cellStyle name="_가양-화곡내역(일위대가)_가양-화곡내역(토형100M)_수량산출_옹벽공_수량산출서" xfId="35" xr:uid="{00000000-0005-0000-0000-000021000000}"/>
    <cellStyle name="_가양-화곡내역(일위대가)_가양-화곡내역(토형100M)_수량산출_옹벽수량" xfId="36" xr:uid="{00000000-0005-0000-0000-000022000000}"/>
    <cellStyle name="_가양-화곡내역(일위대가)_가양-화곡내역(토형100M)_수량산출_옹벽수량_맨홀구조물공" xfId="37" xr:uid="{00000000-0005-0000-0000-000023000000}"/>
    <cellStyle name="_가양-화곡내역(일위대가)_가양-화곡내역(토형100M)_수량산출_옹벽수량_수량산출서" xfId="38" xr:uid="{00000000-0005-0000-0000-000024000000}"/>
    <cellStyle name="_가양-화곡내역(일위대가)_가양-화곡내역(토형100M)_수량산출서" xfId="39" xr:uid="{00000000-0005-0000-0000-000025000000}"/>
    <cellStyle name="_가양-화곡내역(일위대가)_가양-화곡내역(토형100M)_옹벽공" xfId="40" xr:uid="{00000000-0005-0000-0000-000026000000}"/>
    <cellStyle name="_가양-화곡내역(일위대가)_가양-화곡내역(토형100M)_옹벽공_맨홀구조물공" xfId="41" xr:uid="{00000000-0005-0000-0000-000027000000}"/>
    <cellStyle name="_가양-화곡내역(일위대가)_가양-화곡내역(토형100M)_옹벽공_수량산출서" xfId="42" xr:uid="{00000000-0005-0000-0000-000028000000}"/>
    <cellStyle name="_가양-화곡내역(일위대가)_가양-화곡내역(토형100M)_옹벽수량" xfId="43" xr:uid="{00000000-0005-0000-0000-000029000000}"/>
    <cellStyle name="_가양-화곡내역(일위대가)_가양-화곡내역(토형100M)_옹벽수량_맨홀구조물공" xfId="44" xr:uid="{00000000-0005-0000-0000-00002A000000}"/>
    <cellStyle name="_가양-화곡내역(일위대가)_가양-화곡내역(토형100M)_옹벽수량_수량산출서" xfId="45" xr:uid="{00000000-0005-0000-0000-00002B000000}"/>
    <cellStyle name="_가양-화곡내역(일위대가)_맨홀구조물공" xfId="46" xr:uid="{00000000-0005-0000-0000-00002C000000}"/>
    <cellStyle name="_가양-화곡내역(일위대가)_수량산출서" xfId="47" xr:uid="{00000000-0005-0000-0000-00002D000000}"/>
    <cellStyle name="_가양-화곡내역(일위대가)_옹벽공" xfId="48" xr:uid="{00000000-0005-0000-0000-00002E000000}"/>
    <cellStyle name="_가양-화곡내역(일위대가)_옹벽공_맨홀구조물공" xfId="49" xr:uid="{00000000-0005-0000-0000-00002F000000}"/>
    <cellStyle name="_가양-화곡내역(일위대가)_옹벽공_수량산출서" xfId="50" xr:uid="{00000000-0005-0000-0000-000030000000}"/>
    <cellStyle name="_가양-화곡내역(일위대가)_옹벽수량" xfId="51" xr:uid="{00000000-0005-0000-0000-000031000000}"/>
    <cellStyle name="_가양-화곡내역(일위대가)_옹벽수량_맨홀구조물공" xfId="52" xr:uid="{00000000-0005-0000-0000-000032000000}"/>
    <cellStyle name="_가양-화곡내역(일위대가)_옹벽수량_수량산출서" xfId="53" xr:uid="{00000000-0005-0000-0000-000033000000}"/>
    <cellStyle name="_가양-화곡내역(토형100M)" xfId="54" xr:uid="{00000000-0005-0000-0000-000034000000}"/>
    <cellStyle name="_가양-화곡내역(토형100M)_5옹벽공" xfId="55" xr:uid="{00000000-0005-0000-0000-000035000000}"/>
    <cellStyle name="_가양-화곡내역(토형100M)_5옹벽공_맨홀구조물공" xfId="56" xr:uid="{00000000-0005-0000-0000-000036000000}"/>
    <cellStyle name="_가양-화곡내역(토형100M)_5옹벽공_수량산출서" xfId="57" xr:uid="{00000000-0005-0000-0000-000037000000}"/>
    <cellStyle name="_가양-화곡내역(토형100M)_맨홀구조물공" xfId="58" xr:uid="{00000000-0005-0000-0000-000038000000}"/>
    <cellStyle name="_가양-화곡내역(토형100M)_수량산출" xfId="59" xr:uid="{00000000-0005-0000-0000-000039000000}"/>
    <cellStyle name="_가양-화곡내역(토형100M)_수량산출_5옹벽공" xfId="60" xr:uid="{00000000-0005-0000-0000-00003A000000}"/>
    <cellStyle name="_가양-화곡내역(토형100M)_수량산출_5옹벽공_맨홀구조물공" xfId="61" xr:uid="{00000000-0005-0000-0000-00003B000000}"/>
    <cellStyle name="_가양-화곡내역(토형100M)_수량산출_5옹벽공_수량산출서" xfId="62" xr:uid="{00000000-0005-0000-0000-00003C000000}"/>
    <cellStyle name="_가양-화곡내역(토형100M)_수량산출_맨홀구조물공" xfId="63" xr:uid="{00000000-0005-0000-0000-00003D000000}"/>
    <cellStyle name="_가양-화곡내역(토형100M)_수량산출_수량산출서" xfId="64" xr:uid="{00000000-0005-0000-0000-00003E000000}"/>
    <cellStyle name="_가양-화곡내역(토형100M)_수량산출_옹벽공" xfId="65" xr:uid="{00000000-0005-0000-0000-00003F000000}"/>
    <cellStyle name="_가양-화곡내역(토형100M)_수량산출_옹벽공_맨홀구조물공" xfId="66" xr:uid="{00000000-0005-0000-0000-000040000000}"/>
    <cellStyle name="_가양-화곡내역(토형100M)_수량산출_옹벽공_수량산출서" xfId="67" xr:uid="{00000000-0005-0000-0000-000041000000}"/>
    <cellStyle name="_가양-화곡내역(토형100M)_수량산출_옹벽수량" xfId="68" xr:uid="{00000000-0005-0000-0000-000042000000}"/>
    <cellStyle name="_가양-화곡내역(토형100M)_수량산출_옹벽수량_맨홀구조물공" xfId="69" xr:uid="{00000000-0005-0000-0000-000043000000}"/>
    <cellStyle name="_가양-화곡내역(토형100M)_수량산출_옹벽수량_수량산출서" xfId="70" xr:uid="{00000000-0005-0000-0000-000044000000}"/>
    <cellStyle name="_가양-화곡내역(토형100M)_수량산출서" xfId="71" xr:uid="{00000000-0005-0000-0000-000045000000}"/>
    <cellStyle name="_가양-화곡내역(토형100M)_옹벽공" xfId="72" xr:uid="{00000000-0005-0000-0000-000046000000}"/>
    <cellStyle name="_가양-화곡내역(토형100M)_옹벽공_맨홀구조물공" xfId="73" xr:uid="{00000000-0005-0000-0000-000047000000}"/>
    <cellStyle name="_가양-화곡내역(토형100M)_옹벽공_수량산출서" xfId="74" xr:uid="{00000000-0005-0000-0000-000048000000}"/>
    <cellStyle name="_가양-화곡내역(토형100M)_옹벽수량" xfId="75" xr:uid="{00000000-0005-0000-0000-000049000000}"/>
    <cellStyle name="_가양-화곡내역(토형100M)_옹벽수량_맨홀구조물공" xfId="76" xr:uid="{00000000-0005-0000-0000-00004A000000}"/>
    <cellStyle name="_가양-화곡내역(토형100M)_옹벽수량_수량산출서" xfId="77" xr:uid="{00000000-0005-0000-0000-00004B000000}"/>
    <cellStyle name="_경늬선_일위대가" xfId="78" xr:uid="{00000000-0005-0000-0000-00004C000000}"/>
    <cellStyle name="_경의선_일위대가(060203)" xfId="79" xr:uid="{00000000-0005-0000-0000-00004D000000}"/>
    <cellStyle name="_맨홀구조물공" xfId="80" xr:uid="{00000000-0005-0000-0000-00004E000000}"/>
    <cellStyle name="_서울역 내역서-최종" xfId="81" xr:uid="{00000000-0005-0000-0000-00004F000000}"/>
    <cellStyle name="_수량산출서" xfId="82" xr:uid="{00000000-0005-0000-0000-000050000000}"/>
    <cellStyle name="_수량산출집계(옥외간선포함)" xfId="83" xr:uid="{00000000-0005-0000-0000-000051000000}"/>
    <cellStyle name="_옹벽공" xfId="84" xr:uid="{00000000-0005-0000-0000-000052000000}"/>
    <cellStyle name="_옹벽공_맨홀구조물공" xfId="85" xr:uid="{00000000-0005-0000-0000-000053000000}"/>
    <cellStyle name="_옹벽공_수량산출서" xfId="86" xr:uid="{00000000-0005-0000-0000-000054000000}"/>
    <cellStyle name="_옹벽수량" xfId="87" xr:uid="{00000000-0005-0000-0000-000055000000}"/>
    <cellStyle name="_옹벽수량_맨홀구조물공" xfId="88" xr:uid="{00000000-0005-0000-0000-000056000000}"/>
    <cellStyle name="_옹벽수량_수량산출서" xfId="89" xr:uid="{00000000-0005-0000-0000-000057000000}"/>
    <cellStyle name="_일위대가" xfId="90" xr:uid="{00000000-0005-0000-0000-000058000000}"/>
    <cellStyle name="_전기공사일위대가(복사용)" xfId="91" xr:uid="{00000000-0005-0000-0000-000059000000}"/>
    <cellStyle name="_전기공사일위대가(참고용)" xfId="92" xr:uid="{00000000-0005-0000-0000-00005A000000}"/>
    <cellStyle name="_전기공사일위대가-060501" xfId="93" xr:uid="{00000000-0005-0000-0000-00005B000000}"/>
    <cellStyle name="_전기공사일위대가-060509" xfId="94" xr:uid="{00000000-0005-0000-0000-00005C000000}"/>
    <cellStyle name="¤@?e_TEST-1 " xfId="99" xr:uid="{00000000-0005-0000-0000-00005D000000}"/>
    <cellStyle name="△백분율" xfId="97" xr:uid="{00000000-0005-0000-0000-00005E000000}"/>
    <cellStyle name="△콤마" xfId="98" xr:uid="{00000000-0005-0000-0000-00005F000000}"/>
    <cellStyle name="2)" xfId="100" xr:uid="{00000000-0005-0000-0000-000060000000}"/>
    <cellStyle name="60" xfId="101" xr:uid="{00000000-0005-0000-0000-000061000000}"/>
    <cellStyle name="90" xfId="102" xr:uid="{00000000-0005-0000-0000-000062000000}"/>
    <cellStyle name="A¨­￠￢￠O [0]_AO¨uRCN¡¾U " xfId="153" xr:uid="{00000000-0005-0000-0000-000063000000}"/>
    <cellStyle name="A¨­￠￢￠O_AO¨uRCN¡¾U " xfId="154" xr:uid="{00000000-0005-0000-0000-000064000000}"/>
    <cellStyle name="ÅëÈ­ [0]_»óºÎ¼ö·®Áý°è " xfId="155" xr:uid="{00000000-0005-0000-0000-000065000000}"/>
    <cellStyle name="AeE­ [0]_¼oAI¼º " xfId="156" xr:uid="{00000000-0005-0000-0000-000066000000}"/>
    <cellStyle name="ÅëÈ­ [0]_laroux" xfId="157" xr:uid="{00000000-0005-0000-0000-000067000000}"/>
    <cellStyle name="ÅëÈ­_»óºÎ¼ö·®Áý°è " xfId="158" xr:uid="{00000000-0005-0000-0000-000068000000}"/>
    <cellStyle name="AeE­_¼oAI¼º " xfId="159" xr:uid="{00000000-0005-0000-0000-000069000000}"/>
    <cellStyle name="ÅëÈ­_laroux" xfId="160" xr:uid="{00000000-0005-0000-0000-00006A000000}"/>
    <cellStyle name="AeE¡ⓒ [0]_AO¨uRCN¡¾U " xfId="161" xr:uid="{00000000-0005-0000-0000-00006B000000}"/>
    <cellStyle name="AeE¡ⓒ_AO¨uRCN¡¾U " xfId="162" xr:uid="{00000000-0005-0000-0000-00006C000000}"/>
    <cellStyle name="ÄÞ¸¶ [0]_»óºÎ¼ö·®Áý°è " xfId="163" xr:uid="{00000000-0005-0000-0000-00006D000000}"/>
    <cellStyle name="AÞ¸¶ [0]_¼oAI¼º " xfId="164" xr:uid="{00000000-0005-0000-0000-00006E000000}"/>
    <cellStyle name="ÄÞ¸¶ [0]_laroux" xfId="165" xr:uid="{00000000-0005-0000-0000-00006F000000}"/>
    <cellStyle name="AÞ¸¶ [0]_laroux_도담차량공작실설계서" xfId="166" xr:uid="{00000000-0005-0000-0000-000070000000}"/>
    <cellStyle name="ÄÞ¸¶ [0]_laroux_도담차량공작실설계서" xfId="167" xr:uid="{00000000-0005-0000-0000-000071000000}"/>
    <cellStyle name="AÞ¸¶ [0]_laroux_도담차량공작실신설공사" xfId="168" xr:uid="{00000000-0005-0000-0000-000072000000}"/>
    <cellStyle name="ÄÞ¸¶ [0]_laroux_도담차량공작실신설공사" xfId="169" xr:uid="{00000000-0005-0000-0000-000073000000}"/>
    <cellStyle name="AÞ¸¶ [0]_laroux_상장가도교설계서" xfId="170" xr:uid="{00000000-0005-0000-0000-000074000000}"/>
    <cellStyle name="ÄÞ¸¶ [0]_laroux_상장가도교수량산출" xfId="171" xr:uid="{00000000-0005-0000-0000-000075000000}"/>
    <cellStyle name="ÄÞ¸¶_»óºÎ¼ö·®Áý°è " xfId="172" xr:uid="{00000000-0005-0000-0000-000076000000}"/>
    <cellStyle name="AÞ¸¶_¼oAI¼º " xfId="173" xr:uid="{00000000-0005-0000-0000-000077000000}"/>
    <cellStyle name="ÄÞ¸¶_laroux" xfId="174" xr:uid="{00000000-0005-0000-0000-000078000000}"/>
    <cellStyle name="C¡IA¨ª_¡ic¨u¡A¨￢I¨￢¡Æ AN¡Æe " xfId="175" xr:uid="{00000000-0005-0000-0000-000079000000}"/>
    <cellStyle name="C￥AØ_  FAB AIA¤  " xfId="176" xr:uid="{00000000-0005-0000-0000-00007A000000}"/>
    <cellStyle name="Ç¥ÁØ_»óºÎ¼ö·®Áý°è " xfId="177" xr:uid="{00000000-0005-0000-0000-00007B000000}"/>
    <cellStyle name="C￥AØ_≫c¾÷ºIº° AN°e " xfId="178" xr:uid="{00000000-0005-0000-0000-00007C000000}"/>
    <cellStyle name="Ç¥ÁØ_laroux" xfId="179" xr:uid="{00000000-0005-0000-0000-00007D000000}"/>
    <cellStyle name="Calc Currency (0)" xfId="180" xr:uid="{00000000-0005-0000-0000-00007E000000}"/>
    <cellStyle name="category" xfId="181" xr:uid="{00000000-0005-0000-0000-00007F000000}"/>
    <cellStyle name="CIAIÆU¸μAⓒ" xfId="182" xr:uid="{00000000-0005-0000-0000-000080000000}"/>
    <cellStyle name="Comma" xfId="183" xr:uid="{00000000-0005-0000-0000-000081000000}"/>
    <cellStyle name="Comma [0]" xfId="184" xr:uid="{00000000-0005-0000-0000-000082000000}"/>
    <cellStyle name="comma zerodec" xfId="185" xr:uid="{00000000-0005-0000-0000-000083000000}"/>
    <cellStyle name="Comma_ SG&amp;A Bridge " xfId="186" xr:uid="{00000000-0005-0000-0000-000084000000}"/>
    <cellStyle name="Comma0" xfId="187" xr:uid="{00000000-0005-0000-0000-000085000000}"/>
    <cellStyle name="Curren?_x0012_퐀_x0017_?" xfId="188" xr:uid="{00000000-0005-0000-0000-000086000000}"/>
    <cellStyle name="Currency" xfId="189" xr:uid="{00000000-0005-0000-0000-000087000000}"/>
    <cellStyle name="Currency [0]" xfId="190" xr:uid="{00000000-0005-0000-0000-000088000000}"/>
    <cellStyle name="Currency [ﺜ]_P&amp;L_laroux" xfId="191" xr:uid="{00000000-0005-0000-0000-000089000000}"/>
    <cellStyle name="Currency_ SG&amp;A Bridge " xfId="192" xr:uid="{00000000-0005-0000-0000-00008A000000}"/>
    <cellStyle name="Currency0" xfId="193" xr:uid="{00000000-0005-0000-0000-00008B000000}"/>
    <cellStyle name="Currency1" xfId="194" xr:uid="{00000000-0005-0000-0000-00008C000000}"/>
    <cellStyle name="Date" xfId="195" xr:uid="{00000000-0005-0000-0000-00008D000000}"/>
    <cellStyle name="Dezimal [0]_laroux" xfId="196" xr:uid="{00000000-0005-0000-0000-00008E000000}"/>
    <cellStyle name="Dezimal_laroux" xfId="197" xr:uid="{00000000-0005-0000-0000-00008F000000}"/>
    <cellStyle name="Dollar (zero dec)" xfId="198" xr:uid="{00000000-0005-0000-0000-000090000000}"/>
    <cellStyle name="Euro" xfId="199" xr:uid="{00000000-0005-0000-0000-000091000000}"/>
    <cellStyle name="F2" xfId="200" xr:uid="{00000000-0005-0000-0000-000092000000}"/>
    <cellStyle name="F3" xfId="201" xr:uid="{00000000-0005-0000-0000-000093000000}"/>
    <cellStyle name="F4" xfId="202" xr:uid="{00000000-0005-0000-0000-000094000000}"/>
    <cellStyle name="F5" xfId="203" xr:uid="{00000000-0005-0000-0000-000095000000}"/>
    <cellStyle name="F6" xfId="204" xr:uid="{00000000-0005-0000-0000-000096000000}"/>
    <cellStyle name="F7" xfId="205" xr:uid="{00000000-0005-0000-0000-000097000000}"/>
    <cellStyle name="F8" xfId="206" xr:uid="{00000000-0005-0000-0000-000098000000}"/>
    <cellStyle name="Fixed" xfId="207" xr:uid="{00000000-0005-0000-0000-000099000000}"/>
    <cellStyle name="Grey" xfId="208" xr:uid="{00000000-0005-0000-0000-00009A000000}"/>
    <cellStyle name="HEADER" xfId="209" xr:uid="{00000000-0005-0000-0000-00009B000000}"/>
    <cellStyle name="Header1" xfId="210" xr:uid="{00000000-0005-0000-0000-00009C000000}"/>
    <cellStyle name="Header2" xfId="211" xr:uid="{00000000-0005-0000-0000-00009D000000}"/>
    <cellStyle name="Heading 1" xfId="212" xr:uid="{00000000-0005-0000-0000-00009E000000}"/>
    <cellStyle name="Heading 2" xfId="213" xr:uid="{00000000-0005-0000-0000-00009F000000}"/>
    <cellStyle name="Heading1" xfId="214" xr:uid="{00000000-0005-0000-0000-0000A0000000}"/>
    <cellStyle name="Heading2" xfId="215" xr:uid="{00000000-0005-0000-0000-0000A1000000}"/>
    <cellStyle name="Input [yellow]" xfId="216" xr:uid="{00000000-0005-0000-0000-0000A2000000}"/>
    <cellStyle name="Milliers [0]_399GC10" xfId="217" xr:uid="{00000000-0005-0000-0000-0000A3000000}"/>
    <cellStyle name="Milliers_399GC10" xfId="218" xr:uid="{00000000-0005-0000-0000-0000A4000000}"/>
    <cellStyle name="Model" xfId="219" xr:uid="{00000000-0005-0000-0000-0000A5000000}"/>
    <cellStyle name="Mon?aire [0]_399GC10" xfId="220" xr:uid="{00000000-0005-0000-0000-0000A6000000}"/>
    <cellStyle name="Mon?aire_399GC10" xfId="221" xr:uid="{00000000-0005-0000-0000-0000A7000000}"/>
    <cellStyle name="no dec" xfId="222" xr:uid="{00000000-0005-0000-0000-0000A8000000}"/>
    <cellStyle name="normal" xfId="223" xr:uid="{00000000-0005-0000-0000-0000A9000000}"/>
    <cellStyle name="Normal - Style1" xfId="225" xr:uid="{00000000-0005-0000-0000-0000AA000000}"/>
    <cellStyle name="Normal - 유형1" xfId="224" xr:uid="{00000000-0005-0000-0000-0000AB000000}"/>
    <cellStyle name="Normal_ SG&amp;A Bridge " xfId="226" xr:uid="{00000000-0005-0000-0000-0000AC000000}"/>
    <cellStyle name="Percent" xfId="227" xr:uid="{00000000-0005-0000-0000-0000AD000000}"/>
    <cellStyle name="Percent [2]" xfId="228" xr:uid="{00000000-0005-0000-0000-0000AE000000}"/>
    <cellStyle name="Percent_2.3 관로부설공" xfId="229" xr:uid="{00000000-0005-0000-0000-0000AF000000}"/>
    <cellStyle name="Standard_laroux" xfId="230" xr:uid="{00000000-0005-0000-0000-0000B0000000}"/>
    <cellStyle name="subhead" xfId="231" xr:uid="{00000000-0005-0000-0000-0000B1000000}"/>
    <cellStyle name="title [1]" xfId="232" xr:uid="{00000000-0005-0000-0000-0000B2000000}"/>
    <cellStyle name="title [2]" xfId="233" xr:uid="{00000000-0005-0000-0000-0000B3000000}"/>
    <cellStyle name="Total" xfId="234" xr:uid="{00000000-0005-0000-0000-0000B4000000}"/>
    <cellStyle name="UM" xfId="235" xr:uid="{00000000-0005-0000-0000-0000B5000000}"/>
    <cellStyle name="W?rung [0]_laroux" xfId="236" xr:uid="{00000000-0005-0000-0000-0000B6000000}"/>
    <cellStyle name="W?rung_laroux" xfId="237" xr:uid="{00000000-0005-0000-0000-0000B7000000}"/>
    <cellStyle name="μU¿¡ ¿A´A CIAIÆU¸μAⓒ" xfId="238" xr:uid="{00000000-0005-0000-0000-0000B8000000}"/>
    <cellStyle name="고정소숫점" xfId="103" xr:uid="{00000000-0005-0000-0000-0000B9000000}"/>
    <cellStyle name="고정출력1" xfId="104" xr:uid="{00000000-0005-0000-0000-0000BA000000}"/>
    <cellStyle name="고정출력2" xfId="105" xr:uid="{00000000-0005-0000-0000-0000BB000000}"/>
    <cellStyle name="날짜" xfId="106" xr:uid="{00000000-0005-0000-0000-0000BC000000}"/>
    <cellStyle name="내역서" xfId="107" xr:uid="{00000000-0005-0000-0000-0000BD000000}"/>
    <cellStyle name="달러" xfId="108" xr:uid="{00000000-0005-0000-0000-0000BE000000}"/>
    <cellStyle name="뒤에 오는 하이퍼링크_0512" xfId="109" xr:uid="{00000000-0005-0000-0000-0000BF000000}"/>
    <cellStyle name="똿뗦먛귟 [0.00]_laroux" xfId="110" xr:uid="{00000000-0005-0000-0000-0000C0000000}"/>
    <cellStyle name="똿뗦먛귟_laroux" xfId="111" xr:uid="{00000000-0005-0000-0000-0000C1000000}"/>
    <cellStyle name="믅됞 [0.00]_laroux" xfId="112" xr:uid="{00000000-0005-0000-0000-0000C2000000}"/>
    <cellStyle name="믅됞_laroux" xfId="113" xr:uid="{00000000-0005-0000-0000-0000C3000000}"/>
    <cellStyle name="백분율 [0]" xfId="114" xr:uid="{00000000-0005-0000-0000-0000C4000000}"/>
    <cellStyle name="백분율 [2]" xfId="115" xr:uid="{00000000-0005-0000-0000-0000C5000000}"/>
    <cellStyle name="백분율 2" xfId="116" xr:uid="{00000000-0005-0000-0000-0000C6000000}"/>
    <cellStyle name="백분율 2 2" xfId="117" xr:uid="{00000000-0005-0000-0000-0000C7000000}"/>
    <cellStyle name="뷭?_?긚??_1" xfId="118" xr:uid="{00000000-0005-0000-0000-0000C8000000}"/>
    <cellStyle name="수당" xfId="119" xr:uid="{00000000-0005-0000-0000-0000C9000000}"/>
    <cellStyle name="수당2" xfId="120" xr:uid="{00000000-0005-0000-0000-0000CA000000}"/>
    <cellStyle name="숫자(R)" xfId="121" xr:uid="{00000000-0005-0000-0000-0000CB000000}"/>
    <cellStyle name="쉼표 [0] 2" xfId="2" xr:uid="{00000000-0005-0000-0000-0000CC000000}"/>
    <cellStyle name="쉼표 [0] 2 2" xfId="122" xr:uid="{00000000-0005-0000-0000-0000CD000000}"/>
    <cellStyle name="쉼표 [0] 2 3" xfId="240" xr:uid="{00000000-0005-0000-0000-0000CE000000}"/>
    <cellStyle name="쉼표 [0] 3" xfId="123" xr:uid="{00000000-0005-0000-0000-0000CF000000}"/>
    <cellStyle name="쉼표 [0] 3 2" xfId="124" xr:uid="{00000000-0005-0000-0000-0000D0000000}"/>
    <cellStyle name="쉼표 [0] 4" xfId="125" xr:uid="{00000000-0005-0000-0000-0000D1000000}"/>
    <cellStyle name="쉼표 [0] 5" xfId="239" xr:uid="{00000000-0005-0000-0000-0000D2000000}"/>
    <cellStyle name="쉼표 2" xfId="126" xr:uid="{00000000-0005-0000-0000-0000D3000000}"/>
    <cellStyle name="스타일 1" xfId="127" xr:uid="{00000000-0005-0000-0000-0000D4000000}"/>
    <cellStyle name="안건회계법인" xfId="128" xr:uid="{00000000-0005-0000-0000-0000D5000000}"/>
    <cellStyle name="원" xfId="129" xr:uid="{00000000-0005-0000-0000-0000D6000000}"/>
    <cellStyle name="유1" xfId="130" xr:uid="{00000000-0005-0000-0000-0000D7000000}"/>
    <cellStyle name="유영" xfId="131" xr:uid="{00000000-0005-0000-0000-0000D8000000}"/>
    <cellStyle name="자리수" xfId="132" xr:uid="{00000000-0005-0000-0000-0000D9000000}"/>
    <cellStyle name="자리수0" xfId="133" xr:uid="{00000000-0005-0000-0000-0000DA000000}"/>
    <cellStyle name="지정되지 않음" xfId="134" xr:uid="{00000000-0005-0000-0000-0000DB000000}"/>
    <cellStyle name="콤마 [0]_  종  합  " xfId="135" xr:uid="{00000000-0005-0000-0000-0000DC000000}"/>
    <cellStyle name="콤마 [2]" xfId="136" xr:uid="{00000000-0005-0000-0000-0000DD000000}"/>
    <cellStyle name="콤마[,]" xfId="137" xr:uid="{00000000-0005-0000-0000-0000DE000000}"/>
    <cellStyle name="콤마[0]" xfId="138" xr:uid="{00000000-0005-0000-0000-0000DF000000}"/>
    <cellStyle name="콤마_  종  합  " xfId="139" xr:uid="{00000000-0005-0000-0000-0000E0000000}"/>
    <cellStyle name="타이틀" xfId="140" xr:uid="{00000000-0005-0000-0000-0000E1000000}"/>
    <cellStyle name="토공" xfId="141" xr:uid="{00000000-0005-0000-0000-0000E2000000}"/>
    <cellStyle name="통화 [0] 2" xfId="3" xr:uid="{00000000-0005-0000-0000-0000E3000000}"/>
    <cellStyle name="통화 2" xfId="142" xr:uid="{00000000-0005-0000-0000-0000E4000000}"/>
    <cellStyle name="퍼센트" xfId="143" xr:uid="{00000000-0005-0000-0000-0000E5000000}"/>
    <cellStyle name="표준" xfId="0" builtinId="0"/>
    <cellStyle name="표준 2" xfId="1" xr:uid="{00000000-0005-0000-0000-0000E7000000}"/>
    <cellStyle name="표준 2 2" xfId="144" xr:uid="{00000000-0005-0000-0000-0000E8000000}"/>
    <cellStyle name="표준 3" xfId="145" xr:uid="{00000000-0005-0000-0000-0000E9000000}"/>
    <cellStyle name="표준 4" xfId="146" xr:uid="{00000000-0005-0000-0000-0000EA000000}"/>
    <cellStyle name="標準_Akia(F）-8" xfId="147" xr:uid="{00000000-0005-0000-0000-0000EB000000}"/>
    <cellStyle name="표준2" xfId="148" xr:uid="{00000000-0005-0000-0000-0000EC000000}"/>
    <cellStyle name="표쥰" xfId="149" xr:uid="{00000000-0005-0000-0000-0000ED000000}"/>
    <cellStyle name="하이퍼링크 2" xfId="241" xr:uid="{00000000-0005-0000-0000-0000EE000000}"/>
    <cellStyle name="합산" xfId="150" xr:uid="{00000000-0005-0000-0000-0000EF000000}"/>
    <cellStyle name="화폐기호" xfId="151" xr:uid="{00000000-0005-0000-0000-0000F0000000}"/>
    <cellStyle name="화폐기호0" xfId="152" xr:uid="{00000000-0005-0000-0000-0000F1000000}"/>
  </cellStyles>
  <dxfs count="0"/>
  <tableStyles count="0" defaultTableStyle="TableStyleMedium9" defaultPivotStyle="PivotStyleLight16"/>
  <colors>
    <mruColors>
      <color rgb="FF0000FF"/>
      <color rgb="FFFF0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handytmp/&#54617;&#44284;&#48324;%20&#53945;&#49688;&#44148;&#44053;&#51652;&#45800;%20&#54637;&#47785;%20&#48143;%20&#45824;&#49345;&#496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정별세부내역1-2"/>
      <sheetName val="공정별세부내역1-3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57"/>
  <sheetViews>
    <sheetView tabSelected="1" topLeftCell="A34" zoomScale="115" zoomScaleNormal="115" workbookViewId="0">
      <selection activeCell="C58" sqref="C58"/>
    </sheetView>
  </sheetViews>
  <sheetFormatPr defaultRowHeight="16.5"/>
  <cols>
    <col min="1" max="1" width="19.25" bestFit="1" customWidth="1"/>
    <col min="2" max="2" width="19.25" customWidth="1"/>
    <col min="4" max="4" width="22.75" bestFit="1" customWidth="1"/>
    <col min="5" max="5" width="29" bestFit="1" customWidth="1"/>
    <col min="8" max="8" width="23.625" customWidth="1"/>
  </cols>
  <sheetData>
    <row r="1" spans="1:5" ht="34.5" thickBot="1">
      <c r="A1" s="35" t="s">
        <v>18</v>
      </c>
      <c r="B1" s="36"/>
      <c r="C1" s="36"/>
      <c r="D1" s="36"/>
      <c r="E1" s="37"/>
    </row>
    <row r="2" spans="1:5" ht="17.25" thickBot="1">
      <c r="A2" s="1" t="s">
        <v>17</v>
      </c>
      <c r="B2" s="2" t="s">
        <v>16</v>
      </c>
      <c r="C2" s="2" t="s">
        <v>15</v>
      </c>
      <c r="D2" s="2" t="s">
        <v>14</v>
      </c>
      <c r="E2" s="3" t="s">
        <v>13</v>
      </c>
    </row>
    <row r="3" spans="1:5" ht="27" customHeight="1">
      <c r="A3" s="38" t="s">
        <v>0</v>
      </c>
      <c r="B3" s="40" t="s">
        <v>86</v>
      </c>
      <c r="C3" s="25" t="s">
        <v>12</v>
      </c>
      <c r="D3" s="25" t="s">
        <v>19</v>
      </c>
      <c r="E3" s="26" t="s">
        <v>41</v>
      </c>
    </row>
    <row r="4" spans="1:5" ht="34.5" customHeight="1" thickBot="1">
      <c r="A4" s="39"/>
      <c r="B4" s="41"/>
      <c r="C4" s="29" t="s">
        <v>12</v>
      </c>
      <c r="D4" s="29" t="s">
        <v>21</v>
      </c>
      <c r="E4" s="30" t="s">
        <v>41</v>
      </c>
    </row>
    <row r="5" spans="1:5">
      <c r="A5" s="45" t="s">
        <v>1</v>
      </c>
      <c r="B5" s="42" t="s">
        <v>87</v>
      </c>
      <c r="C5" s="24" t="s">
        <v>10</v>
      </c>
      <c r="D5" s="24" t="s">
        <v>22</v>
      </c>
      <c r="E5" s="4" t="s">
        <v>44</v>
      </c>
    </row>
    <row r="6" spans="1:5" ht="16.5" customHeight="1">
      <c r="A6" s="46"/>
      <c r="B6" s="43"/>
      <c r="C6" s="69" t="s">
        <v>23</v>
      </c>
      <c r="D6" s="69" t="s">
        <v>24</v>
      </c>
      <c r="E6" s="19" t="s">
        <v>45</v>
      </c>
    </row>
    <row r="7" spans="1:5">
      <c r="A7" s="46"/>
      <c r="B7" s="43"/>
      <c r="C7" s="43"/>
      <c r="D7" s="43"/>
      <c r="E7" s="16" t="s">
        <v>68</v>
      </c>
    </row>
    <row r="8" spans="1:5">
      <c r="A8" s="46"/>
      <c r="B8" s="43"/>
      <c r="C8" s="43"/>
      <c r="D8" s="43"/>
      <c r="E8" s="16" t="s">
        <v>7</v>
      </c>
    </row>
    <row r="9" spans="1:5">
      <c r="A9" s="46"/>
      <c r="B9" s="43"/>
      <c r="C9" s="43"/>
      <c r="D9" s="43"/>
      <c r="E9" s="16" t="s">
        <v>53</v>
      </c>
    </row>
    <row r="10" spans="1:5">
      <c r="A10" s="46"/>
      <c r="B10" s="43"/>
      <c r="C10" s="43"/>
      <c r="D10" s="43"/>
      <c r="E10" s="16" t="s">
        <v>55</v>
      </c>
    </row>
    <row r="11" spans="1:5">
      <c r="A11" s="46"/>
      <c r="B11" s="43"/>
      <c r="C11" s="43"/>
      <c r="D11" s="43"/>
      <c r="E11" s="16" t="s">
        <v>47</v>
      </c>
    </row>
    <row r="12" spans="1:5">
      <c r="A12" s="46"/>
      <c r="B12" s="43"/>
      <c r="C12" s="43"/>
      <c r="D12" s="43"/>
      <c r="E12" s="16" t="s">
        <v>48</v>
      </c>
    </row>
    <row r="13" spans="1:5">
      <c r="A13" s="46"/>
      <c r="B13" s="43"/>
      <c r="C13" s="43"/>
      <c r="D13" s="43"/>
      <c r="E13" s="16" t="s">
        <v>49</v>
      </c>
    </row>
    <row r="14" spans="1:5">
      <c r="A14" s="46"/>
      <c r="B14" s="43"/>
      <c r="C14" s="43"/>
      <c r="D14" s="43"/>
      <c r="E14" s="16" t="s">
        <v>81</v>
      </c>
    </row>
    <row r="15" spans="1:5">
      <c r="A15" s="46"/>
      <c r="B15" s="43"/>
      <c r="C15" s="43"/>
      <c r="D15" s="43"/>
      <c r="E15" s="16" t="s">
        <v>69</v>
      </c>
    </row>
    <row r="16" spans="1:5">
      <c r="A16" s="46"/>
      <c r="B16" s="43"/>
      <c r="C16" s="43"/>
      <c r="D16" s="43"/>
      <c r="E16" s="16" t="s">
        <v>50</v>
      </c>
    </row>
    <row r="17" spans="1:5">
      <c r="A17" s="46"/>
      <c r="B17" s="43"/>
      <c r="C17" s="43"/>
      <c r="D17" s="43"/>
      <c r="E17" s="16" t="s">
        <v>51</v>
      </c>
    </row>
    <row r="18" spans="1:5">
      <c r="A18" s="46"/>
      <c r="B18" s="43"/>
      <c r="C18" s="43"/>
      <c r="D18" s="43"/>
      <c r="E18" s="16" t="s">
        <v>52</v>
      </c>
    </row>
    <row r="19" spans="1:5">
      <c r="A19" s="46"/>
      <c r="B19" s="43"/>
      <c r="C19" s="43"/>
      <c r="D19" s="43"/>
      <c r="E19" s="16" t="s">
        <v>54</v>
      </c>
    </row>
    <row r="20" spans="1:5">
      <c r="A20" s="46"/>
      <c r="B20" s="43"/>
      <c r="C20" s="43"/>
      <c r="D20" s="43"/>
      <c r="E20" s="16" t="s">
        <v>46</v>
      </c>
    </row>
    <row r="21" spans="1:5">
      <c r="A21" s="46"/>
      <c r="B21" s="43"/>
      <c r="C21" s="43"/>
      <c r="D21" s="43"/>
      <c r="E21" s="16" t="s">
        <v>70</v>
      </c>
    </row>
    <row r="22" spans="1:5">
      <c r="A22" s="46"/>
      <c r="B22" s="43"/>
      <c r="C22" s="43"/>
      <c r="D22" s="43"/>
      <c r="E22" s="16" t="s">
        <v>71</v>
      </c>
    </row>
    <row r="23" spans="1:5">
      <c r="A23" s="46"/>
      <c r="B23" s="43"/>
      <c r="C23" s="43"/>
      <c r="D23" s="43"/>
      <c r="E23" s="16" t="s">
        <v>72</v>
      </c>
    </row>
    <row r="24" spans="1:5">
      <c r="A24" s="46"/>
      <c r="B24" s="43"/>
      <c r="C24" s="43"/>
      <c r="D24" s="43"/>
      <c r="E24" s="16" t="s">
        <v>73</v>
      </c>
    </row>
    <row r="25" spans="1:5" ht="16.5" customHeight="1">
      <c r="A25" s="46"/>
      <c r="B25" s="43"/>
      <c r="C25" s="69" t="s">
        <v>11</v>
      </c>
      <c r="D25" s="69" t="s">
        <v>82</v>
      </c>
      <c r="E25" s="19" t="s">
        <v>75</v>
      </c>
    </row>
    <row r="26" spans="1:5">
      <c r="A26" s="46"/>
      <c r="B26" s="43"/>
      <c r="C26" s="43"/>
      <c r="D26" s="43"/>
      <c r="E26" s="16" t="s">
        <v>20</v>
      </c>
    </row>
    <row r="27" spans="1:5" ht="17.25" thickBot="1">
      <c r="A27" s="47"/>
      <c r="B27" s="44"/>
      <c r="C27" s="44"/>
      <c r="D27" s="44"/>
      <c r="E27" s="17" t="s">
        <v>74</v>
      </c>
    </row>
    <row r="28" spans="1:5" ht="26.25" customHeight="1">
      <c r="A28" s="48" t="s">
        <v>2</v>
      </c>
      <c r="B28" s="51" t="s">
        <v>88</v>
      </c>
      <c r="C28" s="54" t="s">
        <v>9</v>
      </c>
      <c r="D28" s="54" t="s">
        <v>27</v>
      </c>
      <c r="E28" s="5" t="s">
        <v>56</v>
      </c>
    </row>
    <row r="29" spans="1:5" ht="26.25" customHeight="1">
      <c r="A29" s="49"/>
      <c r="B29" s="52"/>
      <c r="C29" s="55"/>
      <c r="D29" s="55"/>
      <c r="E29" s="6" t="s">
        <v>57</v>
      </c>
    </row>
    <row r="30" spans="1:5" ht="26.25" customHeight="1" thickBot="1">
      <c r="A30" s="50"/>
      <c r="B30" s="53"/>
      <c r="C30" s="7" t="s">
        <v>37</v>
      </c>
      <c r="D30" s="7" t="s">
        <v>38</v>
      </c>
      <c r="E30" s="8" t="s">
        <v>83</v>
      </c>
    </row>
    <row r="31" spans="1:5">
      <c r="A31" s="56" t="s">
        <v>3</v>
      </c>
      <c r="B31" s="59" t="s">
        <v>89</v>
      </c>
      <c r="C31" s="27" t="s">
        <v>6</v>
      </c>
      <c r="D31" s="27" t="s">
        <v>28</v>
      </c>
      <c r="E31" s="18" t="s">
        <v>26</v>
      </c>
    </row>
    <row r="32" spans="1:5">
      <c r="A32" s="57"/>
      <c r="B32" s="60"/>
      <c r="C32" s="28" t="s">
        <v>80</v>
      </c>
      <c r="D32" s="28" t="s">
        <v>79</v>
      </c>
      <c r="E32" s="28" t="s">
        <v>58</v>
      </c>
    </row>
    <row r="33" spans="1:5">
      <c r="A33" s="57"/>
      <c r="B33" s="60"/>
      <c r="C33" s="60" t="s">
        <v>8</v>
      </c>
      <c r="D33" s="60" t="s">
        <v>29</v>
      </c>
      <c r="E33" s="9" t="s">
        <v>43</v>
      </c>
    </row>
    <row r="34" spans="1:5">
      <c r="A34" s="57"/>
      <c r="B34" s="60"/>
      <c r="C34" s="60"/>
      <c r="D34" s="60"/>
      <c r="E34" s="9" t="s">
        <v>59</v>
      </c>
    </row>
    <row r="35" spans="1:5">
      <c r="A35" s="57"/>
      <c r="B35" s="60"/>
      <c r="C35" s="60"/>
      <c r="D35" s="60"/>
      <c r="E35" s="9" t="s">
        <v>60</v>
      </c>
    </row>
    <row r="36" spans="1:5">
      <c r="A36" s="57"/>
      <c r="B36" s="60"/>
      <c r="C36" s="60"/>
      <c r="D36" s="60"/>
      <c r="E36" s="9" t="s">
        <v>58</v>
      </c>
    </row>
    <row r="37" spans="1:5">
      <c r="A37" s="57"/>
      <c r="B37" s="60"/>
      <c r="C37" s="60"/>
      <c r="D37" s="60"/>
      <c r="E37" s="9" t="s">
        <v>67</v>
      </c>
    </row>
    <row r="38" spans="1:5">
      <c r="A38" s="57"/>
      <c r="B38" s="60"/>
      <c r="C38" s="60"/>
      <c r="D38" s="60"/>
      <c r="E38" s="9" t="s">
        <v>61</v>
      </c>
    </row>
    <row r="39" spans="1:5">
      <c r="A39" s="57"/>
      <c r="B39" s="60"/>
      <c r="C39" s="60"/>
      <c r="D39" s="60"/>
      <c r="E39" s="9" t="s">
        <v>62</v>
      </c>
    </row>
    <row r="40" spans="1:5">
      <c r="A40" s="57"/>
      <c r="B40" s="60"/>
      <c r="C40" s="60"/>
      <c r="D40" s="60"/>
      <c r="E40" s="9" t="s">
        <v>63</v>
      </c>
    </row>
    <row r="41" spans="1:5">
      <c r="A41" s="57"/>
      <c r="B41" s="60"/>
      <c r="C41" s="60"/>
      <c r="D41" s="60"/>
      <c r="E41" s="9" t="s">
        <v>64</v>
      </c>
    </row>
    <row r="42" spans="1:5" ht="17.25" thickBot="1">
      <c r="A42" s="58"/>
      <c r="B42" s="61"/>
      <c r="C42" s="61"/>
      <c r="D42" s="61"/>
      <c r="E42" s="10" t="s">
        <v>66</v>
      </c>
    </row>
    <row r="43" spans="1:5" ht="16.5" customHeight="1">
      <c r="A43" s="63" t="s">
        <v>4</v>
      </c>
      <c r="B43" s="66" t="s">
        <v>90</v>
      </c>
      <c r="C43" s="70" t="s">
        <v>8</v>
      </c>
      <c r="D43" s="70" t="s">
        <v>35</v>
      </c>
      <c r="E43" s="20" t="s">
        <v>42</v>
      </c>
    </row>
    <row r="44" spans="1:5">
      <c r="A44" s="64"/>
      <c r="B44" s="67"/>
      <c r="C44" s="67"/>
      <c r="D44" s="67"/>
      <c r="E44" s="13" t="s">
        <v>30</v>
      </c>
    </row>
    <row r="45" spans="1:5">
      <c r="A45" s="64"/>
      <c r="B45" s="67"/>
      <c r="C45" s="67"/>
      <c r="D45" s="67"/>
      <c r="E45" s="13" t="s">
        <v>31</v>
      </c>
    </row>
    <row r="46" spans="1:5">
      <c r="A46" s="64"/>
      <c r="B46" s="67"/>
      <c r="C46" s="67"/>
      <c r="D46" s="67"/>
      <c r="E46" s="13" t="s">
        <v>26</v>
      </c>
    </row>
    <row r="47" spans="1:5">
      <c r="A47" s="64"/>
      <c r="B47" s="67"/>
      <c r="C47" s="67"/>
      <c r="D47" s="67"/>
      <c r="E47" s="13" t="s">
        <v>32</v>
      </c>
    </row>
    <row r="48" spans="1:5">
      <c r="A48" s="64"/>
      <c r="B48" s="67"/>
      <c r="C48" s="67"/>
      <c r="D48" s="67"/>
      <c r="E48" s="13" t="s">
        <v>76</v>
      </c>
    </row>
    <row r="49" spans="1:5">
      <c r="A49" s="64"/>
      <c r="B49" s="67"/>
      <c r="C49" s="67"/>
      <c r="D49" s="67"/>
      <c r="E49" s="13" t="s">
        <v>34</v>
      </c>
    </row>
    <row r="50" spans="1:5">
      <c r="A50" s="64"/>
      <c r="B50" s="67"/>
      <c r="C50" s="67"/>
      <c r="D50" s="67"/>
      <c r="E50" s="13" t="s">
        <v>33</v>
      </c>
    </row>
    <row r="51" spans="1:5">
      <c r="A51" s="64"/>
      <c r="B51" s="67"/>
      <c r="C51" s="67"/>
      <c r="D51" s="67"/>
      <c r="E51" s="13" t="s">
        <v>25</v>
      </c>
    </row>
    <row r="52" spans="1:5">
      <c r="A52" s="64"/>
      <c r="B52" s="67"/>
      <c r="C52" s="71"/>
      <c r="D52" s="71"/>
      <c r="E52" s="15" t="s">
        <v>65</v>
      </c>
    </row>
    <row r="53" spans="1:5" ht="16.5" customHeight="1">
      <c r="A53" s="64"/>
      <c r="B53" s="67"/>
      <c r="C53" s="72" t="s">
        <v>9</v>
      </c>
      <c r="D53" s="72" t="s">
        <v>40</v>
      </c>
      <c r="E53" s="21" t="s">
        <v>84</v>
      </c>
    </row>
    <row r="54" spans="1:5" ht="17.25" thickBot="1">
      <c r="A54" s="65"/>
      <c r="B54" s="68"/>
      <c r="C54" s="68"/>
      <c r="D54" s="68"/>
      <c r="E54" s="14" t="s">
        <v>85</v>
      </c>
    </row>
    <row r="55" spans="1:5" hidden="1">
      <c r="A55" s="31" t="s">
        <v>5</v>
      </c>
      <c r="B55" s="33" t="s">
        <v>91</v>
      </c>
      <c r="C55" s="62" t="s">
        <v>6</v>
      </c>
      <c r="D55" s="62" t="s">
        <v>36</v>
      </c>
      <c r="E55" s="22" t="s">
        <v>77</v>
      </c>
    </row>
    <row r="56" spans="1:5" ht="53.25" customHeight="1" thickBot="1">
      <c r="A56" s="32"/>
      <c r="B56" s="34"/>
      <c r="C56" s="34"/>
      <c r="D56" s="34"/>
      <c r="E56" s="23" t="s">
        <v>78</v>
      </c>
    </row>
    <row r="57" spans="1:5" ht="17.25" thickBot="1">
      <c r="A57" s="12" t="s">
        <v>39</v>
      </c>
      <c r="B57" s="11" t="s">
        <v>92</v>
      </c>
    </row>
  </sheetData>
  <mergeCells count="27">
    <mergeCell ref="B43:B54"/>
    <mergeCell ref="C6:C24"/>
    <mergeCell ref="D6:D24"/>
    <mergeCell ref="C25:C27"/>
    <mergeCell ref="D25:D27"/>
    <mergeCell ref="C33:C42"/>
    <mergeCell ref="D33:D42"/>
    <mergeCell ref="C43:C52"/>
    <mergeCell ref="D43:D52"/>
    <mergeCell ref="C53:C54"/>
    <mergeCell ref="D53:D54"/>
    <mergeCell ref="A55:A56"/>
    <mergeCell ref="B55:B56"/>
    <mergeCell ref="A1:E1"/>
    <mergeCell ref="A3:A4"/>
    <mergeCell ref="B3:B4"/>
    <mergeCell ref="B5:B27"/>
    <mergeCell ref="A5:A27"/>
    <mergeCell ref="A28:A30"/>
    <mergeCell ref="B28:B30"/>
    <mergeCell ref="C28:C29"/>
    <mergeCell ref="D28:D29"/>
    <mergeCell ref="A31:A42"/>
    <mergeCell ref="B31:B42"/>
    <mergeCell ref="C55:C56"/>
    <mergeCell ref="D55:D56"/>
    <mergeCell ref="A43:A54"/>
  </mergeCells>
  <phoneticPr fontId="1" type="noConversion"/>
  <pageMargins left="0.7" right="0.7" top="0.75" bottom="0.75" header="0.3" footer="0.3"/>
  <pageSetup paperSize="9" scale="6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7C929-773B-4926-A880-4F1356480973}">
  <dimension ref="A2:D14"/>
  <sheetViews>
    <sheetView workbookViewId="0">
      <selection activeCell="B11" sqref="B11"/>
    </sheetView>
  </sheetViews>
  <sheetFormatPr defaultRowHeight="17.25"/>
  <cols>
    <col min="1" max="1" width="20.75" style="74" bestFit="1" customWidth="1"/>
    <col min="2" max="2" width="9.5" style="74" customWidth="1"/>
    <col min="3" max="3" width="10.75" style="75" bestFit="1" customWidth="1"/>
    <col min="4" max="4" width="13.875" style="75" bestFit="1" customWidth="1"/>
    <col min="5" max="16384" width="9" style="74"/>
  </cols>
  <sheetData>
    <row r="2" spans="1:4" ht="26.25">
      <c r="A2" s="73" t="s">
        <v>93</v>
      </c>
      <c r="B2" s="73"/>
      <c r="C2" s="73"/>
      <c r="D2" s="73"/>
    </row>
    <row r="3" spans="1:4" ht="18" thickBot="1"/>
    <row r="4" spans="1:4" ht="50.1" customHeight="1" thickTop="1">
      <c r="A4" s="76"/>
      <c r="B4" s="77" t="s">
        <v>94</v>
      </c>
      <c r="C4" s="78" t="s">
        <v>95</v>
      </c>
      <c r="D4" s="79" t="s">
        <v>96</v>
      </c>
    </row>
    <row r="5" spans="1:4" ht="50.1" customHeight="1">
      <c r="A5" s="80" t="s">
        <v>0</v>
      </c>
      <c r="B5" s="81">
        <v>120</v>
      </c>
      <c r="C5" s="82"/>
      <c r="D5" s="83">
        <f>B5*C5</f>
        <v>0</v>
      </c>
    </row>
    <row r="6" spans="1:4" ht="50.1" customHeight="1">
      <c r="A6" s="80" t="s">
        <v>1</v>
      </c>
      <c r="B6" s="81">
        <v>117</v>
      </c>
      <c r="C6" s="82"/>
      <c r="D6" s="83">
        <f t="shared" ref="D6:D10" si="0">B6*C6</f>
        <v>0</v>
      </c>
    </row>
    <row r="7" spans="1:4" ht="50.1" customHeight="1">
      <c r="A7" s="80" t="s">
        <v>2</v>
      </c>
      <c r="B7" s="81">
        <v>125</v>
      </c>
      <c r="C7" s="82"/>
      <c r="D7" s="83">
        <f t="shared" si="0"/>
        <v>0</v>
      </c>
    </row>
    <row r="8" spans="1:4" ht="50.1" customHeight="1">
      <c r="A8" s="80" t="s">
        <v>3</v>
      </c>
      <c r="B8" s="81">
        <v>171</v>
      </c>
      <c r="C8" s="82"/>
      <c r="D8" s="83">
        <f t="shared" si="0"/>
        <v>0</v>
      </c>
    </row>
    <row r="9" spans="1:4" ht="50.1" customHeight="1">
      <c r="A9" s="80" t="s">
        <v>4</v>
      </c>
      <c r="B9" s="81">
        <v>115</v>
      </c>
      <c r="C9" s="82"/>
      <c r="D9" s="83">
        <f t="shared" si="0"/>
        <v>0</v>
      </c>
    </row>
    <row r="10" spans="1:4" ht="50.1" customHeight="1">
      <c r="A10" s="80" t="s">
        <v>5</v>
      </c>
      <c r="B10" s="81">
        <v>13</v>
      </c>
      <c r="C10" s="82"/>
      <c r="D10" s="83">
        <f t="shared" si="0"/>
        <v>0</v>
      </c>
    </row>
    <row r="11" spans="1:4" ht="50.1" customHeight="1" thickBot="1">
      <c r="A11" s="84" t="s">
        <v>39</v>
      </c>
      <c r="B11" s="85">
        <f>SUM(B5:B10)</f>
        <v>661</v>
      </c>
      <c r="C11" s="86"/>
      <c r="D11" s="87">
        <f>SUM(D5:D10)</f>
        <v>0</v>
      </c>
    </row>
    <row r="12" spans="1:4" ht="50.1" customHeight="1" thickTop="1"/>
    <row r="13" spans="1:4" ht="50.1" customHeight="1"/>
    <row r="14" spans="1:4" ht="50.1" customHeight="1"/>
  </sheetData>
  <mergeCells count="1">
    <mergeCell ref="A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공저별세부내역2-1</vt:lpstr>
      <vt:lpstr>공정별세부내역2-2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user</cp:lastModifiedBy>
  <cp:lastPrinted>2024-04-17T02:52:43Z</cp:lastPrinted>
  <dcterms:created xsi:type="dcterms:W3CDTF">2010-05-26T01:51:55Z</dcterms:created>
  <dcterms:modified xsi:type="dcterms:W3CDTF">2024-06-14T01:49:39Z</dcterms:modified>
</cp:coreProperties>
</file>