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동물위생시험소\물품계약\물품구입\2024년\6월\(2인수의)축산물가공품 등 수거검사 소모품 구입_정밀분석과 황현수\3.공고\"/>
    </mc:Choice>
  </mc:AlternateContent>
  <bookViews>
    <workbookView xWindow="0" yWindow="0" windowWidth="28800" windowHeight="12255"/>
  </bookViews>
  <sheets>
    <sheet name="Sheet1" sheetId="1" r:id="rId1"/>
  </sheets>
  <externalReferences>
    <externalReference r:id="rId2"/>
  </externalReferences>
  <definedNames>
    <definedName name="_xlnm.Print_Area" localSheetId="0">Sheet1!$A$1:$G$58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C4" i="1"/>
  <c r="D4" i="1"/>
  <c r="E4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</calcChain>
</file>

<file path=xl/sharedStrings.xml><?xml version="1.0" encoding="utf-8"?>
<sst xmlns="http://schemas.openxmlformats.org/spreadsheetml/2006/main" count="57" uniqueCount="57">
  <si>
    <t>연번</t>
    <phoneticPr fontId="3" type="noConversion"/>
  </si>
  <si>
    <t>품명</t>
    <phoneticPr fontId="3" type="noConversion"/>
  </si>
  <si>
    <t>수량</t>
    <phoneticPr fontId="3" type="noConversion"/>
  </si>
  <si>
    <t>3M™ Petrifilm™ AEROBIC COUNT</t>
  </si>
  <si>
    <t>3M™ Petrifilm™ E. coli/Coliform Count Plate</t>
  </si>
  <si>
    <t>Bagfilter sterile filter bags</t>
  </si>
  <si>
    <t>Smasher XL Filter Bag</t>
  </si>
  <si>
    <t>멸균증류수(1L)</t>
  </si>
  <si>
    <t>멸균생리식염수(1L)</t>
  </si>
  <si>
    <t>멸균생리식염수(9ml)</t>
  </si>
  <si>
    <t>Plate Count Agar</t>
  </si>
  <si>
    <t>MRS agar</t>
  </si>
  <si>
    <t>BCP Plate Count Agar</t>
  </si>
  <si>
    <t>Buffered Peptone Water</t>
  </si>
  <si>
    <t>Tryptone Soya Broth(TSB)</t>
  </si>
  <si>
    <t>TETRATHIONATE BROTH</t>
  </si>
  <si>
    <t>RV BROTH</t>
  </si>
  <si>
    <t>XLD/BG sulfa bi plate agar</t>
  </si>
  <si>
    <t>TSI agar</t>
  </si>
  <si>
    <t>Nutrient agar</t>
  </si>
  <si>
    <t>Baird-Parker Agar</t>
  </si>
  <si>
    <t>Coagulase Plasma</t>
  </si>
  <si>
    <t>SAMPLE READY LEB 1125</t>
  </si>
  <si>
    <t>FRASER BROTH</t>
  </si>
  <si>
    <t>ALOA agar</t>
  </si>
  <si>
    <t>SIM Medium</t>
  </si>
  <si>
    <t>Blood agar</t>
  </si>
  <si>
    <t>Yeast extract Powder</t>
  </si>
  <si>
    <t>Staphlycoccus aureus(ATCC 25923)</t>
  </si>
  <si>
    <t>Rhodococcus equi(ATCC 6939)</t>
  </si>
  <si>
    <t>mTSB</t>
  </si>
  <si>
    <t>NOVOBIOCIN Supplement</t>
  </si>
  <si>
    <t>TC-SMAC/BCIG bi plate agar</t>
  </si>
  <si>
    <t>Cooked Meat Medium</t>
  </si>
  <si>
    <t>난황첨가 TSC Agar</t>
  </si>
  <si>
    <t>Anaerobic indicator</t>
  </si>
  <si>
    <t>ANAEROGEN</t>
  </si>
  <si>
    <t>Bolton BROTH</t>
  </si>
  <si>
    <t>MCCDA AGAR</t>
  </si>
  <si>
    <t>CAMPYGEN 3.5L</t>
  </si>
  <si>
    <t>ITC BROTH</t>
  </si>
  <si>
    <t>CIN Agar</t>
  </si>
  <si>
    <t>MYP agar</t>
  </si>
  <si>
    <t>그람염색시약</t>
  </si>
  <si>
    <t>AnyQ EHEC PCR Kit</t>
  </si>
  <si>
    <t>Agarose</t>
  </si>
  <si>
    <t>TAE buffer 50x</t>
  </si>
  <si>
    <t>Gel Marker Set</t>
  </si>
  <si>
    <t xml:space="preserve">PowerChek™ Pathogen 4 plex Real-time PCR Kit (Ec, Sta, Lm, Sal) </t>
  </si>
  <si>
    <t>MacConkey Agar</t>
  </si>
  <si>
    <t>Fluid Thioglycollate Medium(FTM)</t>
  </si>
  <si>
    <t>스프레더</t>
  </si>
  <si>
    <t>페트리디쉬</t>
  </si>
  <si>
    <t>필터형 피펫팁(1000㎕)</t>
  </si>
  <si>
    <t>51종</t>
    <phoneticPr fontId="3" type="noConversion"/>
  </si>
  <si>
    <t>2024년 축산물가공품 등 수거검사 소모품 구입내역(51종 610점)</t>
    <phoneticPr fontId="3" type="noConversion"/>
  </si>
  <si>
    <t>비고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</si>
</sst>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rgb="FF000000"/>
      <name val="맑은 고딕"/>
      <family val="3"/>
      <charset val="129"/>
    </font>
    <font>
      <sz val="10"/>
      <color indexed="8"/>
      <name val="한컴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0"/>
    <xf numFmtId="0" fontId="7" fillId="0" borderId="0">
      <alignment vertical="center"/>
    </xf>
    <xf numFmtId="0" fontId="5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0" fontId="7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4" fillId="2" borderId="11" xfId="0" applyNumberFormat="1" applyFont="1" applyFill="1" applyBorder="1" applyAlignment="1">
      <alignment horizontal="center" vertical="center" wrapText="1"/>
    </xf>
    <xf numFmtId="0" fontId="4" fillId="2" borderId="23" xfId="0" applyNumberFormat="1" applyFont="1" applyFill="1" applyBorder="1" applyAlignment="1">
      <alignment horizontal="center" vertical="center" wrapText="1"/>
    </xf>
    <xf numFmtId="0" fontId="4" fillId="2" borderId="24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 wrapText="1"/>
    </xf>
    <xf numFmtId="0" fontId="4" fillId="2" borderId="23" xfId="0" applyNumberFormat="1" applyFont="1" applyFill="1" applyBorder="1" applyAlignment="1">
      <alignment horizontal="center" vertical="center"/>
    </xf>
    <xf numFmtId="0" fontId="4" fillId="2" borderId="24" xfId="0" applyNumberFormat="1" applyFont="1" applyFill="1" applyBorder="1" applyAlignment="1">
      <alignment horizontal="center" vertical="center"/>
    </xf>
    <xf numFmtId="0" fontId="4" fillId="2" borderId="14" xfId="0" applyNumberFormat="1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</cellXfs>
  <cellStyles count="13">
    <cellStyle name="Normal_Sheet1" xfId="4"/>
    <cellStyle name="쉼표 [0] 2" xfId="1"/>
    <cellStyle name="쉼표 [0] 2 2 10" xfId="10"/>
    <cellStyle name="쉼표 [0] 6" xfId="3"/>
    <cellStyle name="스타일 1 2" xfId="11"/>
    <cellStyle name="표준" xfId="0" builtinId="0"/>
    <cellStyle name="표준 11 12" xfId="12"/>
    <cellStyle name="표준 13" xfId="7"/>
    <cellStyle name="표준 2" xfId="8"/>
    <cellStyle name="표준 2 10" xfId="5"/>
    <cellStyle name="표준 2 2" xfId="2"/>
    <cellStyle name="표준 3 2" xfId="6"/>
    <cellStyle name="표준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" name="Picture 3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" name="Picture 3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" name="Picture 3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" name="Picture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" name="Picture 2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" name="Picture 2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" name="Picture 2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" name="Picture 3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" name="Picture 3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" name="Picture 3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" name="Picture 3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" name="Picture 1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" name="Picture 1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" name="Picture 2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" name="Picture 2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" name="Picture 2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" name="Picture 2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7</xdr:row>
      <xdr:rowOff>0</xdr:rowOff>
    </xdr:from>
    <xdr:to>
      <xdr:col>1</xdr:col>
      <xdr:colOff>114300</xdr:colOff>
      <xdr:row>7</xdr:row>
      <xdr:rowOff>9525</xdr:rowOff>
    </xdr:to>
    <xdr:pic>
      <xdr:nvPicPr>
        <xdr:cNvPr id="22" name="Picture 3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619125" y="5267325"/>
          <a:ext cx="0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" name="Picture 3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" name="Picture 3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" name="Picture 3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" name="Picture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" name="Picture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" name="Picture 2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" name="Picture 26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" name="Picture 2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" name="Picture 2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" name="Picture 35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" name="Picture 3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" name="Picture 3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" name="Picture 36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" name="Picture 12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" name="Picture 1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" name="Picture 2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" name="Picture 2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" name="Picture 2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" name="Picture 2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" name="Picture 3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" name="Picture 3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" name="Picture 35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" name="Picture 36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" name="Picture 12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" name="Picture 1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" name="Picture 25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" name="Picture 26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" name="Picture 2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" name="Picture 2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" name="Picture 35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" name="Picture 3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" name="Picture 35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" name="Picture 3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" name="Picture 1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" name="Picture 1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" name="Picture 25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" name="Picture 2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" name="Picture 2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" name="Picture 24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" name="Picture 35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" name="Picture 36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" name="Picture 35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" name="Picture 3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" name="Picture 1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" name="Picture 1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" name="Picture 25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" name="Picture 2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" name="Picture 2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" name="Picture 2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" name="Picture 35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" name="Picture 36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" name="Picture 3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" name="Picture 3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" name="Picture 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" name="Picture 1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" name="Picture 25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" name="Picture 26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" name="Picture 2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" name="Picture 2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" name="Picture 35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" name="Picture 36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" name="Picture 35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" name="Picture 3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" name="Picture 1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" name="Picture 1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" name="Picture 25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" name="Picture 26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" name="Picture 2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" name="Picture 2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" name="Picture 35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" name="Picture 36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" name="Picture 35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" name="Picture 36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" name="Picture 12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" name="Picture 1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" name="Picture 25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" name="Picture 26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" name="Picture 2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" name="Picture 2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" name="Picture 3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" name="Picture 3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" name="Picture 35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" name="Picture 36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" name="Picture 12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" name="Picture 1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" name="Picture 25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" name="Picture 26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" name="Picture 2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" name="Picture 2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" name="Picture 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" name="Picture 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" name="Picture 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" name="Picture 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" name="Picture 2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" name="Picture 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" name="Picture 25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" name="Picture 26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" name="Picture 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" name="Picture 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" name="Picture 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" name="Picture 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" name="Picture 25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" name="Picture 26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" name="Picture 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" name="Picture 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" name="Picture 7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" name="Picture 75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" name="Picture 10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" name="Picture 10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" name="Picture 12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" name="Picture 124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" name="Picture 21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" name="Picture 21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" name="Picture 2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" name="Picture 2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" name="Picture 26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" name="Picture 26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" name="Picture 286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" name="Picture 287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" name="Picture 309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" name="Picture 310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" name="Picture 1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" name="Picture 15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" name="Picture 27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" name="Picture 28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" name="Picture 2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" name="Picture 2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0" name="Picture 1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1" name="Picture 15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2" name="Picture 27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3" name="Picture 28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4" name="Picture 25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5" name="Picture 26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6" name="Picture 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7" name="Picture 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8" name="Picture 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59" name="Picture 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0" name="Picture 25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1" name="Picture 2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2" name="Picture 25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3" name="Picture 26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4" name="Picture 7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5" name="Picture 75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6" name="Picture 100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7" name="Picture 10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8" name="Picture 12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69" name="Picture 12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0" name="Picture 21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1" name="Picture 21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2" name="Picture 25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3" name="Picture 26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4" name="Picture 26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5" name="Picture 26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6" name="Picture 28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7" name="Picture 28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8" name="Picture 309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79" name="Picture 310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0" name="Picture 1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1" name="Picture 15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2" name="Picture 27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3" name="Picture 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4" name="Picture 25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5" name="Picture 26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6" name="Picture 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7" name="Picture 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8" name="Picture 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9" name="Picture 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0" name="Picture 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1" name="Picture 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2" name="Picture 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3" name="Picture 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4" name="Picture 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5" name="Picture 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6" name="Picture 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7" name="Picture 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8" name="Picture 35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99" name="Picture 36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0" name="Picture 35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1" name="Picture 36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2" name="Picture 1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3" name="Picture 1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4" name="Picture 25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5" name="Picture 26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6" name="Picture 2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7" name="Picture 24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8" name="Picture 35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09" name="Picture 36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0" name="Picture 3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1" name="Picture 3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2" name="Picture 1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3" name="Picture 1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4" name="Picture 25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5" name="Picture 26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6" name="Picture 2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7" name="Picture 24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8" name="Picture 14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19" name="Picture 15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0" name="Picture 27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1" name="Picture 28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2" name="Picture 25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3" name="Picture 26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4" name="Picture 25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5" name="Picture 26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6" name="Picture 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7" name="Picture 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8" name="Picture 74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29" name="Picture 7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0" name="Picture 100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1" name="Picture 10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2" name="Picture 12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3" name="Picture 124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4" name="Picture 21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5" name="Picture 212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6" name="Picture 2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7" name="Picture 2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8" name="Picture 260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39" name="Picture 26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0" name="Picture 286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1" name="Picture 287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2" name="Picture 30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3" name="Picture 31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4" name="Picture 14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5" name="Picture 15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6" name="Picture 27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7" name="Picture 28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8" name="Picture 25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49" name="Picture 26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0" name="Picture 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1" name="Picture 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2" name="Picture 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3" name="Picture 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4" name="Picture 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5" name="Picture 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6" name="Picture 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7" name="Picture 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8" name="Picture 35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59" name="Picture 36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0" name="Picture 35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1" name="Picture 36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2" name="Picture 1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3" name="Picture 1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4" name="Picture 25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5" name="Picture 26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6" name="Picture 2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7" name="Picture 24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8" name="Picture 35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69" name="Picture 36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0" name="Picture 35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1" name="Picture 36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2" name="Picture 12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3" name="Picture 1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4" name="Picture 25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5" name="Picture 26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6" name="Picture 2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7" name="Picture 24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7</xdr:row>
      <xdr:rowOff>0</xdr:rowOff>
    </xdr:from>
    <xdr:to>
      <xdr:col>1</xdr:col>
      <xdr:colOff>114300</xdr:colOff>
      <xdr:row>7</xdr:row>
      <xdr:rowOff>9525</xdr:rowOff>
    </xdr:to>
    <xdr:pic>
      <xdr:nvPicPr>
        <xdr:cNvPr id="278" name="Picture 35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619125" y="5267325"/>
          <a:ext cx="0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79" name="Picture 36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0" name="Picture 35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1" name="Picture 36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2" name="Picture 12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3" name="Picture 1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4" name="Picture 25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5" name="Picture 26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6" name="Picture 2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7" name="Picture 2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8" name="Picture 3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9" name="Picture 36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0" name="Picture 35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1" name="Picture 36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2" name="Picture 1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3" name="Picture 1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4" name="Picture 25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5" name="Picture 26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6" name="Picture 2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7" name="Picture 24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8" name="Picture 35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99" name="Picture 36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0" name="Picture 35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1" name="Picture 36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2" name="Picture 1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3" name="Picture 1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4" name="Picture 25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5" name="Picture 26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6" name="Picture 2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7" name="Picture 24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8" name="Picture 35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09" name="Picture 36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0" name="Picture 35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1" name="Picture 36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2" name="Picture 12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3" name="Picture 1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4" name="Picture 25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5" name="Picture 2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6" name="Picture 2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7" name="Picture 24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8" name="Picture 35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19" name="Picture 36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0" name="Picture 35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1" name="Picture 36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2" name="Picture 12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3" name="Picture 1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4" name="Picture 2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5" name="Picture 26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6" name="Picture 2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7" name="Picture 24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8" name="Picture 35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29" name="Picture 36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0" name="Picture 35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1" name="Picture 36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2" name="Picture 12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3" name="Picture 1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4" name="Picture 25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5" name="Picture 26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6" name="Picture 2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7" name="Picture 24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8" name="Picture 35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39" name="Picture 36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0" name="Picture 35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1" name="Picture 36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2" name="Picture 12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3" name="Picture 1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4" name="Picture 25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5" name="Picture 26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6" name="Picture 2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7" name="Picture 24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8" name="Picture 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49" name="Picture 1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0" name="Picture 14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1" name="Picture 15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2" name="Picture 27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3" name="Picture 28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4" name="Picture 25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5" name="Picture 26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6" name="Picture 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7" name="Picture 1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8" name="Picture 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59" name="Picture 1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0" name="Picture 25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1" name="Picture 26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2" name="Picture 2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3" name="Picture 2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4" name="Picture 7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5" name="Picture 7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6" name="Picture 100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7" name="Picture 101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8" name="Picture 12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69" name="Picture 124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0" name="Picture 211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1" name="Picture 212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2" name="Picture 25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3" name="Picture 26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4" name="Picture 260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5" name="Picture 261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6" name="Picture 286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7" name="Picture 287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8" name="Picture 309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79" name="Picture 310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0" name="Picture 1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1" name="Picture 1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2" name="Picture 27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3" name="Picture 28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4" name="Picture 25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5" name="Picture 26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6" name="Picture 14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7" name="Picture 15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8" name="Picture 2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89" name="Picture 2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0" name="Picture 25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1" name="Picture 26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2" name="Picture 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3" name="Picture 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4" name="Picture 1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5" name="Picture 1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6" name="Picture 2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7" name="Picture 2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8" name="Picture 25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399" name="Picture 26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0" name="Picture 74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1" name="Picture 75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2" name="Picture 100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3" name="Picture 101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4" name="Picture 12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5" name="Picture 12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6" name="Picture 211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7" name="Picture 212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8" name="Picture 25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09" name="Picture 2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0" name="Picture 260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1" name="Picture 26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2" name="Picture 286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3" name="Picture 287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4" name="Picture 309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5" name="Picture 310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6" name="Picture 14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7" name="Picture 15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8" name="Picture 2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19" name="Picture 2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0" name="Picture 25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1" name="Picture 26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2" name="Picture 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3" name="Picture 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4" name="Picture 1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5" name="Picture 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6" name="Picture 1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7" name="Picture 1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8" name="Picture 1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29" name="Picture 1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0" name="Picture 1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1" name="Picture 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2" name="Picture 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3" name="Picture 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4" name="Picture 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5" name="Picture 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6" name="Picture 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7" name="Picture 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8" name="Picture 35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39" name="Picture 36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0" name="Picture 35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1" name="Picture 36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2" name="Picture 12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3" name="Picture 1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4" name="Picture 25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5" name="Picture 26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6" name="Picture 2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7" name="Picture 24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8" name="Picture 35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49" name="Picture 36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0" name="Picture 35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1" name="Picture 36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2" name="Picture 12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3" name="Picture 1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4" name="Picture 25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5" name="Picture 26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6" name="Picture 2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7" name="Picture 24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8" name="Picture 14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59" name="Picture 15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0" name="Picture 27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1" name="Picture 28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2" name="Picture 25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3" name="Picture 26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4" name="Picture 25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5" name="Picture 26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6" name="Picture 2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7" name="Picture 2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8" name="Picture 74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69" name="Picture 75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0" name="Picture 10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1" name="Picture 10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2" name="Picture 12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3" name="Picture 12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4" name="Picture 21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5" name="Picture 212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6" name="Picture 2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7" name="Picture 2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8" name="Picture 26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79" name="Picture 26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0" name="Picture 286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1" name="Picture 287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2" name="Picture 309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3" name="Picture 310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4" name="Picture 14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5" name="Picture 15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6" name="Picture 27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7" name="Picture 28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8" name="Picture 25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89" name="Picture 26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0" name="Picture 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1" name="Picture 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2" name="Picture 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3" name="Picture 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4" name="Picture 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5" name="Picture 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6" name="Picture 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7" name="Picture 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8" name="Picture 35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499" name="Picture 36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0" name="Picture 35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1" name="Picture 36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2" name="Picture 1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3" name="Picture 1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4" name="Picture 25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5" name="Picture 26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6" name="Picture 2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7" name="Picture 24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8" name="Picture 35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09" name="Picture 36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0" name="Picture 35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1" name="Picture 36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2" name="Picture 12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3" name="Picture 1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4" name="Picture 25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5" name="Picture 26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6" name="Picture 2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7" name="Picture 24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7</xdr:row>
      <xdr:rowOff>0</xdr:rowOff>
    </xdr:from>
    <xdr:to>
      <xdr:col>1</xdr:col>
      <xdr:colOff>114300</xdr:colOff>
      <xdr:row>7</xdr:row>
      <xdr:rowOff>9525</xdr:rowOff>
    </xdr:to>
    <xdr:pic>
      <xdr:nvPicPr>
        <xdr:cNvPr id="518" name="Picture 35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619125" y="5267325"/>
          <a:ext cx="0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19" name="Picture 36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0" name="Picture 3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1" name="Picture 36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2" name="Picture 12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3" name="Picture 1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4" name="Picture 25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5" name="Picture 26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6" name="Picture 2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7" name="Picture 24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8" name="Picture 35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29" name="Picture 36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0" name="Picture 35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1" name="Picture 36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2" name="Picture 12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3" name="Picture 1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4" name="Picture 25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5" name="Picture 26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6" name="Picture 2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7" name="Picture 24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8" name="Picture 35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39" name="Picture 36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0" name="Picture 35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1" name="Picture 36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2" name="Picture 12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3" name="Picture 1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4" name="Picture 25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5" name="Picture 26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6" name="Picture 2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7" name="Picture 24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8" name="Picture 35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49" name="Picture 36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0" name="Picture 35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1" name="Picture 36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2" name="Picture 12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3" name="Picture 1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4" name="Picture 25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5" name="Picture 26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6" name="Picture 2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7" name="Picture 2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8" name="Picture 3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59" name="Picture 3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0" name="Picture 35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1" name="Picture 36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2" name="Picture 12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3" name="Picture 1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4" name="Picture 25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5" name="Picture 26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6" name="Picture 2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7" name="Picture 2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8" name="Picture 3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69" name="Picture 3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0" name="Picture 35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1" name="Picture 36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2" name="Picture 12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3" name="Picture 1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4" name="Picture 25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5" name="Picture 26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6" name="Picture 23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7" name="Picture 24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8" name="Picture 35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79" name="Picture 36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0" name="Picture 35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1" name="Picture 36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2" name="Picture 12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3" name="Picture 1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4" name="Picture 25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5" name="Picture 2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6" name="Picture 2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7" name="Picture 24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8" name="Picture 35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89" name="Picture 36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0" name="Picture 35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1" name="Picture 3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2" name="Picture 12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3" name="Picture 1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4" name="Picture 25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5" name="Picture 26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6" name="Picture 2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7" name="Picture 24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8" name="Picture 35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599" name="Picture 36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0" name="Picture 35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1" name="Picture 36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2" name="Picture 1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3" name="Picture 1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4" name="Picture 25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5" name="Picture 26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6" name="Picture 23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7" name="Picture 24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8" name="Picture 1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09" name="Picture 1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0" name="Picture 14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1" name="Picture 15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2" name="Picture 27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3" name="Picture 28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4" name="Picture 2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5" name="Picture 26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6" name="Picture 1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7" name="Picture 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8" name="Picture 1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19" name="Picture 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0" name="Picture 25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1" name="Picture 26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2" name="Picture 25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3" name="Picture 26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4" name="Picture 74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5" name="Picture 75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6" name="Picture 100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7" name="Picture 10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8" name="Picture 12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29" name="Picture 124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0" name="Picture 211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1" name="Picture 212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2" name="Picture 25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3" name="Picture 26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4" name="Picture 260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5" name="Picture 261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6" name="Picture 286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7" name="Picture 287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8" name="Picture 309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39" name="Picture 310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0" name="Picture 14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1" name="Picture 15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2" name="Picture 27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3" name="Picture 28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4" name="Picture 25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5" name="Picture 26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6" name="Picture 14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7" name="Picture 15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8" name="Picture 2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49" name="Picture 2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0" name="Picture 25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1" name="Picture 26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2" name="Picture 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3" name="Picture 1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4" name="Picture 1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5" name="Picture 1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6" name="Picture 2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7" name="Picture 2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8" name="Picture 25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59" name="Picture 26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0" name="Picture 74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1" name="Picture 75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2" name="Picture 100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3" name="Picture 101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4" name="Picture 12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5" name="Picture 12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6" name="Picture 211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7" name="Picture 212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8" name="Picture 25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69" name="Picture 26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0" name="Picture 260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1" name="Picture 261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2" name="Picture 286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3" name="Picture 287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4" name="Picture 30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5" name="Picture 310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6" name="Picture 14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7" name="Picture 15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8" name="Picture 2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79" name="Picture 2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0" name="Picture 25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1" name="Picture 26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2" name="Picture 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3" name="Picture 1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4" name="Picture 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5" name="Picture 1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6" name="Picture 1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7" name="Picture 1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8" name="Picture 1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89" name="Picture 1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0" name="Picture 1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1" name="Picture 1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2" name="Picture 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3" name="Picture 1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4" name="Picture 1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5" name="Picture 1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6" name="Picture 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7" name="Picture 1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8" name="Picture 35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699" name="Picture 36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0" name="Picture 3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1" name="Picture 36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2" name="Picture 12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3" name="Picture 1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4" name="Picture 25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5" name="Picture 26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6" name="Picture 2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7" name="Picture 24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8" name="Picture 35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09" name="Picture 36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0" name="Picture 35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1" name="Picture 36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2" name="Picture 12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3" name="Picture 1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4" name="Picture 25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5" name="Picture 26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6" name="Picture 2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7" name="Picture 2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8" name="Picture 14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19" name="Picture 15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0" name="Picture 27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1" name="Picture 28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2" name="Picture 25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3" name="Picture 26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4" name="Picture 25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5" name="Picture 26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6" name="Picture 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7" name="Picture 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8" name="Picture 74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29" name="Picture 75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0" name="Picture 100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1" name="Picture 101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2" name="Picture 123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3" name="Picture 124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4" name="Picture 21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5" name="Picture 21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6" name="Picture 2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7" name="Picture 2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8" name="Picture 260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39" name="Picture 261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0" name="Picture 286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1" name="Picture 287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2" name="Picture 30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3" name="Picture 31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4" name="Picture 14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5" name="Picture 15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6" name="Picture 27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7" name="Picture 28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8" name="Picture 25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49" name="Picture 26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0" name="Picture 1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1" name="Picture 1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2" name="Picture 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3" name="Picture 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4" name="Picture 1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5" name="Picture 1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6" name="Picture 1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7" name="Picture 1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8" name="Picture 35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59" name="Picture 36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0" name="Picture 35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1" name="Picture 36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2" name="Picture 12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3" name="Picture 1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4" name="Picture 25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5" name="Picture 26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6" name="Picture 2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7" name="Picture 24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8" name="Picture 35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69" name="Picture 36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0" name="Picture 35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1" name="Picture 36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2" name="Picture 12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3" name="Picture 1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4" name="Picture 25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5" name="Picture 26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6" name="Picture 2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7" name="Picture 24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7</xdr:row>
      <xdr:rowOff>0</xdr:rowOff>
    </xdr:from>
    <xdr:to>
      <xdr:col>1</xdr:col>
      <xdr:colOff>114300</xdr:colOff>
      <xdr:row>7</xdr:row>
      <xdr:rowOff>9525</xdr:rowOff>
    </xdr:to>
    <xdr:pic>
      <xdr:nvPicPr>
        <xdr:cNvPr id="778" name="Picture 35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619125" y="5267325"/>
          <a:ext cx="0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79" name="Picture 36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0" name="Picture 35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1" name="Picture 36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2" name="Picture 12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3" name="Picture 1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4" name="Picture 25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5" name="Picture 2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6" name="Picture 23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7" name="Picture 24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8" name="Picture 35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89" name="Picture 36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0" name="Picture 35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1" name="Picture 36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2" name="Picture 12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3" name="Picture 1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4" name="Picture 25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5" name="Picture 26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6" name="Picture 2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7" name="Picture 24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8" name="Picture 35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799" name="Picture 36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0" name="Picture 35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1" name="Picture 36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2" name="Picture 12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3" name="Picture 1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4" name="Picture 25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5" name="Picture 26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6" name="Picture 2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7" name="Picture 24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8" name="Picture 35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09" name="Picture 36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0" name="Picture 35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1" name="Picture 36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2" name="Picture 12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3" name="Picture 1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4" name="Picture 25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5" name="Picture 26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6" name="Picture 23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7" name="Picture 24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8" name="Picture 35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19" name="Picture 36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0" name="Picture 35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1" name="Picture 36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2" name="Picture 12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3" name="Picture 1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4" name="Picture 25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5" name="Picture 26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6" name="Picture 2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7" name="Picture 24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8" name="Picture 35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29" name="Picture 36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0" name="Picture 35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1" name="Picture 36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2" name="Picture 12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3" name="Picture 1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4" name="Picture 25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5" name="Picture 26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6" name="Picture 2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7" name="Picture 24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8" name="Picture 35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39" name="Picture 36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0" name="Picture 35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1" name="Picture 36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2" name="Picture 12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3" name="Picture 1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4" name="Picture 25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5" name="Picture 26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6" name="Picture 23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7" name="Picture 24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8" name="Picture 1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49" name="Picture 1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0" name="Picture 1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1" name="Picture 1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2" name="Picture 27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3" name="Picture 28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4" name="Picture 25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5" name="Picture 26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6" name="Picture 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7" name="Picture 1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8" name="Picture 1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59" name="Picture 1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0" name="Picture 25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1" name="Picture 26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2" name="Picture 25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3" name="Picture 26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4" name="Picture 74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5" name="Picture 75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6" name="Picture 100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7" name="Picture 101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8" name="Picture 12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69" name="Picture 124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0" name="Picture 211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1" name="Picture 212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2" name="Picture 25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3" name="Picture 26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4" name="Picture 260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5" name="Picture 261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6" name="Picture 286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7" name="Picture 287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8" name="Picture 309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79" name="Picture 310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0" name="Picture 14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1" name="Picture 15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2" name="Picture 27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3" name="Picture 28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4" name="Picture 25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5" name="Picture 26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6" name="Picture 14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7" name="Picture 15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8" name="Picture 2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89" name="Picture 2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0" name="Picture 25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1" name="Picture 26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2" name="Picture 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3" name="Picture 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4" name="Picture 1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5" name="Picture 1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6" name="Picture 25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7" name="Picture 26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8" name="Picture 25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99" name="Picture 26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0" name="Picture 74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1" name="Picture 75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2" name="Picture 100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3" name="Picture 101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4" name="Picture 12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5" name="Picture 12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6" name="Picture 211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7" name="Picture 212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8" name="Picture 25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09" name="Picture 26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0" name="Picture 260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1" name="Picture 261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2" name="Picture 286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3" name="Picture 287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4" name="Picture 309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5" name="Picture 310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6" name="Picture 14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7" name="Picture 15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8" name="Picture 2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19" name="Picture 2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0" name="Picture 25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1" name="Picture 26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2" name="Picture 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3" name="Picture 1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4" name="Picture 1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5" name="Picture 1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6" name="Picture 1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7" name="Picture 1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8" name="Picture 1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29" name="Picture 1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0" name="Picture 1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1" name="Picture 1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2" name="Picture 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3" name="Picture 1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4" name="Picture 1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5" name="Picture 1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6" name="Picture 1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7" name="Picture 1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8" name="Picture 35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39" name="Picture 36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0" name="Picture 35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1" name="Picture 36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2" name="Picture 1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3" name="Picture 1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4" name="Picture 25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5" name="Picture 26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6" name="Picture 2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7" name="Picture 24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8" name="Picture 35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49" name="Picture 36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0" name="Picture 35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1" name="Picture 36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2" name="Picture 12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3" name="Picture 1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4" name="Picture 25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5" name="Picture 26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6" name="Picture 2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7" name="Picture 24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8" name="Picture 14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59" name="Picture 15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0" name="Picture 27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1" name="Picture 28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2" name="Picture 25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3" name="Picture 26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4" name="Picture 25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5" name="Picture 26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6" name="Picture 2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7" name="Picture 2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8" name="Picture 74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69" name="Picture 75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0" name="Picture 100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1" name="Picture 101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2" name="Picture 123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3" name="Picture 124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4" name="Picture 211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5" name="Picture 212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6" name="Picture 2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7" name="Picture 2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8" name="Picture 260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79" name="Picture 261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0" name="Picture 286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1" name="Picture 28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2" name="Picture 309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3" name="Picture 310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4" name="Picture 14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5" name="Picture 15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6" name="Picture 27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7" name="Picture 28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8" name="Picture 25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89" name="Picture 26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0" name="Picture 1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1" name="Picture 1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2" name="Picture 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3" name="Picture 1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4" name="Picture 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5" name="Picture 1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6" name="Picture 1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7" name="Picture 1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8" name="Picture 3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999" name="Picture 3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0" name="Picture 35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1" name="Picture 36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2" name="Picture 12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3" name="Picture 1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4" name="Picture 25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5" name="Picture 26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6" name="Picture 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7" name="Picture 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8" name="Picture 3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09" name="Picture 3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0" name="Picture 35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1" name="Picture 36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2" name="Picture 12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3" name="Picture 1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4" name="Picture 25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5" name="Picture 26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6" name="Picture 2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7" name="Picture 2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7</xdr:row>
      <xdr:rowOff>0</xdr:rowOff>
    </xdr:from>
    <xdr:to>
      <xdr:col>1</xdr:col>
      <xdr:colOff>114300</xdr:colOff>
      <xdr:row>7</xdr:row>
      <xdr:rowOff>9525</xdr:rowOff>
    </xdr:to>
    <xdr:pic>
      <xdr:nvPicPr>
        <xdr:cNvPr id="1018" name="Picture 3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619125" y="5267325"/>
          <a:ext cx="0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19" name="Picture 3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0" name="Picture 35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1" name="Picture 36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2" name="Picture 12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3" name="Picture 1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4" name="Picture 25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5" name="Picture 26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6" name="Picture 2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7" name="Picture 24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8" name="Picture 35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9" name="Picture 36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0" name="Picture 35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1" name="Picture 36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2" name="Picture 1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3" name="Picture 1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4" name="Picture 25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5" name="Picture 26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6" name="Picture 2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7" name="Picture 24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8" name="Picture 35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39" name="Picture 36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0" name="Picture 35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1" name="Picture 36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2" name="Picture 1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3" name="Picture 1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4" name="Picture 25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5" name="Picture 26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6" name="Picture 2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7" name="Picture 24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8" name="Picture 35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49" name="Picture 3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0" name="Picture 35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1" name="Picture 36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2" name="Picture 1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3" name="Picture 1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4" name="Picture 25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5" name="Picture 26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6" name="Picture 23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7" name="Picture 24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8" name="Picture 35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59" name="Picture 36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0" name="Picture 35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1" name="Picture 36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2" name="Picture 1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3" name="Picture 1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4" name="Picture 25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5" name="Picture 2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6" name="Picture 2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7" name="Picture 24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8" name="Picture 35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69" name="Picture 36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0" name="Picture 35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1" name="Picture 36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2" name="Picture 1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3" name="Picture 1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4" name="Picture 25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5" name="Picture 26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6" name="Picture 2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7" name="Picture 24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8" name="Picture 35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79" name="Picture 36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0" name="Picture 35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1" name="Picture 36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2" name="Picture 1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3" name="Picture 1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4" name="Picture 25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5" name="Picture 26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6" name="Picture 2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7" name="Picture 24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8" name="Picture 35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89" name="Picture 36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0" name="Picture 35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1" name="Picture 36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2" name="Picture 1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3" name="Picture 1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4" name="Picture 25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6" name="Picture 2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8" name="Picture 35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99" name="Picture 36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0" name="Picture 35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1" name="Picture 36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2" name="Picture 1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3" name="Picture 1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4" name="Picture 25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5" name="Picture 26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6" name="Picture 2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7" name="Picture 24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8" name="Picture 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09" name="Picture 1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0" name="Picture 14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1" name="Picture 15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2" name="Picture 27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3" name="Picture 28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4" name="Picture 25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5" name="Picture 26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6" name="Picture 1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7" name="Picture 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8" name="Picture 1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19" name="Picture 1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0" name="Picture 25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1" name="Picture 26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2" name="Picture 25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3" name="Picture 26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4" name="Picture 7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5" name="Picture 7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6" name="Picture 10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7" name="Picture 10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8" name="Picture 123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29" name="Picture 124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0" name="Picture 211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1" name="Picture 21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2" name="Picture 25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3" name="Picture 26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4" name="Picture 260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5" name="Picture 261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6" name="Picture 28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7" name="Picture 28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8" name="Picture 309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39" name="Picture 310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0" name="Picture 14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1" name="Picture 15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2" name="Picture 27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3" name="Picture 28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4" name="Picture 25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5" name="Picture 26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6" name="Picture 14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7" name="Picture 15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8" name="Picture 2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49" name="Picture 2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0" name="Picture 25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1" name="Picture 26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2" name="Picture 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3" name="Picture 1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4" name="Picture 1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5" name="Picture 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6" name="Picture 2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7" name="Picture 2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8" name="Picture 25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59" name="Picture 2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0" name="Picture 74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1" name="Picture 75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2" name="Picture 100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3" name="Picture 101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4" name="Picture 12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5" name="Picture 12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6" name="Picture 211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7" name="Picture 212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8" name="Picture 2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69" name="Picture 26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0" name="Picture 260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1" name="Picture 261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2" name="Picture 286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3" name="Picture 287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4" name="Picture 309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5" name="Picture 310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6" name="Picture 1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7" name="Picture 1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8" name="Picture 2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79" name="Picture 2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0" name="Picture 25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1" name="Picture 26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2" name="Picture 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3" name="Picture 1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4" name="Picture 1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5" name="Picture 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6" name="Picture 1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7" name="Picture 1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8" name="Picture 1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89" name="Picture 1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0" name="Picture 1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1" name="Picture 1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2" name="Picture 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3" name="Picture 1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4" name="Picture 1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5" name="Picture 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6" name="Picture 1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7" name="Picture 1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8" name="Picture 35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199" name="Picture 36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0" name="Picture 35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1" name="Picture 36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2" name="Picture 12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3" name="Picture 1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4" name="Picture 25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5" name="Picture 26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6" name="Picture 23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7" name="Picture 24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8" name="Picture 35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09" name="Picture 36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0" name="Picture 35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1" name="Picture 36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2" name="Picture 1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3" name="Picture 1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4" name="Picture 25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5" name="Picture 26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6" name="Picture 2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7" name="Picture 24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8" name="Picture 1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19" name="Picture 1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0" name="Picture 27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1" name="Picture 28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2" name="Picture 25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3" name="Picture 26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4" name="Picture 25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5" name="Picture 26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6" name="Picture 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7" name="Picture 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8" name="Picture 7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29" name="Picture 7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0" name="Picture 100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1" name="Picture 101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2" name="Picture 12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3" name="Picture 124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4" name="Picture 211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5" name="Picture 212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6" name="Picture 2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7" name="Picture 2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8" name="Picture 260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39" name="Picture 261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0" name="Picture 28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1" name="Picture 28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2" name="Picture 309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3" name="Picture 310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4" name="Picture 14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5" name="Picture 15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6" name="Picture 27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7" name="Picture 28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8" name="Picture 25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49" name="Picture 26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0" name="Picture 1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1" name="Picture 1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2" name="Picture 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3" name="Picture 1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4" name="Picture 1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5" name="Picture 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6" name="Picture 1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7" name="Picture 1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8" name="Picture 35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59" name="Picture 36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0" name="Picture 35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1" name="Picture 36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2" name="Picture 12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3" name="Picture 1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4" name="Picture 25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5" name="Picture 26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6" name="Picture 23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7" name="Picture 24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8" name="Picture 35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69" name="Picture 36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0" name="Picture 3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1" name="Picture 36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2" name="Picture 12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3" name="Picture 1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4" name="Picture 25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5" name="Picture 26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6" name="Picture 2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7" name="Picture 24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114300</xdr:colOff>
      <xdr:row>7</xdr:row>
      <xdr:rowOff>0</xdr:rowOff>
    </xdr:from>
    <xdr:to>
      <xdr:col>1</xdr:col>
      <xdr:colOff>114300</xdr:colOff>
      <xdr:row>7</xdr:row>
      <xdr:rowOff>9525</xdr:rowOff>
    </xdr:to>
    <xdr:pic>
      <xdr:nvPicPr>
        <xdr:cNvPr id="1278" name="Picture 35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619125" y="5267325"/>
          <a:ext cx="0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79" name="Picture 36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0" name="Picture 3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1" name="Picture 36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2" name="Picture 12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3" name="Picture 1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4" name="Picture 25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5" name="Picture 26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6" name="Picture 2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7" name="Picture 24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8" name="Picture 35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89" name="Picture 36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0" name="Picture 35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1" name="Picture 36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2" name="Picture 12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3" name="Picture 1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4" name="Picture 25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5" name="Picture 26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6" name="Picture 23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7" name="Picture 24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8" name="Picture 35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299" name="Picture 36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0" name="Picture 3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1" name="Picture 36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2" name="Picture 12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3" name="Picture 1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4" name="Picture 25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5" name="Picture 26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6" name="Picture 2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7" name="Picture 24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8" name="Picture 35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09" name="Picture 36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0" name="Picture 35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1" name="Picture 36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2" name="Picture 12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3" name="Picture 1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4" name="Picture 25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5" name="Picture 26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6" name="Picture 23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7" name="Picture 24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8" name="Picture 35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19" name="Picture 36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0" name="Picture 35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1" name="Picture 36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2" name="Picture 12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3" name="Picture 13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4" name="Picture 25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5" name="Picture 26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6" name="Picture 2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7" name="Picture 24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8" name="Picture 35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29" name="Picture 36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0" name="Picture 35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1" name="Picture 36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2" name="Picture 1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3" name="Picture 1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4" name="Picture 25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5" name="Picture 26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6" name="Picture 2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7" name="Picture 24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8" name="Picture 35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39" name="Picture 36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0" name="Picture 35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1" name="Picture 36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2" name="Picture 12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3" name="Picture 1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4" name="Picture 25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5" name="Picture 26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6" name="Picture 23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7" name="Picture 24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8" name="Picture 1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49" name="Picture 1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0" name="Picture 14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1" name="Picture 15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2" name="Picture 27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3" name="Picture 28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4" name="Picture 2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5" name="Picture 26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6" name="Picture 1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7" name="Picture 1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8" name="Picture 1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59" name="Picture 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0" name="Picture 25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1" name="Picture 26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2" name="Picture 25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3" name="Picture 26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4" name="Picture 74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5" name="Picture 75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6" name="Picture 100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7" name="Picture 101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8" name="Picture 123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69" name="Picture 124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0" name="Picture 211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1" name="Picture 212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2" name="Picture 2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3" name="Picture 26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4" name="Picture 26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5" name="Picture 26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6" name="Picture 286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7" name="Picture 287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8" name="Picture 309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79" name="Picture 310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0" name="Picture 14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1" name="Picture 15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2" name="Picture 27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3" name="Picture 28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4" name="Picture 25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5" name="Picture 26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6" name="Picture 14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7" name="Picture 15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8" name="Picture 27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89" name="Picture 28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0" name="Picture 25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1" name="Picture 26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2" name="Picture 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3" name="Picture 1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4" name="Picture 1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5" name="Picture 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6" name="Picture 25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7" name="Picture 26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8" name="Picture 25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399" name="Picture 26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0" name="Picture 7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1" name="Picture 75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2" name="Picture 100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3" name="Picture 101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4" name="Picture 12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5" name="Picture 124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6" name="Picture 211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7" name="Picture 212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8" name="Picture 25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09" name="Picture 26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0" name="Picture 260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1" name="Picture 261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2" name="Picture 286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3" name="Picture 287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4" name="Picture 309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5" name="Picture 310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6" name="Picture 14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7" name="Picture 15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8" name="Picture 27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19" name="Picture 28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0" name="Picture 25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1" name="Picture 26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2" name="Picture 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3" name="Picture 1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4" name="Picture 1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5" name="Picture 1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6" name="Picture 1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7" name="Picture 1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8" name="Picture 1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29" name="Picture 1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0" name="Picture 1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1" name="Picture 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2" name="Picture 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3" name="Picture 1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4" name="Picture 1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5" name="Picture 1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6" name="Picture 1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7" name="Picture 1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8" name="Picture 35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39" name="Picture 36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0" name="Picture 35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1" name="Picture 36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2" name="Picture 12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3" name="Picture 1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4" name="Picture 25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5" name="Picture 26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6" name="Picture 23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7" name="Picture 24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8" name="Picture 35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49" name="Picture 36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0" name="Picture 35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1" name="Picture 36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2" name="Picture 12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3" name="Picture 1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4" name="Picture 25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5" name="Picture 26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6" name="Picture 23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7" name="Picture 24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8" name="Picture 14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59" name="Picture 15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0" name="Picture 27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1" name="Picture 28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2" name="Picture 25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3" name="Picture 26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4" name="Picture 25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5" name="Picture 26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6" name="Picture 25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7" name="Picture 26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8" name="Picture 74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69" name="Picture 75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0" name="Picture 10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1" name="Picture 10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2" name="Picture 12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3" name="Picture 124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4" name="Picture 211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5" name="Picture 212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6" name="Picture 25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7" name="Picture 26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8" name="Picture 260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79" name="Picture 261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0" name="Picture 286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1" name="Picture 287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2" name="Picture 309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3" name="Picture 310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4" name="Picture 1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5" name="Picture 1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6" name="Picture 27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7" name="Picture 28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8" name="Picture 25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89" name="Picture 26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0" name="Picture 1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1" name="Picture 1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2" name="Picture 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3" name="Picture 1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4" name="Picture 1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5" name="Picture 1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6" name="Picture 1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497" name="Picture 1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04825" y="5267325"/>
          <a:ext cx="9525" cy="9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9328;&#52636;&#44592;&#52488;&#51312;&#49324;&#494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C4" t="str">
            <v>회사</v>
          </cell>
          <cell r="D4" t="str">
            <v>규격</v>
          </cell>
          <cell r="E4" t="str">
            <v>단위</v>
          </cell>
        </row>
        <row r="8">
          <cell r="C8" t="str">
            <v>3M</v>
          </cell>
          <cell r="D8" t="str">
            <v>6406, 50/pk</v>
          </cell>
          <cell r="E8" t="str">
            <v>pk</v>
          </cell>
        </row>
        <row r="9">
          <cell r="C9" t="str">
            <v>3M</v>
          </cell>
          <cell r="D9" t="str">
            <v>6414, 25/PK</v>
          </cell>
          <cell r="E9" t="str">
            <v>pk</v>
          </cell>
        </row>
        <row r="10">
          <cell r="C10" t="str">
            <v>Interscience</v>
          </cell>
          <cell r="D10" t="str">
            <v>111425, 400ml, 500/pk</v>
          </cell>
          <cell r="E10" t="str">
            <v>pk</v>
          </cell>
        </row>
        <row r="11">
          <cell r="C11" t="str">
            <v>BIOMERIEUX</v>
          </cell>
          <cell r="D11" t="str">
            <v>2L, 400p/box</v>
          </cell>
          <cell r="E11" t="str">
            <v>box</v>
          </cell>
        </row>
        <row r="12">
          <cell r="C12" t="str">
            <v>-</v>
          </cell>
          <cell r="D12" t="str">
            <v>1L*10bot/box</v>
          </cell>
          <cell r="E12" t="str">
            <v>box</v>
          </cell>
        </row>
        <row r="13">
          <cell r="C13" t="str">
            <v>-</v>
          </cell>
          <cell r="D13" t="str">
            <v>1L*10bot/box</v>
          </cell>
          <cell r="E13" t="str">
            <v>box</v>
          </cell>
        </row>
        <row r="14">
          <cell r="C14" t="str">
            <v>3M</v>
          </cell>
          <cell r="D14" t="str">
            <v>9ml*400ea/box</v>
          </cell>
          <cell r="E14" t="str">
            <v>box</v>
          </cell>
        </row>
        <row r="15">
          <cell r="C15" t="str">
            <v>OXOID</v>
          </cell>
          <cell r="D15" t="str">
            <v>CM0463, 500g</v>
          </cell>
          <cell r="E15" t="str">
            <v>ea</v>
          </cell>
        </row>
        <row r="16">
          <cell r="C16" t="str">
            <v>OXOID</v>
          </cell>
          <cell r="D16" t="str">
            <v>CM0361B, 500g</v>
          </cell>
          <cell r="E16" t="str">
            <v>ea</v>
          </cell>
        </row>
        <row r="17">
          <cell r="C17" t="str">
            <v>EIKEN</v>
          </cell>
          <cell r="D17" t="str">
            <v>E-MB31, 300g</v>
          </cell>
          <cell r="E17" t="str">
            <v>ea</v>
          </cell>
        </row>
        <row r="18">
          <cell r="C18" t="str">
            <v>OXOID</v>
          </cell>
          <cell r="D18" t="str">
            <v>CM0509, 500g</v>
          </cell>
          <cell r="E18" t="str">
            <v>ea</v>
          </cell>
        </row>
        <row r="19">
          <cell r="C19" t="str">
            <v>OXOID</v>
          </cell>
          <cell r="D19" t="str">
            <v>CM0129, 500g</v>
          </cell>
          <cell r="E19" t="str">
            <v>ea</v>
          </cell>
        </row>
        <row r="20">
          <cell r="C20" t="str">
            <v>랩아이디</v>
          </cell>
          <cell r="D20" t="str">
            <v>120tube/box</v>
          </cell>
          <cell r="E20" t="str">
            <v>box</v>
          </cell>
        </row>
        <row r="21">
          <cell r="C21" t="str">
            <v>랩아이디</v>
          </cell>
          <cell r="D21" t="str">
            <v>120tube/box</v>
          </cell>
          <cell r="E21" t="str">
            <v>box</v>
          </cell>
        </row>
        <row r="22">
          <cell r="C22" t="str">
            <v>랩아이디</v>
          </cell>
          <cell r="D22" t="str">
            <v>LAB BIXB, 50/BOX</v>
          </cell>
          <cell r="E22" t="str">
            <v>box</v>
          </cell>
        </row>
        <row r="23">
          <cell r="C23" t="str">
            <v>OXOID</v>
          </cell>
          <cell r="D23" t="str">
            <v>CM0277B, 500g</v>
          </cell>
          <cell r="E23" t="str">
            <v>ea</v>
          </cell>
        </row>
        <row r="24">
          <cell r="C24" t="str">
            <v>OXOID</v>
          </cell>
          <cell r="D24" t="str">
            <v>CM0017, 500g</v>
          </cell>
          <cell r="E24" t="str">
            <v>ea</v>
          </cell>
        </row>
        <row r="25">
          <cell r="C25" t="str">
            <v>랩아이디</v>
          </cell>
          <cell r="D25" t="str">
            <v>SGL, 50p/bx</v>
          </cell>
          <cell r="E25" t="str">
            <v>box</v>
          </cell>
        </row>
        <row r="26">
          <cell r="C26" t="str">
            <v>Remel</v>
          </cell>
          <cell r="D26" t="str">
            <v>R21060, 5mLX6ea/pk</v>
          </cell>
          <cell r="E26" t="str">
            <v>pk</v>
          </cell>
        </row>
        <row r="27">
          <cell r="C27" t="str">
            <v>랩아이디</v>
          </cell>
          <cell r="D27" t="str">
            <v>10/PK</v>
          </cell>
          <cell r="E27" t="str">
            <v>pk</v>
          </cell>
        </row>
        <row r="28">
          <cell r="C28" t="str">
            <v>랩아이디</v>
          </cell>
          <cell r="D28" t="str">
            <v>LAB FRA, 10ml/50T/PK</v>
          </cell>
          <cell r="E28" t="str">
            <v>PK</v>
          </cell>
        </row>
        <row r="29">
          <cell r="C29" t="str">
            <v>랩아이디</v>
          </cell>
          <cell r="D29" t="str">
            <v>50P/BX</v>
          </cell>
          <cell r="E29" t="str">
            <v>box</v>
          </cell>
        </row>
        <row r="30">
          <cell r="C30" t="str">
            <v>OXOID</v>
          </cell>
          <cell r="D30" t="str">
            <v>CM0435B, 500g</v>
          </cell>
          <cell r="E30" t="str">
            <v>ea</v>
          </cell>
        </row>
        <row r="31">
          <cell r="C31" t="str">
            <v>랩아이디</v>
          </cell>
          <cell r="D31" t="str">
            <v>LAB.BAP 50plate/box</v>
          </cell>
          <cell r="E31" t="str">
            <v>box</v>
          </cell>
        </row>
        <row r="32">
          <cell r="C32" t="str">
            <v>OXOID</v>
          </cell>
          <cell r="D32" t="str">
            <v>LP0021B, 500g</v>
          </cell>
          <cell r="E32" t="str">
            <v>ea</v>
          </cell>
        </row>
        <row r="33">
          <cell r="C33" t="str">
            <v>Thermo Scientific</v>
          </cell>
          <cell r="D33" t="str">
            <v>R4607010, 5loops/pk</v>
          </cell>
          <cell r="E33" t="str">
            <v>pk</v>
          </cell>
        </row>
        <row r="34">
          <cell r="C34" t="str">
            <v>Thermo Scientific</v>
          </cell>
          <cell r="D34" t="str">
            <v>R4605400, 5 loops/pk</v>
          </cell>
          <cell r="E34" t="str">
            <v>pk</v>
          </cell>
        </row>
        <row r="35">
          <cell r="C35" t="str">
            <v>OXOID</v>
          </cell>
          <cell r="D35" t="str">
            <v>CM0989B, 500g</v>
          </cell>
          <cell r="E35" t="str">
            <v>ea</v>
          </cell>
        </row>
        <row r="36">
          <cell r="C36" t="str">
            <v>OXOID</v>
          </cell>
          <cell r="D36" t="str">
            <v>SR0181E, 10bot/pk</v>
          </cell>
          <cell r="E36" t="str">
            <v>pk</v>
          </cell>
        </row>
        <row r="37">
          <cell r="C37" t="str">
            <v>랩아이디</v>
          </cell>
          <cell r="D37" t="str">
            <v>LAB. BITCT 50plate/box</v>
          </cell>
          <cell r="E37" t="str">
            <v>ea</v>
          </cell>
        </row>
        <row r="38">
          <cell r="C38" t="str">
            <v>OXOID</v>
          </cell>
          <cell r="D38" t="str">
            <v>CM0081B, 500g</v>
          </cell>
          <cell r="E38" t="str">
            <v>ea</v>
          </cell>
        </row>
        <row r="39">
          <cell r="C39" t="str">
            <v>랩아이디</v>
          </cell>
          <cell r="D39" t="str">
            <v>LAB.TSC 50plate/box</v>
          </cell>
          <cell r="E39" t="str">
            <v>box</v>
          </cell>
        </row>
        <row r="40">
          <cell r="C40" t="str">
            <v>OXOID</v>
          </cell>
          <cell r="D40" t="str">
            <v>BR0055B, 100t/pk</v>
          </cell>
          <cell r="E40" t="str">
            <v>pk</v>
          </cell>
        </row>
        <row r="41">
          <cell r="C41" t="str">
            <v>OXOID</v>
          </cell>
          <cell r="D41" t="str">
            <v>AN0025A, 10ea/pk</v>
          </cell>
          <cell r="E41" t="str">
            <v>pk</v>
          </cell>
        </row>
        <row r="42">
          <cell r="C42" t="str">
            <v>랩아이디</v>
          </cell>
          <cell r="D42" t="str">
            <v>100ml*10ea/pk</v>
          </cell>
          <cell r="E42" t="str">
            <v>pk</v>
          </cell>
        </row>
        <row r="43">
          <cell r="C43" t="str">
            <v>랩아이디</v>
          </cell>
          <cell r="D43" t="str">
            <v>50p/box</v>
          </cell>
          <cell r="E43" t="str">
            <v>box</v>
          </cell>
        </row>
        <row r="44">
          <cell r="C44" t="str">
            <v>OXOID</v>
          </cell>
          <cell r="D44" t="str">
            <v>CN0035A, 10ea/pk</v>
          </cell>
          <cell r="E44" t="str">
            <v>pk</v>
          </cell>
        </row>
        <row r="45">
          <cell r="C45" t="str">
            <v>랩아이디</v>
          </cell>
          <cell r="D45" t="str">
            <v>90ml*10ea/pk</v>
          </cell>
          <cell r="E45" t="str">
            <v>pk</v>
          </cell>
        </row>
        <row r="46">
          <cell r="C46" t="str">
            <v>랩아이디</v>
          </cell>
          <cell r="D46" t="str">
            <v>50p/box</v>
          </cell>
          <cell r="E46" t="str">
            <v>box</v>
          </cell>
        </row>
        <row r="47">
          <cell r="C47" t="str">
            <v>랩아이디</v>
          </cell>
          <cell r="D47" t="str">
            <v>50p/box</v>
          </cell>
          <cell r="E47" t="str">
            <v>box</v>
          </cell>
        </row>
        <row r="48">
          <cell r="C48" t="str">
            <v>OXOID</v>
          </cell>
          <cell r="D48" t="str">
            <v>R40080, 250ml*4bt</v>
          </cell>
          <cell r="E48" t="str">
            <v>pk</v>
          </cell>
        </row>
        <row r="49">
          <cell r="C49" t="str">
            <v>KoreaGene</v>
          </cell>
          <cell r="D49" t="str">
            <v>VT1, VT2 복합 Type, FL201</v>
          </cell>
          <cell r="E49" t="str">
            <v>pk</v>
          </cell>
        </row>
        <row r="50">
          <cell r="C50" t="str">
            <v>인트론</v>
          </cell>
          <cell r="D50" t="str">
            <v>32034, 500g</v>
          </cell>
          <cell r="E50" t="str">
            <v>ea</v>
          </cell>
        </row>
        <row r="51">
          <cell r="C51" t="str">
            <v>BIONEER</v>
          </cell>
          <cell r="D51" t="str">
            <v>22020D 500ml</v>
          </cell>
          <cell r="E51" t="str">
            <v>ea</v>
          </cell>
        </row>
        <row r="52">
          <cell r="C52" t="str">
            <v>바이오앤드</v>
          </cell>
          <cell r="D52" t="str">
            <v>ES-A (large+small maker set)</v>
          </cell>
          <cell r="E52" t="str">
            <v>ea</v>
          </cell>
        </row>
        <row r="53">
          <cell r="C53" t="str">
            <v>KOGENE</v>
          </cell>
          <cell r="D53" t="str">
            <v>R0128C, 48(8strip*6)</v>
          </cell>
          <cell r="E53" t="str">
            <v>ea</v>
          </cell>
        </row>
        <row r="54">
          <cell r="C54" t="str">
            <v>랩아이디</v>
          </cell>
          <cell r="D54" t="str">
            <v>50p/box</v>
          </cell>
          <cell r="E54" t="str">
            <v>box</v>
          </cell>
        </row>
        <row r="55">
          <cell r="C55" t="str">
            <v>OXOID</v>
          </cell>
          <cell r="D55" t="str">
            <v>CM0173B, 500g</v>
          </cell>
          <cell r="E55" t="str">
            <v>ea</v>
          </cell>
        </row>
        <row r="56">
          <cell r="C56" t="str">
            <v>SPL</v>
          </cell>
          <cell r="D56" t="str">
            <v>90050, 500개/box</v>
          </cell>
          <cell r="E56" t="str">
            <v>box</v>
          </cell>
        </row>
        <row r="57">
          <cell r="C57" t="str">
            <v>SPL</v>
          </cell>
          <cell r="D57" t="str">
            <v>11090, 500개/box</v>
          </cell>
          <cell r="E57" t="str">
            <v>box</v>
          </cell>
        </row>
        <row r="58">
          <cell r="C58" t="str">
            <v>Kirgen</v>
          </cell>
          <cell r="D58" t="str">
            <v>KG5333, 4800CS/box</v>
          </cell>
          <cell r="E58" t="str">
            <v>box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85" zoomScaleNormal="85" workbookViewId="0">
      <selection sqref="A1:E3"/>
    </sheetView>
  </sheetViews>
  <sheetFormatPr defaultRowHeight="16.5" x14ac:dyDescent="0.3"/>
  <cols>
    <col min="1" max="1" width="5.75" style="1" customWidth="1"/>
    <col min="2" max="2" width="47.625" style="5" customWidth="1"/>
    <col min="3" max="3" width="14.125" style="1" customWidth="1"/>
    <col min="4" max="4" width="38.625" style="1" customWidth="1"/>
    <col min="5" max="5" width="9" style="1"/>
  </cols>
  <sheetData>
    <row r="1" spans="1:7" x14ac:dyDescent="0.3">
      <c r="A1" s="31" t="s">
        <v>55</v>
      </c>
      <c r="B1" s="32"/>
      <c r="C1" s="32"/>
      <c r="D1" s="32"/>
      <c r="E1" s="32"/>
    </row>
    <row r="2" spans="1:7" x14ac:dyDescent="0.3">
      <c r="A2" s="33"/>
      <c r="B2" s="34"/>
      <c r="C2" s="34"/>
      <c r="D2" s="34"/>
      <c r="E2" s="34"/>
    </row>
    <row r="3" spans="1:7" ht="17.25" thickBot="1" x14ac:dyDescent="0.35">
      <c r="A3" s="33"/>
      <c r="B3" s="34"/>
      <c r="C3" s="34"/>
      <c r="D3" s="34"/>
      <c r="E3" s="34"/>
    </row>
    <row r="4" spans="1:7" ht="27" customHeight="1" x14ac:dyDescent="0.3">
      <c r="A4" s="35" t="s">
        <v>0</v>
      </c>
      <c r="B4" s="38" t="s">
        <v>1</v>
      </c>
      <c r="C4" s="41" t="str">
        <f>[1]Sheet1!C4</f>
        <v>회사</v>
      </c>
      <c r="D4" s="44" t="str">
        <f>[1]Sheet1!D4</f>
        <v>규격</v>
      </c>
      <c r="E4" s="47" t="str">
        <f>[1]Sheet1!E4</f>
        <v>단위</v>
      </c>
      <c r="F4" s="22" t="s">
        <v>2</v>
      </c>
      <c r="G4" s="25" t="s">
        <v>56</v>
      </c>
    </row>
    <row r="5" spans="1:7" ht="23.25" customHeight="1" x14ac:dyDescent="0.3">
      <c r="A5" s="36"/>
      <c r="B5" s="39"/>
      <c r="C5" s="42"/>
      <c r="D5" s="45"/>
      <c r="E5" s="48"/>
      <c r="F5" s="23"/>
      <c r="G5" s="26"/>
    </row>
    <row r="6" spans="1:7" ht="20.25" customHeight="1" thickBot="1" x14ac:dyDescent="0.35">
      <c r="A6" s="37"/>
      <c r="B6" s="40"/>
      <c r="C6" s="43"/>
      <c r="D6" s="46"/>
      <c r="E6" s="49"/>
      <c r="F6" s="24"/>
      <c r="G6" s="27"/>
    </row>
    <row r="7" spans="1:7" ht="28.5" customHeight="1" thickTop="1" thickBot="1" x14ac:dyDescent="0.35">
      <c r="A7" s="6" t="s">
        <v>54</v>
      </c>
      <c r="B7" s="4"/>
      <c r="C7" s="4"/>
      <c r="D7" s="2"/>
      <c r="E7" s="3"/>
      <c r="F7" s="17">
        <f>SUM(F8:F58)</f>
        <v>610</v>
      </c>
      <c r="G7" s="21"/>
    </row>
    <row r="8" spans="1:7" s="7" customFormat="1" ht="34.5" customHeight="1" thickTop="1" x14ac:dyDescent="0.3">
      <c r="A8" s="8">
        <v>1</v>
      </c>
      <c r="B8" s="11" t="s">
        <v>3</v>
      </c>
      <c r="C8" s="11" t="str">
        <f>[1]Sheet1!C8</f>
        <v>3M</v>
      </c>
      <c r="D8" s="14" t="str">
        <f>[1]Sheet1!D8</f>
        <v>6406, 50/pk</v>
      </c>
      <c r="E8" s="14" t="str">
        <f>[1]Sheet1!E8</f>
        <v>pk</v>
      </c>
      <c r="F8" s="18">
        <v>80</v>
      </c>
      <c r="G8" s="28"/>
    </row>
    <row r="9" spans="1:7" s="7" customFormat="1" ht="34.5" customHeight="1" x14ac:dyDescent="0.3">
      <c r="A9" s="9">
        <v>2</v>
      </c>
      <c r="B9" s="12" t="s">
        <v>4</v>
      </c>
      <c r="C9" s="12" t="str">
        <f>[1]Sheet1!C9</f>
        <v>3M</v>
      </c>
      <c r="D9" s="15" t="str">
        <f>[1]Sheet1!D9</f>
        <v>6414, 25/PK</v>
      </c>
      <c r="E9" s="15" t="str">
        <f>[1]Sheet1!E9</f>
        <v>pk</v>
      </c>
      <c r="F9" s="19">
        <v>250</v>
      </c>
      <c r="G9" s="29"/>
    </row>
    <row r="10" spans="1:7" s="7" customFormat="1" ht="34.5" customHeight="1" x14ac:dyDescent="0.3">
      <c r="A10" s="9">
        <v>3</v>
      </c>
      <c r="B10" s="12" t="s">
        <v>5</v>
      </c>
      <c r="C10" s="12" t="str">
        <f>[1]Sheet1!C10</f>
        <v>Interscience</v>
      </c>
      <c r="D10" s="15" t="str">
        <f>[1]Sheet1!D10</f>
        <v>111425, 400ml, 500/pk</v>
      </c>
      <c r="E10" s="15" t="str">
        <f>[1]Sheet1!E10</f>
        <v>pk</v>
      </c>
      <c r="F10" s="19">
        <v>3</v>
      </c>
      <c r="G10" s="29"/>
    </row>
    <row r="11" spans="1:7" s="7" customFormat="1" ht="34.5" customHeight="1" x14ac:dyDescent="0.3">
      <c r="A11" s="9">
        <v>4</v>
      </c>
      <c r="B11" s="12" t="s">
        <v>6</v>
      </c>
      <c r="C11" s="12" t="str">
        <f>[1]Sheet1!C11</f>
        <v>BIOMERIEUX</v>
      </c>
      <c r="D11" s="15" t="str">
        <f>[1]Sheet1!D11</f>
        <v>2L, 400p/box</v>
      </c>
      <c r="E11" s="15" t="str">
        <f>[1]Sheet1!E11</f>
        <v>box</v>
      </c>
      <c r="F11" s="19">
        <v>2</v>
      </c>
      <c r="G11" s="29"/>
    </row>
    <row r="12" spans="1:7" s="7" customFormat="1" ht="34.5" customHeight="1" x14ac:dyDescent="0.3">
      <c r="A12" s="9">
        <v>5</v>
      </c>
      <c r="B12" s="12" t="s">
        <v>7</v>
      </c>
      <c r="C12" s="12" t="str">
        <f>[1]Sheet1!C12</f>
        <v>-</v>
      </c>
      <c r="D12" s="15" t="str">
        <f>[1]Sheet1!D12</f>
        <v>1L*10bot/box</v>
      </c>
      <c r="E12" s="15" t="str">
        <f>[1]Sheet1!E12</f>
        <v>box</v>
      </c>
      <c r="F12" s="19">
        <v>30</v>
      </c>
      <c r="G12" s="29"/>
    </row>
    <row r="13" spans="1:7" s="7" customFormat="1" ht="34.5" customHeight="1" x14ac:dyDescent="0.3">
      <c r="A13" s="9">
        <v>6</v>
      </c>
      <c r="B13" s="12" t="s">
        <v>8</v>
      </c>
      <c r="C13" s="12" t="str">
        <f>[1]Sheet1!C13</f>
        <v>-</v>
      </c>
      <c r="D13" s="15" t="str">
        <f>[1]Sheet1!D13</f>
        <v>1L*10bot/box</v>
      </c>
      <c r="E13" s="15" t="str">
        <f>[1]Sheet1!E13</f>
        <v>box</v>
      </c>
      <c r="F13" s="19">
        <v>40</v>
      </c>
      <c r="G13" s="29"/>
    </row>
    <row r="14" spans="1:7" s="7" customFormat="1" ht="34.5" customHeight="1" x14ac:dyDescent="0.3">
      <c r="A14" s="9">
        <v>7</v>
      </c>
      <c r="B14" s="12" t="s">
        <v>9</v>
      </c>
      <c r="C14" s="12" t="str">
        <f>[1]Sheet1!C14</f>
        <v>3M</v>
      </c>
      <c r="D14" s="15" t="str">
        <f>[1]Sheet1!D14</f>
        <v>9ml*400ea/box</v>
      </c>
      <c r="E14" s="15" t="str">
        <f>[1]Sheet1!E14</f>
        <v>box</v>
      </c>
      <c r="F14" s="19">
        <v>4</v>
      </c>
      <c r="G14" s="29"/>
    </row>
    <row r="15" spans="1:7" s="7" customFormat="1" ht="34.5" customHeight="1" x14ac:dyDescent="0.3">
      <c r="A15" s="9">
        <v>8</v>
      </c>
      <c r="B15" s="12" t="s">
        <v>10</v>
      </c>
      <c r="C15" s="12" t="str">
        <f>[1]Sheet1!C15</f>
        <v>OXOID</v>
      </c>
      <c r="D15" s="15" t="str">
        <f>[1]Sheet1!D15</f>
        <v>CM0463, 500g</v>
      </c>
      <c r="E15" s="15" t="str">
        <f>[1]Sheet1!E15</f>
        <v>ea</v>
      </c>
      <c r="F15" s="19">
        <v>1</v>
      </c>
      <c r="G15" s="29"/>
    </row>
    <row r="16" spans="1:7" s="7" customFormat="1" ht="34.5" customHeight="1" x14ac:dyDescent="0.3">
      <c r="A16" s="9">
        <v>9</v>
      </c>
      <c r="B16" s="12" t="s">
        <v>11</v>
      </c>
      <c r="C16" s="12" t="str">
        <f>[1]Sheet1!C16</f>
        <v>OXOID</v>
      </c>
      <c r="D16" s="15" t="str">
        <f>[1]Sheet1!D16</f>
        <v>CM0361B, 500g</v>
      </c>
      <c r="E16" s="15" t="str">
        <f>[1]Sheet1!E16</f>
        <v>ea</v>
      </c>
      <c r="F16" s="19">
        <v>1</v>
      </c>
      <c r="G16" s="29"/>
    </row>
    <row r="17" spans="1:7" s="7" customFormat="1" ht="34.5" customHeight="1" x14ac:dyDescent="0.3">
      <c r="A17" s="9">
        <v>10</v>
      </c>
      <c r="B17" s="12" t="s">
        <v>12</v>
      </c>
      <c r="C17" s="12" t="str">
        <f>[1]Sheet1!C17</f>
        <v>EIKEN</v>
      </c>
      <c r="D17" s="15" t="str">
        <f>[1]Sheet1!D17</f>
        <v>E-MB31, 300g</v>
      </c>
      <c r="E17" s="15" t="str">
        <f>[1]Sheet1!E17</f>
        <v>ea</v>
      </c>
      <c r="F17" s="19">
        <v>1</v>
      </c>
      <c r="G17" s="29"/>
    </row>
    <row r="18" spans="1:7" s="7" customFormat="1" ht="34.5" customHeight="1" x14ac:dyDescent="0.3">
      <c r="A18" s="9">
        <v>11</v>
      </c>
      <c r="B18" s="12" t="s">
        <v>13</v>
      </c>
      <c r="C18" s="12" t="str">
        <f>[1]Sheet1!C18</f>
        <v>OXOID</v>
      </c>
      <c r="D18" s="15" t="str">
        <f>[1]Sheet1!D18</f>
        <v>CM0509, 500g</v>
      </c>
      <c r="E18" s="15" t="str">
        <f>[1]Sheet1!E18</f>
        <v>ea</v>
      </c>
      <c r="F18" s="19">
        <v>5</v>
      </c>
      <c r="G18" s="29"/>
    </row>
    <row r="19" spans="1:7" s="7" customFormat="1" ht="34.5" customHeight="1" x14ac:dyDescent="0.3">
      <c r="A19" s="9">
        <v>12</v>
      </c>
      <c r="B19" s="12" t="s">
        <v>14</v>
      </c>
      <c r="C19" s="12" t="str">
        <f>[1]Sheet1!C19</f>
        <v>OXOID</v>
      </c>
      <c r="D19" s="15" t="str">
        <f>[1]Sheet1!D19</f>
        <v>CM0129, 500g</v>
      </c>
      <c r="E19" s="15" t="str">
        <f>[1]Sheet1!E19</f>
        <v>ea</v>
      </c>
      <c r="F19" s="19">
        <v>8</v>
      </c>
      <c r="G19" s="29"/>
    </row>
    <row r="20" spans="1:7" s="7" customFormat="1" ht="34.5" customHeight="1" x14ac:dyDescent="0.3">
      <c r="A20" s="9">
        <v>13</v>
      </c>
      <c r="B20" s="12" t="s">
        <v>15</v>
      </c>
      <c r="C20" s="12" t="str">
        <f>[1]Sheet1!C20</f>
        <v>랩아이디</v>
      </c>
      <c r="D20" s="15" t="str">
        <f>[1]Sheet1!D20</f>
        <v>120tube/box</v>
      </c>
      <c r="E20" s="15" t="str">
        <f>[1]Sheet1!E20</f>
        <v>box</v>
      </c>
      <c r="F20" s="19">
        <v>8</v>
      </c>
      <c r="G20" s="29"/>
    </row>
    <row r="21" spans="1:7" s="7" customFormat="1" ht="34.5" customHeight="1" x14ac:dyDescent="0.3">
      <c r="A21" s="9">
        <v>14</v>
      </c>
      <c r="B21" s="12" t="s">
        <v>16</v>
      </c>
      <c r="C21" s="12" t="str">
        <f>[1]Sheet1!C21</f>
        <v>랩아이디</v>
      </c>
      <c r="D21" s="15" t="str">
        <f>[1]Sheet1!D21</f>
        <v>120tube/box</v>
      </c>
      <c r="E21" s="15" t="str">
        <f>[1]Sheet1!E21</f>
        <v>box</v>
      </c>
      <c r="F21" s="19">
        <v>8</v>
      </c>
      <c r="G21" s="29"/>
    </row>
    <row r="22" spans="1:7" s="7" customFormat="1" ht="34.5" customHeight="1" x14ac:dyDescent="0.3">
      <c r="A22" s="9">
        <v>15</v>
      </c>
      <c r="B22" s="12" t="s">
        <v>17</v>
      </c>
      <c r="C22" s="12" t="str">
        <f>[1]Sheet1!C22</f>
        <v>랩아이디</v>
      </c>
      <c r="D22" s="15" t="str">
        <f>[1]Sheet1!D22</f>
        <v>LAB BIXB, 50/BOX</v>
      </c>
      <c r="E22" s="15" t="str">
        <f>[1]Sheet1!E22</f>
        <v>box</v>
      </c>
      <c r="F22" s="19">
        <v>30</v>
      </c>
      <c r="G22" s="29"/>
    </row>
    <row r="23" spans="1:7" s="7" customFormat="1" ht="34.5" customHeight="1" x14ac:dyDescent="0.3">
      <c r="A23" s="9">
        <v>16</v>
      </c>
      <c r="B23" s="12" t="s">
        <v>18</v>
      </c>
      <c r="C23" s="12" t="str">
        <f>[1]Sheet1!C23</f>
        <v>OXOID</v>
      </c>
      <c r="D23" s="15" t="str">
        <f>[1]Sheet1!D23</f>
        <v>CM0277B, 500g</v>
      </c>
      <c r="E23" s="15" t="str">
        <f>[1]Sheet1!E23</f>
        <v>ea</v>
      </c>
      <c r="F23" s="19">
        <v>1</v>
      </c>
      <c r="G23" s="29"/>
    </row>
    <row r="24" spans="1:7" s="7" customFormat="1" ht="34.5" customHeight="1" x14ac:dyDescent="0.3">
      <c r="A24" s="9">
        <v>17</v>
      </c>
      <c r="B24" s="12" t="s">
        <v>19</v>
      </c>
      <c r="C24" s="12" t="str">
        <f>[1]Sheet1!C24</f>
        <v>OXOID</v>
      </c>
      <c r="D24" s="15" t="str">
        <f>[1]Sheet1!D24</f>
        <v>CM0017, 500g</v>
      </c>
      <c r="E24" s="15" t="str">
        <f>[1]Sheet1!E24</f>
        <v>ea</v>
      </c>
      <c r="F24" s="19">
        <v>1</v>
      </c>
      <c r="G24" s="29"/>
    </row>
    <row r="25" spans="1:7" s="7" customFormat="1" ht="34.5" customHeight="1" x14ac:dyDescent="0.3">
      <c r="A25" s="9">
        <v>18</v>
      </c>
      <c r="B25" s="12" t="s">
        <v>20</v>
      </c>
      <c r="C25" s="12" t="str">
        <f>[1]Sheet1!C25</f>
        <v>랩아이디</v>
      </c>
      <c r="D25" s="15" t="str">
        <f>[1]Sheet1!D25</f>
        <v>SGL, 50p/bx</v>
      </c>
      <c r="E25" s="15" t="str">
        <f>[1]Sheet1!E25</f>
        <v>box</v>
      </c>
      <c r="F25" s="19">
        <v>20</v>
      </c>
      <c r="G25" s="29"/>
    </row>
    <row r="26" spans="1:7" s="7" customFormat="1" ht="34.5" customHeight="1" x14ac:dyDescent="0.3">
      <c r="A26" s="9">
        <v>19</v>
      </c>
      <c r="B26" s="12" t="s">
        <v>21</v>
      </c>
      <c r="C26" s="12" t="str">
        <f>[1]Sheet1!C26</f>
        <v>Remel</v>
      </c>
      <c r="D26" s="15" t="str">
        <f>[1]Sheet1!D26</f>
        <v>R21060, 5mLX6ea/pk</v>
      </c>
      <c r="E26" s="15" t="str">
        <f>[1]Sheet1!E26</f>
        <v>pk</v>
      </c>
      <c r="F26" s="19">
        <v>1</v>
      </c>
      <c r="G26" s="29"/>
    </row>
    <row r="27" spans="1:7" s="7" customFormat="1" ht="34.5" customHeight="1" x14ac:dyDescent="0.3">
      <c r="A27" s="9">
        <v>20</v>
      </c>
      <c r="B27" s="12" t="s">
        <v>22</v>
      </c>
      <c r="C27" s="12" t="str">
        <f>[1]Sheet1!C27</f>
        <v>랩아이디</v>
      </c>
      <c r="D27" s="15" t="str">
        <f>[1]Sheet1!D27</f>
        <v>10/PK</v>
      </c>
      <c r="E27" s="15" t="str">
        <f>[1]Sheet1!E27</f>
        <v>pk</v>
      </c>
      <c r="F27" s="19">
        <v>30</v>
      </c>
      <c r="G27" s="29"/>
    </row>
    <row r="28" spans="1:7" s="7" customFormat="1" ht="34.5" customHeight="1" x14ac:dyDescent="0.3">
      <c r="A28" s="9">
        <v>21</v>
      </c>
      <c r="B28" s="12" t="s">
        <v>23</v>
      </c>
      <c r="C28" s="12" t="str">
        <f>[1]Sheet1!C28</f>
        <v>랩아이디</v>
      </c>
      <c r="D28" s="15" t="str">
        <f>[1]Sheet1!D28</f>
        <v>LAB FRA, 10ml/50T/PK</v>
      </c>
      <c r="E28" s="15" t="str">
        <f>[1]Sheet1!E28</f>
        <v>PK</v>
      </c>
      <c r="F28" s="19">
        <v>10</v>
      </c>
      <c r="G28" s="29"/>
    </row>
    <row r="29" spans="1:7" s="7" customFormat="1" ht="34.5" customHeight="1" x14ac:dyDescent="0.3">
      <c r="A29" s="9">
        <v>22</v>
      </c>
      <c r="B29" s="12" t="s">
        <v>24</v>
      </c>
      <c r="C29" s="12" t="str">
        <f>[1]Sheet1!C29</f>
        <v>랩아이디</v>
      </c>
      <c r="D29" s="15" t="str">
        <f>[1]Sheet1!D29</f>
        <v>50P/BX</v>
      </c>
      <c r="E29" s="15" t="str">
        <f>[1]Sheet1!E29</f>
        <v>box</v>
      </c>
      <c r="F29" s="19">
        <v>12</v>
      </c>
      <c r="G29" s="29"/>
    </row>
    <row r="30" spans="1:7" s="7" customFormat="1" ht="34.5" customHeight="1" x14ac:dyDescent="0.3">
      <c r="A30" s="9">
        <v>23</v>
      </c>
      <c r="B30" s="12" t="s">
        <v>25</v>
      </c>
      <c r="C30" s="12" t="str">
        <f>[1]Sheet1!C30</f>
        <v>OXOID</v>
      </c>
      <c r="D30" s="15" t="str">
        <f>[1]Sheet1!D30</f>
        <v>CM0435B, 500g</v>
      </c>
      <c r="E30" s="15" t="str">
        <f>[1]Sheet1!E30</f>
        <v>ea</v>
      </c>
      <c r="F30" s="19">
        <v>1</v>
      </c>
      <c r="G30" s="29"/>
    </row>
    <row r="31" spans="1:7" s="7" customFormat="1" ht="34.5" customHeight="1" x14ac:dyDescent="0.3">
      <c r="A31" s="9">
        <v>24</v>
      </c>
      <c r="B31" s="12" t="s">
        <v>26</v>
      </c>
      <c r="C31" s="12" t="str">
        <f>[1]Sheet1!C31</f>
        <v>랩아이디</v>
      </c>
      <c r="D31" s="15" t="str">
        <f>[1]Sheet1!D31</f>
        <v>LAB.BAP 50plate/box</v>
      </c>
      <c r="E31" s="15" t="str">
        <f>[1]Sheet1!E31</f>
        <v>box</v>
      </c>
      <c r="F31" s="19">
        <v>1</v>
      </c>
      <c r="G31" s="29"/>
    </row>
    <row r="32" spans="1:7" s="7" customFormat="1" ht="34.5" customHeight="1" x14ac:dyDescent="0.3">
      <c r="A32" s="9">
        <v>25</v>
      </c>
      <c r="B32" s="12" t="s">
        <v>27</v>
      </c>
      <c r="C32" s="12" t="str">
        <f>[1]Sheet1!C32</f>
        <v>OXOID</v>
      </c>
      <c r="D32" s="15" t="str">
        <f>[1]Sheet1!D32</f>
        <v>LP0021B, 500g</v>
      </c>
      <c r="E32" s="15" t="str">
        <f>[1]Sheet1!E32</f>
        <v>ea</v>
      </c>
      <c r="F32" s="19">
        <v>1</v>
      </c>
      <c r="G32" s="29"/>
    </row>
    <row r="33" spans="1:7" s="7" customFormat="1" ht="34.5" customHeight="1" x14ac:dyDescent="0.3">
      <c r="A33" s="9">
        <v>26</v>
      </c>
      <c r="B33" s="12" t="s">
        <v>28</v>
      </c>
      <c r="C33" s="12" t="str">
        <f>[1]Sheet1!C33</f>
        <v>Thermo Scientific</v>
      </c>
      <c r="D33" s="15" t="str">
        <f>[1]Sheet1!D33</f>
        <v>R4607010, 5loops/pk</v>
      </c>
      <c r="E33" s="15" t="str">
        <f>[1]Sheet1!E33</f>
        <v>pk</v>
      </c>
      <c r="F33" s="19">
        <v>1</v>
      </c>
      <c r="G33" s="29"/>
    </row>
    <row r="34" spans="1:7" s="7" customFormat="1" ht="34.5" customHeight="1" x14ac:dyDescent="0.3">
      <c r="A34" s="9">
        <v>27</v>
      </c>
      <c r="B34" s="12" t="s">
        <v>29</v>
      </c>
      <c r="C34" s="12" t="str">
        <f>[1]Sheet1!C34</f>
        <v>Thermo Scientific</v>
      </c>
      <c r="D34" s="15" t="str">
        <f>[1]Sheet1!D34</f>
        <v>R4605400, 5 loops/pk</v>
      </c>
      <c r="E34" s="15" t="str">
        <f>[1]Sheet1!E34</f>
        <v>pk</v>
      </c>
      <c r="F34" s="19">
        <v>1</v>
      </c>
      <c r="G34" s="29"/>
    </row>
    <row r="35" spans="1:7" s="7" customFormat="1" ht="34.5" customHeight="1" x14ac:dyDescent="0.3">
      <c r="A35" s="9">
        <v>28</v>
      </c>
      <c r="B35" s="12" t="s">
        <v>30</v>
      </c>
      <c r="C35" s="12" t="str">
        <f>[1]Sheet1!C35</f>
        <v>OXOID</v>
      </c>
      <c r="D35" s="15" t="str">
        <f>[1]Sheet1!D35</f>
        <v>CM0989B, 500g</v>
      </c>
      <c r="E35" s="15" t="str">
        <f>[1]Sheet1!E35</f>
        <v>ea</v>
      </c>
      <c r="F35" s="19">
        <v>8</v>
      </c>
      <c r="G35" s="29"/>
    </row>
    <row r="36" spans="1:7" s="7" customFormat="1" ht="34.5" customHeight="1" x14ac:dyDescent="0.3">
      <c r="A36" s="9">
        <v>29</v>
      </c>
      <c r="B36" s="12" t="s">
        <v>31</v>
      </c>
      <c r="C36" s="12" t="str">
        <f>[1]Sheet1!C36</f>
        <v>OXOID</v>
      </c>
      <c r="D36" s="15" t="str">
        <f>[1]Sheet1!D36</f>
        <v>SR0181E, 10bot/pk</v>
      </c>
      <c r="E36" s="15" t="str">
        <f>[1]Sheet1!E36</f>
        <v>pk</v>
      </c>
      <c r="F36" s="19">
        <v>25</v>
      </c>
      <c r="G36" s="29"/>
    </row>
    <row r="37" spans="1:7" s="7" customFormat="1" ht="34.5" customHeight="1" x14ac:dyDescent="0.3">
      <c r="A37" s="9">
        <v>30</v>
      </c>
      <c r="B37" s="12" t="s">
        <v>32</v>
      </c>
      <c r="C37" s="12" t="str">
        <f>[1]Sheet1!C37</f>
        <v>랩아이디</v>
      </c>
      <c r="D37" s="15" t="str">
        <f>[1]Sheet1!D37</f>
        <v>LAB. BITCT 50plate/box</v>
      </c>
      <c r="E37" s="15" t="str">
        <f>[1]Sheet1!E37</f>
        <v>ea</v>
      </c>
      <c r="F37" s="19">
        <v>4</v>
      </c>
      <c r="G37" s="29"/>
    </row>
    <row r="38" spans="1:7" s="7" customFormat="1" ht="34.5" customHeight="1" x14ac:dyDescent="0.3">
      <c r="A38" s="9">
        <v>31</v>
      </c>
      <c r="B38" s="12" t="s">
        <v>33</v>
      </c>
      <c r="C38" s="12" t="str">
        <f>[1]Sheet1!C38</f>
        <v>OXOID</v>
      </c>
      <c r="D38" s="15" t="str">
        <f>[1]Sheet1!D38</f>
        <v>CM0081B, 500g</v>
      </c>
      <c r="E38" s="15" t="str">
        <f>[1]Sheet1!E38</f>
        <v>ea</v>
      </c>
      <c r="F38" s="19">
        <v>1</v>
      </c>
      <c r="G38" s="29"/>
    </row>
    <row r="39" spans="1:7" s="7" customFormat="1" ht="34.5" customHeight="1" x14ac:dyDescent="0.3">
      <c r="A39" s="9">
        <v>32</v>
      </c>
      <c r="B39" s="12" t="s">
        <v>34</v>
      </c>
      <c r="C39" s="12" t="str">
        <f>[1]Sheet1!C39</f>
        <v>랩아이디</v>
      </c>
      <c r="D39" s="15" t="str">
        <f>[1]Sheet1!D39</f>
        <v>LAB.TSC 50plate/box</v>
      </c>
      <c r="E39" s="15" t="str">
        <f>[1]Sheet1!E39</f>
        <v>box</v>
      </c>
      <c r="F39" s="19">
        <v>1</v>
      </c>
      <c r="G39" s="29"/>
    </row>
    <row r="40" spans="1:7" s="7" customFormat="1" ht="34.5" customHeight="1" x14ac:dyDescent="0.3">
      <c r="A40" s="9">
        <v>33</v>
      </c>
      <c r="B40" s="12" t="s">
        <v>35</v>
      </c>
      <c r="C40" s="12" t="str">
        <f>[1]Sheet1!C40</f>
        <v>OXOID</v>
      </c>
      <c r="D40" s="15" t="str">
        <f>[1]Sheet1!D40</f>
        <v>BR0055B, 100t/pk</v>
      </c>
      <c r="E40" s="15" t="str">
        <f>[1]Sheet1!E40</f>
        <v>pk</v>
      </c>
      <c r="F40" s="19">
        <v>1</v>
      </c>
      <c r="G40" s="29"/>
    </row>
    <row r="41" spans="1:7" s="7" customFormat="1" ht="34.5" customHeight="1" x14ac:dyDescent="0.3">
      <c r="A41" s="9">
        <v>34</v>
      </c>
      <c r="B41" s="12" t="s">
        <v>36</v>
      </c>
      <c r="C41" s="12" t="str">
        <f>[1]Sheet1!C41</f>
        <v>OXOID</v>
      </c>
      <c r="D41" s="15" t="str">
        <f>[1]Sheet1!D41</f>
        <v>AN0025A, 10ea/pk</v>
      </c>
      <c r="E41" s="15" t="str">
        <f>[1]Sheet1!E41</f>
        <v>pk</v>
      </c>
      <c r="F41" s="19">
        <v>1</v>
      </c>
      <c r="G41" s="29"/>
    </row>
    <row r="42" spans="1:7" s="7" customFormat="1" ht="34.5" customHeight="1" x14ac:dyDescent="0.3">
      <c r="A42" s="9">
        <v>35</v>
      </c>
      <c r="B42" s="12" t="s">
        <v>37</v>
      </c>
      <c r="C42" s="12" t="str">
        <f>[1]Sheet1!C42</f>
        <v>랩아이디</v>
      </c>
      <c r="D42" s="15" t="str">
        <f>[1]Sheet1!D42</f>
        <v>100ml*10ea/pk</v>
      </c>
      <c r="E42" s="15" t="str">
        <f>[1]Sheet1!E42</f>
        <v>pk</v>
      </c>
      <c r="F42" s="19">
        <v>1</v>
      </c>
      <c r="G42" s="29"/>
    </row>
    <row r="43" spans="1:7" s="7" customFormat="1" ht="34.5" customHeight="1" x14ac:dyDescent="0.3">
      <c r="A43" s="9">
        <v>36</v>
      </c>
      <c r="B43" s="12" t="s">
        <v>38</v>
      </c>
      <c r="C43" s="12" t="str">
        <f>[1]Sheet1!C43</f>
        <v>랩아이디</v>
      </c>
      <c r="D43" s="15" t="str">
        <f>[1]Sheet1!D43</f>
        <v>50p/box</v>
      </c>
      <c r="E43" s="15" t="str">
        <f>[1]Sheet1!E43</f>
        <v>box</v>
      </c>
      <c r="F43" s="19">
        <v>1</v>
      </c>
      <c r="G43" s="29"/>
    </row>
    <row r="44" spans="1:7" s="7" customFormat="1" ht="34.5" customHeight="1" x14ac:dyDescent="0.3">
      <c r="A44" s="9">
        <v>37</v>
      </c>
      <c r="B44" s="12" t="s">
        <v>39</v>
      </c>
      <c r="C44" s="12" t="str">
        <f>[1]Sheet1!C44</f>
        <v>OXOID</v>
      </c>
      <c r="D44" s="15" t="str">
        <f>[1]Sheet1!D44</f>
        <v>CN0035A, 10ea/pk</v>
      </c>
      <c r="E44" s="15" t="str">
        <f>[1]Sheet1!E44</f>
        <v>pk</v>
      </c>
      <c r="F44" s="19">
        <v>1</v>
      </c>
      <c r="G44" s="29"/>
    </row>
    <row r="45" spans="1:7" s="7" customFormat="1" ht="34.5" customHeight="1" x14ac:dyDescent="0.3">
      <c r="A45" s="9">
        <v>38</v>
      </c>
      <c r="B45" s="12" t="s">
        <v>40</v>
      </c>
      <c r="C45" s="12" t="str">
        <f>[1]Sheet1!C45</f>
        <v>랩아이디</v>
      </c>
      <c r="D45" s="15" t="str">
        <f>[1]Sheet1!D45</f>
        <v>90ml*10ea/pk</v>
      </c>
      <c r="E45" s="15" t="str">
        <f>[1]Sheet1!E45</f>
        <v>pk</v>
      </c>
      <c r="F45" s="19">
        <v>1</v>
      </c>
      <c r="G45" s="29"/>
    </row>
    <row r="46" spans="1:7" s="7" customFormat="1" ht="34.5" customHeight="1" x14ac:dyDescent="0.3">
      <c r="A46" s="9">
        <v>39</v>
      </c>
      <c r="B46" s="12" t="s">
        <v>41</v>
      </c>
      <c r="C46" s="12" t="str">
        <f>[1]Sheet1!C46</f>
        <v>랩아이디</v>
      </c>
      <c r="D46" s="15" t="str">
        <f>[1]Sheet1!D46</f>
        <v>50p/box</v>
      </c>
      <c r="E46" s="15" t="str">
        <f>[1]Sheet1!E46</f>
        <v>box</v>
      </c>
      <c r="F46" s="19">
        <v>1</v>
      </c>
      <c r="G46" s="29"/>
    </row>
    <row r="47" spans="1:7" s="7" customFormat="1" ht="34.5" customHeight="1" x14ac:dyDescent="0.3">
      <c r="A47" s="9">
        <v>40</v>
      </c>
      <c r="B47" s="12" t="s">
        <v>42</v>
      </c>
      <c r="C47" s="12" t="str">
        <f>[1]Sheet1!C47</f>
        <v>랩아이디</v>
      </c>
      <c r="D47" s="15" t="str">
        <f>[1]Sheet1!D47</f>
        <v>50p/box</v>
      </c>
      <c r="E47" s="15" t="str">
        <f>[1]Sheet1!E47</f>
        <v>box</v>
      </c>
      <c r="F47" s="19">
        <v>1</v>
      </c>
      <c r="G47" s="29"/>
    </row>
    <row r="48" spans="1:7" s="7" customFormat="1" ht="34.5" customHeight="1" x14ac:dyDescent="0.3">
      <c r="A48" s="9">
        <v>41</v>
      </c>
      <c r="B48" s="12" t="s">
        <v>43</v>
      </c>
      <c r="C48" s="12" t="str">
        <f>[1]Sheet1!C48</f>
        <v>OXOID</v>
      </c>
      <c r="D48" s="15" t="str">
        <f>[1]Sheet1!D48</f>
        <v>R40080, 250ml*4bt</v>
      </c>
      <c r="E48" s="15" t="str">
        <f>[1]Sheet1!E48</f>
        <v>pk</v>
      </c>
      <c r="F48" s="19">
        <v>1</v>
      </c>
      <c r="G48" s="29"/>
    </row>
    <row r="49" spans="1:7" s="7" customFormat="1" ht="34.5" customHeight="1" x14ac:dyDescent="0.3">
      <c r="A49" s="9">
        <v>42</v>
      </c>
      <c r="B49" s="12" t="s">
        <v>44</v>
      </c>
      <c r="C49" s="12" t="str">
        <f>[1]Sheet1!C49</f>
        <v>KoreaGene</v>
      </c>
      <c r="D49" s="15" t="str">
        <f>[1]Sheet1!D49</f>
        <v>VT1, VT2 복합 Type, FL201</v>
      </c>
      <c r="E49" s="15" t="str">
        <f>[1]Sheet1!E49</f>
        <v>pk</v>
      </c>
      <c r="F49" s="19">
        <v>2</v>
      </c>
      <c r="G49" s="29"/>
    </row>
    <row r="50" spans="1:7" s="7" customFormat="1" ht="34.5" customHeight="1" x14ac:dyDescent="0.3">
      <c r="A50" s="9">
        <v>43</v>
      </c>
      <c r="B50" s="12" t="s">
        <v>45</v>
      </c>
      <c r="C50" s="12" t="str">
        <f>[1]Sheet1!C50</f>
        <v>인트론</v>
      </c>
      <c r="D50" s="15" t="str">
        <f>[1]Sheet1!D50</f>
        <v>32034, 500g</v>
      </c>
      <c r="E50" s="15" t="str">
        <f>[1]Sheet1!E50</f>
        <v>ea</v>
      </c>
      <c r="F50" s="19">
        <v>1</v>
      </c>
      <c r="G50" s="29"/>
    </row>
    <row r="51" spans="1:7" s="7" customFormat="1" ht="34.5" customHeight="1" x14ac:dyDescent="0.3">
      <c r="A51" s="9">
        <v>44</v>
      </c>
      <c r="B51" s="12" t="s">
        <v>46</v>
      </c>
      <c r="C51" s="12" t="str">
        <f>[1]Sheet1!C51</f>
        <v>BIONEER</v>
      </c>
      <c r="D51" s="15" t="str">
        <f>[1]Sheet1!D51</f>
        <v>22020D 500ml</v>
      </c>
      <c r="E51" s="15" t="str">
        <f>[1]Sheet1!E51</f>
        <v>ea</v>
      </c>
      <c r="F51" s="19">
        <v>1</v>
      </c>
      <c r="G51" s="29"/>
    </row>
    <row r="52" spans="1:7" s="7" customFormat="1" ht="34.5" customHeight="1" x14ac:dyDescent="0.3">
      <c r="A52" s="9">
        <v>45</v>
      </c>
      <c r="B52" s="12" t="s">
        <v>47</v>
      </c>
      <c r="C52" s="12" t="str">
        <f>[1]Sheet1!C52</f>
        <v>바이오앤드</v>
      </c>
      <c r="D52" s="15" t="str">
        <f>[1]Sheet1!D52</f>
        <v>ES-A (large+small maker set)</v>
      </c>
      <c r="E52" s="15" t="str">
        <f>[1]Sheet1!E52</f>
        <v>ea</v>
      </c>
      <c r="F52" s="19">
        <v>1</v>
      </c>
      <c r="G52" s="29"/>
    </row>
    <row r="53" spans="1:7" s="7" customFormat="1" ht="34.5" customHeight="1" x14ac:dyDescent="0.3">
      <c r="A53" s="9">
        <v>46</v>
      </c>
      <c r="B53" s="12" t="s">
        <v>48</v>
      </c>
      <c r="C53" s="12" t="str">
        <f>[1]Sheet1!C53</f>
        <v>KOGENE</v>
      </c>
      <c r="D53" s="15" t="str">
        <f>[1]Sheet1!D53</f>
        <v>R0128C, 48(8strip*6)</v>
      </c>
      <c r="E53" s="15" t="str">
        <f>[1]Sheet1!E53</f>
        <v>ea</v>
      </c>
      <c r="F53" s="19">
        <v>1</v>
      </c>
      <c r="G53" s="29"/>
    </row>
    <row r="54" spans="1:7" s="7" customFormat="1" ht="34.5" customHeight="1" x14ac:dyDescent="0.3">
      <c r="A54" s="9">
        <v>47</v>
      </c>
      <c r="B54" s="12" t="s">
        <v>49</v>
      </c>
      <c r="C54" s="12" t="str">
        <f>[1]Sheet1!C54</f>
        <v>랩아이디</v>
      </c>
      <c r="D54" s="15" t="str">
        <f>[1]Sheet1!D54</f>
        <v>50p/box</v>
      </c>
      <c r="E54" s="15" t="str">
        <f>[1]Sheet1!E54</f>
        <v>box</v>
      </c>
      <c r="F54" s="19">
        <v>1</v>
      </c>
      <c r="G54" s="29"/>
    </row>
    <row r="55" spans="1:7" s="7" customFormat="1" ht="34.5" customHeight="1" x14ac:dyDescent="0.3">
      <c r="A55" s="9">
        <v>48</v>
      </c>
      <c r="B55" s="12" t="s">
        <v>50</v>
      </c>
      <c r="C55" s="12" t="str">
        <f>[1]Sheet1!C55</f>
        <v>OXOID</v>
      </c>
      <c r="D55" s="15" t="str">
        <f>[1]Sheet1!D55</f>
        <v>CM0173B, 500g</v>
      </c>
      <c r="E55" s="15" t="str">
        <f>[1]Sheet1!E55</f>
        <v>ea</v>
      </c>
      <c r="F55" s="19">
        <v>1</v>
      </c>
      <c r="G55" s="29"/>
    </row>
    <row r="56" spans="1:7" s="7" customFormat="1" ht="34.5" customHeight="1" x14ac:dyDescent="0.3">
      <c r="A56" s="9">
        <v>49</v>
      </c>
      <c r="B56" s="12" t="s">
        <v>51</v>
      </c>
      <c r="C56" s="12" t="str">
        <f>[1]Sheet1!C56</f>
        <v>SPL</v>
      </c>
      <c r="D56" s="15" t="str">
        <f>[1]Sheet1!D56</f>
        <v>90050, 500개/box</v>
      </c>
      <c r="E56" s="15" t="str">
        <f>[1]Sheet1!E56</f>
        <v>box</v>
      </c>
      <c r="F56" s="19">
        <v>1</v>
      </c>
      <c r="G56" s="29"/>
    </row>
    <row r="57" spans="1:7" s="7" customFormat="1" ht="34.5" customHeight="1" x14ac:dyDescent="0.3">
      <c r="A57" s="9">
        <v>50</v>
      </c>
      <c r="B57" s="12" t="s">
        <v>52</v>
      </c>
      <c r="C57" s="12" t="str">
        <f>[1]Sheet1!C57</f>
        <v>SPL</v>
      </c>
      <c r="D57" s="15" t="str">
        <f>[1]Sheet1!D57</f>
        <v>11090, 500개/box</v>
      </c>
      <c r="E57" s="15" t="str">
        <f>[1]Sheet1!E57</f>
        <v>box</v>
      </c>
      <c r="F57" s="19">
        <v>1</v>
      </c>
      <c r="G57" s="29"/>
    </row>
    <row r="58" spans="1:7" s="7" customFormat="1" ht="34.5" customHeight="1" thickBot="1" x14ac:dyDescent="0.35">
      <c r="A58" s="10">
        <v>51</v>
      </c>
      <c r="B58" s="13" t="s">
        <v>53</v>
      </c>
      <c r="C58" s="13" t="str">
        <f>[1]Sheet1!C58</f>
        <v>Kirgen</v>
      </c>
      <c r="D58" s="16" t="str">
        <f>[1]Sheet1!D58</f>
        <v>KG5333, 4800CS/box</v>
      </c>
      <c r="E58" s="16" t="str">
        <f>[1]Sheet1!E58</f>
        <v>box</v>
      </c>
      <c r="F58" s="20">
        <v>1</v>
      </c>
      <c r="G58" s="30"/>
    </row>
  </sheetData>
  <mergeCells count="9">
    <mergeCell ref="F4:F6"/>
    <mergeCell ref="G4:G6"/>
    <mergeCell ref="G8:G58"/>
    <mergeCell ref="A1:E3"/>
    <mergeCell ref="A4:A6"/>
    <mergeCell ref="B4:B6"/>
    <mergeCell ref="C4:C6"/>
    <mergeCell ref="D4:D6"/>
    <mergeCell ref="E4:E6"/>
  </mergeCells>
  <phoneticPr fontId="3" type="noConversion"/>
  <pageMargins left="0.7" right="0.7" top="0.75" bottom="0.75" header="0.3" footer="0.3"/>
  <pageSetup paperSize="9" scale="2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2023-02-20T07:20:39Z</cp:lastPrinted>
  <dcterms:created xsi:type="dcterms:W3CDTF">2021-03-18T00:57:37Z</dcterms:created>
  <dcterms:modified xsi:type="dcterms:W3CDTF">2024-06-20T01:38:19Z</dcterms:modified>
</cp:coreProperties>
</file>