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024년 경로식당\하반기\만안\2024년 하반기 만안노인복지회관 경로식당 식재료(양곡류) 구매계약 의뢰외5\"/>
    </mc:Choice>
  </mc:AlternateContent>
  <xr:revisionPtr revIDLastSave="0" documentId="13_ncr:1_{9078F60B-8751-4490-8FF0-8E8954AB87C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2024년 하반기양곡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9" i="1" l="1"/>
  <c r="F13" i="1" l="1"/>
  <c r="F9" i="1"/>
  <c r="F17" i="1" l="1"/>
  <c r="F11" i="1"/>
  <c r="F14" i="1"/>
  <c r="F10" i="1"/>
  <c r="F8" i="1"/>
  <c r="F12" i="1"/>
  <c r="F7" i="1"/>
  <c r="F20" i="1"/>
  <c r="F16" i="1"/>
  <c r="F15" i="1"/>
  <c r="F6" i="1"/>
  <c r="E21" i="1" l="1"/>
</calcChain>
</file>

<file path=xl/sharedStrings.xml><?xml version="1.0" encoding="utf-8"?>
<sst xmlns="http://schemas.openxmlformats.org/spreadsheetml/2006/main" count="54" uniqueCount="32">
  <si>
    <t>품    명</t>
    <phoneticPr fontId="3" type="noConversion"/>
  </si>
  <si>
    <t>식품 설명</t>
    <phoneticPr fontId="3" type="noConversion"/>
  </si>
  <si>
    <t>규   격</t>
    <phoneticPr fontId="3" type="noConversion"/>
  </si>
  <si>
    <t>총 량</t>
    <phoneticPr fontId="3" type="noConversion"/>
  </si>
  <si>
    <t>단 가</t>
    <phoneticPr fontId="3" type="noConversion"/>
  </si>
  <si>
    <t>금 액</t>
    <phoneticPr fontId="3" type="noConversion"/>
  </si>
  <si>
    <t>일  반  미</t>
    <phoneticPr fontId="3" type="noConversion"/>
  </si>
  <si>
    <t>20kg(포)</t>
    <phoneticPr fontId="3" type="noConversion"/>
  </si>
  <si>
    <t>찰  흑  미</t>
    <phoneticPr fontId="3" type="noConversion"/>
  </si>
  <si>
    <t>4kg(포)</t>
    <phoneticPr fontId="3" type="noConversion"/>
  </si>
  <si>
    <t>건완두콩</t>
    <phoneticPr fontId="2" type="noConversion"/>
  </si>
  <si>
    <t>병아리콩</t>
    <phoneticPr fontId="2" type="noConversion"/>
  </si>
  <si>
    <t>찰  기  장</t>
    <phoneticPr fontId="3" type="noConversion"/>
  </si>
  <si>
    <t>서  리  태</t>
    <phoneticPr fontId="3" type="noConversion"/>
  </si>
  <si>
    <t>찹      쌀</t>
    <phoneticPr fontId="3" type="noConversion"/>
  </si>
  <si>
    <t>총금액</t>
    <phoneticPr fontId="2" type="noConversion"/>
  </si>
  <si>
    <t>혼합곡</t>
    <phoneticPr fontId="2" type="noConversion"/>
  </si>
  <si>
    <t>찰보리</t>
    <phoneticPr fontId="2" type="noConversion"/>
  </si>
  <si>
    <t>차 조</t>
    <phoneticPr fontId="2" type="noConversion"/>
  </si>
  <si>
    <t>깐 녹 두</t>
    <phoneticPr fontId="2" type="noConversion"/>
  </si>
  <si>
    <t xml:space="preserve">2024년 만안노인복지회관 경로식당 식재료(양곡류) </t>
    <phoneticPr fontId="3" type="noConversion"/>
  </si>
  <si>
    <t>국내산 (2023년산/
알이 고르고 잡티가 없는것)</t>
    <phoneticPr fontId="3" type="noConversion"/>
  </si>
  <si>
    <t>수입산 (2023년산/
알이 고르고 잡티가 없는것)</t>
    <phoneticPr fontId="3" type="noConversion"/>
  </si>
  <si>
    <t>국내산 (2024년산/
알이 고르고 잡티가 없는것)</t>
    <phoneticPr fontId="2" type="noConversion"/>
  </si>
  <si>
    <t>통 녹 두</t>
    <phoneticPr fontId="2" type="noConversion"/>
  </si>
  <si>
    <t>4kg(포)</t>
    <phoneticPr fontId="2" type="noConversion"/>
  </si>
  <si>
    <t>강낭콩</t>
    <phoneticPr fontId="2" type="noConversion"/>
  </si>
  <si>
    <t>수입산 (2023년산/
알이 고르고 잡티가 없는것)</t>
    <phoneticPr fontId="3" type="noConversion"/>
  </si>
  <si>
    <t>적두</t>
    <phoneticPr fontId="2" type="noConversion"/>
  </si>
  <si>
    <t>호랑이콩</t>
    <phoneticPr fontId="2" type="noConversion"/>
  </si>
  <si>
    <r>
      <t>국내산 (2023년산)</t>
    </r>
    <r>
      <rPr>
        <b/>
        <sz val="10"/>
        <color rgb="FFFF0000"/>
        <rFont val="맑은 고딕"/>
        <family val="3"/>
        <charset val="129"/>
      </rPr>
      <t>)</t>
    </r>
    <phoneticPr fontId="3" type="noConversion"/>
  </si>
  <si>
    <t>(사용기간: 2024.7.1 - 2024.12.31)      만안노인복지회관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</si>
</sst>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맑은 고딕"/>
      <family val="2"/>
      <charset val="129"/>
      <scheme val="minor"/>
    </font>
    <font>
      <b/>
      <sz val="16"/>
      <color theme="1"/>
      <name val="돋움체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6"/>
      <color theme="1"/>
      <name val="돋움체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2"/>
      <color theme="1"/>
      <name val="돋움체"/>
      <family val="3"/>
      <charset val="129"/>
    </font>
    <font>
      <b/>
      <sz val="10"/>
      <color indexed="8"/>
      <name val="맑은 고딕"/>
      <family val="3"/>
      <charset val="129"/>
    </font>
    <font>
      <b/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b/>
      <sz val="12"/>
      <color theme="1"/>
      <name val="경기천년바탕 Regular"/>
      <family val="1"/>
      <charset val="129"/>
    </font>
    <font>
      <b/>
      <sz val="10"/>
      <color theme="1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37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3" fontId="14" fillId="0" borderId="2" xfId="1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/>
    </xf>
    <xf numFmtId="3" fontId="14" fillId="0" borderId="1" xfId="1" applyNumberFormat="1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5" fillId="0" borderId="8" xfId="2" applyFont="1" applyBorder="1">
      <alignment vertical="center"/>
    </xf>
    <xf numFmtId="0" fontId="15" fillId="0" borderId="0" xfId="2" applyFont="1" applyBorder="1">
      <alignment vertical="center"/>
    </xf>
    <xf numFmtId="0" fontId="18" fillId="3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3" fontId="21" fillId="0" borderId="2" xfId="1" applyNumberFormat="1" applyFont="1" applyBorder="1" applyAlignment="1">
      <alignment horizontal="center" vertical="center"/>
    </xf>
    <xf numFmtId="3" fontId="21" fillId="0" borderId="1" xfId="1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6" fillId="0" borderId="2" xfId="1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3" fillId="0" borderId="6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3" fontId="21" fillId="0" borderId="6" xfId="1" applyNumberFormat="1" applyFont="1" applyBorder="1" applyAlignment="1">
      <alignment horizontal="center" vertical="center"/>
    </xf>
    <xf numFmtId="3" fontId="14" fillId="0" borderId="6" xfId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/>
    </xf>
    <xf numFmtId="3" fontId="23" fillId="4" borderId="4" xfId="0" applyNumberFormat="1" applyFont="1" applyFill="1" applyBorder="1" applyAlignment="1">
      <alignment horizontal="center" vertical="center"/>
    </xf>
    <xf numFmtId="3" fontId="23" fillId="4" borderId="5" xfId="0" applyNumberFormat="1" applyFont="1" applyFill="1" applyBorder="1" applyAlignment="1">
      <alignment horizontal="center" vertical="center"/>
    </xf>
  </cellXfs>
  <cellStyles count="3">
    <cellStyle name="표준" xfId="0" builtinId="0"/>
    <cellStyle name="표준 2" xfId="1" xr:uid="{00000000-0005-0000-0000-000002000000}"/>
    <cellStyle name="표준 3" xfId="2" xr:uid="{00000000-0005-0000-0000-000003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sqref="A1:F1"/>
    </sheetView>
  </sheetViews>
  <sheetFormatPr defaultRowHeight="16.5" x14ac:dyDescent="0.3"/>
  <cols>
    <col min="1" max="1" width="8.875" bestFit="1" customWidth="1"/>
    <col min="2" max="2" width="30.5" customWidth="1"/>
    <col min="3" max="3" width="11.75" customWidth="1"/>
    <col min="5" max="5" width="9.125" customWidth="1"/>
    <col min="6" max="6" width="14.375" customWidth="1"/>
  </cols>
  <sheetData>
    <row r="1" spans="1:8" ht="30" customHeight="1" x14ac:dyDescent="0.3">
      <c r="A1" s="30" t="s">
        <v>20</v>
      </c>
      <c r="B1" s="30"/>
      <c r="C1" s="30"/>
      <c r="D1" s="30"/>
      <c r="E1" s="30"/>
      <c r="F1" s="31"/>
    </row>
    <row r="2" spans="1:8" ht="26.25" x14ac:dyDescent="0.3">
      <c r="A2" s="1"/>
      <c r="B2" s="1"/>
      <c r="C2" s="1"/>
      <c r="D2" s="1"/>
      <c r="E2" s="1"/>
      <c r="F2" s="2"/>
    </row>
    <row r="3" spans="1:8" ht="24.95" customHeight="1" x14ac:dyDescent="0.3">
      <c r="A3" s="32" t="s">
        <v>31</v>
      </c>
      <c r="B3" s="32"/>
      <c r="C3" s="32"/>
      <c r="D3" s="32"/>
      <c r="E3" s="32"/>
      <c r="F3" s="32"/>
    </row>
    <row r="4" spans="1:8" ht="24.95" customHeight="1" thickBot="1" x14ac:dyDescent="0.35">
      <c r="A4" s="9"/>
      <c r="B4" s="9"/>
      <c r="C4" s="9"/>
      <c r="D4" s="9"/>
      <c r="E4" s="9"/>
      <c r="F4" s="9"/>
      <c r="G4" s="10"/>
      <c r="H4" s="10"/>
    </row>
    <row r="5" spans="1:8" ht="24.95" customHeight="1" thickBot="1" x14ac:dyDescent="0.35">
      <c r="A5" s="22" t="s">
        <v>0</v>
      </c>
      <c r="B5" s="22" t="s">
        <v>1</v>
      </c>
      <c r="C5" s="23" t="s">
        <v>2</v>
      </c>
      <c r="D5" s="23" t="s">
        <v>3</v>
      </c>
      <c r="E5" s="23" t="s">
        <v>4</v>
      </c>
      <c r="F5" s="23" t="s">
        <v>5</v>
      </c>
    </row>
    <row r="6" spans="1:8" ht="45" customHeight="1" x14ac:dyDescent="0.3">
      <c r="A6" s="24" t="s">
        <v>6</v>
      </c>
      <c r="B6" s="25" t="s">
        <v>30</v>
      </c>
      <c r="C6" s="26" t="s">
        <v>7</v>
      </c>
      <c r="D6" s="27">
        <v>240</v>
      </c>
      <c r="E6" s="28">
        <v>57000</v>
      </c>
      <c r="F6" s="29">
        <f t="shared" ref="F6:F20" si="0">D6*E6</f>
        <v>13680000</v>
      </c>
    </row>
    <row r="7" spans="1:8" ht="45" customHeight="1" x14ac:dyDescent="0.3">
      <c r="A7" s="11" t="s">
        <v>26</v>
      </c>
      <c r="B7" s="5" t="s">
        <v>27</v>
      </c>
      <c r="C7" s="3" t="s">
        <v>9</v>
      </c>
      <c r="D7" s="18">
        <v>1</v>
      </c>
      <c r="E7" s="14">
        <v>20000</v>
      </c>
      <c r="F7" s="4">
        <f t="shared" si="0"/>
        <v>20000</v>
      </c>
    </row>
    <row r="8" spans="1:8" ht="27" x14ac:dyDescent="0.3">
      <c r="A8" s="11" t="s">
        <v>10</v>
      </c>
      <c r="B8" s="17" t="s">
        <v>22</v>
      </c>
      <c r="C8" s="6" t="s">
        <v>9</v>
      </c>
      <c r="D8" s="19">
        <v>4</v>
      </c>
      <c r="E8" s="15">
        <v>22000</v>
      </c>
      <c r="F8" s="7">
        <f t="shared" si="0"/>
        <v>88000</v>
      </c>
    </row>
    <row r="9" spans="1:8" ht="27" x14ac:dyDescent="0.3">
      <c r="A9" s="12" t="s">
        <v>19</v>
      </c>
      <c r="B9" s="17" t="s">
        <v>22</v>
      </c>
      <c r="C9" s="6" t="s">
        <v>9</v>
      </c>
      <c r="D9" s="19">
        <v>2</v>
      </c>
      <c r="E9" s="15">
        <v>36000</v>
      </c>
      <c r="F9" s="7">
        <f t="shared" si="0"/>
        <v>72000</v>
      </c>
    </row>
    <row r="10" spans="1:8" ht="27" x14ac:dyDescent="0.3">
      <c r="A10" s="11" t="s">
        <v>11</v>
      </c>
      <c r="B10" s="17" t="s">
        <v>22</v>
      </c>
      <c r="C10" s="6" t="s">
        <v>9</v>
      </c>
      <c r="D10" s="19">
        <v>4</v>
      </c>
      <c r="E10" s="15">
        <v>24000</v>
      </c>
      <c r="F10" s="7">
        <f t="shared" si="0"/>
        <v>96000</v>
      </c>
    </row>
    <row r="11" spans="1:8" ht="27" x14ac:dyDescent="0.3">
      <c r="A11" s="20" t="s">
        <v>13</v>
      </c>
      <c r="B11" s="5" t="s">
        <v>21</v>
      </c>
      <c r="C11" s="6" t="s">
        <v>9</v>
      </c>
      <c r="D11" s="19">
        <v>20</v>
      </c>
      <c r="E11" s="15">
        <v>48000</v>
      </c>
      <c r="F11" s="7">
        <f t="shared" si="0"/>
        <v>960000</v>
      </c>
    </row>
    <row r="12" spans="1:8" ht="27" x14ac:dyDescent="0.3">
      <c r="A12" s="12" t="s">
        <v>28</v>
      </c>
      <c r="B12" s="5" t="s">
        <v>21</v>
      </c>
      <c r="C12" s="6" t="s">
        <v>9</v>
      </c>
      <c r="D12" s="19">
        <v>5</v>
      </c>
      <c r="E12" s="15">
        <v>64000</v>
      </c>
      <c r="F12" s="7">
        <f t="shared" si="0"/>
        <v>320000</v>
      </c>
    </row>
    <row r="13" spans="1:8" ht="27" x14ac:dyDescent="0.3">
      <c r="A13" s="12" t="s">
        <v>18</v>
      </c>
      <c r="B13" s="17" t="s">
        <v>22</v>
      </c>
      <c r="C13" s="6" t="s">
        <v>9</v>
      </c>
      <c r="D13" s="19">
        <v>1</v>
      </c>
      <c r="E13" s="15">
        <v>22000</v>
      </c>
      <c r="F13" s="7">
        <f t="shared" si="0"/>
        <v>22000</v>
      </c>
    </row>
    <row r="14" spans="1:8" ht="27" x14ac:dyDescent="0.3">
      <c r="A14" s="12" t="s">
        <v>12</v>
      </c>
      <c r="B14" s="17" t="s">
        <v>22</v>
      </c>
      <c r="C14" s="6" t="s">
        <v>9</v>
      </c>
      <c r="D14" s="19">
        <v>5</v>
      </c>
      <c r="E14" s="15">
        <v>20000</v>
      </c>
      <c r="F14" s="7">
        <f t="shared" si="0"/>
        <v>100000</v>
      </c>
    </row>
    <row r="15" spans="1:8" ht="27" x14ac:dyDescent="0.3">
      <c r="A15" s="8" t="s">
        <v>8</v>
      </c>
      <c r="B15" s="5" t="s">
        <v>21</v>
      </c>
      <c r="C15" s="6" t="s">
        <v>9</v>
      </c>
      <c r="D15" s="19">
        <v>15</v>
      </c>
      <c r="E15" s="15">
        <v>18000</v>
      </c>
      <c r="F15" s="7">
        <f t="shared" si="0"/>
        <v>270000</v>
      </c>
    </row>
    <row r="16" spans="1:8" ht="40.5" customHeight="1" x14ac:dyDescent="0.3">
      <c r="A16" s="21" t="s">
        <v>17</v>
      </c>
      <c r="B16" s="5" t="s">
        <v>21</v>
      </c>
      <c r="C16" s="6" t="s">
        <v>9</v>
      </c>
      <c r="D16" s="19">
        <v>25</v>
      </c>
      <c r="E16" s="15">
        <v>12000</v>
      </c>
      <c r="F16" s="7">
        <f t="shared" si="0"/>
        <v>300000</v>
      </c>
    </row>
    <row r="17" spans="1:6" ht="40.5" customHeight="1" x14ac:dyDescent="0.3">
      <c r="A17" s="8" t="s">
        <v>14</v>
      </c>
      <c r="B17" s="5" t="s">
        <v>21</v>
      </c>
      <c r="C17" s="6" t="s">
        <v>9</v>
      </c>
      <c r="D17" s="19">
        <v>130</v>
      </c>
      <c r="E17" s="15">
        <v>16000</v>
      </c>
      <c r="F17" s="7">
        <f t="shared" si="0"/>
        <v>2080000</v>
      </c>
    </row>
    <row r="18" spans="1:6" ht="40.5" customHeight="1" x14ac:dyDescent="0.3">
      <c r="A18" s="13" t="s">
        <v>29</v>
      </c>
      <c r="B18" s="16" t="s">
        <v>22</v>
      </c>
      <c r="C18" s="6" t="s">
        <v>9</v>
      </c>
      <c r="D18" s="19">
        <v>10</v>
      </c>
      <c r="E18" s="15">
        <v>32000</v>
      </c>
      <c r="F18" s="7">
        <f t="shared" si="0"/>
        <v>320000</v>
      </c>
    </row>
    <row r="19" spans="1:6" ht="40.5" customHeight="1" x14ac:dyDescent="0.3">
      <c r="A19" s="13" t="s">
        <v>24</v>
      </c>
      <c r="B19" s="17" t="s">
        <v>23</v>
      </c>
      <c r="C19" s="6" t="s">
        <v>25</v>
      </c>
      <c r="D19" s="19">
        <v>1</v>
      </c>
      <c r="E19" s="15">
        <v>100000</v>
      </c>
      <c r="F19" s="7">
        <f t="shared" si="0"/>
        <v>100000</v>
      </c>
    </row>
    <row r="20" spans="1:6" ht="27" x14ac:dyDescent="0.3">
      <c r="A20" s="21" t="s">
        <v>16</v>
      </c>
      <c r="B20" s="5" t="s">
        <v>21</v>
      </c>
      <c r="C20" s="6" t="s">
        <v>9</v>
      </c>
      <c r="D20" s="19">
        <v>4</v>
      </c>
      <c r="E20" s="15">
        <v>20000</v>
      </c>
      <c r="F20" s="7">
        <f t="shared" si="0"/>
        <v>80000</v>
      </c>
    </row>
    <row r="21" spans="1:6" ht="45" customHeight="1" thickBot="1" x14ac:dyDescent="0.35">
      <c r="A21" s="33" t="s">
        <v>15</v>
      </c>
      <c r="B21" s="34"/>
      <c r="C21" s="34"/>
      <c r="D21" s="34"/>
      <c r="E21" s="35">
        <f>SUM(F6:F20)</f>
        <v>18508000</v>
      </c>
      <c r="F21" s="36"/>
    </row>
  </sheetData>
  <sortState xmlns:xlrd2="http://schemas.microsoft.com/office/spreadsheetml/2017/richdata2" ref="A7:F20">
    <sortCondition ref="A6"/>
  </sortState>
  <mergeCells count="4">
    <mergeCell ref="A1:F1"/>
    <mergeCell ref="A3:F3"/>
    <mergeCell ref="A21:D21"/>
    <mergeCell ref="E21:F21"/>
  </mergeCells>
  <phoneticPr fontId="2" type="noConversion"/>
  <conditionalFormatting sqref="A4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2024년 하반기양곡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2024-06-03T06:37:48Z</cp:lastPrinted>
  <dcterms:created xsi:type="dcterms:W3CDTF">2022-11-27T06:23:45Z</dcterms:created>
  <dcterms:modified xsi:type="dcterms:W3CDTF">2024-06-13T06:16:38Z</dcterms:modified>
</cp:coreProperties>
</file>