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C136" i="1" s="1"/>
  <c r="B134" i="1"/>
  <c r="C134" i="1" s="1"/>
  <c r="B133" i="1"/>
  <c r="C133" i="1" s="1"/>
  <c r="B130" i="1"/>
  <c r="C130" i="1" s="1"/>
  <c r="B127" i="1"/>
  <c r="C127" i="1" s="1"/>
  <c r="B123" i="1"/>
  <c r="C123" i="1" s="1"/>
  <c r="B114" i="1"/>
  <c r="C110" i="1"/>
  <c r="B110" i="1"/>
  <c r="C108" i="1"/>
  <c r="B108" i="1"/>
  <c r="C105" i="1"/>
  <c r="B105" i="1"/>
  <c r="B104" i="1"/>
  <c r="B103" i="1"/>
  <c r="B102" i="1"/>
  <c r="B101" i="1"/>
  <c r="B100" i="1"/>
  <c r="B99" i="1"/>
  <c r="B98" i="1"/>
  <c r="B96" i="1"/>
  <c r="B94" i="1"/>
  <c r="B93" i="1"/>
  <c r="C92" i="1"/>
  <c r="B92" i="1"/>
  <c r="C91" i="1"/>
  <c r="B91" i="1"/>
  <c r="C90" i="1"/>
  <c r="B90" i="1"/>
  <c r="C88" i="1"/>
  <c r="B88" i="1"/>
  <c r="C87" i="1"/>
  <c r="B87" i="1"/>
  <c r="B85" i="1"/>
  <c r="B84" i="1"/>
  <c r="C84" i="1" s="1"/>
  <c r="B83" i="1"/>
  <c r="C82" i="1"/>
  <c r="B82" i="1"/>
  <c r="B81" i="1"/>
  <c r="B80" i="1"/>
  <c r="C80" i="1" s="1"/>
  <c r="B79" i="1"/>
  <c r="C79" i="1" s="1"/>
  <c r="B78" i="1"/>
  <c r="C78" i="1" s="1"/>
  <c r="B77" i="1"/>
  <c r="C77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B35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B7" i="1"/>
  <c r="C7" i="1" s="1"/>
  <c r="B6" i="1"/>
  <c r="C6" i="1" s="1"/>
  <c r="B5" i="1"/>
  <c r="C5" i="1" s="1"/>
  <c r="B4" i="1"/>
  <c r="C4" i="1" s="1"/>
  <c r="B3" i="1"/>
  <c r="C3" i="1" s="1"/>
  <c r="A1" i="1"/>
</calcChain>
</file>

<file path=xl/sharedStrings.xml><?xml version="1.0" encoding="utf-8"?>
<sst xmlns="http://schemas.openxmlformats.org/spreadsheetml/2006/main" count="583" uniqueCount="238">
  <si>
    <t>Fecha de Culminacion</t>
  </si>
  <si>
    <t>INICIO</t>
  </si>
  <si>
    <t>Dias de retaso</t>
  </si>
  <si>
    <t>OT Nro.</t>
  </si>
  <si>
    <t>Observacion</t>
  </si>
  <si>
    <t>Cliente</t>
  </si>
  <si>
    <t>ITEM</t>
  </si>
  <si>
    <t>Factura Nro.</t>
  </si>
  <si>
    <t>Recibo Nro.</t>
  </si>
  <si>
    <t>Monto</t>
  </si>
  <si>
    <t>Pendiente de Cobro</t>
  </si>
  <si>
    <t>Estructura Aire Luz</t>
  </si>
  <si>
    <t>Ing. Boggiano</t>
  </si>
  <si>
    <t>Costo</t>
  </si>
  <si>
    <t>X</t>
  </si>
  <si>
    <t>Antar</t>
  </si>
  <si>
    <t>Servicios electricos en hiperseis</t>
  </si>
  <si>
    <t>One Company</t>
  </si>
  <si>
    <t>INTESA</t>
  </si>
  <si>
    <t>Fabricacion de mariposas con manigueta</t>
  </si>
  <si>
    <t>Transb. Navegacion S.A.</t>
  </si>
  <si>
    <t>Reparacion de porton basculante</t>
  </si>
  <si>
    <t>Ing. Osorio</t>
  </si>
  <si>
    <t>Ing. Jorge Huidobro</t>
  </si>
  <si>
    <t>A cta de interes</t>
  </si>
  <si>
    <t>Facturar</t>
  </si>
  <si>
    <t>UABL</t>
  </si>
  <si>
    <t>Reparacion de porton</t>
  </si>
  <si>
    <t>INVERSION</t>
  </si>
  <si>
    <t>ASISPRO</t>
  </si>
  <si>
    <t>Fabricacion de portico para aparejo con perfil IPN 100 y cano cuadrado 100x100x2mm</t>
  </si>
  <si>
    <t>Solo se realizo un relevamiento</t>
  </si>
  <si>
    <t>ASA</t>
  </si>
  <si>
    <t>Reparacion de escalera</t>
  </si>
  <si>
    <t>Servicios electricos en oficina</t>
  </si>
  <si>
    <t>Chacore</t>
  </si>
  <si>
    <t>Credito</t>
  </si>
  <si>
    <t>Adecuacion soporte metalico, etc</t>
  </si>
  <si>
    <t>Hidrovia del Paraguay</t>
  </si>
  <si>
    <t>Facturar U621</t>
  </si>
  <si>
    <t>Fabricacion de soporte para sonda 4 unidades</t>
  </si>
  <si>
    <t>Fabricacion de plataforma metalica</t>
  </si>
  <si>
    <t>Reparacion de Contenedor Nro. 75, 104, 102, 117</t>
  </si>
  <si>
    <t>TYCSA</t>
  </si>
  <si>
    <t>Mantenimiento de compresor RYCSA- Luque</t>
  </si>
  <si>
    <t>Servicio electrico</t>
  </si>
  <si>
    <t>Caja para bateria 3 unidades</t>
  </si>
  <si>
    <t>Proteccion de motor</t>
  </si>
  <si>
    <t>PH</t>
  </si>
  <si>
    <t>Montaje de equipo para sauna</t>
  </si>
  <si>
    <t>INVERSION ( aun no se culmino)</t>
  </si>
  <si>
    <t>Fabricacion de contenedor F1 de 4m3 y 5m3</t>
  </si>
  <si>
    <t>Caja para bateria</t>
  </si>
  <si>
    <t>Desmontaje de 30m2 de techo con chapa cin</t>
  </si>
  <si>
    <t>TIGRE</t>
  </si>
  <si>
    <t>Contenedor de 5m3 Nro 16 y 18</t>
  </si>
  <si>
    <t xml:space="preserve">2 Porta bateria </t>
  </si>
  <si>
    <t xml:space="preserve">Reparacion de porton </t>
  </si>
  <si>
    <t>Colocacion de luces y caja de tomas Remision Nro. 650</t>
  </si>
  <si>
    <t>1 Tapa paa tablero</t>
  </si>
  <si>
    <t>Construccion de 3 tapas de registro segun especificaciones del plano anexo</t>
  </si>
  <si>
    <t>Provision y colocacion de compresor 10 HP</t>
  </si>
  <si>
    <t>Mudanza de basureros- Limpieza</t>
  </si>
  <si>
    <t>Lavadero de mixer Remision Nro. 690</t>
  </si>
  <si>
    <t>Don Valentin</t>
  </si>
  <si>
    <t>Corte de madera terciada a 62,5 cm en forma de placas cuadradas, luego pintar con pintura blanco mate 10 unidades</t>
  </si>
  <si>
    <t>Fabricacion de porta botazo ( aun no se instalo)</t>
  </si>
  <si>
    <t>Porta bateria</t>
  </si>
  <si>
    <t>Reparacion de contenedor Nro. 60, 50, 69</t>
  </si>
  <si>
    <t>Porta bateria tranca</t>
  </si>
  <si>
    <t>Porta tranca</t>
  </si>
  <si>
    <t xml:space="preserve">Servicio electrico </t>
  </si>
  <si>
    <t>Caja metalica 15x20cm y profundidad 15cm, una unidad</t>
  </si>
  <si>
    <t>Reparacion de plataforma</t>
  </si>
  <si>
    <t>Ducteado y colocacion de luces colgantes en deposito sector A  Remision Nro. 691</t>
  </si>
  <si>
    <t xml:space="preserve">Desmontaje de silo </t>
  </si>
  <si>
    <t>Servicio de grua desmontaje de silo</t>
  </si>
  <si>
    <t>Prueba de Interconexion</t>
  </si>
  <si>
    <t>TECSEM</t>
  </si>
  <si>
    <t>Pechugon 3</t>
  </si>
  <si>
    <t>Jorge Munoz</t>
  </si>
  <si>
    <t>Estructura de muelle</t>
  </si>
  <si>
    <t>SARCOM</t>
  </si>
  <si>
    <t>919-969</t>
  </si>
  <si>
    <t>12 unid Fabricacion de pescantes</t>
  </si>
  <si>
    <t>Trituradora de  carbon</t>
  </si>
  <si>
    <t>Yguazu</t>
  </si>
  <si>
    <t>Fabricacion de repisa con angulos</t>
  </si>
  <si>
    <t>Servicio de grua - Montaje chiller</t>
  </si>
  <si>
    <t>Trabajo de MO en movimiento de linea</t>
  </si>
  <si>
    <t xml:space="preserve">Fabricacion de 20 mariposas y 20 manigueta </t>
  </si>
  <si>
    <t>Reubicacion y colocacion de luminarias sala de reunion Remision Nro. 678</t>
  </si>
  <si>
    <t>Fabricacion de escalera</t>
  </si>
  <si>
    <t>Hora Hombre</t>
  </si>
  <si>
    <t>Bauen</t>
  </si>
  <si>
    <t>Tapa para tanque 0,68 de dm</t>
  </si>
  <si>
    <t>Fabricacion plataforma con baranda</t>
  </si>
  <si>
    <t xml:space="preserve">Reparacion de calecita </t>
  </si>
  <si>
    <t>Servicio de grua- Montaje de filtro</t>
  </si>
  <si>
    <t>Modificacion de techo Garay- Escauela de 156m2 de superficie</t>
  </si>
  <si>
    <t>Ing. Sanchez</t>
  </si>
  <si>
    <t>997-998</t>
  </si>
  <si>
    <t>2 Fabricacion de soporte con planchuela ( Aun no se instalo)</t>
  </si>
  <si>
    <t>Pechugon 4</t>
  </si>
  <si>
    <t>Reparacion de hormigon desprendido y baranda con anclaje deficiente</t>
  </si>
  <si>
    <t>Fabricacion de 1 contenedor de 5m3 y 4m3</t>
  </si>
  <si>
    <t>Fabricacion de contenedor F2 de 4m3 y 5m3</t>
  </si>
  <si>
    <t>Protector de tanque para combustible, caja con tapa para la boca del tanque</t>
  </si>
  <si>
    <t>Techito resguardo extractor de pared emi Industrial Remision Nro, 693</t>
  </si>
  <si>
    <t>Provision de materiales para pechugon 4</t>
  </si>
  <si>
    <t xml:space="preserve">Proyecto electrico </t>
  </si>
  <si>
    <t>Edgardo G.</t>
  </si>
  <si>
    <t>Fabricacion de pasarela ( ensambado)</t>
  </si>
  <si>
    <t>Caja para baterias</t>
  </si>
  <si>
    <t>Mano de Obra 1 soldador con maquina e insumos</t>
  </si>
  <si>
    <t>Reclamo para cambiar las orejas del contenedor, reparacion de la parte abellada</t>
  </si>
  <si>
    <t>Colocacion de luminarias en mesa de trabajo</t>
  </si>
  <si>
    <t>Reparacion de tapa cofferdan- Bza Tanquera</t>
  </si>
  <si>
    <t>Servicio de plomeria en Oficina Vale</t>
  </si>
  <si>
    <t>Fabricacion de registros</t>
  </si>
  <si>
    <t>Reparacion de caldereria</t>
  </si>
  <si>
    <t>Reclamo porton Valentin</t>
  </si>
  <si>
    <t>Valentin</t>
  </si>
  <si>
    <t>Fabricacion de placas de anclaje 6 unidades</t>
  </si>
  <si>
    <t>Trabajo en Caldera</t>
  </si>
  <si>
    <t>Jesus Romero</t>
  </si>
  <si>
    <t>Mantenimiento de AACC</t>
  </si>
  <si>
    <t>Fabricacion de Gancho para postes</t>
  </si>
  <si>
    <t>Pechugon Fibra de Vidrio ( transferencia de 550.000)</t>
  </si>
  <si>
    <t>Anulado</t>
  </si>
  <si>
    <t>Fabricacion de Basurero 10 unidades</t>
  </si>
  <si>
    <t>Cambio de vallado sobre calle corochire, destronque de cocotero y colocacion de estructura de varillas frente al porton</t>
  </si>
  <si>
    <t>Reparacion de 5artefactos de iluminacion, foza lavadero de vehiculos, Provision y montaje de artefactos de iluminacion foza lavaderode vehiculos en una cantidad de 8un</t>
  </si>
  <si>
    <t>Ensamblado y montaje de una Tolva conectado a un tanque por medio de elevador tipo tornillo-  Tolva soporte Big Bag</t>
  </si>
  <si>
    <t>Ing. Oliveri</t>
  </si>
  <si>
    <t>Reparacion con terminacion de extractor - Don Eduardo</t>
  </si>
  <si>
    <t>Reparacion de barretin de 1''- Herramienta</t>
  </si>
  <si>
    <t>Reparacion de motor vibrador en la planta de postes</t>
  </si>
  <si>
    <t>Fabricacion de 2 escaleras de 1,10 m de alto UABL- Bza 81</t>
  </si>
  <si>
    <t>Limpieza general</t>
  </si>
  <si>
    <t>Trabajo de desmontaje de 2 AP de una estructura metalica, Desmontaje de 2 aparejos electricos</t>
  </si>
  <si>
    <t>Reparacion de puente grua 2</t>
  </si>
  <si>
    <t>TIMBO</t>
  </si>
  <si>
    <t>Trabajos de caldereria- TBN- Don Eduardo</t>
  </si>
  <si>
    <t>Limpieza - Retirar los restos de ladrillos y otros, Realizar muro alrrededor del mango</t>
  </si>
  <si>
    <t>Mario Jara- OT Original</t>
  </si>
  <si>
    <t>Reparacion de mescladora</t>
  </si>
  <si>
    <t>Colocacion de cajas y ductos para cableado- Instalacion electrica sacarello</t>
  </si>
  <si>
    <t>Arq. Gayol</t>
  </si>
  <si>
    <t>Colocacion de 2 perno para separador, 2 angulo tapa, 1 bulon soldadura arreglo de separador 2 partes, Soldadura de tuercas 10 unidades, Fabricacion de soporte de separador  3unidades, Soldadura de guia tapa 1 unidad</t>
  </si>
  <si>
    <t xml:space="preserve">Reclamo por bloqueo bajada de canaleta- Techo Garay Escuela </t>
  </si>
  <si>
    <t>Fabricacion de Tanque de combustible  1 unidad- Morro Azul</t>
  </si>
  <si>
    <t>Fabricacion de Basurero  10 unidades</t>
  </si>
  <si>
    <t>Montaje de estructura soporte de una tolva , tanque y accesorios, tornillo elevador</t>
  </si>
  <si>
    <t>No se realizo dicho trabajo</t>
  </si>
  <si>
    <t xml:space="preserve">Pintura de pasa cable de galvanizado 120x100x3000 </t>
  </si>
  <si>
    <t>Pricolpar</t>
  </si>
  <si>
    <t>Servicio de soldador con maquina</t>
  </si>
  <si>
    <t>Soldadura para union de varilla conformada</t>
  </si>
  <si>
    <t xml:space="preserve">Mantenimiento y reparacion de alargues verificacion de pinzas de  soldadura </t>
  </si>
  <si>
    <t>Fabricacion de soporte de union de cabriadas de madera</t>
  </si>
  <si>
    <t>Proteccion mecanica- Morro Azul</t>
  </si>
  <si>
    <t>Reparacion de escritorios</t>
  </si>
  <si>
    <t>Mantenimiento puente grua, problema con el deslizamiento del cable por los cabos</t>
  </si>
  <si>
    <t>Reconexion de cableado en laboratorio</t>
  </si>
  <si>
    <t>Reparacion de gabinete</t>
  </si>
  <si>
    <t>Desmontaje maquina con eje horizontal mantenimiento lancha, soporte de repisa oficina- Karen, Ordenar los tableros,motores, bombas bajo techo, cortar base de mesa de la oficina para readecuarlo</t>
  </si>
  <si>
    <t>Cambio de aceite del cabezal de compresor y purga de agua condensada</t>
  </si>
  <si>
    <t>Cambio de un acople de plastico de 1'' salida del deposito de agua a la hidrolavadora</t>
  </si>
  <si>
    <t>Cambio de cabo plastico llegada de agua hidrolavadora</t>
  </si>
  <si>
    <t>Fabricacion de 12 unidades de manija para valvula- Penelope</t>
  </si>
  <si>
    <r>
      <t xml:space="preserve">Falta OT </t>
    </r>
    <r>
      <rPr>
        <b/>
        <i/>
        <sz val="10"/>
        <color theme="1"/>
        <rFont val="Calibri"/>
        <family val="2"/>
        <scheme val="minor"/>
      </rPr>
      <t>( Mario Jara)</t>
    </r>
  </si>
  <si>
    <t>Servicio de soldadura</t>
  </si>
  <si>
    <t>Pieza con planchuela de 3'' con inclinacion en una cant de 36un, pieza con planchuela de 3'' recta en una cantidad de 12un</t>
  </si>
  <si>
    <t>Instalacion de ductos y cajas de conexion</t>
  </si>
  <si>
    <t>Sacarello</t>
  </si>
  <si>
    <t>Fabricacion de escalera para subida lancha Rio Miranda</t>
  </si>
  <si>
    <t>Bandeja slop  Jan Connor</t>
  </si>
  <si>
    <t>Reparacion de porton metalico</t>
  </si>
  <si>
    <t>Fabricacion de bandeja tipo slop  Jan Connor</t>
  </si>
  <si>
    <t>Fabricacion de soporte radar, etc- Contenedor</t>
  </si>
  <si>
    <t xml:space="preserve">Relevamiento y Reparacion de porton </t>
  </si>
  <si>
    <t>Soldadura de 50 varillas en T</t>
  </si>
  <si>
    <t>Analizador de Gases</t>
  </si>
  <si>
    <t>Corpasa 3</t>
  </si>
  <si>
    <t>Corpasa</t>
  </si>
  <si>
    <t>Instalacion electrica de artefactos de iluminacion, etc</t>
  </si>
  <si>
    <t>Dra. Fabiola</t>
  </si>
  <si>
    <t>Corte de chapa lisa de 3mm de espesor en forma de una circusferencia, etc Jan Connor</t>
  </si>
  <si>
    <t>Se cambio 2 conectores al monoriel</t>
  </si>
  <si>
    <t>Relevar y solucionar problemas de baja tension en el deposito</t>
  </si>
  <si>
    <t>Fabricacion de tapa para tablero DK</t>
  </si>
  <si>
    <t>Cambio de conductores, reordenar los circuitos de forma ind para AA, toma y luces</t>
  </si>
  <si>
    <t>Cambio de codo plasti9co llegada de agua hidrolavadora con OT 348</t>
  </si>
  <si>
    <t>Cambio de cables de derivacion de la acometida</t>
  </si>
  <si>
    <t>Cambio de lamparas</t>
  </si>
  <si>
    <t>Casa Don Chacho</t>
  </si>
  <si>
    <t>Montaje de 2 equipos de fluorecente de 2x40 futura oficina Rodrigo Almeida</t>
  </si>
  <si>
    <t>Fabricacion de caja de herramientas 2un</t>
  </si>
  <si>
    <t>Reparacion de camas PH</t>
  </si>
  <si>
    <t>Montaje de tablero, construccion de caseta para tablero</t>
  </si>
  <si>
    <t>Cano redondo galvanizado de 2'' tejido de alambre, malla de 2''</t>
  </si>
  <si>
    <t>Ing. Huidobro</t>
  </si>
  <si>
    <t>Dra. Munoz</t>
  </si>
  <si>
    <t>Vidriocar- Relevamiento- Reparacion</t>
  </si>
  <si>
    <t>VIDRIOCAR</t>
  </si>
  <si>
    <t>Trabajos adicionales Pechugon 4</t>
  </si>
  <si>
    <t>Pechugon</t>
  </si>
  <si>
    <t>Digestor, refractario Pechugon 4\</t>
  </si>
  <si>
    <t>Movimiento de materiales</t>
  </si>
  <si>
    <t>Caneria de agua- Pegasus</t>
  </si>
  <si>
    <t>Desmontaje de caneria</t>
  </si>
  <si>
    <t>Mano de Obra 2 mecanica</t>
  </si>
  <si>
    <t>Remodelacion</t>
  </si>
  <si>
    <t>Caldereria</t>
  </si>
  <si>
    <t xml:space="preserve">Mano de Obra </t>
  </si>
  <si>
    <t>Const. Gueybrand- Mota Engil</t>
  </si>
  <si>
    <t>Trabajos electricos</t>
  </si>
  <si>
    <t>Fabricacion y colocacion de piezas para dintel</t>
  </si>
  <si>
    <t>Oscar Johannsen</t>
  </si>
  <si>
    <t>Fabricacio de extencuones metalicas para columnas de hormigon</t>
  </si>
  <si>
    <t>Fabricacion de taoa registro</t>
  </si>
  <si>
    <t>Sin Nombre</t>
  </si>
  <si>
    <t>Reparacion de hamacas Casa Cuna</t>
  </si>
  <si>
    <t>Reparacion riel de porton</t>
  </si>
  <si>
    <t xml:space="preserve">Fabriacion de piezas metalicas </t>
  </si>
  <si>
    <t>Reparacion de porton grande nro. 2</t>
  </si>
  <si>
    <t>Fabricacion de piezas metalicas para cabreadas</t>
  </si>
  <si>
    <t>Reclamo compostura de pieza metalica- Fabricacion de piezas metalicas</t>
  </si>
  <si>
    <t>1 unidad de pieza metalica</t>
  </si>
  <si>
    <t>Soporte metalico para reflector</t>
  </si>
  <si>
    <t>Reparacion de porton, cambio de bisagra Hora: 14:50 a 16:36</t>
  </si>
  <si>
    <t>Reparacion de porton metalico hoja derecha. EN OT 28 se hizo la reparacion de la hoja izquierda</t>
  </si>
  <si>
    <t>Toma de muestras para fabricacion de piezas metalicas</t>
  </si>
  <si>
    <t>Fabricacion de piezas metalicas 2 19 unid</t>
  </si>
  <si>
    <t>Reclamo- Reparacion de porton. A modo de aclaracion el trabajo realizado el OT 28 no es el ,mismo</t>
  </si>
  <si>
    <t>En referencia a OT 46, realizaron trabajos fuera de lo mencionado en OT 46 dicho trabajo consistuo en cortes y uniones de angulos para dintel Hora: 11:30 a 12:30</t>
  </si>
  <si>
    <t>Soportes metalicos para tuberias 23 (50), 5 (50), 1 (75), 8 ( 100) y 3 soportes para caja sinfonada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</si>
</sst>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0" fillId="0" borderId="0" xfId="0" applyFont="1"/>
    <xf numFmtId="16" fontId="3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1" applyFont="1" applyFill="1" applyBorder="1"/>
    <xf numFmtId="0" fontId="3" fillId="0" borderId="0" xfId="0" applyFont="1" applyFill="1" applyBorder="1"/>
    <xf numFmtId="43" fontId="4" fillId="0" borderId="0" xfId="1" applyFont="1" applyFill="1" applyBorder="1" applyAlignment="1">
      <alignment horizontal="center"/>
    </xf>
    <xf numFmtId="165" fontId="3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left"/>
    </xf>
    <xf numFmtId="14" fontId="3" fillId="0" borderId="0" xfId="1" applyNumberFormat="1" applyFont="1" applyFill="1" applyBorder="1"/>
    <xf numFmtId="165" fontId="3" fillId="0" borderId="0" xfId="1" applyNumberFormat="1" applyFont="1" applyFill="1" applyBorder="1" applyAlignment="1">
      <alignment horizontal="right"/>
    </xf>
    <xf numFmtId="16" fontId="0" fillId="0" borderId="0" xfId="0" applyNumberFormat="1" applyBorder="1"/>
    <xf numFmtId="16" fontId="0" fillId="0" borderId="0" xfId="0" applyNumberFormat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3" fontId="0" fillId="0" borderId="0" xfId="1" applyFont="1" applyBorder="1"/>
    <xf numFmtId="43" fontId="0" fillId="0" borderId="0" xfId="1" applyFont="1" applyFill="1" applyBorder="1"/>
    <xf numFmtId="1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workbookViewId="0">
      <selection activeCell="E14" sqref="E14"/>
    </sheetView>
  </sheetViews>
  <sheetFormatPr baseColWidth="10" defaultRowHeight="15" x14ac:dyDescent="0.25"/>
  <cols>
    <col min="1" max="1" width="11.5703125" customWidth="1"/>
    <col min="2" max="2" width="10.7109375" bestFit="1" customWidth="1"/>
    <col min="3" max="3" width="10.7109375" customWidth="1"/>
    <col min="4" max="4" width="8.5703125" customWidth="1"/>
    <col min="5" max="5" width="55.42578125" customWidth="1"/>
    <col min="6" max="6" width="14.7109375" customWidth="1"/>
    <col min="7" max="7" width="11.28515625" customWidth="1"/>
    <col min="8" max="8" width="9.140625" customWidth="1"/>
    <col min="9" max="9" width="10.5703125" customWidth="1"/>
    <col min="10" max="10" width="11.5703125" bestFit="1" customWidth="1"/>
    <col min="11" max="11" width="13.85546875" customWidth="1"/>
    <col min="12" max="12" width="22.28515625" customWidth="1"/>
  </cols>
  <sheetData>
    <row r="1" spans="1:11" s="2" customFormat="1" ht="12.75" x14ac:dyDescent="0.2">
      <c r="A1" s="1">
        <f ca="1">TODAY()</f>
        <v>43285</v>
      </c>
    </row>
    <row r="2" spans="1:11" s="6" customFormat="1" ht="45" x14ac:dyDescent="0.25">
      <c r="A2" s="3" t="s">
        <v>0</v>
      </c>
      <c r="B2" s="4" t="s">
        <v>1</v>
      </c>
      <c r="C2" s="5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3" t="s">
        <v>7</v>
      </c>
      <c r="I2" s="3" t="s">
        <v>8</v>
      </c>
      <c r="J2" s="4" t="s">
        <v>9</v>
      </c>
      <c r="K2" s="3" t="s">
        <v>10</v>
      </c>
    </row>
    <row r="3" spans="1:11" s="15" customFormat="1" ht="12.75" x14ac:dyDescent="0.2">
      <c r="A3" s="7">
        <v>42859</v>
      </c>
      <c r="B3" s="8">
        <f t="shared" ref="B3:B66" ca="1" si="0">+TODAY()</f>
        <v>43285</v>
      </c>
      <c r="C3" s="9">
        <f t="shared" ref="C3:C33" ca="1" si="1">+A3-B3</f>
        <v>-426</v>
      </c>
      <c r="D3" s="10">
        <v>6</v>
      </c>
      <c r="E3" s="11" t="s">
        <v>11</v>
      </c>
      <c r="F3" s="12" t="s">
        <v>12</v>
      </c>
      <c r="G3" s="13">
        <v>0</v>
      </c>
      <c r="H3" s="14">
        <v>992</v>
      </c>
      <c r="I3" s="14">
        <v>403</v>
      </c>
      <c r="J3" s="14">
        <v>0</v>
      </c>
    </row>
    <row r="4" spans="1:11" s="15" customFormat="1" ht="12.75" x14ac:dyDescent="0.2">
      <c r="A4" s="7">
        <v>42903</v>
      </c>
      <c r="B4" s="8">
        <f t="shared" ca="1" si="0"/>
        <v>43285</v>
      </c>
      <c r="C4" s="9">
        <f t="shared" ca="1" si="1"/>
        <v>-382</v>
      </c>
      <c r="D4" s="10">
        <v>91</v>
      </c>
      <c r="E4" s="12" t="s">
        <v>13</v>
      </c>
      <c r="F4" s="16" t="s">
        <v>12</v>
      </c>
      <c r="G4" s="13">
        <v>0</v>
      </c>
      <c r="H4" s="14">
        <v>0</v>
      </c>
      <c r="I4" s="14">
        <v>0</v>
      </c>
      <c r="J4" s="14">
        <v>0</v>
      </c>
      <c r="K4" s="15" t="s">
        <v>14</v>
      </c>
    </row>
    <row r="5" spans="1:11" s="15" customFormat="1" ht="12.75" x14ac:dyDescent="0.2">
      <c r="A5" s="7">
        <v>42866</v>
      </c>
      <c r="B5" s="8">
        <f t="shared" ca="1" si="0"/>
        <v>43285</v>
      </c>
      <c r="C5" s="9">
        <f t="shared" ca="1" si="1"/>
        <v>-419</v>
      </c>
      <c r="D5" s="10">
        <v>101</v>
      </c>
      <c r="E5" s="12" t="s">
        <v>13</v>
      </c>
      <c r="F5" s="16" t="s">
        <v>15</v>
      </c>
      <c r="G5" s="11">
        <v>0</v>
      </c>
      <c r="H5" s="14">
        <v>0</v>
      </c>
      <c r="I5" s="14">
        <v>0</v>
      </c>
      <c r="J5" s="14">
        <v>0</v>
      </c>
      <c r="K5" s="15" t="s">
        <v>14</v>
      </c>
    </row>
    <row r="6" spans="1:11" s="15" customFormat="1" ht="12.75" x14ac:dyDescent="0.2">
      <c r="A6" s="7">
        <v>42858</v>
      </c>
      <c r="B6" s="8">
        <f t="shared" ca="1" si="0"/>
        <v>43285</v>
      </c>
      <c r="C6" s="9">
        <f t="shared" ca="1" si="1"/>
        <v>-427</v>
      </c>
      <c r="D6" s="10">
        <v>102</v>
      </c>
      <c r="E6" s="12" t="s">
        <v>13</v>
      </c>
      <c r="F6" s="16" t="s">
        <v>15</v>
      </c>
      <c r="G6" s="11">
        <v>0</v>
      </c>
      <c r="H6" s="14">
        <v>0</v>
      </c>
      <c r="I6" s="14">
        <v>0</v>
      </c>
      <c r="J6" s="14">
        <v>0</v>
      </c>
      <c r="K6" s="15" t="s">
        <v>14</v>
      </c>
    </row>
    <row r="7" spans="1:11" s="15" customFormat="1" ht="12.75" x14ac:dyDescent="0.2">
      <c r="A7" s="7">
        <v>42880</v>
      </c>
      <c r="B7" s="8">
        <f t="shared" ca="1" si="0"/>
        <v>43285</v>
      </c>
      <c r="C7" s="9">
        <f t="shared" ca="1" si="1"/>
        <v>-405</v>
      </c>
      <c r="D7" s="10">
        <v>103</v>
      </c>
      <c r="E7" s="12" t="s">
        <v>16</v>
      </c>
      <c r="F7" s="12" t="s">
        <v>17</v>
      </c>
      <c r="G7" s="11">
        <v>0</v>
      </c>
      <c r="H7" s="14">
        <v>934</v>
      </c>
      <c r="I7" s="14">
        <v>0</v>
      </c>
      <c r="J7" s="14">
        <v>0</v>
      </c>
    </row>
    <row r="8" spans="1:11" s="15" customFormat="1" ht="12.75" x14ac:dyDescent="0.2">
      <c r="A8" s="7">
        <v>42865</v>
      </c>
      <c r="B8" s="8">
        <f t="shared" ca="1" si="0"/>
        <v>43285</v>
      </c>
      <c r="C8" s="9">
        <f t="shared" ca="1" si="1"/>
        <v>-420</v>
      </c>
      <c r="D8" s="10">
        <v>104</v>
      </c>
      <c r="E8" s="11">
        <v>0</v>
      </c>
      <c r="F8" s="12" t="s">
        <v>18</v>
      </c>
      <c r="G8" s="13">
        <v>0</v>
      </c>
      <c r="H8" s="14">
        <v>900</v>
      </c>
      <c r="I8" s="14">
        <v>273</v>
      </c>
      <c r="J8" s="14">
        <v>0</v>
      </c>
    </row>
    <row r="9" spans="1:11" s="15" customFormat="1" ht="12.75" x14ac:dyDescent="0.2">
      <c r="A9" s="7">
        <v>42868</v>
      </c>
      <c r="B9" s="8">
        <f t="shared" ca="1" si="0"/>
        <v>43285</v>
      </c>
      <c r="C9" s="9">
        <f t="shared" ca="1" si="1"/>
        <v>-417</v>
      </c>
      <c r="D9" s="10">
        <v>105</v>
      </c>
      <c r="E9" s="12" t="s">
        <v>19</v>
      </c>
      <c r="F9" s="12" t="s">
        <v>20</v>
      </c>
      <c r="G9" s="13">
        <v>0</v>
      </c>
      <c r="H9" s="14">
        <v>946</v>
      </c>
      <c r="I9" s="14">
        <v>402</v>
      </c>
      <c r="J9" s="14">
        <v>0</v>
      </c>
    </row>
    <row r="10" spans="1:11" s="15" customFormat="1" ht="12.75" x14ac:dyDescent="0.2">
      <c r="A10" s="7">
        <v>42865</v>
      </c>
      <c r="B10" s="8">
        <f t="shared" ca="1" si="0"/>
        <v>43285</v>
      </c>
      <c r="C10" s="9">
        <f t="shared" ca="1" si="1"/>
        <v>-420</v>
      </c>
      <c r="D10" s="10">
        <v>106</v>
      </c>
      <c r="E10" s="12" t="s">
        <v>21</v>
      </c>
      <c r="F10" s="12" t="s">
        <v>12</v>
      </c>
      <c r="G10" s="11">
        <v>0</v>
      </c>
      <c r="H10" s="14">
        <v>995</v>
      </c>
      <c r="I10" s="14">
        <v>403</v>
      </c>
      <c r="J10" s="14">
        <v>0</v>
      </c>
    </row>
    <row r="11" spans="1:11" s="15" customFormat="1" ht="12.75" x14ac:dyDescent="0.2">
      <c r="A11" s="7">
        <v>42866</v>
      </c>
      <c r="B11" s="8">
        <f t="shared" ca="1" si="0"/>
        <v>43285</v>
      </c>
      <c r="C11" s="9">
        <f t="shared" ca="1" si="1"/>
        <v>-419</v>
      </c>
      <c r="D11" s="10">
        <v>107</v>
      </c>
      <c r="E11" s="12" t="s">
        <v>22</v>
      </c>
      <c r="F11" s="16" t="s">
        <v>23</v>
      </c>
      <c r="G11" s="13" t="s">
        <v>24</v>
      </c>
      <c r="H11" s="14">
        <v>0</v>
      </c>
      <c r="I11" s="14">
        <v>0</v>
      </c>
      <c r="J11" s="14">
        <v>2200000</v>
      </c>
      <c r="K11" s="15" t="s">
        <v>14</v>
      </c>
    </row>
    <row r="12" spans="1:11" s="15" customFormat="1" ht="12.75" x14ac:dyDescent="0.2">
      <c r="A12" s="7">
        <v>42868</v>
      </c>
      <c r="B12" s="8">
        <f t="shared" ca="1" si="0"/>
        <v>43285</v>
      </c>
      <c r="C12" s="9">
        <f t="shared" ca="1" si="1"/>
        <v>-417</v>
      </c>
      <c r="D12" s="10">
        <v>108</v>
      </c>
      <c r="E12" s="12" t="s">
        <v>25</v>
      </c>
      <c r="F12" s="16" t="s">
        <v>26</v>
      </c>
      <c r="G12" s="11">
        <v>0</v>
      </c>
      <c r="H12" s="14">
        <v>949</v>
      </c>
      <c r="I12" s="14">
        <v>417</v>
      </c>
      <c r="J12" s="14">
        <v>0</v>
      </c>
    </row>
    <row r="13" spans="1:11" s="15" customFormat="1" ht="12.75" x14ac:dyDescent="0.2">
      <c r="A13" s="7">
        <v>42872</v>
      </c>
      <c r="B13" s="8">
        <f t="shared" ca="1" si="0"/>
        <v>43285</v>
      </c>
      <c r="C13" s="9">
        <f t="shared" ca="1" si="1"/>
        <v>-413</v>
      </c>
      <c r="D13" s="10">
        <v>109</v>
      </c>
      <c r="E13" s="12" t="s">
        <v>27</v>
      </c>
      <c r="F13" s="16" t="s">
        <v>12</v>
      </c>
      <c r="G13" s="11">
        <v>0</v>
      </c>
      <c r="H13" s="14">
        <v>1044</v>
      </c>
      <c r="I13" s="14">
        <v>419</v>
      </c>
      <c r="J13" s="14">
        <v>0</v>
      </c>
    </row>
    <row r="14" spans="1:11" s="15" customFormat="1" ht="12.75" x14ac:dyDescent="0.2">
      <c r="A14" s="7">
        <v>42877</v>
      </c>
      <c r="B14" s="8">
        <f t="shared" ca="1" si="0"/>
        <v>43285</v>
      </c>
      <c r="C14" s="9">
        <f t="shared" ca="1" si="1"/>
        <v>-408</v>
      </c>
      <c r="D14" s="10">
        <v>110</v>
      </c>
      <c r="E14" s="12" t="s">
        <v>28</v>
      </c>
      <c r="F14" s="16" t="s">
        <v>29</v>
      </c>
      <c r="G14" s="13">
        <v>0</v>
      </c>
      <c r="H14" s="14">
        <v>0</v>
      </c>
      <c r="I14" s="14">
        <v>0</v>
      </c>
      <c r="J14" s="14">
        <v>0</v>
      </c>
      <c r="K14" s="15" t="s">
        <v>14</v>
      </c>
    </row>
    <row r="15" spans="1:11" s="15" customFormat="1" ht="12.75" x14ac:dyDescent="0.2">
      <c r="A15" s="7">
        <v>42886</v>
      </c>
      <c r="B15" s="8">
        <f t="shared" ca="1" si="0"/>
        <v>43285</v>
      </c>
      <c r="C15" s="9">
        <f t="shared" ca="1" si="1"/>
        <v>-399</v>
      </c>
      <c r="D15" s="10">
        <v>111</v>
      </c>
      <c r="E15" s="12" t="s">
        <v>28</v>
      </c>
      <c r="F15" s="16" t="s">
        <v>29</v>
      </c>
      <c r="G15" s="13">
        <v>0</v>
      </c>
      <c r="H15" s="14">
        <v>0</v>
      </c>
      <c r="I15" s="14">
        <v>0</v>
      </c>
      <c r="J15" s="14">
        <v>0</v>
      </c>
      <c r="K15" s="15" t="s">
        <v>14</v>
      </c>
    </row>
    <row r="16" spans="1:11" s="15" customFormat="1" ht="12.75" x14ac:dyDescent="0.2">
      <c r="A16" s="7">
        <v>42887</v>
      </c>
      <c r="B16" s="8">
        <f t="shared" ca="1" si="0"/>
        <v>43285</v>
      </c>
      <c r="C16" s="9">
        <f t="shared" ca="1" si="1"/>
        <v>-398</v>
      </c>
      <c r="D16" s="10">
        <v>112</v>
      </c>
      <c r="E16" s="12" t="s">
        <v>30</v>
      </c>
      <c r="F16" s="16" t="s">
        <v>20</v>
      </c>
      <c r="G16" s="13">
        <v>0</v>
      </c>
      <c r="H16" s="14">
        <v>927</v>
      </c>
      <c r="I16" s="14">
        <v>297</v>
      </c>
      <c r="J16" s="14">
        <v>0</v>
      </c>
    </row>
    <row r="17" spans="1:11" s="15" customFormat="1" ht="12.75" x14ac:dyDescent="0.2">
      <c r="A17" s="7">
        <v>42874</v>
      </c>
      <c r="B17" s="8">
        <f t="shared" ca="1" si="0"/>
        <v>43285</v>
      </c>
      <c r="C17" s="9">
        <f t="shared" ca="1" si="1"/>
        <v>-411</v>
      </c>
      <c r="D17" s="10">
        <v>113</v>
      </c>
      <c r="E17" s="12" t="s">
        <v>31</v>
      </c>
      <c r="F17" s="16" t="s">
        <v>32</v>
      </c>
      <c r="G17" s="11">
        <v>0</v>
      </c>
      <c r="H17" s="14">
        <v>0</v>
      </c>
      <c r="I17" s="14">
        <v>0</v>
      </c>
      <c r="J17" s="14">
        <v>0</v>
      </c>
      <c r="K17" s="15" t="s">
        <v>14</v>
      </c>
    </row>
    <row r="18" spans="1:11" s="15" customFormat="1" ht="12.75" x14ac:dyDescent="0.2">
      <c r="A18" s="7">
        <v>42877</v>
      </c>
      <c r="B18" s="8">
        <f t="shared" ca="1" si="0"/>
        <v>43285</v>
      </c>
      <c r="C18" s="9">
        <f t="shared" ca="1" si="1"/>
        <v>-408</v>
      </c>
      <c r="D18" s="10">
        <v>114</v>
      </c>
      <c r="E18" s="12" t="s">
        <v>33</v>
      </c>
      <c r="F18" s="16" t="s">
        <v>20</v>
      </c>
      <c r="G18" s="11">
        <v>0</v>
      </c>
      <c r="H18" s="14">
        <v>921</v>
      </c>
      <c r="I18" s="14">
        <v>294</v>
      </c>
      <c r="J18" s="14">
        <v>0</v>
      </c>
    </row>
    <row r="19" spans="1:11" s="15" customFormat="1" ht="12.75" x14ac:dyDescent="0.2">
      <c r="A19" s="7">
        <v>42877</v>
      </c>
      <c r="B19" s="8">
        <f t="shared" ca="1" si="0"/>
        <v>43285</v>
      </c>
      <c r="C19" s="9">
        <f t="shared" ca="1" si="1"/>
        <v>-408</v>
      </c>
      <c r="D19" s="10">
        <v>115</v>
      </c>
      <c r="E19" s="12" t="s">
        <v>34</v>
      </c>
      <c r="F19" s="16" t="s">
        <v>35</v>
      </c>
      <c r="G19" s="11">
        <v>0</v>
      </c>
      <c r="H19" s="14">
        <v>980</v>
      </c>
      <c r="I19" s="14" t="s">
        <v>36</v>
      </c>
      <c r="J19" s="14">
        <v>0</v>
      </c>
      <c r="K19" s="15" t="s">
        <v>14</v>
      </c>
    </row>
    <row r="20" spans="1:11" s="15" customFormat="1" ht="12.75" x14ac:dyDescent="0.2">
      <c r="A20" s="7">
        <v>42884</v>
      </c>
      <c r="B20" s="8">
        <f t="shared" ca="1" si="0"/>
        <v>43285</v>
      </c>
      <c r="C20" s="9">
        <f t="shared" ca="1" si="1"/>
        <v>-401</v>
      </c>
      <c r="D20" s="10">
        <v>116</v>
      </c>
      <c r="E20" s="12" t="s">
        <v>37</v>
      </c>
      <c r="F20" s="16" t="s">
        <v>38</v>
      </c>
      <c r="G20" s="11">
        <v>0</v>
      </c>
      <c r="H20" s="14">
        <v>983</v>
      </c>
      <c r="I20" s="14">
        <v>425</v>
      </c>
      <c r="J20" s="14">
        <v>0</v>
      </c>
    </row>
    <row r="21" spans="1:11" s="15" customFormat="1" ht="12.75" x14ac:dyDescent="0.2">
      <c r="A21" s="7">
        <v>42878</v>
      </c>
      <c r="B21" s="8">
        <f t="shared" ca="1" si="0"/>
        <v>43285</v>
      </c>
      <c r="C21" s="9">
        <f t="shared" ca="1" si="1"/>
        <v>-407</v>
      </c>
      <c r="D21" s="10">
        <v>117</v>
      </c>
      <c r="E21" s="12" t="s">
        <v>39</v>
      </c>
      <c r="F21" s="16" t="s">
        <v>26</v>
      </c>
      <c r="G21" s="11">
        <v>0</v>
      </c>
      <c r="H21" s="14">
        <v>0</v>
      </c>
      <c r="I21" s="14">
        <v>0</v>
      </c>
      <c r="J21" s="14">
        <v>0</v>
      </c>
      <c r="K21" s="15" t="s">
        <v>14</v>
      </c>
    </row>
    <row r="22" spans="1:11" s="15" customFormat="1" ht="12.75" x14ac:dyDescent="0.2">
      <c r="A22" s="7">
        <v>42875</v>
      </c>
      <c r="B22" s="8">
        <f t="shared" ca="1" si="0"/>
        <v>43285</v>
      </c>
      <c r="C22" s="9">
        <f t="shared" ca="1" si="1"/>
        <v>-410</v>
      </c>
      <c r="D22" s="10">
        <v>118</v>
      </c>
      <c r="E22" s="12" t="s">
        <v>40</v>
      </c>
      <c r="F22" s="16" t="s">
        <v>38</v>
      </c>
      <c r="G22" s="13">
        <v>0</v>
      </c>
      <c r="H22" s="14">
        <v>935</v>
      </c>
      <c r="I22" s="14">
        <v>426</v>
      </c>
      <c r="J22" s="14">
        <v>0</v>
      </c>
    </row>
    <row r="23" spans="1:11" s="15" customFormat="1" ht="12.75" x14ac:dyDescent="0.2">
      <c r="A23" s="7">
        <v>42880</v>
      </c>
      <c r="B23" s="8">
        <f t="shared" ca="1" si="0"/>
        <v>43285</v>
      </c>
      <c r="C23" s="9">
        <f t="shared" ca="1" si="1"/>
        <v>-405</v>
      </c>
      <c r="D23" s="10">
        <v>119</v>
      </c>
      <c r="E23" s="12" t="s">
        <v>41</v>
      </c>
      <c r="F23" s="12" t="s">
        <v>20</v>
      </c>
      <c r="G23" s="11">
        <v>0</v>
      </c>
      <c r="H23" s="14">
        <v>947</v>
      </c>
      <c r="I23" s="14">
        <v>402</v>
      </c>
      <c r="J23" s="14">
        <v>0</v>
      </c>
    </row>
    <row r="24" spans="1:11" s="15" customFormat="1" ht="12.75" x14ac:dyDescent="0.2">
      <c r="A24" s="7">
        <v>42905</v>
      </c>
      <c r="B24" s="8">
        <f t="shared" ca="1" si="0"/>
        <v>43285</v>
      </c>
      <c r="C24" s="9">
        <f t="shared" ca="1" si="1"/>
        <v>-380</v>
      </c>
      <c r="D24" s="10">
        <v>120</v>
      </c>
      <c r="E24" s="12" t="s">
        <v>42</v>
      </c>
      <c r="F24" s="16" t="s">
        <v>43</v>
      </c>
      <c r="G24" s="11">
        <v>0</v>
      </c>
      <c r="H24" s="14">
        <v>978</v>
      </c>
      <c r="I24" s="14">
        <v>411</v>
      </c>
      <c r="J24" s="14">
        <v>0</v>
      </c>
    </row>
    <row r="25" spans="1:11" s="15" customFormat="1" ht="12.75" x14ac:dyDescent="0.2">
      <c r="A25" s="7">
        <v>42880</v>
      </c>
      <c r="B25" s="8">
        <f t="shared" ca="1" si="0"/>
        <v>43285</v>
      </c>
      <c r="C25" s="9">
        <f t="shared" ca="1" si="1"/>
        <v>-405</v>
      </c>
      <c r="D25" s="10">
        <v>121</v>
      </c>
      <c r="E25" s="12" t="s">
        <v>39</v>
      </c>
      <c r="F25" s="16" t="s">
        <v>26</v>
      </c>
      <c r="G25" s="11">
        <v>0</v>
      </c>
      <c r="H25" s="14">
        <v>0</v>
      </c>
      <c r="I25" s="14">
        <v>0</v>
      </c>
      <c r="J25" s="14">
        <v>0</v>
      </c>
      <c r="K25" s="15" t="s">
        <v>14</v>
      </c>
    </row>
    <row r="26" spans="1:11" s="15" customFormat="1" ht="12.75" x14ac:dyDescent="0.2">
      <c r="A26" s="7">
        <v>42880</v>
      </c>
      <c r="B26" s="8">
        <f t="shared" ca="1" si="0"/>
        <v>43285</v>
      </c>
      <c r="C26" s="9">
        <f t="shared" ca="1" si="1"/>
        <v>-405</v>
      </c>
      <c r="D26" s="10">
        <v>122</v>
      </c>
      <c r="E26" s="12" t="s">
        <v>39</v>
      </c>
      <c r="F26" s="16" t="s">
        <v>26</v>
      </c>
      <c r="G26" s="11">
        <v>0</v>
      </c>
      <c r="H26" s="14">
        <v>0</v>
      </c>
      <c r="I26" s="14">
        <v>0</v>
      </c>
      <c r="J26" s="14">
        <v>0</v>
      </c>
      <c r="K26" s="15" t="s">
        <v>14</v>
      </c>
    </row>
    <row r="27" spans="1:11" s="15" customFormat="1" ht="12.75" x14ac:dyDescent="0.2">
      <c r="A27" s="7">
        <v>42884</v>
      </c>
      <c r="B27" s="8">
        <f t="shared" ca="1" si="0"/>
        <v>43285</v>
      </c>
      <c r="C27" s="9">
        <f t="shared" ca="1" si="1"/>
        <v>-401</v>
      </c>
      <c r="D27" s="10">
        <v>123</v>
      </c>
      <c r="E27" s="12" t="s">
        <v>44</v>
      </c>
      <c r="F27" s="16" t="s">
        <v>43</v>
      </c>
      <c r="G27" s="11">
        <v>0</v>
      </c>
      <c r="H27" s="14">
        <v>979</v>
      </c>
      <c r="I27" s="14">
        <v>411</v>
      </c>
      <c r="J27" s="14">
        <v>0</v>
      </c>
    </row>
    <row r="28" spans="1:11" s="15" customFormat="1" ht="12.75" x14ac:dyDescent="0.2">
      <c r="A28" s="7">
        <v>42884</v>
      </c>
      <c r="B28" s="8">
        <f t="shared" ca="1" si="0"/>
        <v>43285</v>
      </c>
      <c r="C28" s="9">
        <f t="shared" ca="1" si="1"/>
        <v>-401</v>
      </c>
      <c r="D28" s="10">
        <v>124</v>
      </c>
      <c r="E28" s="12" t="s">
        <v>45</v>
      </c>
      <c r="F28" s="16" t="s">
        <v>35</v>
      </c>
      <c r="G28" s="11">
        <v>0</v>
      </c>
      <c r="H28" s="14">
        <v>0</v>
      </c>
      <c r="I28" s="14">
        <v>0</v>
      </c>
      <c r="J28" s="14">
        <v>0</v>
      </c>
      <c r="K28" s="15" t="s">
        <v>14</v>
      </c>
    </row>
    <row r="29" spans="1:11" s="15" customFormat="1" ht="12.75" x14ac:dyDescent="0.2">
      <c r="A29" s="7">
        <v>42885</v>
      </c>
      <c r="B29" s="8">
        <f t="shared" ca="1" si="0"/>
        <v>43285</v>
      </c>
      <c r="C29" s="9">
        <f t="shared" ca="1" si="1"/>
        <v>-400</v>
      </c>
      <c r="D29" s="10">
        <v>125</v>
      </c>
      <c r="E29" s="12" t="s">
        <v>46</v>
      </c>
      <c r="F29" s="12" t="s">
        <v>20</v>
      </c>
      <c r="G29" s="11">
        <v>0</v>
      </c>
      <c r="H29" s="14">
        <v>947</v>
      </c>
      <c r="I29" s="14">
        <v>402</v>
      </c>
      <c r="J29" s="14">
        <v>0</v>
      </c>
    </row>
    <row r="30" spans="1:11" s="15" customFormat="1" ht="12.75" x14ac:dyDescent="0.2">
      <c r="A30" s="7">
        <v>42886</v>
      </c>
      <c r="B30" s="8">
        <f t="shared" ca="1" si="0"/>
        <v>43285</v>
      </c>
      <c r="C30" s="9">
        <f t="shared" ca="1" si="1"/>
        <v>-399</v>
      </c>
      <c r="D30" s="10">
        <v>126</v>
      </c>
      <c r="E30" s="12" t="s">
        <v>47</v>
      </c>
      <c r="F30" s="12" t="s">
        <v>20</v>
      </c>
      <c r="G30" s="11">
        <v>0</v>
      </c>
      <c r="H30" s="14">
        <v>921</v>
      </c>
      <c r="I30" s="14">
        <v>294</v>
      </c>
      <c r="J30" s="14">
        <v>0</v>
      </c>
    </row>
    <row r="31" spans="1:11" s="15" customFormat="1" ht="12.75" x14ac:dyDescent="0.2">
      <c r="A31" s="7">
        <v>42886</v>
      </c>
      <c r="B31" s="8">
        <f t="shared" ca="1" si="0"/>
        <v>43285</v>
      </c>
      <c r="C31" s="9">
        <f t="shared" ca="1" si="1"/>
        <v>-399</v>
      </c>
      <c r="D31" s="10">
        <v>127</v>
      </c>
      <c r="E31" s="12" t="s">
        <v>28</v>
      </c>
      <c r="F31" s="16" t="s">
        <v>48</v>
      </c>
      <c r="G31" s="13">
        <v>0</v>
      </c>
      <c r="H31" s="13">
        <v>0</v>
      </c>
      <c r="I31" s="14">
        <v>0</v>
      </c>
      <c r="J31" s="14">
        <v>0</v>
      </c>
      <c r="K31" s="15" t="s">
        <v>14</v>
      </c>
    </row>
    <row r="32" spans="1:11" s="15" customFormat="1" ht="12.75" x14ac:dyDescent="0.2">
      <c r="A32" s="7">
        <v>42892</v>
      </c>
      <c r="B32" s="8">
        <f t="shared" ca="1" si="0"/>
        <v>43285</v>
      </c>
      <c r="C32" s="9">
        <f t="shared" ca="1" si="1"/>
        <v>-393</v>
      </c>
      <c r="D32" s="10">
        <v>128</v>
      </c>
      <c r="E32" s="12" t="s">
        <v>49</v>
      </c>
      <c r="F32" s="16" t="s">
        <v>35</v>
      </c>
      <c r="G32" s="13">
        <v>0</v>
      </c>
      <c r="H32" s="14">
        <v>982</v>
      </c>
      <c r="I32" s="14" t="s">
        <v>36</v>
      </c>
      <c r="J32" s="14">
        <v>0</v>
      </c>
      <c r="K32" s="15" t="s">
        <v>14</v>
      </c>
    </row>
    <row r="33" spans="1:11" s="15" customFormat="1" ht="12.75" x14ac:dyDescent="0.2">
      <c r="A33" s="7">
        <v>42892</v>
      </c>
      <c r="B33" s="8">
        <f t="shared" ca="1" si="0"/>
        <v>43285</v>
      </c>
      <c r="C33" s="9">
        <f t="shared" ca="1" si="1"/>
        <v>-393</v>
      </c>
      <c r="D33" s="10">
        <v>129</v>
      </c>
      <c r="E33" s="12" t="s">
        <v>28</v>
      </c>
      <c r="F33" s="16" t="s">
        <v>29</v>
      </c>
      <c r="G33" s="13">
        <v>0</v>
      </c>
      <c r="H33" s="14">
        <v>0</v>
      </c>
      <c r="I33" s="14">
        <v>0</v>
      </c>
      <c r="J33" s="14">
        <v>0</v>
      </c>
      <c r="K33" s="15" t="s">
        <v>14</v>
      </c>
    </row>
    <row r="34" spans="1:11" s="15" customFormat="1" ht="12.75" x14ac:dyDescent="0.2">
      <c r="A34" s="9">
        <v>0</v>
      </c>
      <c r="B34" s="8">
        <f t="shared" ca="1" si="0"/>
        <v>43285</v>
      </c>
      <c r="C34" s="9">
        <v>0</v>
      </c>
      <c r="D34" s="10">
        <v>130</v>
      </c>
      <c r="E34" s="12" t="s">
        <v>50</v>
      </c>
      <c r="F34" s="16" t="s">
        <v>29</v>
      </c>
      <c r="G34" s="13">
        <v>0</v>
      </c>
      <c r="H34" s="14">
        <v>0</v>
      </c>
      <c r="I34" s="14">
        <v>0</v>
      </c>
      <c r="J34" s="14">
        <v>0</v>
      </c>
      <c r="K34" s="15" t="s">
        <v>14</v>
      </c>
    </row>
    <row r="35" spans="1:11" s="15" customFormat="1" ht="12.75" x14ac:dyDescent="0.2">
      <c r="A35" s="7">
        <v>0</v>
      </c>
      <c r="B35" s="8">
        <f t="shared" ca="1" si="0"/>
        <v>43285</v>
      </c>
      <c r="C35" s="9">
        <v>0</v>
      </c>
      <c r="D35" s="10">
        <v>131</v>
      </c>
      <c r="E35" s="12" t="s">
        <v>51</v>
      </c>
      <c r="F35" s="16" t="s">
        <v>43</v>
      </c>
      <c r="G35" s="13">
        <v>0</v>
      </c>
      <c r="H35" s="14">
        <v>975</v>
      </c>
      <c r="I35" s="14">
        <v>411</v>
      </c>
      <c r="J35" s="14">
        <v>0</v>
      </c>
    </row>
    <row r="36" spans="1:11" s="15" customFormat="1" ht="12.75" x14ac:dyDescent="0.2">
      <c r="A36" s="7">
        <v>42895</v>
      </c>
      <c r="B36" s="8">
        <f t="shared" ca="1" si="0"/>
        <v>43285</v>
      </c>
      <c r="C36" s="9">
        <f t="shared" ref="C36:C53" ca="1" si="2">+A36-B36</f>
        <v>-390</v>
      </c>
      <c r="D36" s="10">
        <v>132</v>
      </c>
      <c r="E36" s="12" t="s">
        <v>28</v>
      </c>
      <c r="F36" s="16" t="s">
        <v>29</v>
      </c>
      <c r="G36" s="13">
        <v>0</v>
      </c>
      <c r="H36" s="14">
        <v>0</v>
      </c>
      <c r="I36" s="14">
        <v>0</v>
      </c>
      <c r="J36" s="14">
        <v>0</v>
      </c>
      <c r="K36" s="15" t="s">
        <v>14</v>
      </c>
    </row>
    <row r="37" spans="1:11" s="15" customFormat="1" ht="12.75" x14ac:dyDescent="0.2">
      <c r="A37" s="7">
        <v>42900</v>
      </c>
      <c r="B37" s="8">
        <f t="shared" ca="1" si="0"/>
        <v>43285</v>
      </c>
      <c r="C37" s="9">
        <f t="shared" ca="1" si="2"/>
        <v>-385</v>
      </c>
      <c r="D37" s="10">
        <v>133</v>
      </c>
      <c r="E37" s="12" t="s">
        <v>52</v>
      </c>
      <c r="F37" s="12" t="s">
        <v>20</v>
      </c>
      <c r="G37" s="13">
        <v>0</v>
      </c>
      <c r="H37" s="14">
        <v>944</v>
      </c>
      <c r="I37" s="14">
        <v>402</v>
      </c>
      <c r="J37" s="14">
        <v>0</v>
      </c>
    </row>
    <row r="38" spans="1:11" s="15" customFormat="1" ht="12.75" x14ac:dyDescent="0.2">
      <c r="A38" s="7">
        <v>42895</v>
      </c>
      <c r="B38" s="8">
        <f t="shared" ca="1" si="0"/>
        <v>43285</v>
      </c>
      <c r="C38" s="9">
        <f t="shared" ca="1" si="2"/>
        <v>-390</v>
      </c>
      <c r="D38" s="10">
        <v>134</v>
      </c>
      <c r="E38" s="12" t="s">
        <v>53</v>
      </c>
      <c r="F38" s="16" t="s">
        <v>54</v>
      </c>
      <c r="G38" s="11">
        <v>0</v>
      </c>
      <c r="H38" s="14">
        <v>972</v>
      </c>
      <c r="I38" s="14">
        <v>427</v>
      </c>
      <c r="J38" s="14">
        <v>0</v>
      </c>
    </row>
    <row r="39" spans="1:11" s="15" customFormat="1" ht="12.75" x14ac:dyDescent="0.2">
      <c r="A39" s="7">
        <v>42900</v>
      </c>
      <c r="B39" s="8">
        <f t="shared" ca="1" si="0"/>
        <v>43285</v>
      </c>
      <c r="C39" s="9">
        <f t="shared" ca="1" si="2"/>
        <v>-385</v>
      </c>
      <c r="D39" s="10">
        <v>135</v>
      </c>
      <c r="E39" s="12" t="s">
        <v>55</v>
      </c>
      <c r="F39" s="12" t="s">
        <v>12</v>
      </c>
      <c r="G39" s="11">
        <v>0</v>
      </c>
      <c r="H39" s="14">
        <v>994</v>
      </c>
      <c r="I39" s="14">
        <v>403</v>
      </c>
      <c r="J39" s="14">
        <v>0</v>
      </c>
    </row>
    <row r="40" spans="1:11" s="15" customFormat="1" ht="12.75" x14ac:dyDescent="0.2">
      <c r="A40" s="7">
        <v>42900</v>
      </c>
      <c r="B40" s="8">
        <f t="shared" ca="1" si="0"/>
        <v>43285</v>
      </c>
      <c r="C40" s="9">
        <f t="shared" ca="1" si="2"/>
        <v>-385</v>
      </c>
      <c r="D40" s="10">
        <v>136</v>
      </c>
      <c r="E40" s="12" t="s">
        <v>56</v>
      </c>
      <c r="F40" s="12" t="s">
        <v>20</v>
      </c>
      <c r="G40" s="11">
        <v>0</v>
      </c>
      <c r="H40" s="14">
        <v>944</v>
      </c>
      <c r="I40" s="14">
        <v>402</v>
      </c>
      <c r="J40" s="14">
        <v>0</v>
      </c>
    </row>
    <row r="41" spans="1:11" s="15" customFormat="1" ht="12.75" x14ac:dyDescent="0.2">
      <c r="A41" s="7">
        <v>42900</v>
      </c>
      <c r="B41" s="8">
        <f t="shared" ca="1" si="0"/>
        <v>43285</v>
      </c>
      <c r="C41" s="9">
        <f t="shared" ca="1" si="2"/>
        <v>-385</v>
      </c>
      <c r="D41" s="10">
        <v>137</v>
      </c>
      <c r="E41" s="12" t="s">
        <v>28</v>
      </c>
      <c r="F41" s="16" t="s">
        <v>29</v>
      </c>
      <c r="G41" s="11">
        <v>0</v>
      </c>
      <c r="H41" s="14">
        <v>0</v>
      </c>
      <c r="I41" s="14">
        <v>0</v>
      </c>
      <c r="J41" s="14">
        <v>0</v>
      </c>
      <c r="K41" s="15" t="s">
        <v>14</v>
      </c>
    </row>
    <row r="42" spans="1:11" s="15" customFormat="1" ht="12.75" x14ac:dyDescent="0.2">
      <c r="A42" s="7">
        <v>42902</v>
      </c>
      <c r="B42" s="8">
        <f t="shared" ca="1" si="0"/>
        <v>43285</v>
      </c>
      <c r="C42" s="9">
        <f t="shared" ca="1" si="2"/>
        <v>-383</v>
      </c>
      <c r="D42" s="10">
        <v>138</v>
      </c>
      <c r="E42" s="12" t="s">
        <v>57</v>
      </c>
      <c r="F42" s="16" t="s">
        <v>12</v>
      </c>
      <c r="G42" s="11">
        <v>0</v>
      </c>
      <c r="H42" s="14">
        <v>1044</v>
      </c>
      <c r="I42" s="14">
        <v>419</v>
      </c>
      <c r="J42" s="14">
        <v>0</v>
      </c>
    </row>
    <row r="43" spans="1:11" s="15" customFormat="1" ht="12.75" x14ac:dyDescent="0.2">
      <c r="A43" s="7">
        <v>42902</v>
      </c>
      <c r="B43" s="8">
        <f t="shared" ca="1" si="0"/>
        <v>43285</v>
      </c>
      <c r="C43" s="9">
        <f t="shared" ca="1" si="2"/>
        <v>-383</v>
      </c>
      <c r="D43" s="10">
        <v>139</v>
      </c>
      <c r="E43" s="12" t="s">
        <v>58</v>
      </c>
      <c r="F43" s="16" t="s">
        <v>43</v>
      </c>
      <c r="G43" s="11">
        <v>0</v>
      </c>
      <c r="H43" s="14">
        <v>0</v>
      </c>
      <c r="I43" s="14">
        <v>0</v>
      </c>
      <c r="J43" s="14">
        <v>0</v>
      </c>
      <c r="K43" s="15" t="s">
        <v>14</v>
      </c>
    </row>
    <row r="44" spans="1:11" s="15" customFormat="1" ht="12.75" x14ac:dyDescent="0.2">
      <c r="A44" s="7">
        <v>42902</v>
      </c>
      <c r="B44" s="8">
        <f t="shared" ca="1" si="0"/>
        <v>43285</v>
      </c>
      <c r="C44" s="9">
        <f t="shared" ca="1" si="2"/>
        <v>-383</v>
      </c>
      <c r="D44" s="10">
        <v>140</v>
      </c>
      <c r="E44" s="12" t="s">
        <v>59</v>
      </c>
      <c r="F44" s="12" t="s">
        <v>20</v>
      </c>
      <c r="G44" s="13">
        <v>0</v>
      </c>
      <c r="H44" s="14">
        <v>947</v>
      </c>
      <c r="I44" s="14">
        <v>402</v>
      </c>
      <c r="J44" s="14">
        <v>0</v>
      </c>
    </row>
    <row r="45" spans="1:11" s="15" customFormat="1" ht="12.75" x14ac:dyDescent="0.2">
      <c r="A45" s="7">
        <v>42915</v>
      </c>
      <c r="B45" s="8">
        <f t="shared" ca="1" si="0"/>
        <v>43285</v>
      </c>
      <c r="C45" s="9">
        <f t="shared" ca="1" si="2"/>
        <v>-370</v>
      </c>
      <c r="D45" s="10">
        <v>141</v>
      </c>
      <c r="E45" s="12" t="s">
        <v>60</v>
      </c>
      <c r="F45" s="16" t="s">
        <v>35</v>
      </c>
      <c r="G45" s="13">
        <v>0</v>
      </c>
      <c r="H45" s="14">
        <v>979</v>
      </c>
      <c r="I45" s="14" t="s">
        <v>36</v>
      </c>
      <c r="J45" s="14">
        <v>0</v>
      </c>
      <c r="K45" s="15" t="s">
        <v>14</v>
      </c>
    </row>
    <row r="46" spans="1:11" s="15" customFormat="1" ht="12.75" x14ac:dyDescent="0.2">
      <c r="A46" s="7">
        <v>42907</v>
      </c>
      <c r="B46" s="8">
        <f t="shared" ca="1" si="0"/>
        <v>43285</v>
      </c>
      <c r="C46" s="9">
        <f t="shared" ca="1" si="2"/>
        <v>-378</v>
      </c>
      <c r="D46" s="10">
        <v>142</v>
      </c>
      <c r="E46" s="12" t="s">
        <v>28</v>
      </c>
      <c r="F46" s="16" t="s">
        <v>29</v>
      </c>
      <c r="G46" s="13">
        <v>0</v>
      </c>
      <c r="H46" s="14">
        <v>0</v>
      </c>
      <c r="I46" s="14">
        <v>0</v>
      </c>
      <c r="J46" s="14">
        <v>0</v>
      </c>
      <c r="K46" s="15" t="s">
        <v>14</v>
      </c>
    </row>
    <row r="47" spans="1:11" s="15" customFormat="1" ht="12.75" x14ac:dyDescent="0.2">
      <c r="A47" s="7">
        <v>42907</v>
      </c>
      <c r="B47" s="8">
        <f t="shared" ca="1" si="0"/>
        <v>43285</v>
      </c>
      <c r="C47" s="9">
        <f t="shared" ca="1" si="2"/>
        <v>-378</v>
      </c>
      <c r="D47" s="10">
        <v>143</v>
      </c>
      <c r="E47" s="12" t="s">
        <v>61</v>
      </c>
      <c r="F47" s="16" t="s">
        <v>43</v>
      </c>
      <c r="G47" s="13">
        <v>0</v>
      </c>
      <c r="H47" s="14">
        <v>979</v>
      </c>
      <c r="I47" s="14">
        <v>411</v>
      </c>
      <c r="J47" s="14">
        <v>0</v>
      </c>
    </row>
    <row r="48" spans="1:11" s="15" customFormat="1" ht="12.75" x14ac:dyDescent="0.2">
      <c r="A48" s="7">
        <v>42907</v>
      </c>
      <c r="B48" s="8">
        <f t="shared" ca="1" si="0"/>
        <v>43285</v>
      </c>
      <c r="C48" s="9">
        <f t="shared" ca="1" si="2"/>
        <v>-378</v>
      </c>
      <c r="D48" s="10">
        <v>144</v>
      </c>
      <c r="E48" s="12" t="s">
        <v>62</v>
      </c>
      <c r="F48" s="16" t="s">
        <v>29</v>
      </c>
      <c r="G48" s="13">
        <v>0</v>
      </c>
      <c r="H48" s="14">
        <v>0</v>
      </c>
      <c r="I48" s="14">
        <v>0</v>
      </c>
      <c r="J48" s="14">
        <v>0</v>
      </c>
      <c r="K48" s="15" t="s">
        <v>14</v>
      </c>
    </row>
    <row r="49" spans="1:11" s="15" customFormat="1" ht="12.75" x14ac:dyDescent="0.2">
      <c r="A49" s="7">
        <v>42907</v>
      </c>
      <c r="B49" s="8">
        <f t="shared" ca="1" si="0"/>
        <v>43285</v>
      </c>
      <c r="C49" s="9">
        <f t="shared" ca="1" si="2"/>
        <v>-378</v>
      </c>
      <c r="D49" s="10">
        <v>145</v>
      </c>
      <c r="E49" s="12" t="s">
        <v>63</v>
      </c>
      <c r="F49" s="16" t="s">
        <v>43</v>
      </c>
      <c r="G49" s="13">
        <v>0</v>
      </c>
      <c r="H49" s="14">
        <v>0</v>
      </c>
      <c r="I49" s="14">
        <v>0</v>
      </c>
      <c r="J49" s="14">
        <v>0</v>
      </c>
      <c r="K49" s="15" t="s">
        <v>14</v>
      </c>
    </row>
    <row r="50" spans="1:11" s="15" customFormat="1" ht="12.75" x14ac:dyDescent="0.2">
      <c r="A50" s="7">
        <v>42909</v>
      </c>
      <c r="B50" s="8">
        <f t="shared" ca="1" si="0"/>
        <v>43285</v>
      </c>
      <c r="C50" s="9">
        <f t="shared" ca="1" si="2"/>
        <v>-376</v>
      </c>
      <c r="D50" s="10">
        <v>146</v>
      </c>
      <c r="E50" s="12" t="s">
        <v>13</v>
      </c>
      <c r="F50" s="16" t="s">
        <v>64</v>
      </c>
      <c r="G50" s="13">
        <v>0</v>
      </c>
      <c r="H50" s="14">
        <v>0</v>
      </c>
      <c r="I50" s="14">
        <v>0</v>
      </c>
      <c r="J50" s="14">
        <v>0</v>
      </c>
      <c r="K50" s="15" t="s">
        <v>14</v>
      </c>
    </row>
    <row r="51" spans="1:11" s="15" customFormat="1" ht="12.75" x14ac:dyDescent="0.2">
      <c r="A51" s="7">
        <v>42909</v>
      </c>
      <c r="B51" s="8">
        <f t="shared" ca="1" si="0"/>
        <v>43285</v>
      </c>
      <c r="C51" s="9">
        <f t="shared" ca="1" si="2"/>
        <v>-376</v>
      </c>
      <c r="D51" s="10">
        <v>147</v>
      </c>
      <c r="E51" s="12" t="s">
        <v>65</v>
      </c>
      <c r="F51" s="12" t="s">
        <v>20</v>
      </c>
      <c r="G51" s="13">
        <v>0</v>
      </c>
      <c r="H51" s="14">
        <v>947</v>
      </c>
      <c r="I51" s="14">
        <v>402</v>
      </c>
      <c r="J51" s="14">
        <v>0</v>
      </c>
    </row>
    <row r="52" spans="1:11" s="15" customFormat="1" ht="12.75" x14ac:dyDescent="0.2">
      <c r="A52" s="7">
        <v>42913</v>
      </c>
      <c r="B52" s="8">
        <f t="shared" ca="1" si="0"/>
        <v>43285</v>
      </c>
      <c r="C52" s="9">
        <f t="shared" ca="1" si="2"/>
        <v>-372</v>
      </c>
      <c r="D52" s="10">
        <v>148</v>
      </c>
      <c r="E52" s="12" t="s">
        <v>66</v>
      </c>
      <c r="F52" s="16" t="s">
        <v>20</v>
      </c>
      <c r="G52" s="13">
        <v>0</v>
      </c>
      <c r="H52" s="14">
        <v>0</v>
      </c>
      <c r="I52" s="14">
        <v>0</v>
      </c>
      <c r="J52" s="14">
        <v>0</v>
      </c>
      <c r="K52" s="15" t="s">
        <v>14</v>
      </c>
    </row>
    <row r="53" spans="1:11" s="15" customFormat="1" ht="12.75" x14ac:dyDescent="0.2">
      <c r="A53" s="7">
        <v>42915</v>
      </c>
      <c r="B53" s="8">
        <f t="shared" ca="1" si="0"/>
        <v>43285</v>
      </c>
      <c r="C53" s="9">
        <f t="shared" ca="1" si="2"/>
        <v>-370</v>
      </c>
      <c r="D53" s="10">
        <v>149</v>
      </c>
      <c r="E53" s="12" t="s">
        <v>67</v>
      </c>
      <c r="F53" s="12" t="s">
        <v>20</v>
      </c>
      <c r="G53" s="13">
        <v>0</v>
      </c>
      <c r="H53" s="14">
        <v>947</v>
      </c>
      <c r="I53" s="14">
        <v>402</v>
      </c>
      <c r="J53" s="14">
        <v>0</v>
      </c>
    </row>
    <row r="54" spans="1:11" s="15" customFormat="1" ht="12.75" x14ac:dyDescent="0.2">
      <c r="A54" s="11">
        <v>0</v>
      </c>
      <c r="B54" s="8">
        <f t="shared" ca="1" si="0"/>
        <v>43285</v>
      </c>
      <c r="C54" s="9">
        <v>0</v>
      </c>
      <c r="D54" s="10">
        <v>150</v>
      </c>
      <c r="E54" s="12" t="s">
        <v>68</v>
      </c>
      <c r="F54" s="16" t="s">
        <v>43</v>
      </c>
      <c r="G54" s="13">
        <v>0</v>
      </c>
      <c r="H54" s="14">
        <v>0</v>
      </c>
      <c r="I54" s="14">
        <v>0</v>
      </c>
      <c r="J54" s="14">
        <v>0</v>
      </c>
      <c r="K54" s="15" t="s">
        <v>14</v>
      </c>
    </row>
    <row r="55" spans="1:11" s="15" customFormat="1" ht="12.75" x14ac:dyDescent="0.2">
      <c r="A55" s="7">
        <v>42914</v>
      </c>
      <c r="B55" s="8">
        <f t="shared" ca="1" si="0"/>
        <v>43285</v>
      </c>
      <c r="C55" s="9">
        <f t="shared" ref="C55:C80" ca="1" si="3">+A55-B55</f>
        <v>-371</v>
      </c>
      <c r="D55" s="10">
        <v>151</v>
      </c>
      <c r="E55" s="12" t="s">
        <v>69</v>
      </c>
      <c r="F55" s="12" t="s">
        <v>20</v>
      </c>
      <c r="G55" s="13">
        <v>0</v>
      </c>
      <c r="H55" s="14">
        <v>944</v>
      </c>
      <c r="I55" s="14">
        <v>402</v>
      </c>
      <c r="J55" s="14">
        <v>0</v>
      </c>
    </row>
    <row r="56" spans="1:11" s="15" customFormat="1" ht="12.75" x14ac:dyDescent="0.2">
      <c r="A56" s="7">
        <v>42915</v>
      </c>
      <c r="B56" s="8">
        <f t="shared" ca="1" si="0"/>
        <v>43285</v>
      </c>
      <c r="C56" s="9">
        <f t="shared" ca="1" si="3"/>
        <v>-370</v>
      </c>
      <c r="D56" s="10">
        <v>152</v>
      </c>
      <c r="E56" s="12" t="s">
        <v>70</v>
      </c>
      <c r="F56" s="12" t="s">
        <v>20</v>
      </c>
      <c r="G56" s="13">
        <v>0</v>
      </c>
      <c r="H56" s="14">
        <v>944</v>
      </c>
      <c r="I56" s="14">
        <v>402</v>
      </c>
      <c r="J56" s="14">
        <v>0</v>
      </c>
    </row>
    <row r="57" spans="1:11" s="15" customFormat="1" ht="12.75" x14ac:dyDescent="0.2">
      <c r="A57" s="7">
        <v>42907</v>
      </c>
      <c r="B57" s="8">
        <f t="shared" ca="1" si="0"/>
        <v>43285</v>
      </c>
      <c r="C57" s="9">
        <f t="shared" ca="1" si="3"/>
        <v>-378</v>
      </c>
      <c r="D57" s="10">
        <v>153</v>
      </c>
      <c r="E57" s="12" t="s">
        <v>71</v>
      </c>
      <c r="F57" s="16" t="s">
        <v>35</v>
      </c>
      <c r="G57" s="13">
        <v>0</v>
      </c>
      <c r="H57" s="14">
        <v>980</v>
      </c>
      <c r="I57" s="14" t="s">
        <v>36</v>
      </c>
      <c r="J57" s="14">
        <v>0</v>
      </c>
      <c r="K57" s="15" t="s">
        <v>14</v>
      </c>
    </row>
    <row r="58" spans="1:11" s="15" customFormat="1" ht="12.75" x14ac:dyDescent="0.2">
      <c r="A58" s="7">
        <v>42916</v>
      </c>
      <c r="B58" s="8">
        <f t="shared" ca="1" si="0"/>
        <v>43285</v>
      </c>
      <c r="C58" s="9">
        <f t="shared" ca="1" si="3"/>
        <v>-369</v>
      </c>
      <c r="D58" s="10">
        <v>154</v>
      </c>
      <c r="E58" s="12" t="s">
        <v>72</v>
      </c>
      <c r="F58" s="12" t="s">
        <v>20</v>
      </c>
      <c r="G58" s="14">
        <v>0</v>
      </c>
      <c r="H58" s="14">
        <v>947</v>
      </c>
      <c r="I58" s="14">
        <v>402</v>
      </c>
      <c r="J58" s="14">
        <v>0</v>
      </c>
    </row>
    <row r="59" spans="1:11" s="15" customFormat="1" ht="12.75" x14ac:dyDescent="0.2">
      <c r="A59" s="7">
        <v>42916</v>
      </c>
      <c r="B59" s="8">
        <f t="shared" ca="1" si="0"/>
        <v>43285</v>
      </c>
      <c r="C59" s="9">
        <f t="shared" ca="1" si="3"/>
        <v>-369</v>
      </c>
      <c r="D59" s="10">
        <v>155</v>
      </c>
      <c r="E59" s="12" t="s">
        <v>73</v>
      </c>
      <c r="F59" s="12" t="s">
        <v>20</v>
      </c>
      <c r="G59" s="14">
        <v>0</v>
      </c>
      <c r="H59" s="14">
        <v>947</v>
      </c>
      <c r="I59" s="14">
        <v>402</v>
      </c>
      <c r="J59" s="14">
        <v>0</v>
      </c>
    </row>
    <row r="60" spans="1:11" s="15" customFormat="1" ht="12.75" x14ac:dyDescent="0.2">
      <c r="A60" s="7">
        <v>42920</v>
      </c>
      <c r="B60" s="8">
        <f t="shared" ca="1" si="0"/>
        <v>43285</v>
      </c>
      <c r="C60" s="9">
        <f t="shared" ca="1" si="3"/>
        <v>-365</v>
      </c>
      <c r="D60" s="10">
        <v>156</v>
      </c>
      <c r="E60" s="12" t="s">
        <v>19</v>
      </c>
      <c r="F60" s="16" t="s">
        <v>20</v>
      </c>
      <c r="G60" s="13">
        <v>0</v>
      </c>
      <c r="H60" s="14">
        <v>987</v>
      </c>
      <c r="I60" s="14" t="s">
        <v>36</v>
      </c>
      <c r="J60" s="14">
        <v>0</v>
      </c>
      <c r="K60" s="15" t="s">
        <v>14</v>
      </c>
    </row>
    <row r="61" spans="1:11" s="15" customFormat="1" ht="12.75" x14ac:dyDescent="0.2">
      <c r="A61" s="7">
        <v>42907</v>
      </c>
      <c r="B61" s="8">
        <f t="shared" ca="1" si="0"/>
        <v>43285</v>
      </c>
      <c r="C61" s="9">
        <f t="shared" ca="1" si="3"/>
        <v>-378</v>
      </c>
      <c r="D61" s="10">
        <v>157</v>
      </c>
      <c r="E61" s="12" t="s">
        <v>74</v>
      </c>
      <c r="F61" s="16" t="s">
        <v>43</v>
      </c>
      <c r="G61" s="13">
        <v>0</v>
      </c>
      <c r="H61" s="14">
        <v>0</v>
      </c>
      <c r="I61" s="14">
        <v>0</v>
      </c>
      <c r="J61" s="14">
        <v>0</v>
      </c>
      <c r="K61" s="15" t="s">
        <v>14</v>
      </c>
    </row>
    <row r="62" spans="1:11" s="15" customFormat="1" ht="12.75" x14ac:dyDescent="0.2">
      <c r="A62" s="7">
        <v>42942</v>
      </c>
      <c r="B62" s="8">
        <f t="shared" ca="1" si="0"/>
        <v>43285</v>
      </c>
      <c r="C62" s="9">
        <f t="shared" ca="1" si="3"/>
        <v>-343</v>
      </c>
      <c r="D62" s="10">
        <v>158</v>
      </c>
      <c r="E62" s="12" t="s">
        <v>75</v>
      </c>
      <c r="F62" s="16" t="s">
        <v>54</v>
      </c>
      <c r="G62" s="13">
        <v>0</v>
      </c>
      <c r="H62" s="14">
        <v>972</v>
      </c>
      <c r="I62" s="14">
        <v>427</v>
      </c>
      <c r="J62" s="14">
        <v>0</v>
      </c>
    </row>
    <row r="63" spans="1:11" s="15" customFormat="1" ht="12.75" x14ac:dyDescent="0.2">
      <c r="A63" s="7">
        <v>42921</v>
      </c>
      <c r="B63" s="8">
        <f t="shared" ca="1" si="0"/>
        <v>43285</v>
      </c>
      <c r="C63" s="9">
        <f t="shared" ca="1" si="3"/>
        <v>-364</v>
      </c>
      <c r="D63" s="10">
        <v>159</v>
      </c>
      <c r="E63" s="12" t="s">
        <v>76</v>
      </c>
      <c r="F63" s="16" t="s">
        <v>54</v>
      </c>
      <c r="G63" s="13">
        <v>0</v>
      </c>
      <c r="H63" s="14">
        <v>0</v>
      </c>
      <c r="I63" s="14">
        <v>0</v>
      </c>
      <c r="J63" s="14">
        <v>0</v>
      </c>
      <c r="K63" s="15" t="s">
        <v>14</v>
      </c>
    </row>
    <row r="64" spans="1:11" s="15" customFormat="1" ht="12.75" x14ac:dyDescent="0.2">
      <c r="A64" s="7">
        <v>42921</v>
      </c>
      <c r="B64" s="8">
        <f t="shared" ca="1" si="0"/>
        <v>43285</v>
      </c>
      <c r="C64" s="9">
        <f t="shared" ca="1" si="3"/>
        <v>-364</v>
      </c>
      <c r="D64" s="10">
        <v>160</v>
      </c>
      <c r="E64" s="12" t="s">
        <v>77</v>
      </c>
      <c r="F64" s="16" t="s">
        <v>78</v>
      </c>
      <c r="G64" s="13">
        <v>0</v>
      </c>
      <c r="H64" s="14">
        <v>0</v>
      </c>
      <c r="I64" s="14">
        <v>0</v>
      </c>
      <c r="J64" s="14">
        <v>0</v>
      </c>
      <c r="K64" s="15" t="s">
        <v>14</v>
      </c>
    </row>
    <row r="65" spans="1:11" s="15" customFormat="1" ht="12.75" x14ac:dyDescent="0.2">
      <c r="A65" s="7">
        <v>42921</v>
      </c>
      <c r="B65" s="8">
        <f t="shared" ca="1" si="0"/>
        <v>43285</v>
      </c>
      <c r="C65" s="9">
        <f t="shared" ca="1" si="3"/>
        <v>-364</v>
      </c>
      <c r="D65" s="10">
        <v>161</v>
      </c>
      <c r="E65" s="12" t="s">
        <v>79</v>
      </c>
      <c r="F65" s="16" t="s">
        <v>80</v>
      </c>
      <c r="G65" s="13">
        <v>0</v>
      </c>
      <c r="H65" s="14">
        <v>0</v>
      </c>
      <c r="I65" s="14">
        <v>0</v>
      </c>
      <c r="J65" s="14">
        <v>0</v>
      </c>
      <c r="K65" s="15" t="s">
        <v>14</v>
      </c>
    </row>
    <row r="66" spans="1:11" s="15" customFormat="1" ht="12.75" x14ac:dyDescent="0.2">
      <c r="A66" s="7">
        <v>42921</v>
      </c>
      <c r="B66" s="8">
        <f t="shared" ca="1" si="0"/>
        <v>43285</v>
      </c>
      <c r="C66" s="9">
        <f t="shared" ca="1" si="3"/>
        <v>-364</v>
      </c>
      <c r="D66" s="10">
        <v>162</v>
      </c>
      <c r="E66" s="12" t="s">
        <v>81</v>
      </c>
      <c r="F66" s="16" t="s">
        <v>82</v>
      </c>
      <c r="G66" s="13">
        <v>0</v>
      </c>
      <c r="H66" s="14" t="s">
        <v>83</v>
      </c>
      <c r="I66" s="14">
        <v>408</v>
      </c>
      <c r="J66" s="14">
        <v>0</v>
      </c>
    </row>
    <row r="67" spans="1:11" s="15" customFormat="1" ht="12.75" x14ac:dyDescent="0.2">
      <c r="A67" s="7">
        <v>42921</v>
      </c>
      <c r="B67" s="8">
        <f t="shared" ref="B67:B94" ca="1" si="4">+TODAY()</f>
        <v>43285</v>
      </c>
      <c r="C67" s="9">
        <f t="shared" ca="1" si="3"/>
        <v>-364</v>
      </c>
      <c r="D67" s="10">
        <v>163</v>
      </c>
      <c r="E67" s="12" t="s">
        <v>84</v>
      </c>
      <c r="F67" s="12" t="s">
        <v>20</v>
      </c>
      <c r="G67" s="14">
        <v>0</v>
      </c>
      <c r="H67" s="14">
        <v>945</v>
      </c>
      <c r="I67" s="14">
        <v>402</v>
      </c>
      <c r="J67" s="14">
        <v>0</v>
      </c>
    </row>
    <row r="68" spans="1:11" s="15" customFormat="1" ht="12.75" x14ac:dyDescent="0.2">
      <c r="A68" s="7">
        <v>42919</v>
      </c>
      <c r="B68" s="8">
        <f t="shared" ca="1" si="4"/>
        <v>43285</v>
      </c>
      <c r="C68" s="9">
        <f t="shared" ca="1" si="3"/>
        <v>-366</v>
      </c>
      <c r="D68" s="10">
        <v>164</v>
      </c>
      <c r="E68" s="12" t="s">
        <v>85</v>
      </c>
      <c r="F68" s="16" t="s">
        <v>86</v>
      </c>
      <c r="G68" s="13">
        <v>0</v>
      </c>
      <c r="H68" s="14">
        <v>985</v>
      </c>
      <c r="I68" s="14" t="s">
        <v>36</v>
      </c>
      <c r="J68" s="14">
        <v>0</v>
      </c>
      <c r="K68" s="15" t="s">
        <v>14</v>
      </c>
    </row>
    <row r="69" spans="1:11" s="15" customFormat="1" ht="12.75" x14ac:dyDescent="0.2">
      <c r="A69" s="7">
        <v>42922</v>
      </c>
      <c r="B69" s="8">
        <f t="shared" ca="1" si="4"/>
        <v>43285</v>
      </c>
      <c r="C69" s="9">
        <f t="shared" ca="1" si="3"/>
        <v>-363</v>
      </c>
      <c r="D69" s="10">
        <v>165</v>
      </c>
      <c r="E69" s="12" t="s">
        <v>87</v>
      </c>
      <c r="F69" s="16" t="s">
        <v>38</v>
      </c>
      <c r="G69" s="13">
        <v>0</v>
      </c>
      <c r="H69" s="14">
        <v>967</v>
      </c>
      <c r="I69" s="14">
        <v>425</v>
      </c>
      <c r="J69" s="14">
        <v>0</v>
      </c>
    </row>
    <row r="70" spans="1:11" s="15" customFormat="1" ht="12.75" x14ac:dyDescent="0.2">
      <c r="A70" s="7">
        <v>42923</v>
      </c>
      <c r="B70" s="8">
        <f t="shared" ca="1" si="4"/>
        <v>43285</v>
      </c>
      <c r="C70" s="9">
        <f t="shared" ca="1" si="3"/>
        <v>-362</v>
      </c>
      <c r="D70" s="10">
        <v>166</v>
      </c>
      <c r="E70" s="12" t="s">
        <v>88</v>
      </c>
      <c r="F70" s="16" t="s">
        <v>54</v>
      </c>
      <c r="G70" s="13">
        <v>0</v>
      </c>
      <c r="H70" s="14">
        <v>0</v>
      </c>
      <c r="I70" s="14">
        <v>0</v>
      </c>
      <c r="J70" s="14">
        <v>0</v>
      </c>
      <c r="K70" s="15" t="s">
        <v>14</v>
      </c>
    </row>
    <row r="71" spans="1:11" s="15" customFormat="1" ht="12.75" x14ac:dyDescent="0.2">
      <c r="A71" s="7">
        <v>42928</v>
      </c>
      <c r="B71" s="8">
        <f t="shared" ca="1" si="4"/>
        <v>43285</v>
      </c>
      <c r="C71" s="9">
        <f t="shared" ca="1" si="3"/>
        <v>-357</v>
      </c>
      <c r="D71" s="10">
        <v>167</v>
      </c>
      <c r="E71" s="12" t="s">
        <v>89</v>
      </c>
      <c r="F71" s="16" t="s">
        <v>54</v>
      </c>
      <c r="G71" s="13">
        <v>0</v>
      </c>
      <c r="H71" s="14">
        <v>973</v>
      </c>
      <c r="I71" s="14">
        <v>427</v>
      </c>
      <c r="J71" s="14">
        <v>0</v>
      </c>
    </row>
    <row r="72" spans="1:11" s="15" customFormat="1" ht="12.75" x14ac:dyDescent="0.2">
      <c r="A72" s="7">
        <v>42923</v>
      </c>
      <c r="B72" s="8">
        <f t="shared" ca="1" si="4"/>
        <v>43285</v>
      </c>
      <c r="C72" s="9">
        <f t="shared" ca="1" si="3"/>
        <v>-362</v>
      </c>
      <c r="D72" s="10">
        <v>168</v>
      </c>
      <c r="E72" s="12" t="s">
        <v>90</v>
      </c>
      <c r="F72" s="12" t="s">
        <v>20</v>
      </c>
      <c r="G72" s="14">
        <v>0</v>
      </c>
      <c r="H72" s="14">
        <v>945</v>
      </c>
      <c r="I72" s="14">
        <v>402</v>
      </c>
      <c r="J72" s="14">
        <v>0</v>
      </c>
    </row>
    <row r="73" spans="1:11" s="15" customFormat="1" ht="12.75" x14ac:dyDescent="0.2">
      <c r="A73" s="7">
        <v>42924</v>
      </c>
      <c r="B73" s="8">
        <f t="shared" ca="1" si="4"/>
        <v>43285</v>
      </c>
      <c r="C73" s="9">
        <f t="shared" ca="1" si="3"/>
        <v>-361</v>
      </c>
      <c r="D73" s="10">
        <v>169</v>
      </c>
      <c r="E73" s="12" t="s">
        <v>91</v>
      </c>
      <c r="F73" s="16" t="s">
        <v>35</v>
      </c>
      <c r="G73" s="13">
        <v>0</v>
      </c>
      <c r="H73" s="14">
        <v>0</v>
      </c>
      <c r="I73" s="14">
        <v>0</v>
      </c>
      <c r="J73" s="14">
        <v>0</v>
      </c>
      <c r="K73" s="15" t="s">
        <v>14</v>
      </c>
    </row>
    <row r="74" spans="1:11" s="15" customFormat="1" ht="12.75" x14ac:dyDescent="0.2">
      <c r="A74" s="7">
        <v>42927</v>
      </c>
      <c r="B74" s="8">
        <f t="shared" ca="1" si="4"/>
        <v>43285</v>
      </c>
      <c r="C74" s="9">
        <f t="shared" ca="1" si="3"/>
        <v>-358</v>
      </c>
      <c r="D74" s="10">
        <v>170</v>
      </c>
      <c r="E74" s="12" t="s">
        <v>28</v>
      </c>
      <c r="F74" s="16" t="s">
        <v>29</v>
      </c>
      <c r="G74" s="13">
        <v>0</v>
      </c>
      <c r="H74" s="14">
        <v>0</v>
      </c>
      <c r="I74" s="14">
        <v>0</v>
      </c>
      <c r="J74" s="14">
        <v>0</v>
      </c>
      <c r="K74" s="15" t="s">
        <v>14</v>
      </c>
    </row>
    <row r="75" spans="1:11" s="15" customFormat="1" ht="12.75" x14ac:dyDescent="0.2">
      <c r="A75" s="7">
        <v>42927</v>
      </c>
      <c r="B75" s="8">
        <f t="shared" ca="1" si="4"/>
        <v>43285</v>
      </c>
      <c r="C75" s="9">
        <f t="shared" ca="1" si="3"/>
        <v>-358</v>
      </c>
      <c r="D75" s="10">
        <v>171</v>
      </c>
      <c r="E75" s="12" t="s">
        <v>92</v>
      </c>
      <c r="F75" s="12" t="s">
        <v>20</v>
      </c>
      <c r="G75" s="14">
        <v>0</v>
      </c>
      <c r="H75" s="14">
        <v>945</v>
      </c>
      <c r="I75" s="14">
        <v>402</v>
      </c>
      <c r="J75" s="14">
        <v>0</v>
      </c>
    </row>
    <row r="76" spans="1:11" s="15" customFormat="1" ht="12.75" x14ac:dyDescent="0.2">
      <c r="A76" s="7"/>
      <c r="B76" s="17">
        <v>42929</v>
      </c>
      <c r="C76" s="9">
        <v>0</v>
      </c>
      <c r="D76" s="10">
        <v>172</v>
      </c>
      <c r="E76" s="12" t="s">
        <v>93</v>
      </c>
      <c r="F76" s="12" t="s">
        <v>94</v>
      </c>
      <c r="G76" s="14">
        <v>0</v>
      </c>
      <c r="H76" s="14">
        <v>933</v>
      </c>
      <c r="I76" s="14">
        <v>0</v>
      </c>
      <c r="J76" s="14">
        <v>0</v>
      </c>
    </row>
    <row r="77" spans="1:11" s="15" customFormat="1" ht="12.75" x14ac:dyDescent="0.2">
      <c r="A77" s="7">
        <v>42935</v>
      </c>
      <c r="B77" s="17">
        <f t="shared" ca="1" si="4"/>
        <v>43285</v>
      </c>
      <c r="C77" s="9">
        <f t="shared" ca="1" si="3"/>
        <v>-350</v>
      </c>
      <c r="D77" s="10">
        <v>173</v>
      </c>
      <c r="E77" s="12" t="s">
        <v>95</v>
      </c>
      <c r="F77" s="16" t="s">
        <v>20</v>
      </c>
      <c r="G77" s="13">
        <v>0</v>
      </c>
      <c r="H77" s="14">
        <v>987</v>
      </c>
      <c r="I77" s="14" t="s">
        <v>36</v>
      </c>
      <c r="J77" s="14">
        <v>0</v>
      </c>
      <c r="K77" s="15" t="s">
        <v>14</v>
      </c>
    </row>
    <row r="78" spans="1:11" s="15" customFormat="1" ht="12.75" x14ac:dyDescent="0.2">
      <c r="A78" s="7">
        <v>42935</v>
      </c>
      <c r="B78" s="17">
        <f t="shared" ca="1" si="4"/>
        <v>43285</v>
      </c>
      <c r="C78" s="9">
        <f t="shared" ca="1" si="3"/>
        <v>-350</v>
      </c>
      <c r="D78" s="10">
        <v>174</v>
      </c>
      <c r="E78" s="12" t="s">
        <v>96</v>
      </c>
      <c r="F78" s="12" t="s">
        <v>20</v>
      </c>
      <c r="G78" s="14">
        <v>0</v>
      </c>
      <c r="H78" s="14">
        <v>947</v>
      </c>
      <c r="I78" s="14">
        <v>402</v>
      </c>
      <c r="J78" s="14">
        <v>0</v>
      </c>
    </row>
    <row r="79" spans="1:11" s="15" customFormat="1" ht="12.75" x14ac:dyDescent="0.2">
      <c r="A79" s="7">
        <v>42941</v>
      </c>
      <c r="B79" s="17">
        <f t="shared" ca="1" si="4"/>
        <v>43285</v>
      </c>
      <c r="C79" s="9">
        <f t="shared" ca="1" si="3"/>
        <v>-344</v>
      </c>
      <c r="D79" s="10">
        <v>175</v>
      </c>
      <c r="E79" s="12" t="s">
        <v>97</v>
      </c>
      <c r="F79" s="16" t="s">
        <v>12</v>
      </c>
      <c r="G79" s="11">
        <v>0</v>
      </c>
      <c r="H79" s="14">
        <v>1044</v>
      </c>
      <c r="I79" s="14">
        <v>419</v>
      </c>
      <c r="J79" s="14">
        <v>0</v>
      </c>
    </row>
    <row r="80" spans="1:11" s="15" customFormat="1" ht="12.75" x14ac:dyDescent="0.2">
      <c r="A80" s="7">
        <v>42942</v>
      </c>
      <c r="B80" s="17">
        <f t="shared" ca="1" si="4"/>
        <v>43285</v>
      </c>
      <c r="C80" s="9">
        <f t="shared" ca="1" si="3"/>
        <v>-343</v>
      </c>
      <c r="D80" s="10">
        <v>176</v>
      </c>
      <c r="E80" s="12" t="s">
        <v>98</v>
      </c>
      <c r="F80" s="16" t="s">
        <v>54</v>
      </c>
      <c r="G80" s="13">
        <v>0</v>
      </c>
      <c r="H80" s="14">
        <v>0</v>
      </c>
      <c r="I80" s="14">
        <v>0</v>
      </c>
      <c r="J80" s="14">
        <v>0</v>
      </c>
      <c r="K80" s="15" t="s">
        <v>14</v>
      </c>
    </row>
    <row r="81" spans="1:11" s="15" customFormat="1" ht="12.75" x14ac:dyDescent="0.2">
      <c r="A81" s="7">
        <v>42942</v>
      </c>
      <c r="B81" s="17">
        <f t="shared" ca="1" si="4"/>
        <v>43285</v>
      </c>
      <c r="C81" s="9">
        <v>0</v>
      </c>
      <c r="D81" s="10">
        <v>177</v>
      </c>
      <c r="E81" s="12" t="s">
        <v>99</v>
      </c>
      <c r="F81" s="12" t="s">
        <v>100</v>
      </c>
      <c r="G81" s="13">
        <v>0</v>
      </c>
      <c r="H81" s="18" t="s">
        <v>101</v>
      </c>
      <c r="I81" s="14">
        <v>0</v>
      </c>
      <c r="J81" s="14">
        <v>0</v>
      </c>
    </row>
    <row r="82" spans="1:11" s="15" customFormat="1" ht="12.75" x14ac:dyDescent="0.2">
      <c r="A82" s="7">
        <v>42942</v>
      </c>
      <c r="B82" s="17">
        <f t="shared" ca="1" si="4"/>
        <v>43285</v>
      </c>
      <c r="C82" s="9">
        <f ca="1">+A82-B82</f>
        <v>-343</v>
      </c>
      <c r="D82" s="10">
        <v>178</v>
      </c>
      <c r="E82" s="12" t="s">
        <v>102</v>
      </c>
      <c r="F82" s="16" t="s">
        <v>20</v>
      </c>
      <c r="G82" s="13">
        <v>0</v>
      </c>
      <c r="H82" s="14">
        <v>0</v>
      </c>
      <c r="I82" s="14">
        <v>0</v>
      </c>
      <c r="J82" s="14">
        <v>0</v>
      </c>
      <c r="K82" s="15" t="s">
        <v>14</v>
      </c>
    </row>
    <row r="83" spans="1:11" s="15" customFormat="1" ht="12.75" x14ac:dyDescent="0.2">
      <c r="A83" s="11">
        <v>0</v>
      </c>
      <c r="B83" s="17">
        <f t="shared" ca="1" si="4"/>
        <v>43285</v>
      </c>
      <c r="C83" s="9">
        <v>0</v>
      </c>
      <c r="D83" s="10">
        <v>179</v>
      </c>
      <c r="E83" s="12" t="s">
        <v>103</v>
      </c>
      <c r="F83" s="16" t="s">
        <v>80</v>
      </c>
      <c r="G83" s="13">
        <v>0</v>
      </c>
      <c r="H83" s="14">
        <v>0</v>
      </c>
      <c r="I83" s="14">
        <v>0</v>
      </c>
      <c r="J83" s="14">
        <v>0</v>
      </c>
      <c r="K83" s="15" t="s">
        <v>14</v>
      </c>
    </row>
    <row r="84" spans="1:11" s="15" customFormat="1" ht="12.75" x14ac:dyDescent="0.2">
      <c r="A84" s="7">
        <v>42944</v>
      </c>
      <c r="B84" s="17">
        <f t="shared" ca="1" si="4"/>
        <v>43285</v>
      </c>
      <c r="C84" s="9">
        <f ca="1">+A84-B84</f>
        <v>-341</v>
      </c>
      <c r="D84" s="10">
        <v>180</v>
      </c>
      <c r="E84" s="12" t="s">
        <v>104</v>
      </c>
      <c r="F84" s="16" t="s">
        <v>86</v>
      </c>
      <c r="G84" s="13">
        <v>0</v>
      </c>
      <c r="H84" s="14">
        <v>986</v>
      </c>
      <c r="I84" s="14" t="s">
        <v>36</v>
      </c>
      <c r="J84" s="14">
        <v>0</v>
      </c>
      <c r="K84" s="15" t="s">
        <v>14</v>
      </c>
    </row>
    <row r="85" spans="1:11" s="15" customFormat="1" ht="12.75" x14ac:dyDescent="0.2">
      <c r="A85" s="11">
        <v>0</v>
      </c>
      <c r="B85" s="17">
        <f t="shared" ca="1" si="4"/>
        <v>43285</v>
      </c>
      <c r="C85" s="9">
        <v>0</v>
      </c>
      <c r="D85" s="10">
        <v>181</v>
      </c>
      <c r="E85" s="12" t="s">
        <v>105</v>
      </c>
      <c r="F85" s="16" t="s">
        <v>43</v>
      </c>
      <c r="G85" s="13">
        <v>0</v>
      </c>
      <c r="H85" s="14">
        <v>0</v>
      </c>
      <c r="I85" s="14">
        <v>0</v>
      </c>
      <c r="J85" s="14">
        <v>0</v>
      </c>
      <c r="K85" s="15" t="s">
        <v>14</v>
      </c>
    </row>
    <row r="86" spans="1:11" s="15" customFormat="1" ht="12.75" x14ac:dyDescent="0.2">
      <c r="A86" s="7"/>
      <c r="B86" s="17">
        <v>42943</v>
      </c>
      <c r="C86" s="9">
        <v>0</v>
      </c>
      <c r="D86" s="10">
        <v>182</v>
      </c>
      <c r="E86" s="12" t="s">
        <v>93</v>
      </c>
      <c r="F86" s="12" t="s">
        <v>94</v>
      </c>
      <c r="G86" s="14">
        <v>0</v>
      </c>
      <c r="H86" s="14">
        <v>990</v>
      </c>
      <c r="I86" s="14">
        <v>406</v>
      </c>
      <c r="J86" s="14">
        <v>0</v>
      </c>
    </row>
    <row r="87" spans="1:11" s="15" customFormat="1" ht="12.75" x14ac:dyDescent="0.2">
      <c r="A87" s="7">
        <v>42944</v>
      </c>
      <c r="B87" s="17">
        <f t="shared" ca="1" si="4"/>
        <v>43285</v>
      </c>
      <c r="C87" s="9">
        <f t="shared" ref="C87:C92" ca="1" si="5">+A87-B87</f>
        <v>-341</v>
      </c>
      <c r="D87" s="10">
        <v>183</v>
      </c>
      <c r="E87" s="12" t="s">
        <v>106</v>
      </c>
      <c r="F87" s="16" t="s">
        <v>43</v>
      </c>
      <c r="G87" s="13">
        <v>0</v>
      </c>
      <c r="H87" s="14">
        <v>0</v>
      </c>
      <c r="I87" s="14">
        <v>0</v>
      </c>
      <c r="J87" s="14">
        <v>0</v>
      </c>
      <c r="K87" s="15" t="s">
        <v>14</v>
      </c>
    </row>
    <row r="88" spans="1:11" s="15" customFormat="1" ht="12.75" x14ac:dyDescent="0.2">
      <c r="A88" s="7">
        <v>42947</v>
      </c>
      <c r="B88" s="17">
        <f t="shared" ca="1" si="4"/>
        <v>43285</v>
      </c>
      <c r="C88" s="9">
        <f t="shared" ca="1" si="5"/>
        <v>-338</v>
      </c>
      <c r="D88" s="10">
        <v>184</v>
      </c>
      <c r="E88" s="12" t="s">
        <v>107</v>
      </c>
      <c r="F88" s="12" t="s">
        <v>12</v>
      </c>
      <c r="G88" s="11">
        <v>0</v>
      </c>
      <c r="H88" s="14">
        <v>993</v>
      </c>
      <c r="I88" s="14">
        <v>403</v>
      </c>
      <c r="J88" s="14">
        <v>0</v>
      </c>
    </row>
    <row r="89" spans="1:11" s="15" customFormat="1" ht="12.75" x14ac:dyDescent="0.2">
      <c r="A89" s="7"/>
      <c r="B89" s="17">
        <v>42948</v>
      </c>
      <c r="C89" s="9">
        <v>0</v>
      </c>
      <c r="D89" s="10">
        <v>185</v>
      </c>
      <c r="E89" s="12" t="s">
        <v>93</v>
      </c>
      <c r="F89" s="12" t="s">
        <v>94</v>
      </c>
      <c r="G89" s="14">
        <v>0</v>
      </c>
      <c r="H89" s="14">
        <v>990</v>
      </c>
      <c r="I89" s="14">
        <v>406</v>
      </c>
      <c r="J89" s="14">
        <v>0</v>
      </c>
    </row>
    <row r="90" spans="1:11" s="15" customFormat="1" ht="12.75" x14ac:dyDescent="0.2">
      <c r="A90" s="7">
        <v>42944</v>
      </c>
      <c r="B90" s="17">
        <f t="shared" ca="1" si="4"/>
        <v>43285</v>
      </c>
      <c r="C90" s="9">
        <f t="shared" ca="1" si="5"/>
        <v>-341</v>
      </c>
      <c r="D90" s="10">
        <v>186</v>
      </c>
      <c r="E90" s="12" t="s">
        <v>108</v>
      </c>
      <c r="F90" s="16" t="s">
        <v>43</v>
      </c>
      <c r="G90" s="13">
        <v>0</v>
      </c>
      <c r="H90" s="14">
        <v>0</v>
      </c>
      <c r="I90" s="14">
        <v>0</v>
      </c>
      <c r="J90" s="14">
        <v>0</v>
      </c>
      <c r="K90" s="15" t="s">
        <v>14</v>
      </c>
    </row>
    <row r="91" spans="1:11" s="15" customFormat="1" ht="12.75" x14ac:dyDescent="0.2">
      <c r="A91" s="7">
        <v>42948</v>
      </c>
      <c r="B91" s="17">
        <f t="shared" ca="1" si="4"/>
        <v>43285</v>
      </c>
      <c r="C91" s="9">
        <f t="shared" ca="1" si="5"/>
        <v>-337</v>
      </c>
      <c r="D91" s="10">
        <v>187</v>
      </c>
      <c r="E91" s="12" t="s">
        <v>109</v>
      </c>
      <c r="F91" s="12" t="s">
        <v>80</v>
      </c>
      <c r="G91" s="13">
        <v>0</v>
      </c>
      <c r="H91" s="14">
        <v>0</v>
      </c>
      <c r="I91" s="14">
        <v>0</v>
      </c>
      <c r="J91" s="14">
        <v>0</v>
      </c>
      <c r="K91" s="15" t="s">
        <v>14</v>
      </c>
    </row>
    <row r="92" spans="1:11" s="15" customFormat="1" ht="12.75" x14ac:dyDescent="0.2">
      <c r="A92" s="7">
        <v>42951</v>
      </c>
      <c r="B92" s="17">
        <f t="shared" ca="1" si="4"/>
        <v>43285</v>
      </c>
      <c r="C92" s="9">
        <f t="shared" ca="1" si="5"/>
        <v>-334</v>
      </c>
      <c r="D92" s="10">
        <v>188</v>
      </c>
      <c r="E92" s="12" t="s">
        <v>110</v>
      </c>
      <c r="F92" s="12" t="s">
        <v>111</v>
      </c>
      <c r="G92" s="13">
        <v>0</v>
      </c>
      <c r="H92" s="14">
        <v>0</v>
      </c>
      <c r="I92" s="14">
        <v>0</v>
      </c>
      <c r="J92" s="14">
        <v>0</v>
      </c>
      <c r="K92" s="15" t="s">
        <v>14</v>
      </c>
    </row>
    <row r="93" spans="1:11" s="15" customFormat="1" ht="12.75" x14ac:dyDescent="0.2">
      <c r="A93" s="11">
        <v>0</v>
      </c>
      <c r="B93" s="17">
        <f t="shared" ca="1" si="4"/>
        <v>43285</v>
      </c>
      <c r="C93" s="9">
        <v>0</v>
      </c>
      <c r="D93" s="10">
        <v>189</v>
      </c>
      <c r="E93" s="12" t="s">
        <v>112</v>
      </c>
      <c r="F93" s="12" t="s">
        <v>100</v>
      </c>
      <c r="G93" s="13">
        <v>0</v>
      </c>
      <c r="H93" s="18" t="s">
        <v>101</v>
      </c>
      <c r="I93" s="14">
        <v>0</v>
      </c>
      <c r="J93" s="14">
        <v>0</v>
      </c>
    </row>
    <row r="94" spans="1:11" s="15" customFormat="1" ht="12.75" x14ac:dyDescent="0.2">
      <c r="A94" s="11">
        <v>0</v>
      </c>
      <c r="B94" s="17">
        <f t="shared" ca="1" si="4"/>
        <v>43285</v>
      </c>
      <c r="C94" s="9">
        <v>0</v>
      </c>
      <c r="D94" s="10">
        <v>190</v>
      </c>
      <c r="E94" s="12" t="s">
        <v>113</v>
      </c>
      <c r="F94" s="12" t="s">
        <v>20</v>
      </c>
      <c r="G94" s="13">
        <v>0</v>
      </c>
      <c r="H94" s="14">
        <v>987</v>
      </c>
      <c r="I94" s="14" t="s">
        <v>36</v>
      </c>
      <c r="J94" s="14">
        <v>0</v>
      </c>
      <c r="K94" s="15" t="s">
        <v>14</v>
      </c>
    </row>
    <row r="95" spans="1:11" s="15" customFormat="1" ht="12.75" x14ac:dyDescent="0.2">
      <c r="A95" s="7"/>
      <c r="B95" s="17">
        <v>42968</v>
      </c>
      <c r="C95" s="9">
        <v>0</v>
      </c>
      <c r="D95" s="10">
        <v>191</v>
      </c>
      <c r="E95" s="12" t="s">
        <v>114</v>
      </c>
      <c r="F95" s="12" t="s">
        <v>94</v>
      </c>
      <c r="G95" s="14">
        <v>0</v>
      </c>
      <c r="H95" s="14">
        <v>990</v>
      </c>
      <c r="I95" s="14">
        <v>403</v>
      </c>
      <c r="J95" s="14">
        <v>0</v>
      </c>
    </row>
    <row r="96" spans="1:11" s="15" customFormat="1" ht="12.75" x14ac:dyDescent="0.2">
      <c r="A96" s="7">
        <v>42975</v>
      </c>
      <c r="B96" s="17">
        <f ca="1">+TODAY()</f>
        <v>43285</v>
      </c>
      <c r="C96" s="9">
        <v>0</v>
      </c>
      <c r="D96" s="10">
        <v>192</v>
      </c>
      <c r="E96" s="12" t="s">
        <v>115</v>
      </c>
      <c r="F96" s="12" t="s">
        <v>43</v>
      </c>
      <c r="G96" s="13">
        <v>0</v>
      </c>
      <c r="H96" s="14">
        <v>0</v>
      </c>
      <c r="I96" s="14">
        <v>0</v>
      </c>
      <c r="J96" s="14">
        <v>0</v>
      </c>
      <c r="K96" s="15" t="s">
        <v>14</v>
      </c>
    </row>
    <row r="97" spans="1:11" s="15" customFormat="1" ht="12.75" x14ac:dyDescent="0.2">
      <c r="A97" s="7">
        <v>42971</v>
      </c>
      <c r="B97" s="17">
        <v>0</v>
      </c>
      <c r="C97" s="9">
        <v>0</v>
      </c>
      <c r="D97" s="10">
        <v>193</v>
      </c>
      <c r="E97" s="12" t="s">
        <v>19</v>
      </c>
      <c r="F97" s="12" t="s">
        <v>20</v>
      </c>
      <c r="G97" s="14">
        <v>0</v>
      </c>
      <c r="H97" s="14">
        <v>946</v>
      </c>
      <c r="I97" s="14">
        <v>402</v>
      </c>
      <c r="J97" s="14">
        <v>0</v>
      </c>
    </row>
    <row r="98" spans="1:11" s="15" customFormat="1" ht="12.75" x14ac:dyDescent="0.2">
      <c r="A98" s="7">
        <v>42972</v>
      </c>
      <c r="B98" s="17">
        <f t="shared" ref="B98:B105" ca="1" si="6">+TODAY()</f>
        <v>43285</v>
      </c>
      <c r="C98" s="9">
        <v>0</v>
      </c>
      <c r="D98" s="10">
        <v>194</v>
      </c>
      <c r="E98" s="12" t="s">
        <v>116</v>
      </c>
      <c r="F98" s="12" t="s">
        <v>43</v>
      </c>
      <c r="G98" s="13">
        <v>0</v>
      </c>
      <c r="H98" s="14">
        <v>0</v>
      </c>
      <c r="I98" s="14">
        <v>0</v>
      </c>
      <c r="J98" s="14">
        <v>0</v>
      </c>
      <c r="K98" s="15" t="s">
        <v>14</v>
      </c>
    </row>
    <row r="99" spans="1:11" s="15" customFormat="1" ht="12.75" x14ac:dyDescent="0.2">
      <c r="A99" s="7">
        <v>42969</v>
      </c>
      <c r="B99" s="17">
        <f t="shared" ca="1" si="6"/>
        <v>43285</v>
      </c>
      <c r="C99" s="9">
        <v>0</v>
      </c>
      <c r="D99" s="10">
        <v>195</v>
      </c>
      <c r="E99" s="12" t="s">
        <v>117</v>
      </c>
      <c r="F99" s="12" t="s">
        <v>20</v>
      </c>
      <c r="G99" s="13">
        <v>0</v>
      </c>
      <c r="H99" s="11">
        <v>0</v>
      </c>
      <c r="I99" s="14">
        <v>0</v>
      </c>
      <c r="J99" s="14">
        <v>0</v>
      </c>
      <c r="K99" s="15" t="s">
        <v>14</v>
      </c>
    </row>
    <row r="100" spans="1:11" s="15" customFormat="1" ht="12.75" x14ac:dyDescent="0.2">
      <c r="A100" s="7">
        <v>42976</v>
      </c>
      <c r="B100" s="17">
        <f t="shared" ca="1" si="6"/>
        <v>43285</v>
      </c>
      <c r="C100" s="9">
        <v>0</v>
      </c>
      <c r="D100" s="10">
        <v>196</v>
      </c>
      <c r="E100" s="12" t="s">
        <v>118</v>
      </c>
      <c r="F100" s="12" t="s">
        <v>20</v>
      </c>
      <c r="G100" s="13">
        <v>0</v>
      </c>
      <c r="H100" s="11">
        <v>0</v>
      </c>
      <c r="I100" s="14">
        <v>0</v>
      </c>
      <c r="J100" s="14">
        <v>0</v>
      </c>
      <c r="K100" s="15" t="s">
        <v>14</v>
      </c>
    </row>
    <row r="101" spans="1:11" s="15" customFormat="1" ht="12.75" x14ac:dyDescent="0.2">
      <c r="A101" s="7">
        <v>42978</v>
      </c>
      <c r="B101" s="17">
        <f t="shared" ca="1" si="6"/>
        <v>43285</v>
      </c>
      <c r="C101" s="9">
        <v>0</v>
      </c>
      <c r="D101" s="10">
        <v>197</v>
      </c>
      <c r="E101" s="12" t="s">
        <v>119</v>
      </c>
      <c r="F101" s="12" t="s">
        <v>29</v>
      </c>
      <c r="G101" s="13">
        <v>0</v>
      </c>
      <c r="H101" s="11">
        <v>0</v>
      </c>
      <c r="I101" s="14">
        <v>0</v>
      </c>
      <c r="J101" s="14">
        <v>0</v>
      </c>
      <c r="K101" s="15" t="s">
        <v>14</v>
      </c>
    </row>
    <row r="102" spans="1:11" s="15" customFormat="1" ht="12.75" x14ac:dyDescent="0.2">
      <c r="A102" s="7">
        <v>42978</v>
      </c>
      <c r="B102" s="17">
        <f t="shared" ca="1" si="6"/>
        <v>43285</v>
      </c>
      <c r="C102" s="9">
        <v>0</v>
      </c>
      <c r="D102" s="10">
        <v>198</v>
      </c>
      <c r="E102" s="12" t="s">
        <v>120</v>
      </c>
      <c r="F102" s="12" t="s">
        <v>20</v>
      </c>
      <c r="G102" s="13">
        <v>0</v>
      </c>
      <c r="H102" s="11">
        <v>0</v>
      </c>
      <c r="I102" s="14">
        <v>0</v>
      </c>
      <c r="J102" s="14">
        <v>0</v>
      </c>
      <c r="K102" s="15" t="s">
        <v>14</v>
      </c>
    </row>
    <row r="103" spans="1:11" s="15" customFormat="1" ht="12.75" x14ac:dyDescent="0.2">
      <c r="A103" s="7">
        <v>42982</v>
      </c>
      <c r="B103" s="17">
        <f t="shared" ca="1" si="6"/>
        <v>43285</v>
      </c>
      <c r="C103" s="9">
        <v>0</v>
      </c>
      <c r="D103" s="10">
        <v>199</v>
      </c>
      <c r="E103" s="12" t="s">
        <v>121</v>
      </c>
      <c r="F103" s="12" t="s">
        <v>122</v>
      </c>
      <c r="G103" s="13">
        <v>0</v>
      </c>
      <c r="H103" s="11">
        <v>0</v>
      </c>
      <c r="I103" s="14">
        <v>0</v>
      </c>
      <c r="J103" s="14">
        <v>0</v>
      </c>
      <c r="K103" s="15" t="s">
        <v>14</v>
      </c>
    </row>
    <row r="104" spans="1:11" s="15" customFormat="1" ht="12.75" x14ac:dyDescent="0.2">
      <c r="A104" s="7">
        <v>42984</v>
      </c>
      <c r="B104" s="17">
        <f t="shared" ca="1" si="6"/>
        <v>43285</v>
      </c>
      <c r="C104" s="9">
        <v>0</v>
      </c>
      <c r="D104" s="10">
        <v>200</v>
      </c>
      <c r="E104" s="12" t="s">
        <v>123</v>
      </c>
      <c r="F104" s="12" t="s">
        <v>29</v>
      </c>
      <c r="G104" s="13">
        <v>0</v>
      </c>
      <c r="H104" s="11">
        <v>0</v>
      </c>
      <c r="I104" s="14">
        <v>0</v>
      </c>
      <c r="J104" s="14">
        <v>0</v>
      </c>
      <c r="K104" s="15" t="s">
        <v>14</v>
      </c>
    </row>
    <row r="105" spans="1:11" x14ac:dyDescent="0.25">
      <c r="A105" s="7">
        <v>42980</v>
      </c>
      <c r="B105" s="17">
        <f t="shared" ca="1" si="6"/>
        <v>43285</v>
      </c>
      <c r="C105" s="9">
        <f t="shared" ref="C105" ca="1" si="7">+A105-B105</f>
        <v>-305</v>
      </c>
      <c r="D105" s="10">
        <v>301</v>
      </c>
      <c r="E105" s="12" t="s">
        <v>124</v>
      </c>
      <c r="F105" s="12" t="s">
        <v>125</v>
      </c>
      <c r="G105" s="13">
        <v>0</v>
      </c>
      <c r="H105" s="11">
        <v>0</v>
      </c>
      <c r="I105" s="14">
        <v>0</v>
      </c>
      <c r="J105" s="14">
        <v>0</v>
      </c>
      <c r="K105" s="15" t="s">
        <v>14</v>
      </c>
    </row>
    <row r="106" spans="1:11" x14ac:dyDescent="0.25">
      <c r="A106" s="7">
        <v>42980</v>
      </c>
      <c r="B106" s="17">
        <v>0</v>
      </c>
      <c r="C106" s="9">
        <v>0</v>
      </c>
      <c r="D106" s="10">
        <v>302</v>
      </c>
      <c r="E106" s="12" t="s">
        <v>126</v>
      </c>
      <c r="F106" s="12" t="s">
        <v>43</v>
      </c>
      <c r="G106" s="13">
        <v>0</v>
      </c>
      <c r="H106" s="11">
        <v>0</v>
      </c>
      <c r="I106" s="14">
        <v>0</v>
      </c>
      <c r="J106" s="14">
        <v>0</v>
      </c>
      <c r="K106" s="15" t="s">
        <v>14</v>
      </c>
    </row>
    <row r="107" spans="1:11" x14ac:dyDescent="0.25">
      <c r="A107" s="7">
        <v>42982</v>
      </c>
      <c r="B107" s="17">
        <v>0</v>
      </c>
      <c r="C107" s="9">
        <v>0</v>
      </c>
      <c r="D107" s="10">
        <v>303</v>
      </c>
      <c r="E107" s="12" t="s">
        <v>127</v>
      </c>
      <c r="F107" s="12" t="s">
        <v>48</v>
      </c>
      <c r="G107" s="13">
        <v>0</v>
      </c>
      <c r="H107" s="13">
        <v>0</v>
      </c>
      <c r="I107" s="13">
        <v>0</v>
      </c>
      <c r="J107" s="14">
        <v>0</v>
      </c>
      <c r="K107" s="15" t="s">
        <v>14</v>
      </c>
    </row>
    <row r="108" spans="1:11" x14ac:dyDescent="0.25">
      <c r="A108" s="7">
        <v>42982</v>
      </c>
      <c r="B108" s="17">
        <f t="shared" ref="B108" ca="1" si="8">+TODAY()</f>
        <v>43285</v>
      </c>
      <c r="C108" s="9">
        <f t="shared" ref="C108" ca="1" si="9">+A108-B108</f>
        <v>-303</v>
      </c>
      <c r="D108" s="10">
        <v>304</v>
      </c>
      <c r="E108" s="12" t="s">
        <v>128</v>
      </c>
      <c r="F108" s="12" t="s">
        <v>80</v>
      </c>
      <c r="G108" s="13">
        <v>0</v>
      </c>
      <c r="H108" s="14">
        <v>0</v>
      </c>
      <c r="I108" s="14">
        <v>0</v>
      </c>
      <c r="J108" s="14">
        <v>0</v>
      </c>
      <c r="K108" s="15" t="s">
        <v>14</v>
      </c>
    </row>
    <row r="109" spans="1:11" x14ac:dyDescent="0.25">
      <c r="A109" s="7">
        <v>42985</v>
      </c>
      <c r="B109" s="17">
        <v>0</v>
      </c>
      <c r="C109" s="9">
        <v>0</v>
      </c>
      <c r="D109" s="10">
        <v>305</v>
      </c>
      <c r="E109" s="12" t="s">
        <v>129</v>
      </c>
      <c r="F109" s="12" t="s">
        <v>129</v>
      </c>
      <c r="G109" s="13">
        <v>0</v>
      </c>
      <c r="H109" s="11">
        <v>0</v>
      </c>
      <c r="I109" s="14">
        <v>0</v>
      </c>
      <c r="J109" s="14">
        <v>0</v>
      </c>
      <c r="K109" s="15" t="s">
        <v>14</v>
      </c>
    </row>
    <row r="110" spans="1:11" x14ac:dyDescent="0.25">
      <c r="A110" s="7">
        <v>42985</v>
      </c>
      <c r="B110" s="17">
        <f t="shared" ref="B110" ca="1" si="10">+TODAY()</f>
        <v>43285</v>
      </c>
      <c r="C110" s="9">
        <f t="shared" ref="C110" ca="1" si="11">+A110-B110</f>
        <v>-300</v>
      </c>
      <c r="D110" s="10">
        <v>306</v>
      </c>
      <c r="E110" s="12" t="s">
        <v>130</v>
      </c>
      <c r="F110" s="12" t="s">
        <v>38</v>
      </c>
      <c r="G110" s="13">
        <v>0</v>
      </c>
      <c r="H110" s="14">
        <v>1064</v>
      </c>
      <c r="I110" s="11" t="s">
        <v>36</v>
      </c>
      <c r="J110" s="14">
        <v>0</v>
      </c>
      <c r="K110" s="15" t="s">
        <v>14</v>
      </c>
    </row>
    <row r="111" spans="1:11" x14ac:dyDescent="0.25">
      <c r="A111" s="7">
        <v>42984</v>
      </c>
      <c r="B111" s="17">
        <v>0</v>
      </c>
      <c r="C111" s="9">
        <v>0</v>
      </c>
      <c r="D111" s="10">
        <v>307</v>
      </c>
      <c r="E111" s="12" t="s">
        <v>131</v>
      </c>
      <c r="F111" s="16" t="s">
        <v>29</v>
      </c>
      <c r="G111" s="13">
        <v>0</v>
      </c>
      <c r="H111" s="14">
        <v>0</v>
      </c>
      <c r="I111" s="14">
        <v>0</v>
      </c>
      <c r="J111" s="14">
        <v>0</v>
      </c>
      <c r="K111" s="15" t="s">
        <v>14</v>
      </c>
    </row>
    <row r="112" spans="1:11" x14ac:dyDescent="0.25">
      <c r="A112" s="7">
        <v>42984</v>
      </c>
      <c r="B112" s="17">
        <v>0</v>
      </c>
      <c r="C112" s="9">
        <v>0</v>
      </c>
      <c r="D112" s="10">
        <v>308</v>
      </c>
      <c r="E112" s="12" t="s">
        <v>129</v>
      </c>
      <c r="F112" s="16" t="s">
        <v>129</v>
      </c>
      <c r="G112" s="13">
        <v>0</v>
      </c>
      <c r="H112" s="14">
        <v>0</v>
      </c>
      <c r="I112" s="14">
        <v>0</v>
      </c>
      <c r="J112" s="14">
        <v>0</v>
      </c>
      <c r="K112" s="15" t="s">
        <v>14</v>
      </c>
    </row>
    <row r="113" spans="1:11" x14ac:dyDescent="0.25">
      <c r="A113" s="7">
        <v>42987</v>
      </c>
      <c r="B113" s="17">
        <v>0</v>
      </c>
      <c r="C113" s="9">
        <v>0</v>
      </c>
      <c r="D113" s="10">
        <v>309</v>
      </c>
      <c r="E113" s="12" t="s">
        <v>132</v>
      </c>
      <c r="F113" s="16" t="s">
        <v>43</v>
      </c>
      <c r="G113" s="13">
        <v>0</v>
      </c>
      <c r="H113" s="14">
        <v>0</v>
      </c>
      <c r="I113" s="14">
        <v>0</v>
      </c>
      <c r="J113" s="14">
        <v>0</v>
      </c>
      <c r="K113" s="15" t="s">
        <v>14</v>
      </c>
    </row>
    <row r="114" spans="1:11" x14ac:dyDescent="0.25">
      <c r="A114" s="7">
        <v>252</v>
      </c>
      <c r="B114" s="17">
        <f t="shared" ref="B114" ca="1" si="12">+TODAY()</f>
        <v>43285</v>
      </c>
      <c r="C114" s="9">
        <v>-70</v>
      </c>
      <c r="D114" s="10">
        <v>310</v>
      </c>
      <c r="E114" s="12" t="s">
        <v>133</v>
      </c>
      <c r="F114" s="16" t="s">
        <v>134</v>
      </c>
      <c r="G114" s="13">
        <v>0</v>
      </c>
      <c r="H114" s="14">
        <v>0</v>
      </c>
      <c r="I114" s="14">
        <v>0</v>
      </c>
      <c r="J114" s="14">
        <v>0</v>
      </c>
      <c r="K114" s="15" t="s">
        <v>14</v>
      </c>
    </row>
    <row r="115" spans="1:11" x14ac:dyDescent="0.25">
      <c r="A115" s="19">
        <v>42986</v>
      </c>
      <c r="B115" s="17">
        <v>0</v>
      </c>
      <c r="C115" s="9">
        <v>0</v>
      </c>
      <c r="D115" s="10">
        <v>311</v>
      </c>
      <c r="E115" s="12" t="s">
        <v>135</v>
      </c>
      <c r="F115" s="16" t="s">
        <v>20</v>
      </c>
      <c r="G115" s="13">
        <v>0</v>
      </c>
      <c r="H115" s="14">
        <v>0</v>
      </c>
      <c r="I115" s="14">
        <v>0</v>
      </c>
      <c r="J115" s="14">
        <v>0</v>
      </c>
      <c r="K115" s="15" t="s">
        <v>14</v>
      </c>
    </row>
    <row r="116" spans="1:11" x14ac:dyDescent="0.25">
      <c r="A116" s="19">
        <v>42986</v>
      </c>
      <c r="B116" s="17">
        <v>0</v>
      </c>
      <c r="C116" s="9">
        <v>0</v>
      </c>
      <c r="D116" s="10">
        <v>312</v>
      </c>
      <c r="E116" s="12" t="s">
        <v>136</v>
      </c>
      <c r="F116" s="16" t="s">
        <v>29</v>
      </c>
      <c r="G116" s="13">
        <v>0</v>
      </c>
      <c r="H116" s="14">
        <v>0</v>
      </c>
      <c r="I116" s="14">
        <v>0</v>
      </c>
      <c r="J116" s="14">
        <v>0</v>
      </c>
      <c r="K116" s="15" t="s">
        <v>14</v>
      </c>
    </row>
    <row r="117" spans="1:11" x14ac:dyDescent="0.25">
      <c r="A117" s="19">
        <v>42986</v>
      </c>
      <c r="B117" s="17">
        <v>0</v>
      </c>
      <c r="C117" s="9">
        <v>0</v>
      </c>
      <c r="D117" s="10">
        <v>313</v>
      </c>
      <c r="E117" s="12" t="s">
        <v>137</v>
      </c>
      <c r="F117" s="16" t="s">
        <v>48</v>
      </c>
      <c r="G117" s="13">
        <v>0</v>
      </c>
      <c r="H117" s="14">
        <v>0</v>
      </c>
      <c r="I117" s="13">
        <v>0</v>
      </c>
      <c r="J117" s="14">
        <v>0</v>
      </c>
      <c r="K117" s="15" t="s">
        <v>14</v>
      </c>
    </row>
    <row r="118" spans="1:11" x14ac:dyDescent="0.25">
      <c r="A118" s="19">
        <v>42986</v>
      </c>
      <c r="B118" s="17">
        <v>0</v>
      </c>
      <c r="C118" s="9">
        <v>0</v>
      </c>
      <c r="D118" s="10">
        <v>314</v>
      </c>
      <c r="E118" s="12" t="s">
        <v>27</v>
      </c>
      <c r="F118" s="16" t="s">
        <v>35</v>
      </c>
      <c r="G118" s="13">
        <v>0</v>
      </c>
      <c r="H118" s="14">
        <v>0</v>
      </c>
      <c r="I118" s="14">
        <v>0</v>
      </c>
      <c r="J118" s="14">
        <v>0</v>
      </c>
      <c r="K118" s="15" t="s">
        <v>14</v>
      </c>
    </row>
    <row r="119" spans="1:11" x14ac:dyDescent="0.25">
      <c r="A119" s="19">
        <v>42986</v>
      </c>
      <c r="B119" s="17">
        <v>0</v>
      </c>
      <c r="C119" s="9">
        <v>0</v>
      </c>
      <c r="D119" s="10">
        <v>315</v>
      </c>
      <c r="E119" s="12" t="s">
        <v>138</v>
      </c>
      <c r="F119" s="16" t="s">
        <v>26</v>
      </c>
      <c r="G119" s="13">
        <v>0</v>
      </c>
      <c r="H119" s="14">
        <v>0</v>
      </c>
      <c r="I119" s="14">
        <v>0</v>
      </c>
      <c r="J119" s="14">
        <v>0</v>
      </c>
      <c r="K119" s="15" t="s">
        <v>14</v>
      </c>
    </row>
    <row r="120" spans="1:11" x14ac:dyDescent="0.25">
      <c r="A120" s="19">
        <v>42986</v>
      </c>
      <c r="B120" s="17">
        <v>0</v>
      </c>
      <c r="C120" s="9">
        <v>0</v>
      </c>
      <c r="D120" s="10">
        <v>316</v>
      </c>
      <c r="E120" s="12" t="s">
        <v>129</v>
      </c>
      <c r="F120" s="16" t="s">
        <v>129</v>
      </c>
      <c r="G120" s="13">
        <v>0</v>
      </c>
      <c r="H120" s="14">
        <v>0</v>
      </c>
      <c r="I120" s="14">
        <v>0</v>
      </c>
      <c r="J120" s="14">
        <v>0</v>
      </c>
      <c r="K120" s="15" t="s">
        <v>14</v>
      </c>
    </row>
    <row r="121" spans="1:11" x14ac:dyDescent="0.25">
      <c r="A121" s="19">
        <v>42986</v>
      </c>
      <c r="B121" s="17">
        <v>0</v>
      </c>
      <c r="C121" s="9">
        <v>0</v>
      </c>
      <c r="D121" s="10">
        <v>317</v>
      </c>
      <c r="E121" s="12" t="s">
        <v>139</v>
      </c>
      <c r="F121" s="16" t="s">
        <v>29</v>
      </c>
      <c r="G121" s="13">
        <v>0</v>
      </c>
      <c r="H121" s="14">
        <v>0</v>
      </c>
      <c r="I121" s="14">
        <v>0</v>
      </c>
      <c r="J121" s="14">
        <v>0</v>
      </c>
      <c r="K121" s="15" t="s">
        <v>14</v>
      </c>
    </row>
    <row r="122" spans="1:11" x14ac:dyDescent="0.25">
      <c r="A122" s="19">
        <v>42986</v>
      </c>
      <c r="B122" s="17">
        <v>0</v>
      </c>
      <c r="C122" s="9">
        <v>0</v>
      </c>
      <c r="D122" s="10">
        <v>318</v>
      </c>
      <c r="E122" s="12" t="s">
        <v>140</v>
      </c>
      <c r="F122" s="16" t="s">
        <v>35</v>
      </c>
      <c r="G122" s="13">
        <v>0</v>
      </c>
      <c r="H122" s="14">
        <v>0</v>
      </c>
      <c r="I122" s="14">
        <v>0</v>
      </c>
      <c r="J122" s="14">
        <v>0</v>
      </c>
      <c r="K122" s="15" t="s">
        <v>14</v>
      </c>
    </row>
    <row r="123" spans="1:11" x14ac:dyDescent="0.25">
      <c r="A123" s="19">
        <v>42987</v>
      </c>
      <c r="B123" s="17">
        <f t="shared" ref="B123" ca="1" si="13">+TODAY()</f>
        <v>43285</v>
      </c>
      <c r="C123" s="9">
        <f t="shared" ref="C123" ca="1" si="14">+A123-B123</f>
        <v>-298</v>
      </c>
      <c r="D123" s="10">
        <v>319</v>
      </c>
      <c r="E123" s="12" t="s">
        <v>141</v>
      </c>
      <c r="F123" s="16" t="s">
        <v>142</v>
      </c>
      <c r="G123" s="13">
        <v>0</v>
      </c>
      <c r="H123" s="14">
        <v>0</v>
      </c>
      <c r="I123" s="14">
        <v>0</v>
      </c>
      <c r="J123" s="14">
        <v>0</v>
      </c>
      <c r="K123" s="15" t="s">
        <v>14</v>
      </c>
    </row>
    <row r="124" spans="1:11" x14ac:dyDescent="0.25">
      <c r="A124" s="19">
        <v>42989</v>
      </c>
      <c r="B124" s="17">
        <v>0</v>
      </c>
      <c r="C124" s="9">
        <v>0</v>
      </c>
      <c r="D124" s="10">
        <v>320</v>
      </c>
      <c r="E124" s="12" t="s">
        <v>143</v>
      </c>
      <c r="F124" s="16" t="s">
        <v>20</v>
      </c>
      <c r="G124" s="13">
        <v>0</v>
      </c>
      <c r="H124" s="14">
        <v>0</v>
      </c>
      <c r="I124" s="14">
        <v>0</v>
      </c>
      <c r="J124" s="14">
        <v>0</v>
      </c>
      <c r="K124" s="15" t="s">
        <v>14</v>
      </c>
    </row>
    <row r="125" spans="1:11" x14ac:dyDescent="0.25">
      <c r="A125" s="19">
        <v>42990</v>
      </c>
      <c r="B125" s="17">
        <v>0</v>
      </c>
      <c r="C125" s="9">
        <v>0</v>
      </c>
      <c r="D125" s="10">
        <v>321</v>
      </c>
      <c r="E125" s="12" t="s">
        <v>144</v>
      </c>
      <c r="F125" s="16" t="s">
        <v>29</v>
      </c>
      <c r="G125" s="13" t="s">
        <v>145</v>
      </c>
      <c r="H125" s="14">
        <v>0</v>
      </c>
      <c r="I125" s="14">
        <v>0</v>
      </c>
      <c r="J125" s="14">
        <v>0</v>
      </c>
      <c r="K125" s="15" t="s">
        <v>14</v>
      </c>
    </row>
    <row r="126" spans="1:11" x14ac:dyDescent="0.25">
      <c r="A126" s="19">
        <v>42990</v>
      </c>
      <c r="B126" s="17">
        <v>0</v>
      </c>
      <c r="C126" s="9">
        <v>0</v>
      </c>
      <c r="D126" s="10">
        <v>322</v>
      </c>
      <c r="E126" s="12" t="s">
        <v>146</v>
      </c>
      <c r="F126" s="16" t="s">
        <v>48</v>
      </c>
      <c r="G126" s="13">
        <v>0</v>
      </c>
      <c r="H126" s="14">
        <v>0</v>
      </c>
      <c r="I126" s="13">
        <v>0</v>
      </c>
      <c r="J126" s="14">
        <v>0</v>
      </c>
      <c r="K126" s="15" t="s">
        <v>14</v>
      </c>
    </row>
    <row r="127" spans="1:11" x14ac:dyDescent="0.25">
      <c r="A127" s="19">
        <v>42990</v>
      </c>
      <c r="B127" s="17">
        <f t="shared" ref="B127" ca="1" si="15">+TODAY()</f>
        <v>43285</v>
      </c>
      <c r="C127" s="9">
        <f t="shared" ref="C127" ca="1" si="16">+A127-B127</f>
        <v>-295</v>
      </c>
      <c r="D127" s="10">
        <v>323</v>
      </c>
      <c r="E127" s="12" t="s">
        <v>147</v>
      </c>
      <c r="F127" s="16" t="s">
        <v>148</v>
      </c>
      <c r="G127" s="13">
        <v>0</v>
      </c>
      <c r="H127" s="14">
        <v>0</v>
      </c>
      <c r="I127" s="14">
        <v>0</v>
      </c>
      <c r="J127" s="14">
        <v>0</v>
      </c>
      <c r="K127" s="15" t="s">
        <v>14</v>
      </c>
    </row>
    <row r="128" spans="1:11" x14ac:dyDescent="0.25">
      <c r="A128" s="19">
        <v>42958</v>
      </c>
      <c r="B128" s="17">
        <v>0</v>
      </c>
      <c r="C128" s="9">
        <v>0</v>
      </c>
      <c r="D128" s="10">
        <v>324</v>
      </c>
      <c r="E128" s="12" t="s">
        <v>27</v>
      </c>
      <c r="F128" s="16" t="s">
        <v>35</v>
      </c>
      <c r="G128" s="13">
        <v>0</v>
      </c>
      <c r="H128" s="14">
        <v>0</v>
      </c>
      <c r="I128" s="14">
        <v>0</v>
      </c>
      <c r="J128" s="14">
        <v>0</v>
      </c>
      <c r="K128" s="15" t="s">
        <v>14</v>
      </c>
    </row>
    <row r="129" spans="1:12" x14ac:dyDescent="0.25">
      <c r="A129" s="19">
        <v>42992</v>
      </c>
      <c r="B129" s="17">
        <v>0</v>
      </c>
      <c r="C129" s="9">
        <v>0</v>
      </c>
      <c r="D129" s="10">
        <v>325</v>
      </c>
      <c r="E129" s="12" t="s">
        <v>149</v>
      </c>
      <c r="F129" s="16" t="s">
        <v>48</v>
      </c>
      <c r="G129" s="13">
        <v>0</v>
      </c>
      <c r="H129" s="14">
        <v>0</v>
      </c>
      <c r="I129" s="14">
        <v>0</v>
      </c>
      <c r="J129" s="14">
        <v>0</v>
      </c>
      <c r="K129" s="15" t="s">
        <v>14</v>
      </c>
    </row>
    <row r="130" spans="1:12" x14ac:dyDescent="0.25">
      <c r="A130" s="7">
        <v>42997</v>
      </c>
      <c r="B130" s="17">
        <f t="shared" ref="B130" ca="1" si="17">+TODAY()</f>
        <v>43285</v>
      </c>
      <c r="C130" s="9">
        <f t="shared" ref="C130" ca="1" si="18">+A130-B130</f>
        <v>-288</v>
      </c>
      <c r="D130" s="10">
        <v>326</v>
      </c>
      <c r="E130" s="12" t="s">
        <v>150</v>
      </c>
      <c r="F130" s="16" t="s">
        <v>100</v>
      </c>
      <c r="G130" s="13">
        <v>0</v>
      </c>
      <c r="H130" s="14">
        <v>0</v>
      </c>
      <c r="I130" s="14">
        <v>0</v>
      </c>
      <c r="J130" s="14">
        <v>0</v>
      </c>
      <c r="K130" s="15" t="s">
        <v>14</v>
      </c>
    </row>
    <row r="131" spans="1:12" x14ac:dyDescent="0.25">
      <c r="A131" s="19">
        <v>42997</v>
      </c>
      <c r="B131" s="17">
        <v>0</v>
      </c>
      <c r="C131" s="9">
        <v>0</v>
      </c>
      <c r="D131" s="10">
        <v>327</v>
      </c>
      <c r="E131" s="12" t="s">
        <v>151</v>
      </c>
      <c r="F131" s="16" t="s">
        <v>20</v>
      </c>
      <c r="G131" s="13" t="s">
        <v>145</v>
      </c>
      <c r="H131" s="14">
        <v>0</v>
      </c>
      <c r="I131" s="14">
        <v>0</v>
      </c>
      <c r="J131" s="14">
        <v>0</v>
      </c>
      <c r="K131" s="15" t="s">
        <v>14</v>
      </c>
    </row>
    <row r="132" spans="1:12" x14ac:dyDescent="0.25">
      <c r="A132" s="19">
        <v>42998</v>
      </c>
      <c r="B132" s="17">
        <v>0</v>
      </c>
      <c r="C132" s="9">
        <v>0</v>
      </c>
      <c r="D132" s="10">
        <v>328</v>
      </c>
      <c r="E132" s="12" t="s">
        <v>129</v>
      </c>
      <c r="F132" s="16" t="s">
        <v>129</v>
      </c>
      <c r="G132" s="13">
        <v>0</v>
      </c>
      <c r="H132" s="14">
        <v>0</v>
      </c>
      <c r="I132" s="14">
        <v>0</v>
      </c>
      <c r="J132" s="14">
        <v>0</v>
      </c>
      <c r="K132" s="15" t="s">
        <v>14</v>
      </c>
    </row>
    <row r="133" spans="1:12" x14ac:dyDescent="0.25">
      <c r="A133" s="19">
        <v>42998</v>
      </c>
      <c r="B133" s="17">
        <f t="shared" ref="B133:B134" ca="1" si="19">+TODAY()</f>
        <v>43285</v>
      </c>
      <c r="C133" s="9">
        <f t="shared" ref="C133:C134" ca="1" si="20">+A133-B133</f>
        <v>-287</v>
      </c>
      <c r="D133" s="10">
        <v>329</v>
      </c>
      <c r="E133" s="12" t="s">
        <v>152</v>
      </c>
      <c r="F133" s="16" t="s">
        <v>38</v>
      </c>
      <c r="G133" s="13">
        <v>0</v>
      </c>
      <c r="H133" s="14">
        <v>1064</v>
      </c>
      <c r="I133" s="14" t="s">
        <v>36</v>
      </c>
      <c r="J133" s="14">
        <v>0</v>
      </c>
      <c r="K133" s="15" t="s">
        <v>14</v>
      </c>
    </row>
    <row r="134" spans="1:12" x14ac:dyDescent="0.25">
      <c r="A134" s="20">
        <v>42998</v>
      </c>
      <c r="B134" s="17">
        <f t="shared" ca="1" si="19"/>
        <v>43285</v>
      </c>
      <c r="C134" s="21">
        <f t="shared" ca="1" si="20"/>
        <v>-287</v>
      </c>
      <c r="D134" s="22">
        <v>330</v>
      </c>
      <c r="E134" s="23" t="s">
        <v>153</v>
      </c>
      <c r="F134" s="24" t="s">
        <v>134</v>
      </c>
      <c r="G134" s="25" t="s">
        <v>145</v>
      </c>
      <c r="H134" s="26">
        <v>0</v>
      </c>
      <c r="I134" s="26">
        <v>0</v>
      </c>
      <c r="J134" s="14">
        <v>0</v>
      </c>
      <c r="K134" s="27" t="s">
        <v>14</v>
      </c>
      <c r="L134" s="28" t="s">
        <v>154</v>
      </c>
    </row>
    <row r="135" spans="1:12" x14ac:dyDescent="0.25">
      <c r="A135" s="19">
        <v>42999</v>
      </c>
      <c r="B135" s="17">
        <v>0</v>
      </c>
      <c r="C135" s="9">
        <v>0</v>
      </c>
      <c r="D135" s="10">
        <v>331</v>
      </c>
      <c r="E135" s="12" t="s">
        <v>129</v>
      </c>
      <c r="F135" s="16" t="s">
        <v>129</v>
      </c>
      <c r="G135" s="13">
        <v>0</v>
      </c>
      <c r="H135" s="14">
        <v>0</v>
      </c>
      <c r="I135" s="14">
        <v>0</v>
      </c>
      <c r="J135" s="14">
        <v>0</v>
      </c>
      <c r="K135" s="15" t="s">
        <v>14</v>
      </c>
    </row>
    <row r="136" spans="1:12" x14ac:dyDescent="0.25">
      <c r="A136" s="19">
        <v>42999</v>
      </c>
      <c r="B136" s="17">
        <f t="shared" ref="B136" ca="1" si="21">+TODAY()</f>
        <v>43285</v>
      </c>
      <c r="C136" s="9">
        <f t="shared" ref="C136" ca="1" si="22">+A136-B136</f>
        <v>-286</v>
      </c>
      <c r="D136" s="10">
        <v>332</v>
      </c>
      <c r="E136" s="12" t="s">
        <v>155</v>
      </c>
      <c r="F136" s="16" t="s">
        <v>156</v>
      </c>
      <c r="G136" s="29">
        <v>0</v>
      </c>
      <c r="H136" s="14">
        <v>1058</v>
      </c>
      <c r="I136" s="14" t="s">
        <v>36</v>
      </c>
      <c r="J136" s="14">
        <v>0</v>
      </c>
      <c r="K136" s="15" t="s">
        <v>14</v>
      </c>
    </row>
    <row r="137" spans="1:12" x14ac:dyDescent="0.25">
      <c r="A137" s="19"/>
      <c r="B137" s="17">
        <v>43003</v>
      </c>
      <c r="C137" s="9">
        <v>0</v>
      </c>
      <c r="D137" s="10">
        <v>333</v>
      </c>
      <c r="E137" s="12" t="s">
        <v>157</v>
      </c>
      <c r="F137" s="16" t="s">
        <v>94</v>
      </c>
      <c r="G137" s="14">
        <v>0</v>
      </c>
      <c r="H137" s="14">
        <v>0</v>
      </c>
      <c r="I137" s="14">
        <v>0</v>
      </c>
      <c r="J137" s="14">
        <v>0</v>
      </c>
      <c r="K137" s="15" t="s">
        <v>14</v>
      </c>
    </row>
    <row r="138" spans="1:12" x14ac:dyDescent="0.25">
      <c r="A138" s="19">
        <v>43003</v>
      </c>
      <c r="B138" s="11">
        <v>0</v>
      </c>
      <c r="C138" s="9">
        <v>0</v>
      </c>
      <c r="D138" s="10">
        <v>334</v>
      </c>
      <c r="E138" s="12" t="s">
        <v>158</v>
      </c>
      <c r="F138" s="16" t="s">
        <v>48</v>
      </c>
      <c r="G138" s="13">
        <v>0</v>
      </c>
      <c r="H138" s="14">
        <v>0</v>
      </c>
      <c r="I138" s="14">
        <v>0</v>
      </c>
      <c r="J138" s="14">
        <v>0</v>
      </c>
      <c r="K138" s="15" t="s">
        <v>14</v>
      </c>
    </row>
    <row r="139" spans="1:12" x14ac:dyDescent="0.25">
      <c r="A139" s="19">
        <v>43003</v>
      </c>
      <c r="B139" s="11">
        <v>0</v>
      </c>
      <c r="C139" s="9">
        <v>0</v>
      </c>
      <c r="D139" s="10">
        <v>335</v>
      </c>
      <c r="E139" s="12" t="s">
        <v>159</v>
      </c>
      <c r="F139" s="16" t="s">
        <v>29</v>
      </c>
      <c r="G139" s="13">
        <v>0</v>
      </c>
      <c r="H139" s="14">
        <v>0</v>
      </c>
      <c r="I139" s="14">
        <v>0</v>
      </c>
      <c r="J139" s="14">
        <v>0</v>
      </c>
      <c r="K139" s="15" t="s">
        <v>14</v>
      </c>
    </row>
    <row r="140" spans="1:12" x14ac:dyDescent="0.25">
      <c r="A140" s="19"/>
      <c r="B140" s="17">
        <v>43004</v>
      </c>
      <c r="C140" s="9">
        <v>0</v>
      </c>
      <c r="D140" s="10">
        <v>336</v>
      </c>
      <c r="E140" s="12" t="s">
        <v>160</v>
      </c>
      <c r="F140" s="16" t="s">
        <v>94</v>
      </c>
      <c r="G140" s="14">
        <v>0</v>
      </c>
      <c r="H140" s="14">
        <v>0</v>
      </c>
      <c r="I140" s="14">
        <v>0</v>
      </c>
      <c r="J140" s="14">
        <v>0</v>
      </c>
      <c r="K140" s="15" t="s">
        <v>14</v>
      </c>
    </row>
    <row r="141" spans="1:12" x14ac:dyDescent="0.25">
      <c r="A141" s="19">
        <v>43006</v>
      </c>
      <c r="B141" s="29">
        <v>0</v>
      </c>
      <c r="C141" s="29">
        <v>0</v>
      </c>
      <c r="D141" s="10">
        <v>337</v>
      </c>
      <c r="E141" s="12" t="s">
        <v>161</v>
      </c>
      <c r="F141" s="16" t="s">
        <v>20</v>
      </c>
      <c r="G141" s="29">
        <v>0</v>
      </c>
      <c r="H141" s="14">
        <v>0</v>
      </c>
      <c r="I141" s="14">
        <v>0</v>
      </c>
      <c r="J141" s="14">
        <v>0</v>
      </c>
      <c r="K141" s="15" t="s">
        <v>14</v>
      </c>
    </row>
    <row r="142" spans="1:12" x14ac:dyDescent="0.25">
      <c r="A142" s="19">
        <v>43006</v>
      </c>
      <c r="B142" s="29">
        <v>0</v>
      </c>
      <c r="C142" s="29">
        <v>0</v>
      </c>
      <c r="D142" s="10">
        <v>338</v>
      </c>
      <c r="E142" s="12" t="s">
        <v>19</v>
      </c>
      <c r="F142" s="16" t="s">
        <v>20</v>
      </c>
      <c r="G142" s="29">
        <v>0</v>
      </c>
      <c r="H142" s="14">
        <v>0</v>
      </c>
      <c r="I142" s="14">
        <v>0</v>
      </c>
      <c r="J142" s="14">
        <v>0</v>
      </c>
      <c r="K142" s="15" t="s">
        <v>14</v>
      </c>
    </row>
    <row r="143" spans="1:12" x14ac:dyDescent="0.25">
      <c r="A143" s="19">
        <v>43006</v>
      </c>
      <c r="B143" s="11">
        <v>0</v>
      </c>
      <c r="C143" s="9">
        <v>0</v>
      </c>
      <c r="D143" s="10">
        <v>339</v>
      </c>
      <c r="E143" s="12" t="s">
        <v>162</v>
      </c>
      <c r="F143" s="16" t="s">
        <v>29</v>
      </c>
      <c r="G143" s="13">
        <v>0</v>
      </c>
      <c r="H143" s="14">
        <v>0</v>
      </c>
      <c r="I143" s="14">
        <v>0</v>
      </c>
      <c r="J143" s="14">
        <v>0</v>
      </c>
      <c r="K143" s="15" t="s">
        <v>14</v>
      </c>
    </row>
    <row r="144" spans="1:12" x14ac:dyDescent="0.25">
      <c r="A144" s="19">
        <v>43006</v>
      </c>
      <c r="B144" s="29">
        <v>0</v>
      </c>
      <c r="C144" s="29">
        <v>0</v>
      </c>
      <c r="D144" s="10">
        <v>340</v>
      </c>
      <c r="E144" s="12" t="s">
        <v>163</v>
      </c>
      <c r="F144" s="16" t="s">
        <v>35</v>
      </c>
      <c r="G144" s="29">
        <v>0</v>
      </c>
      <c r="H144" s="14">
        <v>0</v>
      </c>
      <c r="I144" s="14">
        <v>0</v>
      </c>
      <c r="J144" s="14">
        <v>0</v>
      </c>
      <c r="K144" s="15" t="s">
        <v>14</v>
      </c>
    </row>
    <row r="145" spans="1:14" x14ac:dyDescent="0.25">
      <c r="A145" s="19">
        <v>43006</v>
      </c>
      <c r="B145" s="11">
        <v>0</v>
      </c>
      <c r="C145" s="9">
        <v>0</v>
      </c>
      <c r="D145" s="10">
        <v>341</v>
      </c>
      <c r="E145" s="12" t="s">
        <v>164</v>
      </c>
      <c r="F145" s="16" t="s">
        <v>43</v>
      </c>
      <c r="G145" s="13">
        <v>0</v>
      </c>
      <c r="H145" s="14">
        <v>0</v>
      </c>
      <c r="I145" s="14">
        <v>0</v>
      </c>
      <c r="J145" s="14">
        <v>0</v>
      </c>
      <c r="K145" s="15" t="s">
        <v>14</v>
      </c>
    </row>
    <row r="146" spans="1:14" x14ac:dyDescent="0.25">
      <c r="A146" s="19">
        <v>43006</v>
      </c>
      <c r="B146" s="11">
        <v>0</v>
      </c>
      <c r="C146" s="9">
        <v>0</v>
      </c>
      <c r="D146" s="10">
        <v>342</v>
      </c>
      <c r="E146" s="12" t="s">
        <v>129</v>
      </c>
      <c r="F146" s="12" t="s">
        <v>129</v>
      </c>
      <c r="G146" s="13">
        <v>0</v>
      </c>
      <c r="H146" s="14">
        <v>0</v>
      </c>
      <c r="I146" s="14">
        <v>0</v>
      </c>
      <c r="J146" s="14">
        <v>0</v>
      </c>
      <c r="K146" s="15" t="s">
        <v>14</v>
      </c>
    </row>
    <row r="147" spans="1:14" x14ac:dyDescent="0.25">
      <c r="A147" s="19">
        <v>43006</v>
      </c>
      <c r="B147" s="11">
        <v>0</v>
      </c>
      <c r="C147" s="9">
        <v>0</v>
      </c>
      <c r="D147" s="10">
        <v>343</v>
      </c>
      <c r="E147" s="12" t="s">
        <v>165</v>
      </c>
      <c r="F147" s="16" t="s">
        <v>29</v>
      </c>
      <c r="G147" s="13">
        <v>0</v>
      </c>
      <c r="H147" s="14">
        <v>0</v>
      </c>
      <c r="I147" s="14">
        <v>0</v>
      </c>
      <c r="J147" s="14">
        <v>0</v>
      </c>
      <c r="K147" s="15" t="s">
        <v>14</v>
      </c>
    </row>
    <row r="148" spans="1:14" x14ac:dyDescent="0.25">
      <c r="A148" s="19">
        <v>43014</v>
      </c>
      <c r="B148" s="11">
        <v>0</v>
      </c>
      <c r="C148" s="9">
        <v>0</v>
      </c>
      <c r="D148" s="10">
        <v>344</v>
      </c>
      <c r="E148" s="12" t="s">
        <v>166</v>
      </c>
      <c r="F148" s="16" t="s">
        <v>29</v>
      </c>
      <c r="G148" s="13">
        <v>0</v>
      </c>
      <c r="H148" s="14">
        <v>0</v>
      </c>
      <c r="I148" s="14">
        <v>0</v>
      </c>
      <c r="J148" s="14">
        <v>0</v>
      </c>
      <c r="K148" s="15" t="s">
        <v>14</v>
      </c>
    </row>
    <row r="149" spans="1:14" x14ac:dyDescent="0.25">
      <c r="A149" s="19">
        <v>43014</v>
      </c>
      <c r="B149" s="11">
        <v>0</v>
      </c>
      <c r="C149" s="9">
        <v>0</v>
      </c>
      <c r="D149" s="10">
        <v>345</v>
      </c>
      <c r="E149" s="12" t="s">
        <v>129</v>
      </c>
      <c r="F149" s="16" t="s">
        <v>129</v>
      </c>
      <c r="G149" s="13">
        <v>0</v>
      </c>
      <c r="H149" s="14">
        <v>0</v>
      </c>
      <c r="I149" s="14">
        <v>0</v>
      </c>
      <c r="J149" s="14">
        <v>0</v>
      </c>
      <c r="K149" s="15" t="s">
        <v>14</v>
      </c>
    </row>
    <row r="150" spans="1:14" x14ac:dyDescent="0.25">
      <c r="A150" s="19">
        <v>43014</v>
      </c>
      <c r="B150" s="11">
        <v>0</v>
      </c>
      <c r="C150" s="9">
        <v>0</v>
      </c>
      <c r="D150" s="10">
        <v>346</v>
      </c>
      <c r="E150" s="12" t="s">
        <v>167</v>
      </c>
      <c r="F150" s="16" t="s">
        <v>43</v>
      </c>
      <c r="G150" s="13">
        <v>0</v>
      </c>
      <c r="H150" s="14">
        <v>0</v>
      </c>
      <c r="I150" s="14">
        <v>0</v>
      </c>
      <c r="J150" s="14">
        <v>0</v>
      </c>
      <c r="K150" s="15" t="s">
        <v>14</v>
      </c>
    </row>
    <row r="151" spans="1:14" x14ac:dyDescent="0.25">
      <c r="A151" s="19">
        <v>43014</v>
      </c>
      <c r="B151" s="11">
        <v>0</v>
      </c>
      <c r="C151" s="9">
        <v>0</v>
      </c>
      <c r="D151" s="10">
        <v>347</v>
      </c>
      <c r="E151" s="12" t="s">
        <v>168</v>
      </c>
      <c r="F151" s="16" t="s">
        <v>43</v>
      </c>
      <c r="G151" s="13">
        <v>0</v>
      </c>
      <c r="H151" s="14">
        <v>0</v>
      </c>
      <c r="I151" s="14">
        <v>0</v>
      </c>
      <c r="J151" s="14">
        <v>0</v>
      </c>
      <c r="K151" s="15" t="s">
        <v>14</v>
      </c>
    </row>
    <row r="152" spans="1:14" x14ac:dyDescent="0.25">
      <c r="A152" s="19">
        <v>43014</v>
      </c>
      <c r="B152" s="11">
        <v>0</v>
      </c>
      <c r="C152" s="9">
        <v>0</v>
      </c>
      <c r="D152" s="10">
        <v>348</v>
      </c>
      <c r="E152" s="12" t="s">
        <v>169</v>
      </c>
      <c r="F152" s="16" t="s">
        <v>43</v>
      </c>
      <c r="G152" s="13">
        <v>0</v>
      </c>
      <c r="H152" s="14">
        <v>0</v>
      </c>
      <c r="I152" s="14">
        <v>0</v>
      </c>
      <c r="J152" s="14">
        <v>0</v>
      </c>
      <c r="K152" s="15" t="s">
        <v>14</v>
      </c>
    </row>
    <row r="153" spans="1:14" x14ac:dyDescent="0.25">
      <c r="A153" s="19">
        <v>43025</v>
      </c>
      <c r="B153" s="30">
        <v>0</v>
      </c>
      <c r="C153" s="29">
        <v>0</v>
      </c>
      <c r="D153" s="10">
        <v>349</v>
      </c>
      <c r="E153" s="12" t="s">
        <v>170</v>
      </c>
      <c r="F153" s="16" t="s">
        <v>20</v>
      </c>
      <c r="G153" s="13" t="s">
        <v>145</v>
      </c>
      <c r="H153" s="14">
        <v>0</v>
      </c>
      <c r="I153" s="14">
        <v>0</v>
      </c>
      <c r="J153" s="14">
        <v>0</v>
      </c>
      <c r="K153" s="15" t="s">
        <v>14</v>
      </c>
      <c r="M153" s="15">
        <v>363</v>
      </c>
      <c r="N153" s="15" t="s">
        <v>171</v>
      </c>
    </row>
    <row r="154" spans="1:14" x14ac:dyDescent="0.25">
      <c r="A154" s="19"/>
      <c r="B154" s="31">
        <v>43025</v>
      </c>
      <c r="C154" s="9">
        <v>0</v>
      </c>
      <c r="D154" s="10">
        <v>350</v>
      </c>
      <c r="E154" s="12" t="s">
        <v>172</v>
      </c>
      <c r="F154" s="16" t="s">
        <v>94</v>
      </c>
      <c r="G154" s="14">
        <v>0</v>
      </c>
      <c r="H154" s="14">
        <v>0</v>
      </c>
      <c r="I154" s="14">
        <v>0</v>
      </c>
      <c r="J154" s="14">
        <v>0</v>
      </c>
      <c r="K154" s="15" t="s">
        <v>14</v>
      </c>
      <c r="M154" s="15">
        <v>366</v>
      </c>
      <c r="N154" s="15" t="s">
        <v>171</v>
      </c>
    </row>
    <row r="155" spans="1:14" x14ac:dyDescent="0.25">
      <c r="B155" s="31">
        <v>43026</v>
      </c>
      <c r="C155" s="9">
        <v>0</v>
      </c>
      <c r="D155" s="10">
        <v>351</v>
      </c>
      <c r="E155" s="12" t="s">
        <v>173</v>
      </c>
      <c r="F155" s="16" t="s">
        <v>94</v>
      </c>
      <c r="G155" s="14">
        <v>0</v>
      </c>
      <c r="H155" s="14">
        <v>0</v>
      </c>
      <c r="I155" s="14">
        <v>0</v>
      </c>
      <c r="J155" s="14">
        <v>0</v>
      </c>
      <c r="K155" s="15" t="s">
        <v>14</v>
      </c>
      <c r="M155" s="15">
        <v>371</v>
      </c>
      <c r="N155" s="15" t="s">
        <v>171</v>
      </c>
    </row>
    <row r="156" spans="1:14" x14ac:dyDescent="0.25">
      <c r="D156" s="10">
        <v>352</v>
      </c>
      <c r="E156" s="12" t="s">
        <v>174</v>
      </c>
      <c r="F156" s="16" t="s">
        <v>175</v>
      </c>
    </row>
    <row r="157" spans="1:14" x14ac:dyDescent="0.25">
      <c r="D157" s="10">
        <v>353</v>
      </c>
      <c r="E157" s="12" t="s">
        <v>176</v>
      </c>
      <c r="F157" s="16" t="s">
        <v>20</v>
      </c>
    </row>
    <row r="158" spans="1:14" x14ac:dyDescent="0.25">
      <c r="D158" s="10">
        <v>354</v>
      </c>
      <c r="E158" s="12" t="s">
        <v>177</v>
      </c>
      <c r="F158" s="16" t="s">
        <v>20</v>
      </c>
    </row>
    <row r="159" spans="1:14" x14ac:dyDescent="0.25">
      <c r="D159" s="10">
        <v>355</v>
      </c>
      <c r="E159" s="12" t="s">
        <v>129</v>
      </c>
      <c r="F159" s="16" t="s">
        <v>129</v>
      </c>
    </row>
    <row r="160" spans="1:14" x14ac:dyDescent="0.25">
      <c r="B160" s="31">
        <v>43028</v>
      </c>
      <c r="C160" s="9">
        <v>0</v>
      </c>
      <c r="D160" s="10">
        <v>356</v>
      </c>
      <c r="E160" s="12" t="s">
        <v>178</v>
      </c>
      <c r="F160" s="16" t="s">
        <v>94</v>
      </c>
      <c r="G160" s="14">
        <v>0</v>
      </c>
      <c r="H160" s="14">
        <v>0</v>
      </c>
      <c r="I160" s="14">
        <v>0</v>
      </c>
      <c r="J160" s="14">
        <v>0</v>
      </c>
      <c r="K160" s="15" t="s">
        <v>14</v>
      </c>
    </row>
    <row r="161" spans="4:6" x14ac:dyDescent="0.25">
      <c r="D161" s="10">
        <v>357</v>
      </c>
      <c r="E161" s="12" t="s">
        <v>179</v>
      </c>
      <c r="F161" s="16" t="s">
        <v>20</v>
      </c>
    </row>
    <row r="162" spans="4:6" x14ac:dyDescent="0.25">
      <c r="D162" s="10">
        <v>358</v>
      </c>
      <c r="E162" s="12" t="s">
        <v>180</v>
      </c>
      <c r="F162" s="16" t="s">
        <v>38</v>
      </c>
    </row>
    <row r="163" spans="4:6" x14ac:dyDescent="0.25">
      <c r="D163" s="10">
        <v>359</v>
      </c>
      <c r="E163" s="12" t="s">
        <v>181</v>
      </c>
      <c r="F163" s="16" t="s">
        <v>35</v>
      </c>
    </row>
    <row r="164" spans="4:6" x14ac:dyDescent="0.25">
      <c r="D164" s="10">
        <v>360</v>
      </c>
      <c r="E164" s="12" t="s">
        <v>182</v>
      </c>
      <c r="F164" s="16" t="s">
        <v>48</v>
      </c>
    </row>
    <row r="165" spans="4:6" x14ac:dyDescent="0.25">
      <c r="D165" s="10">
        <v>361</v>
      </c>
      <c r="E165" s="12" t="s">
        <v>183</v>
      </c>
      <c r="F165" s="16" t="s">
        <v>86</v>
      </c>
    </row>
    <row r="166" spans="4:6" x14ac:dyDescent="0.25">
      <c r="D166" s="10">
        <v>362</v>
      </c>
      <c r="E166" s="12" t="s">
        <v>184</v>
      </c>
      <c r="F166" s="16" t="s">
        <v>185</v>
      </c>
    </row>
    <row r="167" spans="4:6" x14ac:dyDescent="0.25">
      <c r="D167" s="10">
        <v>363</v>
      </c>
      <c r="E167" s="12" t="s">
        <v>186</v>
      </c>
      <c r="F167" s="16" t="s">
        <v>187</v>
      </c>
    </row>
    <row r="168" spans="4:6" x14ac:dyDescent="0.25">
      <c r="D168" s="10">
        <v>364</v>
      </c>
      <c r="E168" s="12" t="s">
        <v>188</v>
      </c>
      <c r="F168" s="16" t="s">
        <v>20</v>
      </c>
    </row>
    <row r="169" spans="4:6" x14ac:dyDescent="0.25">
      <c r="D169" s="10">
        <v>365</v>
      </c>
      <c r="E169" s="12" t="s">
        <v>189</v>
      </c>
      <c r="F169" s="16" t="s">
        <v>48</v>
      </c>
    </row>
    <row r="170" spans="4:6" x14ac:dyDescent="0.25">
      <c r="D170" s="10">
        <v>366</v>
      </c>
      <c r="E170" s="12" t="s">
        <v>190</v>
      </c>
      <c r="F170" s="16" t="s">
        <v>35</v>
      </c>
    </row>
    <row r="171" spans="4:6" x14ac:dyDescent="0.25">
      <c r="D171" s="10">
        <v>367</v>
      </c>
      <c r="E171" s="12" t="s">
        <v>191</v>
      </c>
      <c r="F171" s="16" t="s">
        <v>20</v>
      </c>
    </row>
    <row r="172" spans="4:6" x14ac:dyDescent="0.25">
      <c r="D172" s="10">
        <v>368</v>
      </c>
      <c r="E172" s="12" t="s">
        <v>129</v>
      </c>
      <c r="F172" s="12" t="s">
        <v>129</v>
      </c>
    </row>
    <row r="173" spans="4:6" x14ac:dyDescent="0.25">
      <c r="D173" s="10">
        <v>369</v>
      </c>
      <c r="E173" s="12" t="s">
        <v>192</v>
      </c>
      <c r="F173" s="16" t="s">
        <v>35</v>
      </c>
    </row>
    <row r="174" spans="4:6" x14ac:dyDescent="0.25">
      <c r="D174" s="10">
        <v>370</v>
      </c>
      <c r="E174" s="12" t="s">
        <v>193</v>
      </c>
      <c r="F174" s="16" t="s">
        <v>43</v>
      </c>
    </row>
    <row r="175" spans="4:6" x14ac:dyDescent="0.25">
      <c r="D175" s="10">
        <v>371</v>
      </c>
      <c r="E175" s="12" t="s">
        <v>194</v>
      </c>
      <c r="F175" s="16" t="s">
        <v>35</v>
      </c>
    </row>
    <row r="176" spans="4:6" x14ac:dyDescent="0.25">
      <c r="D176" s="10">
        <v>372</v>
      </c>
      <c r="E176" s="12" t="s">
        <v>195</v>
      </c>
      <c r="F176" s="16" t="s">
        <v>196</v>
      </c>
    </row>
    <row r="177" spans="4:6" x14ac:dyDescent="0.25">
      <c r="D177" s="10">
        <v>373</v>
      </c>
      <c r="E177" s="12" t="s">
        <v>197</v>
      </c>
      <c r="F177" s="16" t="s">
        <v>43</v>
      </c>
    </row>
    <row r="178" spans="4:6" x14ac:dyDescent="0.25">
      <c r="D178" s="10">
        <v>374</v>
      </c>
      <c r="E178" s="12" t="s">
        <v>198</v>
      </c>
      <c r="F178" s="16" t="s">
        <v>29</v>
      </c>
    </row>
    <row r="179" spans="4:6" x14ac:dyDescent="0.25">
      <c r="D179" s="10">
        <v>375</v>
      </c>
      <c r="E179" s="12" t="s">
        <v>199</v>
      </c>
      <c r="F179" s="16" t="s">
        <v>48</v>
      </c>
    </row>
    <row r="180" spans="4:6" x14ac:dyDescent="0.25">
      <c r="D180" s="10">
        <v>376</v>
      </c>
      <c r="E180" s="12" t="s">
        <v>200</v>
      </c>
      <c r="F180" s="16" t="s">
        <v>29</v>
      </c>
    </row>
    <row r="181" spans="4:6" x14ac:dyDescent="0.25">
      <c r="D181" s="10">
        <v>377</v>
      </c>
      <c r="E181" s="12" t="s">
        <v>201</v>
      </c>
      <c r="F181" s="16" t="s">
        <v>202</v>
      </c>
    </row>
    <row r="182" spans="4:6" x14ac:dyDescent="0.25">
      <c r="D182" s="10">
        <v>378</v>
      </c>
      <c r="E182" s="12" t="s">
        <v>129</v>
      </c>
      <c r="F182" s="12" t="s">
        <v>129</v>
      </c>
    </row>
    <row r="183" spans="4:6" x14ac:dyDescent="0.25">
      <c r="D183" s="10">
        <v>379</v>
      </c>
      <c r="E183" s="12" t="s">
        <v>27</v>
      </c>
      <c r="F183" s="16" t="s">
        <v>203</v>
      </c>
    </row>
    <row r="184" spans="4:6" x14ac:dyDescent="0.25">
      <c r="D184" s="10">
        <v>380</v>
      </c>
      <c r="E184" s="12" t="s">
        <v>204</v>
      </c>
      <c r="F184" s="16" t="s">
        <v>205</v>
      </c>
    </row>
    <row r="185" spans="4:6" x14ac:dyDescent="0.25">
      <c r="D185" s="10">
        <v>381</v>
      </c>
      <c r="E185" s="12" t="s">
        <v>206</v>
      </c>
      <c r="F185" s="16" t="s">
        <v>207</v>
      </c>
    </row>
    <row r="186" spans="4:6" x14ac:dyDescent="0.25">
      <c r="D186" s="10">
        <v>382</v>
      </c>
      <c r="E186" s="12" t="s">
        <v>208</v>
      </c>
      <c r="F186" s="16" t="s">
        <v>207</v>
      </c>
    </row>
    <row r="187" spans="4:6" x14ac:dyDescent="0.25">
      <c r="D187" s="10">
        <v>383</v>
      </c>
      <c r="E187" s="12" t="s">
        <v>209</v>
      </c>
      <c r="F187" s="16" t="s">
        <v>54</v>
      </c>
    </row>
    <row r="188" spans="4:6" x14ac:dyDescent="0.25">
      <c r="D188" s="10">
        <v>384</v>
      </c>
      <c r="E188" s="12" t="s">
        <v>210</v>
      </c>
      <c r="F188" s="16" t="s">
        <v>38</v>
      </c>
    </row>
    <row r="189" spans="4:6" x14ac:dyDescent="0.25">
      <c r="D189" s="10">
        <v>385</v>
      </c>
      <c r="E189" s="12" t="s">
        <v>211</v>
      </c>
      <c r="F189" s="16" t="s">
        <v>35</v>
      </c>
    </row>
    <row r="190" spans="4:6" x14ac:dyDescent="0.25">
      <c r="D190" s="10">
        <v>386</v>
      </c>
      <c r="E190" s="12" t="s">
        <v>212</v>
      </c>
      <c r="F190" s="16" t="s">
        <v>86</v>
      </c>
    </row>
    <row r="191" spans="4:6" x14ac:dyDescent="0.25">
      <c r="D191" s="10">
        <v>387</v>
      </c>
      <c r="E191" s="12" t="s">
        <v>183</v>
      </c>
      <c r="F191" s="16" t="s">
        <v>86</v>
      </c>
    </row>
    <row r="192" spans="4:6" x14ac:dyDescent="0.25">
      <c r="D192" s="10">
        <v>388</v>
      </c>
      <c r="E192" s="12" t="s">
        <v>213</v>
      </c>
      <c r="F192" s="16" t="s">
        <v>187</v>
      </c>
    </row>
    <row r="193" spans="2:11" x14ac:dyDescent="0.25">
      <c r="D193" s="10">
        <v>389</v>
      </c>
      <c r="E193" s="12" t="s">
        <v>214</v>
      </c>
      <c r="F193" s="16" t="s">
        <v>125</v>
      </c>
    </row>
    <row r="194" spans="2:11" x14ac:dyDescent="0.25">
      <c r="D194" s="10">
        <v>390</v>
      </c>
      <c r="E194" s="12" t="s">
        <v>215</v>
      </c>
      <c r="F194" s="16" t="s">
        <v>216</v>
      </c>
    </row>
    <row r="195" spans="2:11" x14ac:dyDescent="0.25">
      <c r="D195" s="10">
        <v>391</v>
      </c>
      <c r="E195" s="12" t="s">
        <v>129</v>
      </c>
      <c r="F195" s="12" t="s">
        <v>129</v>
      </c>
    </row>
    <row r="196" spans="2:11" x14ac:dyDescent="0.25">
      <c r="D196" s="10">
        <v>392</v>
      </c>
      <c r="E196" s="12" t="s">
        <v>217</v>
      </c>
      <c r="F196" s="16" t="s">
        <v>100</v>
      </c>
    </row>
    <row r="197" spans="2:11" x14ac:dyDescent="0.25">
      <c r="D197" s="10">
        <v>393</v>
      </c>
      <c r="E197" s="12" t="s">
        <v>27</v>
      </c>
      <c r="F197" s="16" t="s">
        <v>203</v>
      </c>
    </row>
    <row r="198" spans="2:11" x14ac:dyDescent="0.25">
      <c r="B198" s="31">
        <v>43059</v>
      </c>
      <c r="C198" s="9">
        <v>0</v>
      </c>
      <c r="D198" s="10">
        <v>394</v>
      </c>
      <c r="E198" s="12" t="s">
        <v>218</v>
      </c>
      <c r="F198" s="16" t="s">
        <v>219</v>
      </c>
      <c r="G198" s="14">
        <v>0</v>
      </c>
      <c r="H198" s="14">
        <v>0</v>
      </c>
      <c r="I198" s="14">
        <v>0</v>
      </c>
      <c r="J198" s="14">
        <v>0</v>
      </c>
      <c r="K198" s="15" t="s">
        <v>14</v>
      </c>
    </row>
    <row r="199" spans="2:11" x14ac:dyDescent="0.25">
      <c r="B199" s="31">
        <v>43060</v>
      </c>
      <c r="C199" s="9">
        <v>0</v>
      </c>
      <c r="D199" s="10">
        <v>395</v>
      </c>
      <c r="E199" s="12" t="s">
        <v>220</v>
      </c>
      <c r="F199" s="16" t="s">
        <v>219</v>
      </c>
      <c r="G199" s="14">
        <v>0</v>
      </c>
      <c r="H199" s="14">
        <v>0</v>
      </c>
      <c r="I199" s="14">
        <v>0</v>
      </c>
      <c r="J199" s="14">
        <v>0</v>
      </c>
      <c r="K199" s="15" t="s">
        <v>14</v>
      </c>
    </row>
    <row r="200" spans="2:11" x14ac:dyDescent="0.25">
      <c r="D200" s="10">
        <v>396</v>
      </c>
      <c r="E200" s="12" t="s">
        <v>183</v>
      </c>
      <c r="F200" s="16" t="s">
        <v>86</v>
      </c>
    </row>
    <row r="201" spans="2:11" x14ac:dyDescent="0.25">
      <c r="D201" s="10">
        <v>397</v>
      </c>
      <c r="E201" s="12" t="s">
        <v>221</v>
      </c>
      <c r="F201" s="16" t="s">
        <v>222</v>
      </c>
    </row>
    <row r="202" spans="2:11" x14ac:dyDescent="0.25">
      <c r="D202" s="10">
        <v>398</v>
      </c>
      <c r="E202" s="12" t="s">
        <v>223</v>
      </c>
      <c r="F202" s="16" t="s">
        <v>38</v>
      </c>
    </row>
    <row r="203" spans="2:11" x14ac:dyDescent="0.25">
      <c r="D203" s="10">
        <v>399</v>
      </c>
      <c r="E203" s="12" t="s">
        <v>224</v>
      </c>
      <c r="F203" s="16" t="s">
        <v>35</v>
      </c>
    </row>
    <row r="204" spans="2:11" x14ac:dyDescent="0.25">
      <c r="B204" s="31">
        <v>43066</v>
      </c>
      <c r="C204" s="9">
        <v>0</v>
      </c>
      <c r="D204" s="10">
        <v>400</v>
      </c>
      <c r="E204" s="12" t="s">
        <v>225</v>
      </c>
      <c r="F204" s="16" t="s">
        <v>94</v>
      </c>
      <c r="G204" s="14">
        <v>0</v>
      </c>
      <c r="H204" s="14">
        <v>0</v>
      </c>
      <c r="I204" s="14">
        <v>0</v>
      </c>
      <c r="J204" s="14">
        <v>0</v>
      </c>
      <c r="K204" s="15" t="s">
        <v>14</v>
      </c>
    </row>
    <row r="205" spans="2:11" x14ac:dyDescent="0.25">
      <c r="D205" s="10">
        <v>1</v>
      </c>
      <c r="E205" s="12" t="s">
        <v>226</v>
      </c>
      <c r="F205" s="16" t="s">
        <v>29</v>
      </c>
    </row>
    <row r="206" spans="2:11" x14ac:dyDescent="0.25">
      <c r="B206" s="31">
        <v>43067</v>
      </c>
      <c r="C206" s="9">
        <v>0</v>
      </c>
      <c r="D206" s="10">
        <v>2</v>
      </c>
      <c r="E206" s="12" t="s">
        <v>227</v>
      </c>
      <c r="F206" s="16" t="s">
        <v>219</v>
      </c>
      <c r="G206" s="14">
        <v>0</v>
      </c>
      <c r="H206" s="14">
        <v>0</v>
      </c>
      <c r="I206" s="14">
        <v>0</v>
      </c>
      <c r="J206" s="14">
        <v>0</v>
      </c>
      <c r="K206" s="15" t="s">
        <v>14</v>
      </c>
    </row>
    <row r="207" spans="2:11" x14ac:dyDescent="0.25">
      <c r="D207" s="10">
        <v>3</v>
      </c>
      <c r="F207" s="16"/>
    </row>
    <row r="208" spans="2:11" x14ac:dyDescent="0.25">
      <c r="D208" s="10">
        <v>4</v>
      </c>
      <c r="F208" s="16"/>
    </row>
    <row r="209" spans="1:11" x14ac:dyDescent="0.25">
      <c r="D209" s="10">
        <v>5</v>
      </c>
      <c r="F209" s="16"/>
    </row>
    <row r="210" spans="1:11" x14ac:dyDescent="0.25">
      <c r="D210" s="10">
        <v>6</v>
      </c>
      <c r="F210" s="16"/>
    </row>
    <row r="211" spans="1:11" x14ac:dyDescent="0.25">
      <c r="D211" s="10">
        <v>7</v>
      </c>
      <c r="F211" s="16"/>
    </row>
    <row r="212" spans="1:11" x14ac:dyDescent="0.25">
      <c r="D212" s="10">
        <v>8</v>
      </c>
      <c r="F212" s="16"/>
    </row>
    <row r="213" spans="1:11" x14ac:dyDescent="0.25">
      <c r="D213" s="10">
        <v>9</v>
      </c>
      <c r="F213" s="16"/>
    </row>
    <row r="214" spans="1:11" x14ac:dyDescent="0.25">
      <c r="D214" s="10">
        <v>10</v>
      </c>
      <c r="F214" s="16"/>
    </row>
    <row r="215" spans="1:11" x14ac:dyDescent="0.25">
      <c r="B215" s="31">
        <v>43076</v>
      </c>
      <c r="C215" s="9">
        <v>0</v>
      </c>
      <c r="D215" s="10">
        <v>11</v>
      </c>
      <c r="E215" s="12" t="s">
        <v>228</v>
      </c>
      <c r="F215" s="16" t="s">
        <v>219</v>
      </c>
      <c r="G215" s="14">
        <v>0</v>
      </c>
      <c r="H215" s="14">
        <v>0</v>
      </c>
      <c r="I215" s="14">
        <v>0</v>
      </c>
      <c r="J215" s="14">
        <v>0</v>
      </c>
      <c r="K215" s="15" t="s">
        <v>14</v>
      </c>
    </row>
    <row r="216" spans="1:11" x14ac:dyDescent="0.25">
      <c r="B216" s="31">
        <v>43080</v>
      </c>
      <c r="C216" s="9">
        <v>0</v>
      </c>
      <c r="D216" s="10">
        <v>13</v>
      </c>
      <c r="E216" s="12" t="s">
        <v>229</v>
      </c>
      <c r="F216" s="16" t="s">
        <v>219</v>
      </c>
      <c r="G216" s="14">
        <v>0</v>
      </c>
      <c r="H216" s="14">
        <v>0</v>
      </c>
      <c r="I216" s="14">
        <v>0</v>
      </c>
      <c r="J216" s="14">
        <v>0</v>
      </c>
      <c r="K216" s="15" t="s">
        <v>14</v>
      </c>
    </row>
    <row r="217" spans="1:11" x14ac:dyDescent="0.25">
      <c r="B217" s="31">
        <v>43109</v>
      </c>
      <c r="C217" s="9">
        <v>0</v>
      </c>
      <c r="D217" s="10">
        <v>27</v>
      </c>
      <c r="E217" s="12" t="s">
        <v>230</v>
      </c>
      <c r="F217" s="16" t="s">
        <v>94</v>
      </c>
      <c r="G217" s="14">
        <v>0</v>
      </c>
      <c r="H217" s="14">
        <v>0</v>
      </c>
      <c r="I217" s="14">
        <v>0</v>
      </c>
      <c r="J217" s="14">
        <v>0</v>
      </c>
      <c r="K217" s="15" t="s">
        <v>14</v>
      </c>
    </row>
    <row r="218" spans="1:11" x14ac:dyDescent="0.25">
      <c r="B218" s="31">
        <v>43105</v>
      </c>
      <c r="C218" s="9">
        <v>0</v>
      </c>
      <c r="D218" s="10">
        <v>28</v>
      </c>
      <c r="E218" s="12" t="s">
        <v>231</v>
      </c>
      <c r="F218" s="16" t="s">
        <v>94</v>
      </c>
      <c r="G218" s="14">
        <v>0</v>
      </c>
      <c r="H218" s="14">
        <v>0</v>
      </c>
      <c r="I218" s="14">
        <v>0</v>
      </c>
      <c r="J218" s="14">
        <v>0</v>
      </c>
      <c r="K218" s="15" t="s">
        <v>14</v>
      </c>
    </row>
    <row r="219" spans="1:11" x14ac:dyDescent="0.25">
      <c r="B219" s="31">
        <v>43118</v>
      </c>
      <c r="C219" s="9">
        <v>0</v>
      </c>
      <c r="D219" s="10">
        <v>36</v>
      </c>
      <c r="E219" s="12" t="s">
        <v>232</v>
      </c>
      <c r="F219" s="16" t="s">
        <v>94</v>
      </c>
      <c r="G219" s="14">
        <v>0</v>
      </c>
      <c r="H219" s="14">
        <v>0</v>
      </c>
      <c r="I219" s="14">
        <v>0</v>
      </c>
      <c r="J219" s="14">
        <v>0</v>
      </c>
      <c r="K219" s="15" t="s">
        <v>14</v>
      </c>
    </row>
    <row r="220" spans="1:11" x14ac:dyDescent="0.25">
      <c r="B220" s="31">
        <v>43118</v>
      </c>
      <c r="C220" s="9">
        <v>0</v>
      </c>
      <c r="D220" s="10">
        <v>37</v>
      </c>
      <c r="E220" s="12" t="s">
        <v>233</v>
      </c>
      <c r="F220" s="16" t="s">
        <v>219</v>
      </c>
      <c r="G220" s="14">
        <v>0</v>
      </c>
      <c r="H220" s="14">
        <v>0</v>
      </c>
      <c r="I220" s="14">
        <v>0</v>
      </c>
      <c r="J220" s="14">
        <v>0</v>
      </c>
      <c r="K220" s="15" t="s">
        <v>14</v>
      </c>
    </row>
    <row r="221" spans="1:11" x14ac:dyDescent="0.25">
      <c r="B221" s="31">
        <v>43122</v>
      </c>
      <c r="C221" s="9">
        <v>0</v>
      </c>
      <c r="D221" s="10">
        <v>40</v>
      </c>
      <c r="E221" s="12" t="s">
        <v>234</v>
      </c>
      <c r="F221" s="16" t="s">
        <v>219</v>
      </c>
      <c r="G221" s="14">
        <v>0</v>
      </c>
      <c r="H221" s="14">
        <v>0</v>
      </c>
      <c r="I221" s="14">
        <v>0</v>
      </c>
      <c r="J221" s="14">
        <v>0</v>
      </c>
      <c r="K221" s="15" t="s">
        <v>14</v>
      </c>
    </row>
    <row r="222" spans="1:11" x14ac:dyDescent="0.25">
      <c r="B222" s="31">
        <v>43125</v>
      </c>
      <c r="C222" s="9">
        <v>0</v>
      </c>
      <c r="D222" s="10">
        <v>46</v>
      </c>
      <c r="E222" s="12" t="s">
        <v>235</v>
      </c>
      <c r="F222" s="16" t="s">
        <v>94</v>
      </c>
      <c r="G222" s="14">
        <v>0</v>
      </c>
      <c r="H222" s="14">
        <v>0</v>
      </c>
      <c r="I222" s="14">
        <v>0</v>
      </c>
      <c r="J222" s="14">
        <v>0</v>
      </c>
      <c r="K222" s="15" t="s">
        <v>14</v>
      </c>
    </row>
    <row r="223" spans="1:11" x14ac:dyDescent="0.25">
      <c r="A223" s="31"/>
      <c r="B223" s="31">
        <v>43125</v>
      </c>
      <c r="C223" s="9">
        <v>0</v>
      </c>
      <c r="D223" s="10">
        <v>48</v>
      </c>
      <c r="E223" s="12" t="s">
        <v>236</v>
      </c>
      <c r="F223" s="16" t="s">
        <v>219</v>
      </c>
      <c r="G223" s="14">
        <v>0</v>
      </c>
      <c r="H223" s="14">
        <v>0</v>
      </c>
      <c r="I223" s="14">
        <v>0</v>
      </c>
      <c r="J223" s="14">
        <v>0</v>
      </c>
      <c r="K223" s="15" t="s">
        <v>14</v>
      </c>
    </row>
    <row r="224" spans="1:11" x14ac:dyDescent="0.25">
      <c r="A224" s="31"/>
      <c r="B224" s="31">
        <v>43153</v>
      </c>
      <c r="C224" s="9">
        <v>0</v>
      </c>
      <c r="D224" s="10">
        <v>112</v>
      </c>
      <c r="E224" s="12" t="s">
        <v>237</v>
      </c>
      <c r="F224" s="16" t="s">
        <v>219</v>
      </c>
      <c r="G224" s="14">
        <v>0</v>
      </c>
      <c r="H224" s="14">
        <v>0</v>
      </c>
      <c r="I224" s="14">
        <v>0</v>
      </c>
      <c r="J224" s="14">
        <v>0</v>
      </c>
      <c r="K224" s="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2018-07-04T18:48:18Z</dcterms:created>
  <dcterms:modified xsi:type="dcterms:W3CDTF">2018-07-04T18:48:41Z</dcterms:modified>
</cp:coreProperties>
</file>