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vit\Downloads\"/>
    </mc:Choice>
  </mc:AlternateContent>
  <bookViews>
    <workbookView xWindow="0" yWindow="600" windowWidth="28770" windowHeight="14160" activeTab="2"/>
  </bookViews>
  <sheets>
    <sheet name="raw data" sheetId="1" r:id="rId1"/>
    <sheet name="sparsity &amp; diff" sheetId="5" r:id="rId2"/>
    <sheet name="final" sheetId="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2" i="5" l="1"/>
  <c r="L42" i="5"/>
  <c r="K42" i="5"/>
  <c r="M41" i="5"/>
  <c r="L41" i="5"/>
  <c r="K41" i="5"/>
  <c r="M40" i="5"/>
  <c r="L40" i="5"/>
  <c r="K40" i="5"/>
  <c r="M39" i="5"/>
  <c r="L39" i="5"/>
  <c r="K39" i="5"/>
  <c r="M38" i="5"/>
  <c r="L38" i="5"/>
  <c r="K38" i="5"/>
  <c r="M37" i="5"/>
  <c r="L37" i="5"/>
  <c r="K37" i="5"/>
  <c r="M36" i="5"/>
  <c r="L36" i="5"/>
  <c r="K36" i="5"/>
  <c r="J42" i="5"/>
  <c r="J41" i="5"/>
  <c r="J40" i="5"/>
  <c r="J39" i="5"/>
  <c r="J38" i="5"/>
  <c r="J37" i="5"/>
  <c r="J36" i="5"/>
  <c r="AH31" i="5"/>
  <c r="AG31" i="5"/>
  <c r="AF31" i="5"/>
  <c r="AE31" i="5"/>
  <c r="AH30" i="5"/>
  <c r="AG30" i="5"/>
  <c r="AF30" i="5"/>
  <c r="AE30" i="5"/>
  <c r="AH29" i="5"/>
  <c r="AG29" i="5"/>
  <c r="AF29" i="5"/>
  <c r="AE29" i="5"/>
  <c r="AH28" i="5"/>
  <c r="AG28" i="5"/>
  <c r="AF28" i="5"/>
  <c r="AE28" i="5"/>
  <c r="AH27" i="5"/>
  <c r="AG27" i="5"/>
  <c r="AF27" i="5"/>
  <c r="AE27" i="5"/>
  <c r="AH26" i="5"/>
  <c r="AG26" i="5"/>
  <c r="AF26" i="5"/>
  <c r="AE26" i="5"/>
  <c r="AH25" i="5"/>
  <c r="AG25" i="5"/>
  <c r="AF25" i="5"/>
  <c r="AE25" i="5"/>
  <c r="AH24" i="5"/>
  <c r="AG24" i="5"/>
  <c r="AF24" i="5"/>
  <c r="AE24" i="5"/>
  <c r="AH23" i="5"/>
  <c r="AG23" i="5"/>
  <c r="AF23" i="5"/>
  <c r="AE23" i="5"/>
  <c r="AH22" i="5"/>
  <c r="AG22" i="5"/>
  <c r="AF22" i="5"/>
  <c r="AE22" i="5"/>
  <c r="AH21" i="5"/>
  <c r="AG21" i="5"/>
  <c r="AF21" i="5"/>
  <c r="AE21" i="5"/>
  <c r="AH20" i="5"/>
  <c r="AG20" i="5"/>
  <c r="AF20" i="5"/>
  <c r="AE20" i="5"/>
  <c r="AH19" i="5"/>
  <c r="AG19" i="5"/>
  <c r="AF19" i="5"/>
  <c r="AE19" i="5"/>
  <c r="AH18" i="5"/>
  <c r="AG18" i="5"/>
  <c r="AF18" i="5"/>
  <c r="AE18" i="5"/>
  <c r="AH17" i="5"/>
  <c r="AG17" i="5"/>
  <c r="AF17" i="5"/>
  <c r="AE17" i="5"/>
  <c r="AH16" i="5"/>
  <c r="AG16" i="5"/>
  <c r="AF16" i="5"/>
  <c r="AE16" i="5"/>
  <c r="AH15" i="5"/>
  <c r="AG15" i="5"/>
  <c r="AF15" i="5"/>
  <c r="AE15" i="5"/>
  <c r="AH14" i="5"/>
  <c r="AG14" i="5"/>
  <c r="AF14" i="5"/>
  <c r="AE14" i="5"/>
  <c r="AH13" i="5"/>
  <c r="AG13" i="5"/>
  <c r="AF13" i="5"/>
  <c r="AE13" i="5"/>
  <c r="AH12" i="5"/>
  <c r="AG12" i="5"/>
  <c r="AF12" i="5"/>
  <c r="AE12" i="5"/>
  <c r="AH11" i="5"/>
  <c r="AG11" i="5"/>
  <c r="AF11" i="5"/>
  <c r="AE11" i="5"/>
  <c r="AH10" i="5"/>
  <c r="AG10" i="5"/>
  <c r="AF10" i="5"/>
  <c r="AE10" i="5"/>
  <c r="AH9" i="5"/>
  <c r="AG9" i="5"/>
  <c r="AF9" i="5"/>
  <c r="AE9" i="5"/>
  <c r="AH8" i="5"/>
  <c r="AG8" i="5"/>
  <c r="AF8" i="5"/>
  <c r="AE8" i="5"/>
  <c r="AH7" i="5"/>
  <c r="AG7" i="5"/>
  <c r="AF7" i="5"/>
  <c r="AE7" i="5"/>
  <c r="AH6" i="5"/>
  <c r="AG6" i="5"/>
  <c r="AF6" i="5"/>
  <c r="AE6" i="5"/>
  <c r="AH5" i="5"/>
  <c r="AG5" i="5"/>
  <c r="AF5" i="5"/>
  <c r="AE5" i="5"/>
  <c r="AH4" i="5"/>
  <c r="AG4" i="5"/>
  <c r="AF4" i="5"/>
  <c r="AE4" i="5"/>
  <c r="AA31" i="5"/>
  <c r="Z31" i="5"/>
  <c r="Y31" i="5"/>
  <c r="X31" i="5"/>
  <c r="AA30" i="5"/>
  <c r="Z30" i="5"/>
  <c r="Y30" i="5"/>
  <c r="X30" i="5"/>
  <c r="AA29" i="5"/>
  <c r="Z29" i="5"/>
  <c r="Y29" i="5"/>
  <c r="X29" i="5"/>
  <c r="AA28" i="5"/>
  <c r="Z28" i="5"/>
  <c r="Y28" i="5"/>
  <c r="X28" i="5"/>
  <c r="AA27" i="5"/>
  <c r="Z27" i="5"/>
  <c r="Y27" i="5"/>
  <c r="X27" i="5"/>
  <c r="AA26" i="5"/>
  <c r="Z26" i="5"/>
  <c r="Y26" i="5"/>
  <c r="X26" i="5"/>
  <c r="AA25" i="5"/>
  <c r="Z25" i="5"/>
  <c r="Y25" i="5"/>
  <c r="X25" i="5"/>
  <c r="AA24" i="5"/>
  <c r="Z24" i="5"/>
  <c r="Y24" i="5"/>
  <c r="X24" i="5"/>
  <c r="AA23" i="5"/>
  <c r="Z23" i="5"/>
  <c r="Y23" i="5"/>
  <c r="X23" i="5"/>
  <c r="AA22" i="5"/>
  <c r="Z22" i="5"/>
  <c r="Y22" i="5"/>
  <c r="X22" i="5"/>
  <c r="AA21" i="5"/>
  <c r="Z21" i="5"/>
  <c r="Y21" i="5"/>
  <c r="X21" i="5"/>
  <c r="AA20" i="5"/>
  <c r="Z20" i="5"/>
  <c r="Y20" i="5"/>
  <c r="X20" i="5"/>
  <c r="AA19" i="5"/>
  <c r="Z19" i="5"/>
  <c r="Y19" i="5"/>
  <c r="X19" i="5"/>
  <c r="AA18" i="5"/>
  <c r="Z18" i="5"/>
  <c r="Y18" i="5"/>
  <c r="X18" i="5"/>
  <c r="AA17" i="5"/>
  <c r="Z17" i="5"/>
  <c r="Y17" i="5"/>
  <c r="X17" i="5"/>
  <c r="AA16" i="5"/>
  <c r="Z16" i="5"/>
  <c r="Y16" i="5"/>
  <c r="X16" i="5"/>
  <c r="AA15" i="5"/>
  <c r="Z15" i="5"/>
  <c r="Y15" i="5"/>
  <c r="X15" i="5"/>
  <c r="AA14" i="5"/>
  <c r="Z14" i="5"/>
  <c r="Y14" i="5"/>
  <c r="X14" i="5"/>
  <c r="AA13" i="5"/>
  <c r="Z13" i="5"/>
  <c r="Y13" i="5"/>
  <c r="X13" i="5"/>
  <c r="AA12" i="5"/>
  <c r="Z12" i="5"/>
  <c r="Y12" i="5"/>
  <c r="X12" i="5"/>
  <c r="AA11" i="5"/>
  <c r="Z11" i="5"/>
  <c r="Y11" i="5"/>
  <c r="X11" i="5"/>
  <c r="AA10" i="5"/>
  <c r="Z10" i="5"/>
  <c r="Y10" i="5"/>
  <c r="X10" i="5"/>
  <c r="AA9" i="5"/>
  <c r="Z9" i="5"/>
  <c r="Y9" i="5"/>
  <c r="X9" i="5"/>
  <c r="AA8" i="5"/>
  <c r="Z8" i="5"/>
  <c r="Y8" i="5"/>
  <c r="X8" i="5"/>
  <c r="AA7" i="5"/>
  <c r="Z7" i="5"/>
  <c r="Y7" i="5"/>
  <c r="X7" i="5"/>
  <c r="AA6" i="5"/>
  <c r="Z6" i="5"/>
  <c r="Y6" i="5"/>
  <c r="X6" i="5"/>
  <c r="AA5" i="5"/>
  <c r="Z5" i="5"/>
  <c r="Y5" i="5"/>
  <c r="X5" i="5"/>
  <c r="AA4" i="5"/>
  <c r="Z4" i="5"/>
  <c r="Y4" i="5"/>
  <c r="X4" i="5"/>
</calcChain>
</file>

<file path=xl/sharedStrings.xml><?xml version="1.0" encoding="utf-8"?>
<sst xmlns="http://schemas.openxmlformats.org/spreadsheetml/2006/main" count="308" uniqueCount="251">
  <si>
    <t>data</t>
    <phoneticPr fontId="2" type="noConversion"/>
  </si>
  <si>
    <t>beta</t>
  </si>
  <si>
    <t>beta</t>
    <phoneticPr fontId="2" type="noConversion"/>
  </si>
  <si>
    <t>k</t>
  </si>
  <si>
    <t>k</t>
    <phoneticPr fontId="2" type="noConversion"/>
  </si>
  <si>
    <t>diff avg (dense, sparse)</t>
    <phoneticPr fontId="2" type="noConversion"/>
  </si>
  <si>
    <t>A6 blogs</t>
    <phoneticPr fontId="2" type="noConversion"/>
  </si>
  <si>
    <t>Tuscon blogs</t>
    <phoneticPr fontId="2" type="noConversion"/>
  </si>
  <si>
    <t>Sonata blogs</t>
    <phoneticPr fontId="2" type="noConversion"/>
  </si>
  <si>
    <t>IMDB reviews</t>
    <phoneticPr fontId="2" type="noConversion"/>
  </si>
  <si>
    <t>Reuters RCV1</t>
    <phoneticPr fontId="2" type="noConversion"/>
  </si>
  <si>
    <t>Movielens 20m</t>
    <phoneticPr fontId="2" type="noConversion"/>
  </si>
  <si>
    <t>Yelp reviews</t>
    <phoneticPr fontId="2" type="noConversion"/>
  </si>
  <si>
    <t>p of nnz (dense)</t>
    <phoneticPr fontId="2" type="noConversion"/>
  </si>
  <si>
    <t>p of nnz (sparse)</t>
    <phoneticPr fontId="2" type="noConversion"/>
  </si>
  <si>
    <t>nnz (sparse)</t>
    <phoneticPr fontId="2" type="noConversion"/>
  </si>
  <si>
    <t>centroid diff</t>
    <phoneticPr fontId="2" type="noConversion"/>
  </si>
  <si>
    <t>nnz (dense)</t>
    <phoneticPr fontId="2" type="noConversion"/>
  </si>
  <si>
    <t>nnz (reduce)</t>
    <phoneticPr fontId="2" type="noConversion"/>
  </si>
  <si>
    <t>nnz str</t>
  </si>
  <si>
    <t>nnz str</t>
    <phoneticPr fontId="2" type="noConversion"/>
  </si>
  <si>
    <t>85.51%</t>
  </si>
  <si>
    <t>88.18%</t>
  </si>
  <si>
    <t>90.82%</t>
  </si>
  <si>
    <t>92.09%</t>
  </si>
  <si>
    <t>88.71%</t>
  </si>
  <si>
    <t>91.42%</t>
  </si>
  <si>
    <t>93.39%</t>
  </si>
  <si>
    <t>94.71%</t>
  </si>
  <si>
    <t>92.61%</t>
  </si>
  <si>
    <t>94.36%</t>
  </si>
  <si>
    <t>96.01%</t>
  </si>
  <si>
    <t>96.87%</t>
  </si>
  <si>
    <t>94.94%</t>
  </si>
  <si>
    <t>96.20%</t>
  </si>
  <si>
    <t>97.40%</t>
  </si>
  <si>
    <t>97.95%</t>
  </si>
  <si>
    <t>82.53%</t>
  </si>
  <si>
    <t>86.36%</t>
  </si>
  <si>
    <t>89.40%</t>
  </si>
  <si>
    <t>90.84%</t>
  </si>
  <si>
    <t>86.88%</t>
  </si>
  <si>
    <t>89.76%</t>
  </si>
  <si>
    <t>92.10%</t>
  </si>
  <si>
    <t>93.49%</t>
  </si>
  <si>
    <t>91.37%</t>
  </si>
  <si>
    <t>93.26%</t>
  </si>
  <si>
    <t>94.98%</t>
  </si>
  <si>
    <t>95.84%</t>
  </si>
  <si>
    <t>93.85%</t>
  </si>
  <si>
    <t>95.27%</t>
  </si>
  <si>
    <t>96.61%</t>
  </si>
  <si>
    <t>97.30%</t>
  </si>
  <si>
    <t>79.88%</t>
  </si>
  <si>
    <t>83.78%</t>
  </si>
  <si>
    <t>90.55%</t>
  </si>
  <si>
    <t>83.52%</t>
  </si>
  <si>
    <t>88.06%</t>
  </si>
  <si>
    <t>91.69%</t>
  </si>
  <si>
    <t>93.36%</t>
  </si>
  <si>
    <t>89.70%</t>
  </si>
  <si>
    <t>92.06%</t>
  </si>
  <si>
    <t>94.70%</t>
  </si>
  <si>
    <t>95.81%</t>
  </si>
  <si>
    <t>91.52%</t>
  </si>
  <si>
    <t>94.52%</t>
  </si>
  <si>
    <t>96.33%</t>
  </si>
  <si>
    <t>97.09%</t>
  </si>
  <si>
    <t>84.72%</t>
  </si>
  <si>
    <t>87.05%</t>
  </si>
  <si>
    <t>88.88%</t>
  </si>
  <si>
    <t>89.91%</t>
  </si>
  <si>
    <t>87.93%</t>
  </si>
  <si>
    <t>89.77%</t>
  </si>
  <si>
    <t>91.55%</t>
  </si>
  <si>
    <t>92.32%</t>
  </si>
  <si>
    <t>91.67%</t>
  </si>
  <si>
    <t>92.92%</t>
  </si>
  <si>
    <t>94.18%</t>
  </si>
  <si>
    <t>94.87%</t>
  </si>
  <si>
    <t>93.57%</t>
  </si>
  <si>
    <t>94.68%</t>
  </si>
  <si>
    <t>95.76%</t>
  </si>
  <si>
    <t>96.28%</t>
  </si>
  <si>
    <t>58.53%</t>
  </si>
  <si>
    <t>62.35%</t>
  </si>
  <si>
    <t>66.58%</t>
  </si>
  <si>
    <t>69.34%</t>
  </si>
  <si>
    <t>64.85%</t>
  </si>
  <si>
    <t>68.75%</t>
  </si>
  <si>
    <t>72.41%</t>
  </si>
  <si>
    <t>75.40%</t>
  </si>
  <si>
    <t>75.36%</t>
  </si>
  <si>
    <t>79.19%</t>
  </si>
  <si>
    <t>81.95%</t>
  </si>
  <si>
    <t>76.79%</t>
  </si>
  <si>
    <t>80.34%</t>
  </si>
  <si>
    <t>83.49%</t>
  </si>
  <si>
    <t>86.30%</t>
  </si>
  <si>
    <t>71.63%</t>
  </si>
  <si>
    <t>71.68%</t>
  </si>
  <si>
    <t>70.40%</t>
  </si>
  <si>
    <t>71.15%</t>
  </si>
  <si>
    <t>75.19%</t>
  </si>
  <si>
    <t>76.07%</t>
  </si>
  <si>
    <t>76.45%</t>
  </si>
  <si>
    <t>76.70%</t>
  </si>
  <si>
    <t>79.69%</t>
  </si>
  <si>
    <t>81.17%</t>
  </si>
  <si>
    <t>81.92%</t>
  </si>
  <si>
    <t>83.33%</t>
  </si>
  <si>
    <t>83.68%</t>
  </si>
  <si>
    <t>84.13%</t>
  </si>
  <si>
    <t>86.37%</t>
  </si>
  <si>
    <t>87.38%</t>
  </si>
  <si>
    <t>60.36%</t>
  </si>
  <si>
    <t>69.18%</t>
  </si>
  <si>
    <t>76.33%</t>
  </si>
  <si>
    <t>79.64%</t>
  </si>
  <si>
    <t>67.78%</t>
  </si>
  <si>
    <t>74.28%</t>
  </si>
  <si>
    <t>80.63%</t>
  </si>
  <si>
    <t>83.69%</t>
  </si>
  <si>
    <t>75.20%</t>
  </si>
  <si>
    <t>80.26%</t>
  </si>
  <si>
    <t>85.42%</t>
  </si>
  <si>
    <t>88.08%</t>
  </si>
  <si>
    <t>79.44%</t>
  </si>
  <si>
    <t>84.10%</t>
  </si>
  <si>
    <t>88.56%</t>
  </si>
  <si>
    <t>90.56%</t>
  </si>
  <si>
    <t>A6 blogs</t>
  </si>
  <si>
    <t>0.0707 (85.51%)</t>
  </si>
  <si>
    <t>0.0437 (88.18%)</t>
  </si>
  <si>
    <t>0.0233 (90.82%)</t>
  </si>
  <si>
    <t>0.0146 (92.09%)</t>
  </si>
  <si>
    <t>0.0558 (88.71%)</t>
  </si>
  <si>
    <t>0.0314 (91.42%)</t>
  </si>
  <si>
    <t>0.0165 (93.39%)</t>
  </si>
  <si>
    <t>0.00954 (94.71%)</t>
  </si>
  <si>
    <t>0.034 (92.61%)</t>
  </si>
  <si>
    <t>0.0222 (94.36%)</t>
  </si>
  <si>
    <t>0.0101 (96.01%)</t>
  </si>
  <si>
    <t>0.00552 (96.87%)</t>
  </si>
  <si>
    <t>0.0232 (94.94%)</t>
  </si>
  <si>
    <t>0.0136 (96.20%)</t>
  </si>
  <si>
    <t>0.00619 (97.40%)</t>
  </si>
  <si>
    <t>0.00355 (97.95%)</t>
  </si>
  <si>
    <t>Tuscon blogs</t>
  </si>
  <si>
    <t>0.0732 (82.53%)</t>
  </si>
  <si>
    <t>0.0464 (86.36%)</t>
  </si>
  <si>
    <t>0.0266 (89.40%)</t>
  </si>
  <si>
    <t>0.0165 (90.84%)</t>
  </si>
  <si>
    <t>0.0568 (86.88%)</t>
  </si>
  <si>
    <t>0.0363 (89.76%)</t>
  </si>
  <si>
    <t>0.0198 (92.10%)</t>
  </si>
  <si>
    <t>0.0116 (93.49%)</t>
  </si>
  <si>
    <t>0.0421 (91.37%)</t>
  </si>
  <si>
    <t>0.0243 (93.26%)</t>
  </si>
  <si>
    <t>0.0121 (94.98%)</t>
  </si>
  <si>
    <t>0.00747 (95.84%)</t>
  </si>
  <si>
    <t>0.0287 (93.85%)</t>
  </si>
  <si>
    <t>0.0164 (95.27%)</t>
  </si>
  <si>
    <t>0.0082 (96.61%)</t>
  </si>
  <si>
    <t>0.0048 (97.30%)</t>
  </si>
  <si>
    <t>Sonata blogs</t>
  </si>
  <si>
    <t>0.122 (79.88%)</t>
  </si>
  <si>
    <t>0.0786 (83.78%)</t>
  </si>
  <si>
    <t>0.043 (88.71%)</t>
  </si>
  <si>
    <t>0.0275 (90.55%)</t>
  </si>
  <si>
    <t>0.0916 (83.52%)</t>
  </si>
  <si>
    <t>0.0557 (88.06%)</t>
  </si>
  <si>
    <t>0.0302 (91.69%)</t>
  </si>
  <si>
    <t>0.0187 (93.36%)</t>
  </si>
  <si>
    <t>0.0598 (89.70%)</t>
  </si>
  <si>
    <t>0.0368 (92.06%)</t>
  </si>
  <si>
    <t>0.0201 (94.70%)</t>
  </si>
  <si>
    <t>0.0118 (95.81%)</t>
  </si>
  <si>
    <t>0.0464 (91.52%)</t>
  </si>
  <si>
    <t>0.028 (94.52%)</t>
  </si>
  <si>
    <t>0.0134 (96.33%)</t>
  </si>
  <si>
    <t>0.00795 (97.09%)</t>
  </si>
  <si>
    <t>IMDB reviews</t>
  </si>
  <si>
    <t>0.132 (84.72%)</t>
  </si>
  <si>
    <t>0.0919 (87.05%)</t>
  </si>
  <si>
    <t>0.0627 (88.88%)</t>
  </si>
  <si>
    <t>0.0461 (89.91%)</t>
  </si>
  <si>
    <t>0.11 (87.93%)</t>
  </si>
  <si>
    <t>0.0682 (89.77%)</t>
  </si>
  <si>
    <t>0.0481 (91.55%)</t>
  </si>
  <si>
    <t>0.0357 (92.32%)</t>
  </si>
  <si>
    <t>0.0676 (91.67%)</t>
  </si>
  <si>
    <t>0.0503 (92.92%)</t>
  </si>
  <si>
    <t>0.0326 (94.18%)</t>
  </si>
  <si>
    <t>0.0229 (94.87%)</t>
  </si>
  <si>
    <t>0.0546 (93.57%)</t>
  </si>
  <si>
    <t>0.0359 (94.68%)</t>
  </si>
  <si>
    <t>0.0227 (95.76%)</t>
  </si>
  <si>
    <t>0.016 (96.28%)</t>
  </si>
  <si>
    <t>Reuters RCV1</t>
  </si>
  <si>
    <t>0.193 (58.53%)</t>
  </si>
  <si>
    <t>0.147 (62.35%)</t>
  </si>
  <si>
    <t>0.0883 (66.58%)</t>
  </si>
  <si>
    <t>0.063 (69.34%)</t>
  </si>
  <si>
    <t>0.172 (64.85%)</t>
  </si>
  <si>
    <t>0.114 (68.75%)</t>
  </si>
  <si>
    <t>0.0729 (72.41%)</t>
  </si>
  <si>
    <t>0.0511 (75.40%)</t>
  </si>
  <si>
    <t>0.123 (72.41%)</t>
  </si>
  <si>
    <t>0.0954 (75.36%)</t>
  </si>
  <si>
    <t>0.0553 (79.19%)</t>
  </si>
  <si>
    <t>0.0374 (81.95%)</t>
  </si>
  <si>
    <t>0.107 (76.79%)</t>
  </si>
  <si>
    <t>0.0725 (80.34%)</t>
  </si>
  <si>
    <t>0.0436 (83.49%)</t>
  </si>
  <si>
    <t>0.0283 (86.30%)</t>
  </si>
  <si>
    <t>Movielens 20m</t>
  </si>
  <si>
    <t>0.0227 (71.63%)</t>
  </si>
  <si>
    <t>0.0201 (71.68%)</t>
  </si>
  <si>
    <t>0.0146 (70.40%)</t>
  </si>
  <si>
    <t>0.0113 (71.15%)</t>
  </si>
  <si>
    <t>0.0218 (75.19%)</t>
  </si>
  <si>
    <t>0.0162 (76.07%)</t>
  </si>
  <si>
    <t>0.0116 (76.45%)</t>
  </si>
  <si>
    <t>0.00865 (76.70%)</t>
  </si>
  <si>
    <t>0.0166 (79.69%)</t>
  </si>
  <si>
    <t>0.0126 (81.17%)</t>
  </si>
  <si>
    <t>0.00871 (81.92%)</t>
  </si>
  <si>
    <t>0.00613 (83.33%)</t>
  </si>
  <si>
    <t>0.0142 (83.68%)</t>
  </si>
  <si>
    <t>0.0101 (84.13%)</t>
  </si>
  <si>
    <t>0.00653 (86.37%)</t>
  </si>
  <si>
    <t>0.00453 (87.38%)</t>
  </si>
  <si>
    <t>Yelp reviews</t>
  </si>
  <si>
    <t>0.374 (60.36%)</t>
  </si>
  <si>
    <t>0.272 (69.18%)</t>
  </si>
  <si>
    <t>0.192 (76.33%)</t>
  </si>
  <si>
    <t>0.151 (79.64%)</t>
  </si>
  <si>
    <t>0.288 (67.78%)</t>
  </si>
  <si>
    <t>0.224 (74.28%)</t>
  </si>
  <si>
    <t>0.158 (80.63%)</t>
  </si>
  <si>
    <t>0.121 (83.69%)</t>
  </si>
  <si>
    <t>0.213 (75.20%)</t>
  </si>
  <si>
    <t>0.176 (80.26%)</t>
  </si>
  <si>
    <t>0.119 (85.42%)</t>
  </si>
  <si>
    <t>0.088 (88.08%)</t>
  </si>
  <si>
    <t>0.183 (79.44%)</t>
  </si>
  <si>
    <t>0.138 (84.10%)</t>
  </si>
  <si>
    <t>0.0936 (88.56%)</t>
  </si>
  <si>
    <t>0.0692 (90.56%)</t>
  </si>
  <si>
    <t>dataset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</si>
</sst>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000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49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"/>
  <sheetViews>
    <sheetView workbookViewId="0">
      <selection activeCell="E13" sqref="E13"/>
    </sheetView>
  </sheetViews>
  <sheetFormatPr defaultRowHeight="16.5" x14ac:dyDescent="0.3"/>
  <cols>
    <col min="1" max="1" width="5.25" bestFit="1" customWidth="1"/>
    <col min="2" max="2" width="5.5" bestFit="1" customWidth="1"/>
    <col min="3" max="3" width="4.5" bestFit="1" customWidth="1"/>
    <col min="4" max="4" width="16.5" bestFit="1" customWidth="1"/>
    <col min="5" max="5" width="22.375" bestFit="1" customWidth="1"/>
    <col min="6" max="6" width="16.25" bestFit="1" customWidth="1"/>
  </cols>
  <sheetData>
    <row r="1" spans="1:6" x14ac:dyDescent="0.3">
      <c r="A1" t="s">
        <v>0</v>
      </c>
      <c r="B1" t="s">
        <v>2</v>
      </c>
      <c r="C1" t="s">
        <v>4</v>
      </c>
      <c r="D1" t="s">
        <v>14</v>
      </c>
      <c r="E1" t="s">
        <v>5</v>
      </c>
      <c r="F1" t="s">
        <v>13</v>
      </c>
    </row>
    <row r="2" spans="1:6" x14ac:dyDescent="0.3">
      <c r="A2">
        <v>1</v>
      </c>
      <c r="B2">
        <v>0.01</v>
      </c>
      <c r="C2">
        <v>10</v>
      </c>
      <c r="D2">
        <v>7.0699999999999999E-2</v>
      </c>
      <c r="E2">
        <v>2.81828077849828E-3</v>
      </c>
      <c r="F2">
        <v>0.48785366564034199</v>
      </c>
    </row>
    <row r="3" spans="1:6" x14ac:dyDescent="0.3">
      <c r="A3">
        <v>1</v>
      </c>
      <c r="B3">
        <v>0.1</v>
      </c>
      <c r="C3">
        <v>20</v>
      </c>
      <c r="D3">
        <v>1.3599999999999999E-2</v>
      </c>
      <c r="E3">
        <v>1.87159115900375E-2</v>
      </c>
      <c r="F3">
        <v>0.35759861030207202</v>
      </c>
    </row>
    <row r="4" spans="1:6" x14ac:dyDescent="0.3">
      <c r="A4">
        <v>1</v>
      </c>
      <c r="B4">
        <v>0.01</v>
      </c>
      <c r="C4">
        <v>50</v>
      </c>
      <c r="D4">
        <v>2.3300000000000001E-2</v>
      </c>
      <c r="E4">
        <v>7.6431760611448702E-3</v>
      </c>
      <c r="F4">
        <v>0.25386556544894701</v>
      </c>
    </row>
    <row r="5" spans="1:6" x14ac:dyDescent="0.3">
      <c r="A5">
        <v>1</v>
      </c>
      <c r="B5">
        <v>0.02</v>
      </c>
      <c r="C5">
        <v>100</v>
      </c>
      <c r="D5">
        <v>9.5399999999999999E-3</v>
      </c>
      <c r="E5">
        <v>1.6062717058567599E-2</v>
      </c>
      <c r="F5">
        <v>0.18032277190646501</v>
      </c>
    </row>
    <row r="6" spans="1:6" x14ac:dyDescent="0.3">
      <c r="A6">
        <v>1</v>
      </c>
      <c r="B6">
        <v>0.05</v>
      </c>
      <c r="C6">
        <v>50</v>
      </c>
      <c r="D6">
        <v>1.01E-2</v>
      </c>
      <c r="E6">
        <v>1.93725224169621E-2</v>
      </c>
      <c r="F6">
        <v>0.25329699592244298</v>
      </c>
    </row>
    <row r="7" spans="1:6" x14ac:dyDescent="0.3">
      <c r="A7">
        <v>1</v>
      </c>
      <c r="B7">
        <v>0.1</v>
      </c>
      <c r="C7">
        <v>50</v>
      </c>
      <c r="D7">
        <v>6.1900000000000002E-3</v>
      </c>
      <c r="E7">
        <v>2.8064210529139801E-2</v>
      </c>
      <c r="F7">
        <v>0.23810456020637399</v>
      </c>
    </row>
    <row r="8" spans="1:6" x14ac:dyDescent="0.3">
      <c r="A8">
        <v>1</v>
      </c>
      <c r="B8">
        <v>0.02</v>
      </c>
      <c r="C8">
        <v>50</v>
      </c>
      <c r="D8">
        <v>1.6500000000000001E-2</v>
      </c>
      <c r="E8">
        <v>1.06496287065143E-2</v>
      </c>
      <c r="F8">
        <v>0.24959474078388899</v>
      </c>
    </row>
    <row r="9" spans="1:6" x14ac:dyDescent="0.3">
      <c r="A9">
        <v>1</v>
      </c>
      <c r="B9">
        <v>0.02</v>
      </c>
      <c r="C9">
        <v>20</v>
      </c>
      <c r="D9">
        <v>3.1399999999999997E-2</v>
      </c>
      <c r="E9">
        <v>6.65103881547747E-3</v>
      </c>
      <c r="F9">
        <v>0.36598464675043602</v>
      </c>
    </row>
    <row r="10" spans="1:6" x14ac:dyDescent="0.3">
      <c r="A10">
        <v>1</v>
      </c>
      <c r="B10">
        <v>0.05</v>
      </c>
      <c r="C10">
        <v>20</v>
      </c>
      <c r="D10">
        <v>2.2200000000000001E-2</v>
      </c>
      <c r="E10">
        <v>1.41977857078635E-2</v>
      </c>
      <c r="F10">
        <v>0.39366418407256298</v>
      </c>
    </row>
    <row r="11" spans="1:6" x14ac:dyDescent="0.3">
      <c r="A11">
        <v>1</v>
      </c>
      <c r="B11">
        <v>0.02</v>
      </c>
      <c r="C11">
        <v>10</v>
      </c>
      <c r="D11">
        <v>5.5800000000000002E-2</v>
      </c>
      <c r="E11">
        <v>4.7770048262510603E-3</v>
      </c>
      <c r="F11">
        <v>0.49404073396022302</v>
      </c>
    </row>
    <row r="12" spans="1:6" x14ac:dyDescent="0.3">
      <c r="A12">
        <v>1</v>
      </c>
      <c r="B12">
        <v>0.1</v>
      </c>
      <c r="C12">
        <v>100</v>
      </c>
      <c r="D12">
        <v>3.5500000000000002E-3</v>
      </c>
      <c r="E12">
        <v>3.6948370389373202E-2</v>
      </c>
      <c r="F12">
        <v>0.17286593991844801</v>
      </c>
    </row>
    <row r="13" spans="1:6" x14ac:dyDescent="0.3">
      <c r="A13">
        <v>1</v>
      </c>
      <c r="B13">
        <v>0.05</v>
      </c>
      <c r="C13">
        <v>100</v>
      </c>
      <c r="D13">
        <v>5.5199999999999997E-3</v>
      </c>
      <c r="E13">
        <v>2.4568543826379099E-2</v>
      </c>
      <c r="F13">
        <v>0.17613973953565701</v>
      </c>
    </row>
    <row r="14" spans="1:6" x14ac:dyDescent="0.3">
      <c r="A14">
        <v>1</v>
      </c>
      <c r="B14">
        <v>0.01</v>
      </c>
      <c r="C14">
        <v>100</v>
      </c>
      <c r="D14">
        <v>1.46E-2</v>
      </c>
      <c r="E14">
        <v>1.1057011062598101E-2</v>
      </c>
      <c r="F14">
        <v>0.18464269368394701</v>
      </c>
    </row>
    <row r="15" spans="1:6" x14ac:dyDescent="0.3">
      <c r="A15">
        <v>1</v>
      </c>
      <c r="B15">
        <v>0.01</v>
      </c>
      <c r="C15">
        <v>20</v>
      </c>
      <c r="D15">
        <v>4.3700000000000003E-2</v>
      </c>
      <c r="E15">
        <v>3.9144844773614396E-3</v>
      </c>
      <c r="F15">
        <v>0.36984792377465198</v>
      </c>
    </row>
    <row r="16" spans="1:6" x14ac:dyDescent="0.3">
      <c r="A16">
        <v>1</v>
      </c>
      <c r="B16">
        <v>0.05</v>
      </c>
      <c r="C16">
        <v>10</v>
      </c>
      <c r="D16">
        <v>3.4000000000000002E-2</v>
      </c>
      <c r="E16">
        <v>8.7885648525666497E-3</v>
      </c>
      <c r="F16">
        <v>0.46018349005575399</v>
      </c>
    </row>
    <row r="17" spans="1:6" x14ac:dyDescent="0.3">
      <c r="A17">
        <v>1</v>
      </c>
      <c r="B17">
        <v>0.1</v>
      </c>
      <c r="C17">
        <v>10</v>
      </c>
      <c r="D17">
        <v>2.3199999999999998E-2</v>
      </c>
      <c r="E17">
        <v>1.5497117748210399E-2</v>
      </c>
      <c r="F17">
        <v>0.458202962469834</v>
      </c>
    </row>
    <row r="18" spans="1:6" x14ac:dyDescent="0.3">
      <c r="A18">
        <v>2</v>
      </c>
      <c r="B18">
        <v>0.01</v>
      </c>
      <c r="C18">
        <v>10</v>
      </c>
      <c r="D18">
        <v>7.3200000000000001E-2</v>
      </c>
      <c r="E18">
        <v>1.70835790919948E-3</v>
      </c>
      <c r="F18">
        <v>0.41897832237663302</v>
      </c>
    </row>
    <row r="19" spans="1:6" x14ac:dyDescent="0.3">
      <c r="A19">
        <v>2</v>
      </c>
      <c r="B19">
        <v>0.1</v>
      </c>
      <c r="C19">
        <v>20</v>
      </c>
      <c r="D19">
        <v>1.6400000000000001E-2</v>
      </c>
      <c r="E19">
        <v>1.27313614128213E-2</v>
      </c>
      <c r="F19">
        <v>0.346700507614213</v>
      </c>
    </row>
    <row r="20" spans="1:6" x14ac:dyDescent="0.3">
      <c r="A20">
        <v>2</v>
      </c>
      <c r="B20">
        <v>0.01</v>
      </c>
      <c r="C20">
        <v>50</v>
      </c>
      <c r="D20">
        <v>2.6599999999999999E-2</v>
      </c>
      <c r="E20">
        <v>4.2045893998553501E-3</v>
      </c>
      <c r="F20">
        <v>0.25094283098943099</v>
      </c>
    </row>
    <row r="21" spans="1:6" x14ac:dyDescent="0.3">
      <c r="A21">
        <v>2</v>
      </c>
      <c r="B21">
        <v>0.02</v>
      </c>
      <c r="C21">
        <v>100</v>
      </c>
      <c r="D21">
        <v>1.1599999999999999E-2</v>
      </c>
      <c r="E21">
        <v>1.0307114003636399E-2</v>
      </c>
      <c r="F21">
        <v>0.178121723391861</v>
      </c>
    </row>
    <row r="22" spans="1:6" x14ac:dyDescent="0.3">
      <c r="A22">
        <v>2</v>
      </c>
      <c r="B22">
        <v>0.05</v>
      </c>
      <c r="C22">
        <v>50</v>
      </c>
      <c r="D22">
        <v>1.21E-2</v>
      </c>
      <c r="E22">
        <v>1.2567685785430801E-2</v>
      </c>
      <c r="F22">
        <v>0.24105288341516101</v>
      </c>
    </row>
    <row r="23" spans="1:6" x14ac:dyDescent="0.3">
      <c r="A23">
        <v>2</v>
      </c>
      <c r="B23">
        <v>0.1</v>
      </c>
      <c r="C23">
        <v>50</v>
      </c>
      <c r="D23">
        <v>8.2000000000000007E-3</v>
      </c>
      <c r="E23">
        <v>2.1041154204432401E-2</v>
      </c>
      <c r="F23">
        <v>0.24198531247399499</v>
      </c>
    </row>
    <row r="24" spans="1:6" x14ac:dyDescent="0.3">
      <c r="A24">
        <v>2</v>
      </c>
      <c r="B24">
        <v>0.02</v>
      </c>
      <c r="C24">
        <v>50</v>
      </c>
      <c r="D24">
        <v>1.9800000000000002E-2</v>
      </c>
      <c r="E24">
        <v>6.2379244329867599E-3</v>
      </c>
      <c r="F24">
        <v>0.25054922193559098</v>
      </c>
    </row>
    <row r="25" spans="1:6" x14ac:dyDescent="0.3">
      <c r="A25">
        <v>2</v>
      </c>
      <c r="B25">
        <v>0.02</v>
      </c>
      <c r="C25">
        <v>20</v>
      </c>
      <c r="D25">
        <v>3.6299999999999999E-2</v>
      </c>
      <c r="E25">
        <v>4.3690999888475303E-3</v>
      </c>
      <c r="F25">
        <v>0.35452015894149902</v>
      </c>
    </row>
    <row r="26" spans="1:6" x14ac:dyDescent="0.3">
      <c r="A26">
        <v>2</v>
      </c>
      <c r="B26">
        <v>0.05</v>
      </c>
      <c r="C26">
        <v>20</v>
      </c>
      <c r="D26">
        <v>2.4299999999999999E-2</v>
      </c>
      <c r="E26">
        <v>8.2172674657386008E-3</v>
      </c>
      <c r="F26">
        <v>0.36078108096862699</v>
      </c>
    </row>
    <row r="27" spans="1:6" x14ac:dyDescent="0.3">
      <c r="A27">
        <v>2</v>
      </c>
      <c r="B27">
        <v>0.02</v>
      </c>
      <c r="C27">
        <v>10</v>
      </c>
      <c r="D27">
        <v>5.6800000000000003E-2</v>
      </c>
      <c r="E27">
        <v>2.96733373369334E-3</v>
      </c>
      <c r="F27">
        <v>0.43287322126986699</v>
      </c>
    </row>
    <row r="28" spans="1:6" x14ac:dyDescent="0.3">
      <c r="A28">
        <v>2</v>
      </c>
      <c r="B28">
        <v>0.1</v>
      </c>
      <c r="C28">
        <v>100</v>
      </c>
      <c r="D28">
        <v>4.7999999999999996E-3</v>
      </c>
      <c r="E28">
        <v>2.6305691857991399E-2</v>
      </c>
      <c r="F28">
        <v>0.17809103769659601</v>
      </c>
    </row>
    <row r="29" spans="1:6" x14ac:dyDescent="0.3">
      <c r="A29">
        <v>2</v>
      </c>
      <c r="B29">
        <v>0.05</v>
      </c>
      <c r="C29">
        <v>100</v>
      </c>
      <c r="D29">
        <v>7.4700000000000001E-3</v>
      </c>
      <c r="E29">
        <v>1.7760408193524601E-2</v>
      </c>
      <c r="F29">
        <v>0.17975441041857301</v>
      </c>
    </row>
    <row r="30" spans="1:6" x14ac:dyDescent="0.3">
      <c r="A30">
        <v>2</v>
      </c>
      <c r="B30">
        <v>0.01</v>
      </c>
      <c r="C30">
        <v>100</v>
      </c>
      <c r="D30">
        <v>1.6500000000000001E-2</v>
      </c>
      <c r="E30">
        <v>6.1346345419992596E-3</v>
      </c>
      <c r="F30">
        <v>0.18014635516351801</v>
      </c>
    </row>
    <row r="31" spans="1:6" x14ac:dyDescent="0.3">
      <c r="A31">
        <v>2</v>
      </c>
      <c r="B31">
        <v>0.01</v>
      </c>
      <c r="C31">
        <v>20</v>
      </c>
      <c r="D31">
        <v>4.6399999999999997E-2</v>
      </c>
      <c r="E31">
        <v>2.34082747899948E-3</v>
      </c>
      <c r="F31">
        <v>0.34014521095115202</v>
      </c>
    </row>
    <row r="32" spans="1:6" x14ac:dyDescent="0.3">
      <c r="A32">
        <v>2</v>
      </c>
      <c r="B32">
        <v>0.05</v>
      </c>
      <c r="C32">
        <v>10</v>
      </c>
      <c r="D32">
        <v>4.2099999999999999E-2</v>
      </c>
      <c r="E32">
        <v>6.8288928405749504E-3</v>
      </c>
      <c r="F32">
        <v>0.487979529000582</v>
      </c>
    </row>
    <row r="33" spans="1:6" x14ac:dyDescent="0.3">
      <c r="A33">
        <v>2</v>
      </c>
      <c r="B33">
        <v>0.1</v>
      </c>
      <c r="C33">
        <v>10</v>
      </c>
      <c r="D33">
        <v>2.87E-2</v>
      </c>
      <c r="E33">
        <v>9.9798708312643005E-3</v>
      </c>
      <c r="F33">
        <v>0.46651202463177099</v>
      </c>
    </row>
    <row r="34" spans="1:6" x14ac:dyDescent="0.3">
      <c r="A34">
        <v>3</v>
      </c>
      <c r="B34">
        <v>0.01</v>
      </c>
      <c r="C34">
        <v>10</v>
      </c>
      <c r="D34">
        <v>0.122</v>
      </c>
      <c r="E34">
        <v>1.2877487673442899E-3</v>
      </c>
      <c r="F34">
        <v>0.60644503619871803</v>
      </c>
    </row>
    <row r="35" spans="1:6" x14ac:dyDescent="0.3">
      <c r="A35">
        <v>3</v>
      </c>
      <c r="B35">
        <v>0.1</v>
      </c>
      <c r="C35">
        <v>20</v>
      </c>
      <c r="D35">
        <v>2.8000000000000001E-2</v>
      </c>
      <c r="E35">
        <v>9.6285758928266098E-3</v>
      </c>
      <c r="F35">
        <v>0.51058032370808004</v>
      </c>
    </row>
    <row r="36" spans="1:6" x14ac:dyDescent="0.3">
      <c r="A36">
        <v>3</v>
      </c>
      <c r="B36">
        <v>0.01</v>
      </c>
      <c r="C36">
        <v>50</v>
      </c>
      <c r="D36">
        <v>4.2999999999999997E-2</v>
      </c>
      <c r="E36">
        <v>3.4122840045643201E-3</v>
      </c>
      <c r="F36">
        <v>0.38072730298743401</v>
      </c>
    </row>
    <row r="37" spans="1:6" x14ac:dyDescent="0.3">
      <c r="A37">
        <v>3</v>
      </c>
      <c r="B37">
        <v>0.02</v>
      </c>
      <c r="C37">
        <v>100</v>
      </c>
      <c r="D37">
        <v>1.8700000000000001E-2</v>
      </c>
      <c r="E37">
        <v>7.3001537745955502E-3</v>
      </c>
      <c r="F37">
        <v>0.28148009070483399</v>
      </c>
    </row>
    <row r="38" spans="1:6" x14ac:dyDescent="0.3">
      <c r="A38">
        <v>3</v>
      </c>
      <c r="B38">
        <v>0.05</v>
      </c>
      <c r="C38">
        <v>50</v>
      </c>
      <c r="D38">
        <v>2.01E-2</v>
      </c>
      <c r="E38">
        <v>1.10245504162126E-2</v>
      </c>
      <c r="F38">
        <v>0.37892069568111802</v>
      </c>
    </row>
    <row r="39" spans="1:6" x14ac:dyDescent="0.3">
      <c r="A39">
        <v>3</v>
      </c>
      <c r="B39">
        <v>0.1</v>
      </c>
      <c r="C39">
        <v>50</v>
      </c>
      <c r="D39">
        <v>1.34E-2</v>
      </c>
      <c r="E39">
        <v>1.43930166558323E-2</v>
      </c>
      <c r="F39">
        <v>0.36508092702005401</v>
      </c>
    </row>
    <row r="40" spans="1:6" x14ac:dyDescent="0.3">
      <c r="A40">
        <v>3</v>
      </c>
      <c r="B40">
        <v>0.02</v>
      </c>
      <c r="C40">
        <v>50</v>
      </c>
      <c r="D40">
        <v>3.0200000000000001E-2</v>
      </c>
      <c r="E40">
        <v>4.68672538292791E-3</v>
      </c>
      <c r="F40">
        <v>0.36320462677873</v>
      </c>
    </row>
    <row r="41" spans="1:6" x14ac:dyDescent="0.3">
      <c r="A41">
        <v>3</v>
      </c>
      <c r="B41">
        <v>0.02</v>
      </c>
      <c r="C41">
        <v>20</v>
      </c>
      <c r="D41">
        <v>5.57E-2</v>
      </c>
      <c r="E41">
        <v>2.96060601996102E-3</v>
      </c>
      <c r="F41">
        <v>0.46649278106016401</v>
      </c>
    </row>
    <row r="42" spans="1:6" x14ac:dyDescent="0.3">
      <c r="A42">
        <v>3</v>
      </c>
      <c r="B42">
        <v>0.05</v>
      </c>
      <c r="C42">
        <v>20</v>
      </c>
      <c r="D42">
        <v>3.6799999999999999E-2</v>
      </c>
      <c r="E42">
        <v>5.3816574115835101E-3</v>
      </c>
      <c r="F42">
        <v>0.46326506199550599</v>
      </c>
    </row>
    <row r="43" spans="1:6" x14ac:dyDescent="0.3">
      <c r="A43">
        <v>3</v>
      </c>
      <c r="B43">
        <v>0.02</v>
      </c>
      <c r="C43">
        <v>10</v>
      </c>
      <c r="D43">
        <v>9.1600000000000001E-2</v>
      </c>
      <c r="E43">
        <v>1.87776483908241E-3</v>
      </c>
      <c r="F43">
        <v>0.55574810684863096</v>
      </c>
    </row>
    <row r="44" spans="1:6" x14ac:dyDescent="0.3">
      <c r="A44">
        <v>3</v>
      </c>
      <c r="B44">
        <v>0.1</v>
      </c>
      <c r="C44">
        <v>100</v>
      </c>
      <c r="D44">
        <v>7.9500000000000005E-3</v>
      </c>
      <c r="E44">
        <v>1.9337822664219202E-2</v>
      </c>
      <c r="F44">
        <v>0.27325330781392998</v>
      </c>
    </row>
    <row r="45" spans="1:6" x14ac:dyDescent="0.3">
      <c r="A45">
        <v>3</v>
      </c>
      <c r="B45">
        <v>0.05</v>
      </c>
      <c r="C45">
        <v>100</v>
      </c>
      <c r="D45">
        <v>1.18E-2</v>
      </c>
      <c r="E45">
        <v>1.3494880378848899E-2</v>
      </c>
      <c r="F45">
        <v>0.28145949488225003</v>
      </c>
    </row>
    <row r="46" spans="1:6" x14ac:dyDescent="0.3">
      <c r="A46">
        <v>3</v>
      </c>
      <c r="B46">
        <v>0.01</v>
      </c>
      <c r="C46">
        <v>100</v>
      </c>
      <c r="D46">
        <v>2.75E-2</v>
      </c>
      <c r="E46">
        <v>5.1938192956822397E-3</v>
      </c>
      <c r="F46">
        <v>0.29094127069984099</v>
      </c>
    </row>
    <row r="47" spans="1:6" x14ac:dyDescent="0.3">
      <c r="A47">
        <v>3</v>
      </c>
      <c r="B47">
        <v>0.01</v>
      </c>
      <c r="C47">
        <v>20</v>
      </c>
      <c r="D47">
        <v>7.8600000000000003E-2</v>
      </c>
      <c r="E47">
        <v>1.6246390927429401E-3</v>
      </c>
      <c r="F47">
        <v>0.48445535491387198</v>
      </c>
    </row>
    <row r="48" spans="1:6" x14ac:dyDescent="0.3">
      <c r="A48">
        <v>3</v>
      </c>
      <c r="B48">
        <v>0.05</v>
      </c>
      <c r="C48">
        <v>10</v>
      </c>
      <c r="D48">
        <v>5.9799999999999999E-2</v>
      </c>
      <c r="E48">
        <v>3.8469946477200298E-3</v>
      </c>
      <c r="F48">
        <v>0.58058167595905796</v>
      </c>
    </row>
    <row r="49" spans="1:6" x14ac:dyDescent="0.3">
      <c r="A49">
        <v>3</v>
      </c>
      <c r="B49">
        <v>0.1</v>
      </c>
      <c r="C49">
        <v>10</v>
      </c>
      <c r="D49">
        <v>4.6399999999999997E-2</v>
      </c>
      <c r="E49">
        <v>6.2393827881579399E-3</v>
      </c>
      <c r="F49">
        <v>0.54719980028293203</v>
      </c>
    </row>
    <row r="50" spans="1:6" x14ac:dyDescent="0.3">
      <c r="A50">
        <v>4</v>
      </c>
      <c r="B50">
        <v>0.01</v>
      </c>
      <c r="C50">
        <v>10</v>
      </c>
      <c r="D50">
        <v>0.13200000000000001</v>
      </c>
      <c r="E50">
        <v>3.01397738205144E-4</v>
      </c>
      <c r="F50">
        <v>0.86369527840232696</v>
      </c>
    </row>
    <row r="51" spans="1:6" x14ac:dyDescent="0.3">
      <c r="A51">
        <v>4</v>
      </c>
      <c r="B51">
        <v>0.1</v>
      </c>
      <c r="C51">
        <v>20</v>
      </c>
      <c r="D51">
        <v>3.5900000000000001E-2</v>
      </c>
      <c r="E51">
        <v>3.07605575908345E-3</v>
      </c>
      <c r="F51">
        <v>0.67447794971270703</v>
      </c>
    </row>
    <row r="52" spans="1:6" x14ac:dyDescent="0.3">
      <c r="A52">
        <v>4</v>
      </c>
      <c r="B52">
        <v>0.01</v>
      </c>
      <c r="C52">
        <v>50</v>
      </c>
      <c r="D52">
        <v>6.2700000000000006E-2</v>
      </c>
      <c r="E52">
        <v>1.2265363089836599E-3</v>
      </c>
      <c r="F52">
        <v>0.56362297756028701</v>
      </c>
    </row>
    <row r="53" spans="1:6" x14ac:dyDescent="0.3">
      <c r="A53">
        <v>4</v>
      </c>
      <c r="B53">
        <v>0.02</v>
      </c>
      <c r="C53">
        <v>100</v>
      </c>
      <c r="D53">
        <v>3.5700000000000003E-2</v>
      </c>
      <c r="E53">
        <v>2.2788444545418598E-3</v>
      </c>
      <c r="F53">
        <v>0.46498817028905598</v>
      </c>
    </row>
    <row r="54" spans="1:6" x14ac:dyDescent="0.3">
      <c r="A54">
        <v>4</v>
      </c>
      <c r="B54">
        <v>0.05</v>
      </c>
      <c r="C54">
        <v>50</v>
      </c>
      <c r="D54">
        <v>3.2599999999999997E-2</v>
      </c>
      <c r="E54">
        <v>3.1132289029954098E-3</v>
      </c>
      <c r="F54">
        <v>0.55976898999250502</v>
      </c>
    </row>
    <row r="55" spans="1:6" x14ac:dyDescent="0.3">
      <c r="A55">
        <v>4</v>
      </c>
      <c r="B55">
        <v>0.1</v>
      </c>
      <c r="C55">
        <v>50</v>
      </c>
      <c r="D55">
        <v>2.2700000000000001E-2</v>
      </c>
      <c r="E55">
        <v>5.6035736469591899E-3</v>
      </c>
      <c r="F55">
        <v>0.53556731179003303</v>
      </c>
    </row>
    <row r="56" spans="1:6" x14ac:dyDescent="0.3">
      <c r="A56">
        <v>4</v>
      </c>
      <c r="B56">
        <v>0.02</v>
      </c>
      <c r="C56">
        <v>50</v>
      </c>
      <c r="D56">
        <v>4.8099999999999997E-2</v>
      </c>
      <c r="E56">
        <v>1.72039234215259E-3</v>
      </c>
      <c r="F56">
        <v>0.56909168393363596</v>
      </c>
    </row>
    <row r="57" spans="1:6" x14ac:dyDescent="0.3">
      <c r="A57">
        <v>4</v>
      </c>
      <c r="B57">
        <v>0.02</v>
      </c>
      <c r="C57">
        <v>20</v>
      </c>
      <c r="D57">
        <v>6.8199999999999997E-2</v>
      </c>
      <c r="E57">
        <v>1.19967040389432E-3</v>
      </c>
      <c r="F57">
        <v>0.66649840556069895</v>
      </c>
    </row>
    <row r="58" spans="1:6" x14ac:dyDescent="0.3">
      <c r="A58">
        <v>4</v>
      </c>
      <c r="B58">
        <v>0.05</v>
      </c>
      <c r="C58">
        <v>20</v>
      </c>
      <c r="D58">
        <v>5.0299999999999997E-2</v>
      </c>
      <c r="E58">
        <v>1.7311657953514401E-3</v>
      </c>
      <c r="F58">
        <v>0.71091419418360302</v>
      </c>
    </row>
    <row r="59" spans="1:6" x14ac:dyDescent="0.3">
      <c r="A59">
        <v>4</v>
      </c>
      <c r="B59">
        <v>0.02</v>
      </c>
      <c r="C59">
        <v>10</v>
      </c>
      <c r="D59">
        <v>0.11</v>
      </c>
      <c r="E59">
        <v>3.2887905527565397E-4</v>
      </c>
      <c r="F59">
        <v>0.91101853076459605</v>
      </c>
    </row>
    <row r="60" spans="1:6" x14ac:dyDescent="0.3">
      <c r="A60">
        <v>4</v>
      </c>
      <c r="B60">
        <v>0.1</v>
      </c>
      <c r="C60">
        <v>100</v>
      </c>
      <c r="D60">
        <v>1.6E-2</v>
      </c>
      <c r="E60">
        <v>7.7074917713077897E-3</v>
      </c>
      <c r="F60">
        <v>0.430286852121265</v>
      </c>
    </row>
    <row r="61" spans="1:6" x14ac:dyDescent="0.3">
      <c r="A61">
        <v>4</v>
      </c>
      <c r="B61">
        <v>0.05</v>
      </c>
      <c r="C61">
        <v>100</v>
      </c>
      <c r="D61">
        <v>2.29E-2</v>
      </c>
      <c r="E61">
        <v>4.3656870921625198E-3</v>
      </c>
      <c r="F61">
        <v>0.44662963452805998</v>
      </c>
    </row>
    <row r="62" spans="1:6" x14ac:dyDescent="0.3">
      <c r="A62">
        <v>4</v>
      </c>
      <c r="B62">
        <v>0.01</v>
      </c>
      <c r="C62">
        <v>100</v>
      </c>
      <c r="D62">
        <v>4.6100000000000002E-2</v>
      </c>
      <c r="E62">
        <v>1.6639362727660699E-3</v>
      </c>
      <c r="F62">
        <v>0.456760863495422</v>
      </c>
    </row>
    <row r="63" spans="1:6" x14ac:dyDescent="0.3">
      <c r="A63">
        <v>4</v>
      </c>
      <c r="B63">
        <v>0.01</v>
      </c>
      <c r="C63">
        <v>20</v>
      </c>
      <c r="D63">
        <v>9.1899999999999996E-2</v>
      </c>
      <c r="E63">
        <v>7.4353994603852897E-4</v>
      </c>
      <c r="F63">
        <v>0.709684932915987</v>
      </c>
    </row>
    <row r="64" spans="1:6" x14ac:dyDescent="0.3">
      <c r="A64">
        <v>4</v>
      </c>
      <c r="B64">
        <v>0.05</v>
      </c>
      <c r="C64">
        <v>10</v>
      </c>
      <c r="D64">
        <v>6.7599999999999993E-2</v>
      </c>
      <c r="E64">
        <v>1.0290536256335301E-3</v>
      </c>
      <c r="F64">
        <v>0.81105232993872001</v>
      </c>
    </row>
    <row r="65" spans="1:6" x14ac:dyDescent="0.3">
      <c r="A65">
        <v>4</v>
      </c>
      <c r="B65">
        <v>0.1</v>
      </c>
      <c r="C65">
        <v>10</v>
      </c>
      <c r="D65">
        <v>5.4600000000000003E-2</v>
      </c>
      <c r="E65">
        <v>1.56139180200638E-3</v>
      </c>
      <c r="F65">
        <v>0.84895442989610403</v>
      </c>
    </row>
    <row r="66" spans="1:6" x14ac:dyDescent="0.3">
      <c r="A66">
        <v>5</v>
      </c>
      <c r="B66">
        <v>0.01</v>
      </c>
      <c r="C66">
        <v>10</v>
      </c>
      <c r="D66">
        <v>0.193</v>
      </c>
      <c r="E66">
        <v>1.4854724219429599E-4</v>
      </c>
      <c r="F66">
        <v>0.46538021847743199</v>
      </c>
    </row>
    <row r="67" spans="1:6" x14ac:dyDescent="0.3">
      <c r="A67">
        <v>5</v>
      </c>
      <c r="B67">
        <v>0.1</v>
      </c>
      <c r="C67">
        <v>20</v>
      </c>
      <c r="D67">
        <v>7.2499999999999995E-2</v>
      </c>
      <c r="E67">
        <v>1.8541343315501E-3</v>
      </c>
      <c r="F67">
        <v>0.36867643322889299</v>
      </c>
    </row>
    <row r="68" spans="1:6" x14ac:dyDescent="0.3">
      <c r="A68">
        <v>5</v>
      </c>
      <c r="B68">
        <v>0.01</v>
      </c>
      <c r="C68">
        <v>50</v>
      </c>
      <c r="D68">
        <v>8.8300000000000003E-2</v>
      </c>
      <c r="E68">
        <v>4.4043404315944099E-4</v>
      </c>
      <c r="F68">
        <v>0.264236599203996</v>
      </c>
    </row>
    <row r="69" spans="1:6" x14ac:dyDescent="0.3">
      <c r="A69">
        <v>5</v>
      </c>
      <c r="B69">
        <v>0.02</v>
      </c>
      <c r="C69">
        <v>100</v>
      </c>
      <c r="D69">
        <v>5.11E-2</v>
      </c>
      <c r="E69">
        <v>1.3652769114360799E-3</v>
      </c>
      <c r="F69">
        <v>0.20771530188838999</v>
      </c>
    </row>
    <row r="70" spans="1:6" x14ac:dyDescent="0.3">
      <c r="A70">
        <v>5</v>
      </c>
      <c r="B70">
        <v>0.05</v>
      </c>
      <c r="C70">
        <v>50</v>
      </c>
      <c r="D70">
        <v>5.5300000000000002E-2</v>
      </c>
      <c r="E70">
        <v>1.79493608967416E-3</v>
      </c>
      <c r="F70">
        <v>0.26578160724870797</v>
      </c>
    </row>
    <row r="71" spans="1:6" x14ac:dyDescent="0.3">
      <c r="A71">
        <v>5</v>
      </c>
      <c r="B71">
        <v>0.1</v>
      </c>
      <c r="C71">
        <v>50</v>
      </c>
      <c r="D71">
        <v>4.36E-2</v>
      </c>
      <c r="E71">
        <v>2.96049485990113E-3</v>
      </c>
      <c r="F71">
        <v>0.26404098568888101</v>
      </c>
    </row>
    <row r="72" spans="1:6" x14ac:dyDescent="0.3">
      <c r="A72">
        <v>5</v>
      </c>
      <c r="B72">
        <v>0.02</v>
      </c>
      <c r="C72">
        <v>50</v>
      </c>
      <c r="D72">
        <v>7.2900000000000006E-2</v>
      </c>
      <c r="E72">
        <v>8.2604501683173097E-4</v>
      </c>
      <c r="F72">
        <v>0.26422643746295199</v>
      </c>
    </row>
    <row r="73" spans="1:6" x14ac:dyDescent="0.3">
      <c r="A73">
        <v>5</v>
      </c>
      <c r="B73">
        <v>0.02</v>
      </c>
      <c r="C73">
        <v>20</v>
      </c>
      <c r="D73">
        <v>0.114</v>
      </c>
      <c r="E73">
        <v>4.7898273769296198E-4</v>
      </c>
      <c r="F73">
        <v>0.36482873232280399</v>
      </c>
    </row>
    <row r="74" spans="1:6" x14ac:dyDescent="0.3">
      <c r="A74">
        <v>5</v>
      </c>
      <c r="B74">
        <v>0.05</v>
      </c>
      <c r="C74">
        <v>20</v>
      </c>
      <c r="D74">
        <v>9.5399999999999999E-2</v>
      </c>
      <c r="E74">
        <v>1.04047328868734E-3</v>
      </c>
      <c r="F74">
        <v>0.38716127529850097</v>
      </c>
    </row>
    <row r="75" spans="1:6" x14ac:dyDescent="0.3">
      <c r="A75">
        <v>5</v>
      </c>
      <c r="B75">
        <v>0.02</v>
      </c>
      <c r="C75">
        <v>10</v>
      </c>
      <c r="D75">
        <v>0.17199999999999999</v>
      </c>
      <c r="E75">
        <v>2.7301477848963303E-4</v>
      </c>
      <c r="F75">
        <v>0.48937039546108901</v>
      </c>
    </row>
    <row r="76" spans="1:6" x14ac:dyDescent="0.3">
      <c r="A76">
        <v>5</v>
      </c>
      <c r="B76">
        <v>0.1</v>
      </c>
      <c r="C76">
        <v>100</v>
      </c>
      <c r="D76">
        <v>2.8299999999999999E-2</v>
      </c>
      <c r="E76">
        <v>4.9889854647388399E-3</v>
      </c>
      <c r="F76">
        <v>0.20651409941569901</v>
      </c>
    </row>
    <row r="77" spans="1:6" x14ac:dyDescent="0.3">
      <c r="A77">
        <v>5</v>
      </c>
      <c r="B77">
        <v>0.05</v>
      </c>
      <c r="C77">
        <v>100</v>
      </c>
      <c r="D77">
        <v>3.7400000000000003E-2</v>
      </c>
      <c r="E77">
        <v>2.7699056830120701E-3</v>
      </c>
      <c r="F77">
        <v>0.207250825641459</v>
      </c>
    </row>
    <row r="78" spans="1:6" x14ac:dyDescent="0.3">
      <c r="A78">
        <v>5</v>
      </c>
      <c r="B78">
        <v>0.01</v>
      </c>
      <c r="C78">
        <v>100</v>
      </c>
      <c r="D78">
        <v>6.3E-2</v>
      </c>
      <c r="E78">
        <v>7.5391271027211199E-4</v>
      </c>
      <c r="F78">
        <v>0.20550427639935601</v>
      </c>
    </row>
    <row r="79" spans="1:6" x14ac:dyDescent="0.3">
      <c r="A79">
        <v>5</v>
      </c>
      <c r="B79">
        <v>0.01</v>
      </c>
      <c r="C79">
        <v>20</v>
      </c>
      <c r="D79">
        <v>0.14699999999999999</v>
      </c>
      <c r="E79">
        <v>2.8866228543253299E-4</v>
      </c>
      <c r="F79">
        <v>0.39046066559403803</v>
      </c>
    </row>
    <row r="80" spans="1:6" x14ac:dyDescent="0.3">
      <c r="A80">
        <v>5</v>
      </c>
      <c r="B80">
        <v>0.05</v>
      </c>
      <c r="C80">
        <v>10</v>
      </c>
      <c r="D80">
        <v>0.123</v>
      </c>
      <c r="E80">
        <v>5.8899541663172102E-4</v>
      </c>
      <c r="F80">
        <v>0.44588872893555698</v>
      </c>
    </row>
    <row r="81" spans="1:6" x14ac:dyDescent="0.3">
      <c r="A81">
        <v>5</v>
      </c>
      <c r="B81">
        <v>0.1</v>
      </c>
      <c r="C81">
        <v>10</v>
      </c>
      <c r="D81">
        <v>0.107</v>
      </c>
      <c r="E81">
        <v>1.1023290889089099E-3</v>
      </c>
      <c r="F81">
        <v>0.461021254975019</v>
      </c>
    </row>
    <row r="82" spans="1:6" x14ac:dyDescent="0.3">
      <c r="A82">
        <v>6</v>
      </c>
      <c r="B82">
        <v>0.01</v>
      </c>
      <c r="C82">
        <v>10</v>
      </c>
      <c r="D82">
        <v>2.2700000000000001E-2</v>
      </c>
      <c r="E82">
        <v>2.46013189056959E-4</v>
      </c>
      <c r="F82">
        <v>8.0002590239368496E-2</v>
      </c>
    </row>
    <row r="83" spans="1:6" x14ac:dyDescent="0.3">
      <c r="A83">
        <v>6</v>
      </c>
      <c r="B83">
        <v>0.1</v>
      </c>
      <c r="C83">
        <v>20</v>
      </c>
      <c r="D83">
        <v>1.01E-2</v>
      </c>
      <c r="E83">
        <v>3.8550959401923201E-3</v>
      </c>
      <c r="F83">
        <v>6.3633420182535594E-2</v>
      </c>
    </row>
    <row r="84" spans="1:6" x14ac:dyDescent="0.3">
      <c r="A84">
        <v>6</v>
      </c>
      <c r="B84">
        <v>0.01</v>
      </c>
      <c r="C84">
        <v>50</v>
      </c>
      <c r="D84">
        <v>1.46E-2</v>
      </c>
      <c r="E84">
        <v>1.29426640541595E-3</v>
      </c>
      <c r="F84">
        <v>4.9323795157775997E-2</v>
      </c>
    </row>
    <row r="85" spans="1:6" x14ac:dyDescent="0.3">
      <c r="A85">
        <v>6</v>
      </c>
      <c r="B85">
        <v>0.02</v>
      </c>
      <c r="C85">
        <v>100</v>
      </c>
      <c r="D85">
        <v>8.6499999999999997E-3</v>
      </c>
      <c r="E85">
        <v>4.56615172393968E-3</v>
      </c>
      <c r="F85">
        <v>3.7130395697155302E-2</v>
      </c>
    </row>
    <row r="86" spans="1:6" x14ac:dyDescent="0.3">
      <c r="A86">
        <v>6</v>
      </c>
      <c r="B86">
        <v>0.05</v>
      </c>
      <c r="C86">
        <v>50</v>
      </c>
      <c r="D86">
        <v>8.7100000000000007E-3</v>
      </c>
      <c r="E86">
        <v>4.4079631445851199E-3</v>
      </c>
      <c r="F86">
        <v>4.8180890128140599E-2</v>
      </c>
    </row>
    <row r="87" spans="1:6" x14ac:dyDescent="0.3">
      <c r="A87">
        <v>6</v>
      </c>
      <c r="B87">
        <v>0.1</v>
      </c>
      <c r="C87">
        <v>50</v>
      </c>
      <c r="D87">
        <v>6.5300000000000002E-3</v>
      </c>
      <c r="E87">
        <v>8.2717935041853492E-3</v>
      </c>
      <c r="F87">
        <v>4.7896725632704001E-2</v>
      </c>
    </row>
    <row r="88" spans="1:6" x14ac:dyDescent="0.3">
      <c r="A88">
        <v>6</v>
      </c>
      <c r="B88">
        <v>0.02</v>
      </c>
      <c r="C88">
        <v>50</v>
      </c>
      <c r="D88">
        <v>1.1599999999999999E-2</v>
      </c>
      <c r="E88">
        <v>2.3302521823553501E-3</v>
      </c>
      <c r="F88">
        <v>4.9255991833127601E-2</v>
      </c>
    </row>
    <row r="89" spans="1:6" x14ac:dyDescent="0.3">
      <c r="A89">
        <v>6</v>
      </c>
      <c r="B89">
        <v>0.02</v>
      </c>
      <c r="C89">
        <v>20</v>
      </c>
      <c r="D89">
        <v>1.6199999999999999E-2</v>
      </c>
      <c r="E89">
        <v>1.18473910731224E-3</v>
      </c>
      <c r="F89">
        <v>6.7709999847632901E-2</v>
      </c>
    </row>
    <row r="90" spans="1:6" x14ac:dyDescent="0.3">
      <c r="A90">
        <v>6</v>
      </c>
      <c r="B90">
        <v>0.05</v>
      </c>
      <c r="C90">
        <v>20</v>
      </c>
      <c r="D90">
        <v>1.26E-2</v>
      </c>
      <c r="E90">
        <v>2.1635163368980701E-3</v>
      </c>
      <c r="F90">
        <v>6.6907406560923893E-2</v>
      </c>
    </row>
    <row r="91" spans="1:6" x14ac:dyDescent="0.3">
      <c r="A91">
        <v>6</v>
      </c>
      <c r="B91">
        <v>0.02</v>
      </c>
      <c r="C91">
        <v>10</v>
      </c>
      <c r="D91">
        <v>2.18E-2</v>
      </c>
      <c r="E91">
        <v>6.9558274760431703E-4</v>
      </c>
      <c r="F91">
        <v>8.7858633877283598E-2</v>
      </c>
    </row>
    <row r="92" spans="1:6" x14ac:dyDescent="0.3">
      <c r="A92">
        <v>6</v>
      </c>
      <c r="B92">
        <v>0.1</v>
      </c>
      <c r="C92">
        <v>100</v>
      </c>
      <c r="D92">
        <v>4.5300000000000002E-3</v>
      </c>
      <c r="E92">
        <v>1.75174914546125E-2</v>
      </c>
      <c r="F92">
        <v>3.5885328579482199E-2</v>
      </c>
    </row>
    <row r="93" spans="1:6" x14ac:dyDescent="0.3">
      <c r="A93">
        <v>6</v>
      </c>
      <c r="B93">
        <v>0.05</v>
      </c>
      <c r="C93">
        <v>100</v>
      </c>
      <c r="D93">
        <v>6.13E-3</v>
      </c>
      <c r="E93">
        <v>9.0128413874103006E-3</v>
      </c>
      <c r="F93">
        <v>3.6782389419634E-2</v>
      </c>
    </row>
    <row r="94" spans="1:6" x14ac:dyDescent="0.3">
      <c r="A94">
        <v>6</v>
      </c>
      <c r="B94">
        <v>0.01</v>
      </c>
      <c r="C94">
        <v>100</v>
      </c>
      <c r="D94">
        <v>1.1299999999999999E-2</v>
      </c>
      <c r="E94">
        <v>2.5261836038358802E-3</v>
      </c>
      <c r="F94">
        <v>3.9174551660038699E-2</v>
      </c>
    </row>
    <row r="95" spans="1:6" x14ac:dyDescent="0.3">
      <c r="A95">
        <v>6</v>
      </c>
      <c r="B95">
        <v>0.01</v>
      </c>
      <c r="C95">
        <v>20</v>
      </c>
      <c r="D95">
        <v>2.01E-2</v>
      </c>
      <c r="E95">
        <v>5.9706671732838099E-4</v>
      </c>
      <c r="F95">
        <v>7.0977129710045495E-2</v>
      </c>
    </row>
    <row r="96" spans="1:6" x14ac:dyDescent="0.3">
      <c r="A96">
        <v>6</v>
      </c>
      <c r="B96">
        <v>0.05</v>
      </c>
      <c r="C96">
        <v>10</v>
      </c>
      <c r="D96">
        <v>1.66E-2</v>
      </c>
      <c r="E96">
        <v>1.09190519980021E-3</v>
      </c>
      <c r="F96">
        <v>8.1744145297191803E-2</v>
      </c>
    </row>
    <row r="97" spans="1:6" x14ac:dyDescent="0.3">
      <c r="A97">
        <v>6</v>
      </c>
      <c r="B97">
        <v>0.1</v>
      </c>
      <c r="C97">
        <v>10</v>
      </c>
      <c r="D97">
        <v>1.4200000000000001E-2</v>
      </c>
      <c r="E97">
        <v>2.2691267927486699E-3</v>
      </c>
      <c r="F97">
        <v>8.6996998369672798E-2</v>
      </c>
    </row>
    <row r="98" spans="1:6" x14ac:dyDescent="0.3">
      <c r="A98">
        <v>7</v>
      </c>
      <c r="B98">
        <v>0.01</v>
      </c>
      <c r="C98">
        <v>10</v>
      </c>
      <c r="D98">
        <v>0.374</v>
      </c>
      <c r="E98" s="1">
        <v>3.7516364387635203E-5</v>
      </c>
      <c r="F98">
        <v>0.94338459279920694</v>
      </c>
    </row>
    <row r="99" spans="1:6" x14ac:dyDescent="0.3">
      <c r="A99">
        <v>7</v>
      </c>
      <c r="B99">
        <v>0.1</v>
      </c>
      <c r="C99">
        <v>20</v>
      </c>
      <c r="D99">
        <v>0.13800000000000001</v>
      </c>
      <c r="E99">
        <v>3.5275322569878098E-4</v>
      </c>
      <c r="F99">
        <v>0.86776709362498605</v>
      </c>
    </row>
    <row r="100" spans="1:6" x14ac:dyDescent="0.3">
      <c r="A100">
        <v>7</v>
      </c>
      <c r="B100">
        <v>0.01</v>
      </c>
      <c r="C100">
        <v>50</v>
      </c>
      <c r="D100">
        <v>0.192</v>
      </c>
      <c r="E100">
        <v>1.2356995531007399E-4</v>
      </c>
      <c r="F100">
        <v>0.81107865086064501</v>
      </c>
    </row>
    <row r="101" spans="1:6" x14ac:dyDescent="0.3">
      <c r="A101">
        <v>7</v>
      </c>
      <c r="B101">
        <v>0.02</v>
      </c>
      <c r="C101">
        <v>100</v>
      </c>
      <c r="D101">
        <v>0.121</v>
      </c>
      <c r="E101">
        <v>3.6229849119161201E-4</v>
      </c>
      <c r="F101">
        <v>0.74182625610158903</v>
      </c>
    </row>
    <row r="102" spans="1:6" x14ac:dyDescent="0.3">
      <c r="A102">
        <v>7</v>
      </c>
      <c r="B102">
        <v>0.05</v>
      </c>
      <c r="C102">
        <v>50</v>
      </c>
      <c r="D102">
        <v>0.11899999999999999</v>
      </c>
      <c r="E102">
        <v>4.3858235585385303E-4</v>
      </c>
      <c r="F102">
        <v>0.81631886079201299</v>
      </c>
    </row>
    <row r="103" spans="1:6" x14ac:dyDescent="0.3">
      <c r="A103">
        <v>7</v>
      </c>
      <c r="B103">
        <v>0.1</v>
      </c>
      <c r="C103">
        <v>50</v>
      </c>
      <c r="D103">
        <v>9.3600000000000003E-2</v>
      </c>
      <c r="E103">
        <v>7.6050820734473797E-4</v>
      </c>
      <c r="F103">
        <v>0.81786838918046001</v>
      </c>
    </row>
    <row r="104" spans="1:6" x14ac:dyDescent="0.3">
      <c r="A104">
        <v>7</v>
      </c>
      <c r="B104">
        <v>0.02</v>
      </c>
      <c r="C104">
        <v>50</v>
      </c>
      <c r="D104">
        <v>0.158</v>
      </c>
      <c r="E104">
        <v>1.9821171772098101E-4</v>
      </c>
      <c r="F104">
        <v>0.81557749477006602</v>
      </c>
    </row>
    <row r="105" spans="1:6" x14ac:dyDescent="0.3">
      <c r="A105">
        <v>7</v>
      </c>
      <c r="B105">
        <v>0.02</v>
      </c>
      <c r="C105">
        <v>20</v>
      </c>
      <c r="D105">
        <v>0.224</v>
      </c>
      <c r="E105">
        <v>1.09540827407683E-4</v>
      </c>
      <c r="F105">
        <v>0.87101332256762198</v>
      </c>
    </row>
    <row r="106" spans="1:6" x14ac:dyDescent="0.3">
      <c r="A106">
        <v>7</v>
      </c>
      <c r="B106">
        <v>0.05</v>
      </c>
      <c r="C106">
        <v>20</v>
      </c>
      <c r="D106">
        <v>0.17599999999999999</v>
      </c>
      <c r="E106">
        <v>2.10437620044523E-4</v>
      </c>
      <c r="F106">
        <v>0.89146511542555096</v>
      </c>
    </row>
    <row r="107" spans="1:6" x14ac:dyDescent="0.3">
      <c r="A107">
        <v>7</v>
      </c>
      <c r="B107">
        <v>0.02</v>
      </c>
      <c r="C107">
        <v>10</v>
      </c>
      <c r="D107">
        <v>0.28799999999999998</v>
      </c>
      <c r="E107" s="1">
        <v>5.9207100093616701E-5</v>
      </c>
      <c r="F107">
        <v>0.89394428744448895</v>
      </c>
    </row>
    <row r="108" spans="1:6" x14ac:dyDescent="0.3">
      <c r="A108">
        <v>7</v>
      </c>
      <c r="B108">
        <v>0.1</v>
      </c>
      <c r="C108">
        <v>100</v>
      </c>
      <c r="D108">
        <v>6.9199999999999998E-2</v>
      </c>
      <c r="E108">
        <v>1.28360727763494E-3</v>
      </c>
      <c r="F108">
        <v>0.73334752449810903</v>
      </c>
    </row>
    <row r="109" spans="1:6" x14ac:dyDescent="0.3">
      <c r="A109">
        <v>7</v>
      </c>
      <c r="B109">
        <v>0.05</v>
      </c>
      <c r="C109">
        <v>100</v>
      </c>
      <c r="D109">
        <v>8.7999999999999995E-2</v>
      </c>
      <c r="E109">
        <v>7.1859307646412096E-4</v>
      </c>
      <c r="F109">
        <v>0.73798730135427704</v>
      </c>
    </row>
    <row r="110" spans="1:6" x14ac:dyDescent="0.3">
      <c r="A110">
        <v>7</v>
      </c>
      <c r="B110">
        <v>0.01</v>
      </c>
      <c r="C110">
        <v>100</v>
      </c>
      <c r="D110">
        <v>0.151</v>
      </c>
      <c r="E110">
        <v>2.2087671097591099E-4</v>
      </c>
      <c r="F110">
        <v>0.74158879876683603</v>
      </c>
    </row>
    <row r="111" spans="1:6" x14ac:dyDescent="0.3">
      <c r="A111">
        <v>7</v>
      </c>
      <c r="B111">
        <v>0.01</v>
      </c>
      <c r="C111">
        <v>20</v>
      </c>
      <c r="D111">
        <v>0.27200000000000002</v>
      </c>
      <c r="E111" s="1">
        <v>6.2207211145920405E-5</v>
      </c>
      <c r="F111">
        <v>0.88244210371784004</v>
      </c>
    </row>
    <row r="112" spans="1:6" x14ac:dyDescent="0.3">
      <c r="A112">
        <v>7</v>
      </c>
      <c r="B112">
        <v>0.05</v>
      </c>
      <c r="C112">
        <v>10</v>
      </c>
      <c r="D112">
        <v>0.21299999999999999</v>
      </c>
      <c r="E112">
        <v>1.4373827928146899E-4</v>
      </c>
      <c r="F112">
        <v>0.85887620655484997</v>
      </c>
    </row>
    <row r="113" spans="1:6" x14ac:dyDescent="0.3">
      <c r="A113">
        <v>7</v>
      </c>
      <c r="B113">
        <v>0.1</v>
      </c>
      <c r="C113">
        <v>10</v>
      </c>
      <c r="D113">
        <v>0.183</v>
      </c>
      <c r="E113">
        <v>2.1998326457013301E-4</v>
      </c>
      <c r="F113">
        <v>0.89004661063603296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0"/>
  <sheetViews>
    <sheetView zoomScale="70" zoomScaleNormal="70" workbookViewId="0">
      <selection activeCell="I35" sqref="I35:M42"/>
    </sheetView>
  </sheetViews>
  <sheetFormatPr defaultRowHeight="16.5" x14ac:dyDescent="0.3"/>
  <sheetData>
    <row r="1" spans="1:34" x14ac:dyDescent="0.3">
      <c r="B1" t="s">
        <v>15</v>
      </c>
      <c r="I1" t="s">
        <v>16</v>
      </c>
      <c r="P1" t="s">
        <v>17</v>
      </c>
      <c r="V1" t="s">
        <v>18</v>
      </c>
      <c r="AC1" t="s">
        <v>20</v>
      </c>
    </row>
    <row r="2" spans="1:34" x14ac:dyDescent="0.3">
      <c r="C2" s="4" t="s">
        <v>4</v>
      </c>
      <c r="D2" s="4"/>
      <c r="E2" s="4"/>
      <c r="F2" s="4"/>
      <c r="J2" s="4" t="s">
        <v>4</v>
      </c>
      <c r="K2" s="4"/>
      <c r="L2" s="4"/>
      <c r="M2" s="4"/>
      <c r="Q2" s="4" t="s">
        <v>4</v>
      </c>
      <c r="R2" s="4"/>
      <c r="S2" s="4"/>
      <c r="T2" s="4"/>
      <c r="X2" s="4" t="s">
        <v>4</v>
      </c>
      <c r="Y2" s="4"/>
      <c r="Z2" s="4"/>
      <c r="AA2" s="4"/>
      <c r="AC2" s="8"/>
      <c r="AD2" s="8"/>
      <c r="AE2" s="9" t="s">
        <v>4</v>
      </c>
      <c r="AF2" s="9"/>
      <c r="AG2" s="9"/>
      <c r="AH2" s="9"/>
    </row>
    <row r="3" spans="1:34" x14ac:dyDescent="0.3">
      <c r="B3" t="s">
        <v>2</v>
      </c>
      <c r="C3">
        <v>10</v>
      </c>
      <c r="D3">
        <v>20</v>
      </c>
      <c r="E3">
        <v>50</v>
      </c>
      <c r="F3">
        <v>100</v>
      </c>
      <c r="I3" t="s">
        <v>2</v>
      </c>
      <c r="J3">
        <v>10</v>
      </c>
      <c r="K3">
        <v>20</v>
      </c>
      <c r="L3">
        <v>50</v>
      </c>
      <c r="M3">
        <v>100</v>
      </c>
      <c r="P3" t="s">
        <v>2</v>
      </c>
      <c r="Q3">
        <v>10</v>
      </c>
      <c r="R3">
        <v>20</v>
      </c>
      <c r="S3">
        <v>50</v>
      </c>
      <c r="T3">
        <v>100</v>
      </c>
      <c r="W3" t="s">
        <v>2</v>
      </c>
      <c r="X3">
        <v>10</v>
      </c>
      <c r="Y3">
        <v>20</v>
      </c>
      <c r="Z3">
        <v>50</v>
      </c>
      <c r="AA3">
        <v>100</v>
      </c>
      <c r="AC3" s="8"/>
      <c r="AD3" s="8" t="s">
        <v>2</v>
      </c>
      <c r="AE3" s="8">
        <v>10</v>
      </c>
      <c r="AF3" s="8">
        <v>20</v>
      </c>
      <c r="AG3" s="8">
        <v>50</v>
      </c>
      <c r="AH3" s="8">
        <v>100</v>
      </c>
    </row>
    <row r="4" spans="1:34" x14ac:dyDescent="0.3">
      <c r="A4" s="4" t="s">
        <v>6</v>
      </c>
      <c r="B4" s="2">
        <v>0.01</v>
      </c>
      <c r="C4" s="3">
        <v>7.0699999999999999E-2</v>
      </c>
      <c r="D4" s="3">
        <v>4.3700000000000003E-2</v>
      </c>
      <c r="E4" s="3">
        <v>2.3300000000000001E-2</v>
      </c>
      <c r="F4" s="3">
        <v>1.46E-2</v>
      </c>
      <c r="G4" s="3"/>
      <c r="H4" s="4" t="s">
        <v>6</v>
      </c>
      <c r="I4" s="2">
        <v>0.01</v>
      </c>
      <c r="J4" s="5">
        <v>2.81828077849828E-3</v>
      </c>
      <c r="K4" s="5">
        <v>3.9144844773614396E-3</v>
      </c>
      <c r="L4" s="5">
        <v>7.6431760611448702E-3</v>
      </c>
      <c r="M4" s="5">
        <v>1.1057011062598101E-2</v>
      </c>
      <c r="N4" s="3"/>
      <c r="O4" s="4" t="s">
        <v>6</v>
      </c>
      <c r="P4" s="2">
        <v>0.01</v>
      </c>
      <c r="Q4" s="3">
        <v>0.48785366564034199</v>
      </c>
      <c r="R4" s="3">
        <v>0.36984792377465198</v>
      </c>
      <c r="S4" s="3">
        <v>0.25386556544894701</v>
      </c>
      <c r="T4" s="3">
        <v>0.18464269368394701</v>
      </c>
      <c r="V4" s="4" t="s">
        <v>6</v>
      </c>
      <c r="W4" s="2">
        <v>0.01</v>
      </c>
      <c r="X4" s="6">
        <f>1-C4/Q4</f>
        <v>0.85507949416101792</v>
      </c>
      <c r="Y4" s="6">
        <f t="shared" ref="Y4:Y31" si="0">1-D4/R4</f>
        <v>0.88184332751148176</v>
      </c>
      <c r="Z4" s="6">
        <f t="shared" ref="Z4:Z31" si="1">1-E4/S4</f>
        <v>0.90821913968995649</v>
      </c>
      <c r="AA4" s="6">
        <f t="shared" ref="AA4:AA31" si="2">1-F4/T4</f>
        <v>0.92092836326905614</v>
      </c>
      <c r="AC4" s="9" t="s">
        <v>6</v>
      </c>
      <c r="AD4" s="10">
        <v>0.01</v>
      </c>
      <c r="AE4" s="8" t="str">
        <f>C33&amp;" ("&amp;X33&amp;")"</f>
        <v>0.0707 (85.51%)</v>
      </c>
      <c r="AF4" s="8" t="str">
        <f t="shared" ref="AF4:AH4" si="3">D33&amp;" ("&amp;Y33&amp;")"</f>
        <v>0.0437 (88.18%)</v>
      </c>
      <c r="AG4" s="8" t="str">
        <f t="shared" si="3"/>
        <v>0.0233 (90.82%)</v>
      </c>
      <c r="AH4" s="8" t="str">
        <f t="shared" si="3"/>
        <v>0.0146 (92.09%)</v>
      </c>
    </row>
    <row r="5" spans="1:34" x14ac:dyDescent="0.3">
      <c r="A5" s="4"/>
      <c r="B5" s="2">
        <v>0.02</v>
      </c>
      <c r="C5" s="3">
        <v>5.5800000000000002E-2</v>
      </c>
      <c r="D5" s="3">
        <v>3.1399999999999997E-2</v>
      </c>
      <c r="E5" s="3">
        <v>1.6500000000000001E-2</v>
      </c>
      <c r="F5" s="3">
        <v>9.5399999999999999E-3</v>
      </c>
      <c r="G5" s="3"/>
      <c r="H5" s="4"/>
      <c r="I5" s="2">
        <v>0.02</v>
      </c>
      <c r="J5" s="5">
        <v>4.7770048262510603E-3</v>
      </c>
      <c r="K5" s="5">
        <v>6.65103881547747E-3</v>
      </c>
      <c r="L5" s="5">
        <v>1.06496287065143E-2</v>
      </c>
      <c r="M5" s="5">
        <v>1.6062717058567599E-2</v>
      </c>
      <c r="N5" s="3"/>
      <c r="O5" s="4"/>
      <c r="P5" s="2">
        <v>0.02</v>
      </c>
      <c r="Q5" s="3">
        <v>0.49404073396022302</v>
      </c>
      <c r="R5" s="3">
        <v>0.36598464675043602</v>
      </c>
      <c r="S5" s="3">
        <v>0.24959474078388899</v>
      </c>
      <c r="T5" s="3">
        <v>0.18032277190646501</v>
      </c>
      <c r="V5" s="4"/>
      <c r="W5" s="2">
        <v>0.02</v>
      </c>
      <c r="X5" s="6">
        <f t="shared" ref="X5:X31" si="4">1-C5/Q5</f>
        <v>0.88705384766007445</v>
      </c>
      <c r="Y5" s="6">
        <f t="shared" si="0"/>
        <v>0.91420405123876258</v>
      </c>
      <c r="Z5" s="6">
        <f t="shared" si="1"/>
        <v>0.93389283785315613</v>
      </c>
      <c r="AA5" s="6">
        <f t="shared" si="2"/>
        <v>0.94709486827904088</v>
      </c>
      <c r="AC5" s="9"/>
      <c r="AD5" s="10">
        <v>0.02</v>
      </c>
      <c r="AE5" s="8" t="str">
        <f t="shared" ref="AE5:AH5" si="5">C34&amp;" ("&amp;X34&amp;")"</f>
        <v>0.0558 (88.71%)</v>
      </c>
      <c r="AF5" s="8" t="str">
        <f t="shared" si="5"/>
        <v>0.0314 (91.42%)</v>
      </c>
      <c r="AG5" s="8" t="str">
        <f t="shared" si="5"/>
        <v>0.0165 (93.39%)</v>
      </c>
      <c r="AH5" s="8" t="str">
        <f t="shared" si="5"/>
        <v>0.00954 (94.71%)</v>
      </c>
    </row>
    <row r="6" spans="1:34" x14ac:dyDescent="0.3">
      <c r="A6" s="4"/>
      <c r="B6" s="2">
        <v>0.05</v>
      </c>
      <c r="C6" s="3">
        <v>3.4000000000000002E-2</v>
      </c>
      <c r="D6" s="3">
        <v>2.2200000000000001E-2</v>
      </c>
      <c r="E6" s="3">
        <v>1.01E-2</v>
      </c>
      <c r="F6" s="3">
        <v>5.5199999999999997E-3</v>
      </c>
      <c r="G6" s="3"/>
      <c r="H6" s="4"/>
      <c r="I6" s="2">
        <v>0.05</v>
      </c>
      <c r="J6" s="5">
        <v>8.7885648525666497E-3</v>
      </c>
      <c r="K6" s="5">
        <v>1.41977857078635E-2</v>
      </c>
      <c r="L6" s="5">
        <v>1.93725224169621E-2</v>
      </c>
      <c r="M6" s="5">
        <v>2.4568543826379099E-2</v>
      </c>
      <c r="N6" s="3"/>
      <c r="O6" s="4"/>
      <c r="P6" s="2">
        <v>0.05</v>
      </c>
      <c r="Q6" s="3">
        <v>0.46018349005575399</v>
      </c>
      <c r="R6" s="3">
        <v>0.39366418407256298</v>
      </c>
      <c r="S6" s="3">
        <v>0.25329699592244298</v>
      </c>
      <c r="T6" s="3">
        <v>0.17613973953565701</v>
      </c>
      <c r="V6" s="4"/>
      <c r="W6" s="2">
        <v>0.05</v>
      </c>
      <c r="X6" s="6">
        <f t="shared" si="4"/>
        <v>0.9261164280450811</v>
      </c>
      <c r="Y6" s="6">
        <f t="shared" si="0"/>
        <v>0.94360675698171226</v>
      </c>
      <c r="Z6" s="6">
        <f t="shared" si="1"/>
        <v>0.96012585951436824</v>
      </c>
      <c r="AA6" s="6">
        <f t="shared" si="2"/>
        <v>0.96866124581226287</v>
      </c>
      <c r="AC6" s="9"/>
      <c r="AD6" s="10">
        <v>0.05</v>
      </c>
      <c r="AE6" s="8" t="str">
        <f t="shared" ref="AE6:AH6" si="6">C35&amp;" ("&amp;X35&amp;")"</f>
        <v>0.034 (92.61%)</v>
      </c>
      <c r="AF6" s="8" t="str">
        <f t="shared" si="6"/>
        <v>0.0222 (94.36%)</v>
      </c>
      <c r="AG6" s="8" t="str">
        <f t="shared" si="6"/>
        <v>0.0101 (96.01%)</v>
      </c>
      <c r="AH6" s="8" t="str">
        <f t="shared" si="6"/>
        <v>0.00552 (96.87%)</v>
      </c>
    </row>
    <row r="7" spans="1:34" x14ac:dyDescent="0.3">
      <c r="A7" s="4"/>
      <c r="B7" s="2">
        <v>0.1</v>
      </c>
      <c r="C7" s="3">
        <v>2.3199999999999998E-2</v>
      </c>
      <c r="D7" s="3">
        <v>1.3599999999999999E-2</v>
      </c>
      <c r="E7" s="3">
        <v>6.1900000000000002E-3</v>
      </c>
      <c r="F7" s="3">
        <v>3.5500000000000002E-3</v>
      </c>
      <c r="G7" s="3"/>
      <c r="H7" s="4"/>
      <c r="I7" s="2">
        <v>0.1</v>
      </c>
      <c r="J7" s="5">
        <v>1.5497117748210399E-2</v>
      </c>
      <c r="K7" s="5">
        <v>1.87159115900375E-2</v>
      </c>
      <c r="L7" s="5">
        <v>2.8064210529139801E-2</v>
      </c>
      <c r="M7" s="5">
        <v>3.6948370389373202E-2</v>
      </c>
      <c r="N7" s="3"/>
      <c r="O7" s="4"/>
      <c r="P7" s="2">
        <v>0.1</v>
      </c>
      <c r="Q7" s="3">
        <v>0.458202962469834</v>
      </c>
      <c r="R7" s="3">
        <v>0.35759861030207202</v>
      </c>
      <c r="S7" s="3">
        <v>0.23810456020637399</v>
      </c>
      <c r="T7" s="3">
        <v>0.17286593991844801</v>
      </c>
      <c r="V7" s="4"/>
      <c r="W7" s="2">
        <v>0.1</v>
      </c>
      <c r="X7" s="6">
        <f t="shared" si="4"/>
        <v>0.94936741597010654</v>
      </c>
      <c r="Y7" s="6">
        <f t="shared" si="0"/>
        <v>0.96196853229236057</v>
      </c>
      <c r="Z7" s="6">
        <f t="shared" si="1"/>
        <v>0.97400301785637833</v>
      </c>
      <c r="AA7" s="6">
        <f t="shared" si="2"/>
        <v>0.97946385504469669</v>
      </c>
      <c r="AC7" s="9"/>
      <c r="AD7" s="10">
        <v>0.1</v>
      </c>
      <c r="AE7" s="8" t="str">
        <f t="shared" ref="AE7:AH7" si="7">C36&amp;" ("&amp;X36&amp;")"</f>
        <v>0.0232 (94.94%)</v>
      </c>
      <c r="AF7" s="8" t="str">
        <f t="shared" si="7"/>
        <v>0.0136 (96.20%)</v>
      </c>
      <c r="AG7" s="8" t="str">
        <f t="shared" si="7"/>
        <v>0.00619 (97.40%)</v>
      </c>
      <c r="AH7" s="8" t="str">
        <f t="shared" si="7"/>
        <v>0.00355 (97.95%)</v>
      </c>
    </row>
    <row r="8" spans="1:34" x14ac:dyDescent="0.3">
      <c r="A8" s="4" t="s">
        <v>7</v>
      </c>
      <c r="B8" s="2">
        <v>0.01</v>
      </c>
      <c r="C8" s="3">
        <v>7.3200000000000001E-2</v>
      </c>
      <c r="D8" s="3">
        <v>4.6399999999999997E-2</v>
      </c>
      <c r="E8" s="3">
        <v>2.6599999999999999E-2</v>
      </c>
      <c r="F8" s="3">
        <v>1.6500000000000001E-2</v>
      </c>
      <c r="G8" s="3"/>
      <c r="H8" s="4" t="s">
        <v>7</v>
      </c>
      <c r="I8" s="2">
        <v>0.01</v>
      </c>
      <c r="J8" s="5">
        <v>1.70835790919948E-3</v>
      </c>
      <c r="K8" s="5">
        <v>2.34082747899948E-3</v>
      </c>
      <c r="L8" s="5">
        <v>4.2045893998553501E-3</v>
      </c>
      <c r="M8" s="5">
        <v>6.1346345419992596E-3</v>
      </c>
      <c r="N8" s="3"/>
      <c r="O8" s="4" t="s">
        <v>7</v>
      </c>
      <c r="P8" s="2">
        <v>0.01</v>
      </c>
      <c r="Q8" s="3">
        <v>0.41897832237663302</v>
      </c>
      <c r="R8" s="3">
        <v>0.34014521095115202</v>
      </c>
      <c r="S8" s="3">
        <v>0.25094283098943099</v>
      </c>
      <c r="T8" s="3">
        <v>0.18014635516351801</v>
      </c>
      <c r="V8" s="4" t="s">
        <v>7</v>
      </c>
      <c r="W8" s="2">
        <v>0.01</v>
      </c>
      <c r="X8" s="6">
        <f t="shared" si="4"/>
        <v>0.82528929042252885</v>
      </c>
      <c r="Y8" s="6">
        <f t="shared" si="0"/>
        <v>0.86358767224665267</v>
      </c>
      <c r="Z8" s="6">
        <f t="shared" si="1"/>
        <v>0.89399976123996017</v>
      </c>
      <c r="AA8" s="6">
        <f t="shared" si="2"/>
        <v>0.90840780550334743</v>
      </c>
      <c r="AC8" s="9" t="s">
        <v>7</v>
      </c>
      <c r="AD8" s="10">
        <v>0.01</v>
      </c>
      <c r="AE8" s="8" t="str">
        <f t="shared" ref="AE8:AH8" si="8">C37&amp;" ("&amp;X37&amp;")"</f>
        <v>0.0732 (82.53%)</v>
      </c>
      <c r="AF8" s="8" t="str">
        <f t="shared" si="8"/>
        <v>0.0464 (86.36%)</v>
      </c>
      <c r="AG8" s="8" t="str">
        <f t="shared" si="8"/>
        <v>0.0266 (89.40%)</v>
      </c>
      <c r="AH8" s="8" t="str">
        <f t="shared" si="8"/>
        <v>0.0165 (90.84%)</v>
      </c>
    </row>
    <row r="9" spans="1:34" x14ac:dyDescent="0.3">
      <c r="A9" s="4"/>
      <c r="B9" s="2">
        <v>0.02</v>
      </c>
      <c r="C9" s="3">
        <v>5.6800000000000003E-2</v>
      </c>
      <c r="D9" s="3">
        <v>3.6299999999999999E-2</v>
      </c>
      <c r="E9" s="3">
        <v>1.9800000000000002E-2</v>
      </c>
      <c r="F9" s="3">
        <v>1.1599999999999999E-2</v>
      </c>
      <c r="G9" s="3"/>
      <c r="H9" s="4"/>
      <c r="I9" s="2">
        <v>0.02</v>
      </c>
      <c r="J9" s="5">
        <v>2.96733373369334E-3</v>
      </c>
      <c r="K9" s="5">
        <v>4.3690999888475303E-3</v>
      </c>
      <c r="L9" s="5">
        <v>6.2379244329867599E-3</v>
      </c>
      <c r="M9" s="5">
        <v>1.0307114003636399E-2</v>
      </c>
      <c r="N9" s="3"/>
      <c r="O9" s="4"/>
      <c r="P9" s="2">
        <v>0.02</v>
      </c>
      <c r="Q9" s="3">
        <v>0.43287322126986699</v>
      </c>
      <c r="R9" s="3">
        <v>0.35452015894149902</v>
      </c>
      <c r="S9" s="3">
        <v>0.25054922193559098</v>
      </c>
      <c r="T9" s="3">
        <v>0.178121723391861</v>
      </c>
      <c r="V9" s="4"/>
      <c r="W9" s="2">
        <v>0.02</v>
      </c>
      <c r="X9" s="6">
        <f t="shared" si="4"/>
        <v>0.86878375189536372</v>
      </c>
      <c r="Y9" s="6">
        <f t="shared" si="0"/>
        <v>0.89760807930250863</v>
      </c>
      <c r="Z9" s="6">
        <f t="shared" si="1"/>
        <v>0.92097361210289441</v>
      </c>
      <c r="AA9" s="6">
        <f t="shared" si="2"/>
        <v>0.9348759950268366</v>
      </c>
      <c r="AC9" s="9"/>
      <c r="AD9" s="10">
        <v>0.02</v>
      </c>
      <c r="AE9" s="8" t="str">
        <f t="shared" ref="AE9:AH9" si="9">C38&amp;" ("&amp;X38&amp;")"</f>
        <v>0.0568 (86.88%)</v>
      </c>
      <c r="AF9" s="8" t="str">
        <f t="shared" si="9"/>
        <v>0.0363 (89.76%)</v>
      </c>
      <c r="AG9" s="8" t="str">
        <f t="shared" si="9"/>
        <v>0.0198 (92.10%)</v>
      </c>
      <c r="AH9" s="8" t="str">
        <f t="shared" si="9"/>
        <v>0.0116 (93.49%)</v>
      </c>
    </row>
    <row r="10" spans="1:34" x14ac:dyDescent="0.3">
      <c r="A10" s="4"/>
      <c r="B10" s="2">
        <v>0.05</v>
      </c>
      <c r="C10" s="3">
        <v>4.2099999999999999E-2</v>
      </c>
      <c r="D10" s="3">
        <v>2.4299999999999999E-2</v>
      </c>
      <c r="E10" s="3">
        <v>1.21E-2</v>
      </c>
      <c r="F10" s="3">
        <v>7.4700000000000001E-3</v>
      </c>
      <c r="G10" s="3"/>
      <c r="H10" s="4"/>
      <c r="I10" s="2">
        <v>0.05</v>
      </c>
      <c r="J10" s="5">
        <v>6.8288928405749504E-3</v>
      </c>
      <c r="K10" s="5">
        <v>8.2172674657386008E-3</v>
      </c>
      <c r="L10" s="5">
        <v>1.2567685785430801E-2</v>
      </c>
      <c r="M10" s="5">
        <v>1.7760408193524601E-2</v>
      </c>
      <c r="N10" s="3"/>
      <c r="O10" s="4"/>
      <c r="P10" s="2">
        <v>0.05</v>
      </c>
      <c r="Q10" s="3">
        <v>0.487979529000582</v>
      </c>
      <c r="R10" s="3">
        <v>0.36078108096862699</v>
      </c>
      <c r="S10" s="3">
        <v>0.24105288341516101</v>
      </c>
      <c r="T10" s="3">
        <v>0.17975441041857301</v>
      </c>
      <c r="V10" s="4"/>
      <c r="W10" s="2">
        <v>0.05</v>
      </c>
      <c r="X10" s="6">
        <f t="shared" si="4"/>
        <v>0.91372588910394681</v>
      </c>
      <c r="Y10" s="6">
        <f t="shared" si="0"/>
        <v>0.93264613561565024</v>
      </c>
      <c r="Z10" s="6">
        <f t="shared" si="1"/>
        <v>0.94980354589179339</v>
      </c>
      <c r="AA10" s="6">
        <f t="shared" si="2"/>
        <v>0.95844330059771277</v>
      </c>
      <c r="AC10" s="9"/>
      <c r="AD10" s="10">
        <v>0.05</v>
      </c>
      <c r="AE10" s="8" t="str">
        <f t="shared" ref="AE10:AH10" si="10">C39&amp;" ("&amp;X39&amp;")"</f>
        <v>0.0421 (91.37%)</v>
      </c>
      <c r="AF10" s="8" t="str">
        <f t="shared" si="10"/>
        <v>0.0243 (93.26%)</v>
      </c>
      <c r="AG10" s="8" t="str">
        <f t="shared" si="10"/>
        <v>0.0121 (94.98%)</v>
      </c>
      <c r="AH10" s="8" t="str">
        <f t="shared" si="10"/>
        <v>0.00747 (95.84%)</v>
      </c>
    </row>
    <row r="11" spans="1:34" x14ac:dyDescent="0.3">
      <c r="A11" s="4"/>
      <c r="B11" s="2">
        <v>0.1</v>
      </c>
      <c r="C11" s="3">
        <v>2.87E-2</v>
      </c>
      <c r="D11" s="3">
        <v>1.6400000000000001E-2</v>
      </c>
      <c r="E11" s="3">
        <v>8.2000000000000007E-3</v>
      </c>
      <c r="F11" s="3">
        <v>4.7999999999999996E-3</v>
      </c>
      <c r="G11" s="3"/>
      <c r="H11" s="4"/>
      <c r="I11" s="2">
        <v>0.1</v>
      </c>
      <c r="J11" s="5">
        <v>9.9798708312643005E-3</v>
      </c>
      <c r="K11" s="5">
        <v>1.27313614128213E-2</v>
      </c>
      <c r="L11" s="5">
        <v>2.1041154204432401E-2</v>
      </c>
      <c r="M11" s="5">
        <v>2.6305691857991399E-2</v>
      </c>
      <c r="N11" s="3"/>
      <c r="O11" s="4"/>
      <c r="P11" s="2">
        <v>0.1</v>
      </c>
      <c r="Q11" s="3">
        <v>0.46651202463177099</v>
      </c>
      <c r="R11" s="3">
        <v>0.346700507614213</v>
      </c>
      <c r="S11" s="3">
        <v>0.24198531247399499</v>
      </c>
      <c r="T11" s="3">
        <v>0.17809103769659601</v>
      </c>
      <c r="V11" s="4"/>
      <c r="W11" s="2">
        <v>0.1</v>
      </c>
      <c r="X11" s="6">
        <f t="shared" si="4"/>
        <v>0.93847961363342436</v>
      </c>
      <c r="Y11" s="6">
        <f t="shared" si="0"/>
        <v>0.95269692532942896</v>
      </c>
      <c r="Z11" s="6">
        <f t="shared" si="1"/>
        <v>0.96611364584004988</v>
      </c>
      <c r="AA11" s="6">
        <f t="shared" si="2"/>
        <v>0.97304749266396273</v>
      </c>
      <c r="AC11" s="9"/>
      <c r="AD11" s="10">
        <v>0.1</v>
      </c>
      <c r="AE11" s="8" t="str">
        <f t="shared" ref="AE11:AH11" si="11">C40&amp;" ("&amp;X40&amp;")"</f>
        <v>0.0287 (93.85%)</v>
      </c>
      <c r="AF11" s="8" t="str">
        <f t="shared" si="11"/>
        <v>0.0164 (95.27%)</v>
      </c>
      <c r="AG11" s="8" t="str">
        <f t="shared" si="11"/>
        <v>0.0082 (96.61%)</v>
      </c>
      <c r="AH11" s="8" t="str">
        <f t="shared" si="11"/>
        <v>0.0048 (97.30%)</v>
      </c>
    </row>
    <row r="12" spans="1:34" x14ac:dyDescent="0.3">
      <c r="A12" s="4" t="s">
        <v>8</v>
      </c>
      <c r="B12" s="2">
        <v>0.01</v>
      </c>
      <c r="C12" s="3">
        <v>0.122</v>
      </c>
      <c r="D12" s="3">
        <v>7.8600000000000003E-2</v>
      </c>
      <c r="E12" s="3">
        <v>4.2999999999999997E-2</v>
      </c>
      <c r="F12" s="3">
        <v>2.75E-2</v>
      </c>
      <c r="G12" s="3"/>
      <c r="H12" s="4" t="s">
        <v>8</v>
      </c>
      <c r="I12" s="2">
        <v>0.01</v>
      </c>
      <c r="J12" s="5">
        <v>1.2877487673442899E-3</v>
      </c>
      <c r="K12" s="5">
        <v>1.6246390927429401E-3</v>
      </c>
      <c r="L12" s="5">
        <v>3.4122840045643201E-3</v>
      </c>
      <c r="M12" s="5">
        <v>5.1938192956822397E-3</v>
      </c>
      <c r="N12" s="3"/>
      <c r="O12" s="4" t="s">
        <v>8</v>
      </c>
      <c r="P12" s="2">
        <v>0.01</v>
      </c>
      <c r="Q12" s="3">
        <v>0.60644503619871803</v>
      </c>
      <c r="R12" s="3">
        <v>0.48445535491387198</v>
      </c>
      <c r="S12" s="3">
        <v>0.38072730298743401</v>
      </c>
      <c r="T12" s="3">
        <v>0.29094127069984099</v>
      </c>
      <c r="V12" s="4" t="s">
        <v>8</v>
      </c>
      <c r="W12" s="2">
        <v>0.01</v>
      </c>
      <c r="X12" s="6">
        <f t="shared" si="4"/>
        <v>0.79882760560674548</v>
      </c>
      <c r="Y12" s="6">
        <f t="shared" si="0"/>
        <v>0.83775594757545047</v>
      </c>
      <c r="Z12" s="6">
        <f t="shared" si="1"/>
        <v>0.88705827067669163</v>
      </c>
      <c r="AA12" s="6">
        <f t="shared" si="2"/>
        <v>0.90547920570412554</v>
      </c>
      <c r="AC12" s="9" t="s">
        <v>8</v>
      </c>
      <c r="AD12" s="10">
        <v>0.01</v>
      </c>
      <c r="AE12" s="8" t="str">
        <f t="shared" ref="AE12:AH12" si="12">C41&amp;" ("&amp;X41&amp;")"</f>
        <v>0.122 (79.88%)</v>
      </c>
      <c r="AF12" s="8" t="str">
        <f t="shared" si="12"/>
        <v>0.0786 (83.78%)</v>
      </c>
      <c r="AG12" s="8" t="str">
        <f t="shared" si="12"/>
        <v>0.043 (88.71%)</v>
      </c>
      <c r="AH12" s="8" t="str">
        <f t="shared" si="12"/>
        <v>0.0275 (90.55%)</v>
      </c>
    </row>
    <row r="13" spans="1:34" x14ac:dyDescent="0.3">
      <c r="A13" s="4"/>
      <c r="B13" s="2">
        <v>0.02</v>
      </c>
      <c r="C13" s="3">
        <v>9.1600000000000001E-2</v>
      </c>
      <c r="D13" s="3">
        <v>5.57E-2</v>
      </c>
      <c r="E13" s="3">
        <v>3.0200000000000001E-2</v>
      </c>
      <c r="F13" s="3">
        <v>1.8700000000000001E-2</v>
      </c>
      <c r="G13" s="3"/>
      <c r="H13" s="4"/>
      <c r="I13" s="2">
        <v>0.02</v>
      </c>
      <c r="J13" s="5">
        <v>1.87776483908241E-3</v>
      </c>
      <c r="K13" s="5">
        <v>2.96060601996102E-3</v>
      </c>
      <c r="L13" s="5">
        <v>4.68672538292791E-3</v>
      </c>
      <c r="M13" s="5">
        <v>7.3001537745955502E-3</v>
      </c>
      <c r="N13" s="3"/>
      <c r="O13" s="4"/>
      <c r="P13" s="2">
        <v>0.02</v>
      </c>
      <c r="Q13" s="3">
        <v>0.55574810684863096</v>
      </c>
      <c r="R13" s="3">
        <v>0.46649278106016401</v>
      </c>
      <c r="S13" s="3">
        <v>0.36320462677873</v>
      </c>
      <c r="T13" s="3">
        <v>0.28148009070483399</v>
      </c>
      <c r="V13" s="4"/>
      <c r="W13" s="2">
        <v>0.02</v>
      </c>
      <c r="X13" s="6">
        <f t="shared" si="4"/>
        <v>0.83517712634341179</v>
      </c>
      <c r="Y13" s="6">
        <f t="shared" si="0"/>
        <v>0.88059836665979119</v>
      </c>
      <c r="Z13" s="6">
        <f t="shared" si="1"/>
        <v>0.91685127948989942</v>
      </c>
      <c r="AA13" s="6">
        <f t="shared" si="2"/>
        <v>0.9335654612261397</v>
      </c>
      <c r="AC13" s="9"/>
      <c r="AD13" s="10">
        <v>0.02</v>
      </c>
      <c r="AE13" s="8" t="str">
        <f t="shared" ref="AE13:AH13" si="13">C42&amp;" ("&amp;X42&amp;")"</f>
        <v>0.0916 (83.52%)</v>
      </c>
      <c r="AF13" s="8" t="str">
        <f t="shared" si="13"/>
        <v>0.0557 (88.06%)</v>
      </c>
      <c r="AG13" s="8" t="str">
        <f t="shared" si="13"/>
        <v>0.0302 (91.69%)</v>
      </c>
      <c r="AH13" s="8" t="str">
        <f t="shared" si="13"/>
        <v>0.0187 (93.36%)</v>
      </c>
    </row>
    <row r="14" spans="1:34" x14ac:dyDescent="0.3">
      <c r="A14" s="4"/>
      <c r="B14" s="2">
        <v>0.05</v>
      </c>
      <c r="C14" s="3">
        <v>5.9799999999999999E-2</v>
      </c>
      <c r="D14" s="3">
        <v>3.6799999999999999E-2</v>
      </c>
      <c r="E14" s="3">
        <v>2.01E-2</v>
      </c>
      <c r="F14" s="3">
        <v>1.18E-2</v>
      </c>
      <c r="G14" s="3"/>
      <c r="H14" s="4"/>
      <c r="I14" s="2">
        <v>0.05</v>
      </c>
      <c r="J14" s="5">
        <v>3.8469946477200298E-3</v>
      </c>
      <c r="K14" s="5">
        <v>5.3816574115835101E-3</v>
      </c>
      <c r="L14" s="5">
        <v>1.10245504162126E-2</v>
      </c>
      <c r="M14" s="5">
        <v>1.3494880378848899E-2</v>
      </c>
      <c r="N14" s="3"/>
      <c r="O14" s="4"/>
      <c r="P14" s="2">
        <v>0.05</v>
      </c>
      <c r="Q14" s="3">
        <v>0.58058167595905796</v>
      </c>
      <c r="R14" s="3">
        <v>0.46326506199550599</v>
      </c>
      <c r="S14" s="3">
        <v>0.37892069568111802</v>
      </c>
      <c r="T14" s="3">
        <v>0.28145949488225003</v>
      </c>
      <c r="V14" s="4"/>
      <c r="W14" s="2">
        <v>0.05</v>
      </c>
      <c r="X14" s="6">
        <f t="shared" si="4"/>
        <v>0.89699984950228251</v>
      </c>
      <c r="Y14" s="6">
        <f t="shared" si="0"/>
        <v>0.92056383479150217</v>
      </c>
      <c r="Z14" s="6">
        <f t="shared" si="1"/>
        <v>0.94695459965872331</v>
      </c>
      <c r="AA14" s="6">
        <f t="shared" si="2"/>
        <v>0.95807567264718996</v>
      </c>
      <c r="AC14" s="9"/>
      <c r="AD14" s="10">
        <v>0.05</v>
      </c>
      <c r="AE14" s="8" t="str">
        <f t="shared" ref="AE14:AH14" si="14">C43&amp;" ("&amp;X43&amp;")"</f>
        <v>0.0598 (89.70%)</v>
      </c>
      <c r="AF14" s="8" t="str">
        <f t="shared" si="14"/>
        <v>0.0368 (92.06%)</v>
      </c>
      <c r="AG14" s="8" t="str">
        <f t="shared" si="14"/>
        <v>0.0201 (94.70%)</v>
      </c>
      <c r="AH14" s="8" t="str">
        <f t="shared" si="14"/>
        <v>0.0118 (95.81%)</v>
      </c>
    </row>
    <row r="15" spans="1:34" x14ac:dyDescent="0.3">
      <c r="A15" s="4"/>
      <c r="B15" s="2">
        <v>0.1</v>
      </c>
      <c r="C15" s="3">
        <v>4.6399999999999997E-2</v>
      </c>
      <c r="D15" s="3">
        <v>2.8000000000000001E-2</v>
      </c>
      <c r="E15" s="3">
        <v>1.34E-2</v>
      </c>
      <c r="F15" s="3">
        <v>7.9500000000000005E-3</v>
      </c>
      <c r="G15" s="3"/>
      <c r="H15" s="4"/>
      <c r="I15" s="2">
        <v>0.1</v>
      </c>
      <c r="J15" s="5">
        <v>6.2393827881579399E-3</v>
      </c>
      <c r="K15" s="5">
        <v>9.6285758928266098E-3</v>
      </c>
      <c r="L15" s="5">
        <v>1.43930166558323E-2</v>
      </c>
      <c r="M15" s="5">
        <v>1.9337822664219202E-2</v>
      </c>
      <c r="N15" s="3"/>
      <c r="O15" s="4"/>
      <c r="P15" s="2">
        <v>0.1</v>
      </c>
      <c r="Q15" s="3">
        <v>0.54719980028293203</v>
      </c>
      <c r="R15" s="3">
        <v>0.51058032370808004</v>
      </c>
      <c r="S15" s="3">
        <v>0.36508092702005401</v>
      </c>
      <c r="T15" s="3">
        <v>0.27325330781392998</v>
      </c>
      <c r="V15" s="4"/>
      <c r="W15" s="2">
        <v>0.1</v>
      </c>
      <c r="X15" s="6">
        <f t="shared" si="4"/>
        <v>0.91520464741396346</v>
      </c>
      <c r="Y15" s="6">
        <f t="shared" si="0"/>
        <v>0.94516044058131632</v>
      </c>
      <c r="Z15" s="6">
        <f t="shared" si="1"/>
        <v>0.96329580920762825</v>
      </c>
      <c r="AA15" s="6">
        <f t="shared" si="2"/>
        <v>0.97090611614695077</v>
      </c>
      <c r="AC15" s="9"/>
      <c r="AD15" s="10">
        <v>0.1</v>
      </c>
      <c r="AE15" s="8" t="str">
        <f t="shared" ref="AE15:AH15" si="15">C44&amp;" ("&amp;X44&amp;")"</f>
        <v>0.0464 (91.52%)</v>
      </c>
      <c r="AF15" s="8" t="str">
        <f t="shared" si="15"/>
        <v>0.028 (94.52%)</v>
      </c>
      <c r="AG15" s="8" t="str">
        <f t="shared" si="15"/>
        <v>0.0134 (96.33%)</v>
      </c>
      <c r="AH15" s="8" t="str">
        <f t="shared" si="15"/>
        <v>0.00795 (97.09%)</v>
      </c>
    </row>
    <row r="16" spans="1:34" x14ac:dyDescent="0.3">
      <c r="A16" s="4" t="s">
        <v>9</v>
      </c>
      <c r="B16" s="2">
        <v>0.01</v>
      </c>
      <c r="C16" s="3">
        <v>0.13200000000000001</v>
      </c>
      <c r="D16" s="3">
        <v>9.1899999999999996E-2</v>
      </c>
      <c r="E16" s="3">
        <v>6.2700000000000006E-2</v>
      </c>
      <c r="F16" s="3">
        <v>4.6100000000000002E-2</v>
      </c>
      <c r="G16" s="3"/>
      <c r="H16" s="4" t="s">
        <v>9</v>
      </c>
      <c r="I16" s="2">
        <v>0.01</v>
      </c>
      <c r="J16" s="5">
        <v>3.01397738205144E-4</v>
      </c>
      <c r="K16" s="5">
        <v>7.4353994603852897E-4</v>
      </c>
      <c r="L16" s="5">
        <v>1.2265363089836599E-3</v>
      </c>
      <c r="M16" s="5">
        <v>1.6639362727660699E-3</v>
      </c>
      <c r="N16" s="3"/>
      <c r="O16" s="4" t="s">
        <v>9</v>
      </c>
      <c r="P16" s="2">
        <v>0.01</v>
      </c>
      <c r="Q16" s="3">
        <v>0.86369527840232696</v>
      </c>
      <c r="R16" s="3">
        <v>0.709684932915987</v>
      </c>
      <c r="S16" s="3">
        <v>0.56362297756028701</v>
      </c>
      <c r="T16" s="3">
        <v>0.456760863495422</v>
      </c>
      <c r="V16" s="4" t="s">
        <v>9</v>
      </c>
      <c r="W16" s="2">
        <v>0.01</v>
      </c>
      <c r="X16" s="6">
        <f t="shared" si="4"/>
        <v>0.84716832047041513</v>
      </c>
      <c r="Y16" s="6">
        <f t="shared" si="0"/>
        <v>0.87050591644605313</v>
      </c>
      <c r="Z16" s="6">
        <f t="shared" si="1"/>
        <v>0.88875542251416917</v>
      </c>
      <c r="AA16" s="6">
        <f t="shared" si="2"/>
        <v>0.89907191337013037</v>
      </c>
      <c r="AC16" s="9" t="s">
        <v>9</v>
      </c>
      <c r="AD16" s="10">
        <v>0.01</v>
      </c>
      <c r="AE16" s="8" t="str">
        <f t="shared" ref="AE16:AH16" si="16">C45&amp;" ("&amp;X45&amp;")"</f>
        <v>0.132 (84.72%)</v>
      </c>
      <c r="AF16" s="8" t="str">
        <f t="shared" si="16"/>
        <v>0.0919 (87.05%)</v>
      </c>
      <c r="AG16" s="8" t="str">
        <f t="shared" si="16"/>
        <v>0.0627 (88.88%)</v>
      </c>
      <c r="AH16" s="8" t="str">
        <f t="shared" si="16"/>
        <v>0.0461 (89.91%)</v>
      </c>
    </row>
    <row r="17" spans="1:34" x14ac:dyDescent="0.3">
      <c r="A17" s="4"/>
      <c r="B17" s="2">
        <v>0.02</v>
      </c>
      <c r="C17" s="3">
        <v>0.11</v>
      </c>
      <c r="D17" s="3">
        <v>6.8199999999999997E-2</v>
      </c>
      <c r="E17" s="3">
        <v>4.8099999999999997E-2</v>
      </c>
      <c r="F17" s="3">
        <v>3.5700000000000003E-2</v>
      </c>
      <c r="G17" s="3"/>
      <c r="H17" s="4"/>
      <c r="I17" s="2">
        <v>0.02</v>
      </c>
      <c r="J17" s="5">
        <v>3.2887905527565397E-4</v>
      </c>
      <c r="K17" s="5">
        <v>1.19967040389432E-3</v>
      </c>
      <c r="L17" s="5">
        <v>1.72039234215259E-3</v>
      </c>
      <c r="M17" s="5">
        <v>2.2788444545418598E-3</v>
      </c>
      <c r="N17" s="3"/>
      <c r="O17" s="4"/>
      <c r="P17" s="2">
        <v>0.02</v>
      </c>
      <c r="Q17" s="3">
        <v>0.91101853076459605</v>
      </c>
      <c r="R17" s="3">
        <v>0.66649840556069895</v>
      </c>
      <c r="S17" s="3">
        <v>0.56909168393363596</v>
      </c>
      <c r="T17" s="3">
        <v>0.46498817028905598</v>
      </c>
      <c r="V17" s="4"/>
      <c r="W17" s="2">
        <v>0.02</v>
      </c>
      <c r="X17" s="6">
        <f t="shared" si="4"/>
        <v>0.87925602357651322</v>
      </c>
      <c r="Y17" s="6">
        <f t="shared" si="0"/>
        <v>0.89767417381497561</v>
      </c>
      <c r="Z17" s="6">
        <f t="shared" si="1"/>
        <v>0.91547934830548472</v>
      </c>
      <c r="AA17" s="6">
        <f t="shared" si="2"/>
        <v>0.92322385324812162</v>
      </c>
      <c r="AC17" s="9"/>
      <c r="AD17" s="10">
        <v>0.02</v>
      </c>
      <c r="AE17" s="8" t="str">
        <f t="shared" ref="AE17:AH17" si="17">C46&amp;" ("&amp;X46&amp;")"</f>
        <v>0.11 (87.93%)</v>
      </c>
      <c r="AF17" s="8" t="str">
        <f t="shared" si="17"/>
        <v>0.0682 (89.77%)</v>
      </c>
      <c r="AG17" s="8" t="str">
        <f t="shared" si="17"/>
        <v>0.0481 (91.55%)</v>
      </c>
      <c r="AH17" s="8" t="str">
        <f t="shared" si="17"/>
        <v>0.0357 (92.32%)</v>
      </c>
    </row>
    <row r="18" spans="1:34" x14ac:dyDescent="0.3">
      <c r="A18" s="4"/>
      <c r="B18" s="2">
        <v>0.05</v>
      </c>
      <c r="C18" s="3">
        <v>6.7599999999999993E-2</v>
      </c>
      <c r="D18" s="3">
        <v>5.0299999999999997E-2</v>
      </c>
      <c r="E18" s="3">
        <v>3.2599999999999997E-2</v>
      </c>
      <c r="F18" s="3">
        <v>2.29E-2</v>
      </c>
      <c r="G18" s="3"/>
      <c r="H18" s="4"/>
      <c r="I18" s="2">
        <v>0.05</v>
      </c>
      <c r="J18" s="5">
        <v>1.0290536256335301E-3</v>
      </c>
      <c r="K18" s="5">
        <v>1.7311657953514401E-3</v>
      </c>
      <c r="L18" s="5">
        <v>3.1132289029954098E-3</v>
      </c>
      <c r="M18" s="5">
        <v>4.3656870921625198E-3</v>
      </c>
      <c r="N18" s="3"/>
      <c r="O18" s="4"/>
      <c r="P18" s="2">
        <v>0.05</v>
      </c>
      <c r="Q18" s="3">
        <v>0.81105232993872001</v>
      </c>
      <c r="R18" s="3">
        <v>0.71091419418360302</v>
      </c>
      <c r="S18" s="3">
        <v>0.55976898999250502</v>
      </c>
      <c r="T18" s="3">
        <v>0.44662963452805998</v>
      </c>
      <c r="V18" s="4"/>
      <c r="W18" s="2">
        <v>0.05</v>
      </c>
      <c r="X18" s="6">
        <f t="shared" si="4"/>
        <v>0.91665149398546508</v>
      </c>
      <c r="Y18" s="6">
        <f t="shared" si="0"/>
        <v>0.92924603220538682</v>
      </c>
      <c r="Z18" s="6">
        <f t="shared" si="1"/>
        <v>0.9417616899420661</v>
      </c>
      <c r="AA18" s="6">
        <f t="shared" si="2"/>
        <v>0.94872709236099451</v>
      </c>
      <c r="AC18" s="9"/>
      <c r="AD18" s="10">
        <v>0.05</v>
      </c>
      <c r="AE18" s="8" t="str">
        <f t="shared" ref="AE18:AH18" si="18">C47&amp;" ("&amp;X47&amp;")"</f>
        <v>0.0676 (91.67%)</v>
      </c>
      <c r="AF18" s="8" t="str">
        <f t="shared" si="18"/>
        <v>0.0503 (92.92%)</v>
      </c>
      <c r="AG18" s="8" t="str">
        <f t="shared" si="18"/>
        <v>0.0326 (94.18%)</v>
      </c>
      <c r="AH18" s="8" t="str">
        <f t="shared" si="18"/>
        <v>0.0229 (94.87%)</v>
      </c>
    </row>
    <row r="19" spans="1:34" x14ac:dyDescent="0.3">
      <c r="A19" s="4"/>
      <c r="B19" s="2">
        <v>0.1</v>
      </c>
      <c r="C19" s="3">
        <v>5.4600000000000003E-2</v>
      </c>
      <c r="D19" s="3">
        <v>3.5900000000000001E-2</v>
      </c>
      <c r="E19" s="3">
        <v>2.2700000000000001E-2</v>
      </c>
      <c r="F19" s="3">
        <v>1.6E-2</v>
      </c>
      <c r="G19" s="3"/>
      <c r="H19" s="4"/>
      <c r="I19" s="2">
        <v>0.1</v>
      </c>
      <c r="J19" s="5">
        <v>1.56139180200638E-3</v>
      </c>
      <c r="K19" s="5">
        <v>3.07605575908345E-3</v>
      </c>
      <c r="L19" s="5">
        <v>5.6035736469591899E-3</v>
      </c>
      <c r="M19" s="5">
        <v>7.7074917713077897E-3</v>
      </c>
      <c r="N19" s="3"/>
      <c r="O19" s="4"/>
      <c r="P19" s="2">
        <v>0.1</v>
      </c>
      <c r="Q19" s="3">
        <v>0.84895442989610403</v>
      </c>
      <c r="R19" s="3">
        <v>0.67447794971270703</v>
      </c>
      <c r="S19" s="3">
        <v>0.53556731179003303</v>
      </c>
      <c r="T19" s="3">
        <v>0.430286852121265</v>
      </c>
      <c r="V19" s="4"/>
      <c r="W19" s="2">
        <v>0.1</v>
      </c>
      <c r="X19" s="6">
        <f t="shared" si="4"/>
        <v>0.93568559385845718</v>
      </c>
      <c r="Y19" s="6">
        <f t="shared" si="0"/>
        <v>0.94677364913813478</v>
      </c>
      <c r="Z19" s="6">
        <f t="shared" si="1"/>
        <v>0.95761503829625161</v>
      </c>
      <c r="AA19" s="6">
        <f t="shared" si="2"/>
        <v>0.96281550337612731</v>
      </c>
      <c r="AC19" s="9"/>
      <c r="AD19" s="10">
        <v>0.1</v>
      </c>
      <c r="AE19" s="8" t="str">
        <f t="shared" ref="AE19:AH19" si="19">C48&amp;" ("&amp;X48&amp;")"</f>
        <v>0.0546 (93.57%)</v>
      </c>
      <c r="AF19" s="8" t="str">
        <f t="shared" si="19"/>
        <v>0.0359 (94.68%)</v>
      </c>
      <c r="AG19" s="8" t="str">
        <f t="shared" si="19"/>
        <v>0.0227 (95.76%)</v>
      </c>
      <c r="AH19" s="8" t="str">
        <f t="shared" si="19"/>
        <v>0.016 (96.28%)</v>
      </c>
    </row>
    <row r="20" spans="1:34" x14ac:dyDescent="0.3">
      <c r="A20" s="4" t="s">
        <v>10</v>
      </c>
      <c r="B20" s="2">
        <v>0.01</v>
      </c>
      <c r="C20" s="3">
        <v>0.193</v>
      </c>
      <c r="D20" s="3">
        <v>0.14699999999999999</v>
      </c>
      <c r="E20" s="3">
        <v>8.8300000000000003E-2</v>
      </c>
      <c r="F20" s="3">
        <v>6.3E-2</v>
      </c>
      <c r="G20" s="3"/>
      <c r="H20" s="4" t="s">
        <v>10</v>
      </c>
      <c r="I20" s="2">
        <v>0.01</v>
      </c>
      <c r="J20" s="5">
        <v>1.4854724219429599E-4</v>
      </c>
      <c r="K20" s="5">
        <v>2.8866228543253299E-4</v>
      </c>
      <c r="L20" s="5">
        <v>4.4043404315944099E-4</v>
      </c>
      <c r="M20" s="5">
        <v>7.5391271027211199E-4</v>
      </c>
      <c r="N20" s="3"/>
      <c r="O20" s="4" t="s">
        <v>10</v>
      </c>
      <c r="P20" s="2">
        <v>0.01</v>
      </c>
      <c r="Q20" s="3">
        <v>0.46538021847743199</v>
      </c>
      <c r="R20" s="3">
        <v>0.39046066559403803</v>
      </c>
      <c r="S20" s="3">
        <v>0.264236599203996</v>
      </c>
      <c r="T20" s="3">
        <v>0.20550427639935601</v>
      </c>
      <c r="V20" s="4" t="s">
        <v>10</v>
      </c>
      <c r="W20" s="2">
        <v>0.01</v>
      </c>
      <c r="X20" s="6">
        <f t="shared" si="4"/>
        <v>0.58528533801580296</v>
      </c>
      <c r="Y20" s="6">
        <f t="shared" si="0"/>
        <v>0.62352161702035336</v>
      </c>
      <c r="Z20" s="6">
        <f t="shared" si="1"/>
        <v>0.66582978941599746</v>
      </c>
      <c r="AA20" s="6">
        <f t="shared" si="2"/>
        <v>0.6934370364265694</v>
      </c>
      <c r="AC20" s="9" t="s">
        <v>10</v>
      </c>
      <c r="AD20" s="10">
        <v>0.01</v>
      </c>
      <c r="AE20" s="8" t="str">
        <f t="shared" ref="AE20:AH20" si="20">C49&amp;" ("&amp;X49&amp;")"</f>
        <v>0.193 (58.53%)</v>
      </c>
      <c r="AF20" s="8" t="str">
        <f t="shared" si="20"/>
        <v>0.147 (62.35%)</v>
      </c>
      <c r="AG20" s="8" t="str">
        <f t="shared" si="20"/>
        <v>0.0883 (66.58%)</v>
      </c>
      <c r="AH20" s="8" t="str">
        <f t="shared" si="20"/>
        <v>0.063 (69.34%)</v>
      </c>
    </row>
    <row r="21" spans="1:34" x14ac:dyDescent="0.3">
      <c r="A21" s="4"/>
      <c r="B21" s="2">
        <v>0.02</v>
      </c>
      <c r="C21" s="3">
        <v>0.17199999999999999</v>
      </c>
      <c r="D21" s="3">
        <v>0.114</v>
      </c>
      <c r="E21" s="3">
        <v>7.2900000000000006E-2</v>
      </c>
      <c r="F21" s="3">
        <v>5.11E-2</v>
      </c>
      <c r="G21" s="3"/>
      <c r="H21" s="4"/>
      <c r="I21" s="2">
        <v>0.02</v>
      </c>
      <c r="J21" s="5">
        <v>2.7301477848963303E-4</v>
      </c>
      <c r="K21" s="5">
        <v>4.7898273769296198E-4</v>
      </c>
      <c r="L21" s="5">
        <v>8.2604501683173097E-4</v>
      </c>
      <c r="M21" s="5">
        <v>1.3652769114360799E-3</v>
      </c>
      <c r="N21" s="3"/>
      <c r="O21" s="4"/>
      <c r="P21" s="2">
        <v>0.02</v>
      </c>
      <c r="Q21" s="3">
        <v>0.48937039546108901</v>
      </c>
      <c r="R21" s="3">
        <v>0.36482873232280399</v>
      </c>
      <c r="S21" s="3">
        <v>0.26422643746295199</v>
      </c>
      <c r="T21" s="3">
        <v>0.20771530188838999</v>
      </c>
      <c r="V21" s="4"/>
      <c r="W21" s="2">
        <v>0.02</v>
      </c>
      <c r="X21" s="6">
        <f t="shared" si="4"/>
        <v>0.64852798290354263</v>
      </c>
      <c r="Y21" s="6">
        <f t="shared" si="0"/>
        <v>0.68752461113964092</v>
      </c>
      <c r="Z21" s="6">
        <f t="shared" si="1"/>
        <v>0.72410028042624786</v>
      </c>
      <c r="AA21" s="6">
        <f t="shared" si="2"/>
        <v>0.75399019939581935</v>
      </c>
      <c r="AC21" s="9"/>
      <c r="AD21" s="10">
        <v>0.02</v>
      </c>
      <c r="AE21" s="8" t="str">
        <f t="shared" ref="AE21:AH21" si="21">C50&amp;" ("&amp;X50&amp;")"</f>
        <v>0.172 (64.85%)</v>
      </c>
      <c r="AF21" s="8" t="str">
        <f t="shared" si="21"/>
        <v>0.114 (68.75%)</v>
      </c>
      <c r="AG21" s="8" t="str">
        <f t="shared" si="21"/>
        <v>0.0729 (72.41%)</v>
      </c>
      <c r="AH21" s="8" t="str">
        <f t="shared" si="21"/>
        <v>0.0511 (75.40%)</v>
      </c>
    </row>
    <row r="22" spans="1:34" x14ac:dyDescent="0.3">
      <c r="A22" s="4"/>
      <c r="B22" s="2">
        <v>0.05</v>
      </c>
      <c r="C22" s="3">
        <v>0.123</v>
      </c>
      <c r="D22" s="3">
        <v>9.5399999999999999E-2</v>
      </c>
      <c r="E22" s="3">
        <v>5.5300000000000002E-2</v>
      </c>
      <c r="F22" s="3">
        <v>3.7400000000000003E-2</v>
      </c>
      <c r="G22" s="3"/>
      <c r="H22" s="4"/>
      <c r="I22" s="2">
        <v>0.05</v>
      </c>
      <c r="J22" s="5">
        <v>5.8899541663172102E-4</v>
      </c>
      <c r="K22" s="5">
        <v>1.04047328868734E-3</v>
      </c>
      <c r="L22" s="5">
        <v>1.79493608967416E-3</v>
      </c>
      <c r="M22" s="5">
        <v>2.7699056830120701E-3</v>
      </c>
      <c r="N22" s="3"/>
      <c r="O22" s="4"/>
      <c r="P22" s="2">
        <v>0.05</v>
      </c>
      <c r="Q22" s="3">
        <v>0.44588872893555698</v>
      </c>
      <c r="R22" s="3">
        <v>0.38716127529850097</v>
      </c>
      <c r="S22" s="3">
        <v>0.26578160724870797</v>
      </c>
      <c r="T22" s="3">
        <v>0.207250825641459</v>
      </c>
      <c r="V22" s="4"/>
      <c r="W22" s="2">
        <v>0.05</v>
      </c>
      <c r="X22" s="6">
        <f t="shared" si="4"/>
        <v>0.72414642484094538</v>
      </c>
      <c r="Y22" s="6">
        <f t="shared" si="0"/>
        <v>0.75359105859322661</v>
      </c>
      <c r="Z22" s="6">
        <f t="shared" si="1"/>
        <v>0.79193443604902114</v>
      </c>
      <c r="AA22" s="6">
        <f t="shared" si="2"/>
        <v>0.81954233531160225</v>
      </c>
      <c r="AC22" s="9"/>
      <c r="AD22" s="10">
        <v>0.05</v>
      </c>
      <c r="AE22" s="8" t="str">
        <f t="shared" ref="AE22:AH22" si="22">C51&amp;" ("&amp;X51&amp;")"</f>
        <v>0.123 (72.41%)</v>
      </c>
      <c r="AF22" s="8" t="str">
        <f t="shared" si="22"/>
        <v>0.0954 (75.36%)</v>
      </c>
      <c r="AG22" s="8" t="str">
        <f t="shared" si="22"/>
        <v>0.0553 (79.19%)</v>
      </c>
      <c r="AH22" s="8" t="str">
        <f t="shared" si="22"/>
        <v>0.0374 (81.95%)</v>
      </c>
    </row>
    <row r="23" spans="1:34" x14ac:dyDescent="0.3">
      <c r="A23" s="4"/>
      <c r="B23" s="2">
        <v>0.1</v>
      </c>
      <c r="C23" s="3">
        <v>0.107</v>
      </c>
      <c r="D23" s="3">
        <v>7.2499999999999995E-2</v>
      </c>
      <c r="E23" s="3">
        <v>4.36E-2</v>
      </c>
      <c r="F23" s="3">
        <v>2.8299999999999999E-2</v>
      </c>
      <c r="G23" s="3"/>
      <c r="H23" s="4"/>
      <c r="I23" s="2">
        <v>0.1</v>
      </c>
      <c r="J23" s="5">
        <v>1.1023290889089099E-3</v>
      </c>
      <c r="K23" s="5">
        <v>1.8541343315501E-3</v>
      </c>
      <c r="L23" s="5">
        <v>2.96049485990113E-3</v>
      </c>
      <c r="M23" s="5">
        <v>4.9889854647388399E-3</v>
      </c>
      <c r="N23" s="3"/>
      <c r="O23" s="4"/>
      <c r="P23" s="2">
        <v>0.1</v>
      </c>
      <c r="Q23" s="3">
        <v>0.461021254975019</v>
      </c>
      <c r="R23" s="3">
        <v>0.36867643322889299</v>
      </c>
      <c r="S23" s="3">
        <v>0.26404098568888101</v>
      </c>
      <c r="T23" s="3">
        <v>0.20651409941569901</v>
      </c>
      <c r="V23" s="4"/>
      <c r="W23" s="2">
        <v>0.1</v>
      </c>
      <c r="X23" s="6">
        <f t="shared" si="4"/>
        <v>0.7679065794790787</v>
      </c>
      <c r="Y23" s="6">
        <f t="shared" si="0"/>
        <v>0.80335059834164035</v>
      </c>
      <c r="Z23" s="6">
        <f t="shared" si="1"/>
        <v>0.83487412044668785</v>
      </c>
      <c r="AA23" s="6">
        <f t="shared" si="2"/>
        <v>0.86296335175142691</v>
      </c>
      <c r="AC23" s="9"/>
      <c r="AD23" s="10">
        <v>0.1</v>
      </c>
      <c r="AE23" s="8" t="str">
        <f t="shared" ref="AE23:AH23" si="23">C52&amp;" ("&amp;X52&amp;")"</f>
        <v>0.107 (76.79%)</v>
      </c>
      <c r="AF23" s="8" t="str">
        <f t="shared" si="23"/>
        <v>0.0725 (80.34%)</v>
      </c>
      <c r="AG23" s="8" t="str">
        <f t="shared" si="23"/>
        <v>0.0436 (83.49%)</v>
      </c>
      <c r="AH23" s="8" t="str">
        <f t="shared" si="23"/>
        <v>0.0283 (86.30%)</v>
      </c>
    </row>
    <row r="24" spans="1:34" x14ac:dyDescent="0.3">
      <c r="A24" s="4" t="s">
        <v>11</v>
      </c>
      <c r="B24" s="2">
        <v>0.01</v>
      </c>
      <c r="C24" s="3">
        <v>2.2700000000000001E-2</v>
      </c>
      <c r="D24" s="3">
        <v>2.01E-2</v>
      </c>
      <c r="E24" s="3">
        <v>1.46E-2</v>
      </c>
      <c r="F24" s="3">
        <v>1.1299999999999999E-2</v>
      </c>
      <c r="G24" s="3"/>
      <c r="H24" s="4" t="s">
        <v>11</v>
      </c>
      <c r="I24" s="2">
        <v>0.01</v>
      </c>
      <c r="J24" s="5">
        <v>2.46013189056959E-4</v>
      </c>
      <c r="K24" s="5">
        <v>5.9706671732838099E-4</v>
      </c>
      <c r="L24" s="5">
        <v>1.29426640541595E-3</v>
      </c>
      <c r="M24" s="5">
        <v>2.5261836038358802E-3</v>
      </c>
      <c r="N24" s="3"/>
      <c r="O24" s="4" t="s">
        <v>11</v>
      </c>
      <c r="P24" s="2">
        <v>0.01</v>
      </c>
      <c r="Q24" s="3">
        <v>8.0002590239368496E-2</v>
      </c>
      <c r="R24" s="3">
        <v>7.0977129710045495E-2</v>
      </c>
      <c r="S24" s="3">
        <v>4.9323795157775997E-2</v>
      </c>
      <c r="T24" s="3">
        <v>3.9174551660038699E-2</v>
      </c>
      <c r="V24" s="4" t="s">
        <v>11</v>
      </c>
      <c r="W24" s="2">
        <v>0.01</v>
      </c>
      <c r="X24" s="6">
        <f t="shared" si="4"/>
        <v>0.71625918695780488</v>
      </c>
      <c r="Y24" s="6">
        <f t="shared" si="0"/>
        <v>0.71681018826610543</v>
      </c>
      <c r="Z24" s="6">
        <f t="shared" si="1"/>
        <v>0.7039968243867325</v>
      </c>
      <c r="AA24" s="6">
        <f t="shared" si="2"/>
        <v>0.71154743267867593</v>
      </c>
      <c r="AC24" s="9" t="s">
        <v>11</v>
      </c>
      <c r="AD24" s="10">
        <v>0.01</v>
      </c>
      <c r="AE24" s="8" t="str">
        <f t="shared" ref="AE24:AH24" si="24">C53&amp;" ("&amp;X53&amp;")"</f>
        <v>0.0227 (71.63%)</v>
      </c>
      <c r="AF24" s="8" t="str">
        <f t="shared" si="24"/>
        <v>0.0201 (71.68%)</v>
      </c>
      <c r="AG24" s="8" t="str">
        <f t="shared" si="24"/>
        <v>0.0146 (70.40%)</v>
      </c>
      <c r="AH24" s="8" t="str">
        <f t="shared" si="24"/>
        <v>0.0113 (71.15%)</v>
      </c>
    </row>
    <row r="25" spans="1:34" x14ac:dyDescent="0.3">
      <c r="A25" s="4"/>
      <c r="B25" s="2">
        <v>0.02</v>
      </c>
      <c r="C25" s="3">
        <v>2.18E-2</v>
      </c>
      <c r="D25" s="3">
        <v>1.6199999999999999E-2</v>
      </c>
      <c r="E25" s="3">
        <v>1.1599999999999999E-2</v>
      </c>
      <c r="F25" s="3">
        <v>8.6499999999999997E-3</v>
      </c>
      <c r="G25" s="3"/>
      <c r="H25" s="4"/>
      <c r="I25" s="2">
        <v>0.02</v>
      </c>
      <c r="J25" s="5">
        <v>6.9558274760431703E-4</v>
      </c>
      <c r="K25" s="5">
        <v>1.18473910731224E-3</v>
      </c>
      <c r="L25" s="5">
        <v>2.3302521823553501E-3</v>
      </c>
      <c r="M25" s="5">
        <v>4.56615172393968E-3</v>
      </c>
      <c r="N25" s="3"/>
      <c r="O25" s="4"/>
      <c r="P25" s="2">
        <v>0.02</v>
      </c>
      <c r="Q25" s="3">
        <v>8.7858633877283598E-2</v>
      </c>
      <c r="R25" s="3">
        <v>6.7709999847632901E-2</v>
      </c>
      <c r="S25" s="3">
        <v>4.9255991833127601E-2</v>
      </c>
      <c r="T25" s="3">
        <v>3.7130395697155302E-2</v>
      </c>
      <c r="V25" s="4"/>
      <c r="W25" s="2">
        <v>0.02</v>
      </c>
      <c r="X25" s="6">
        <f t="shared" si="4"/>
        <v>0.75187412963364408</v>
      </c>
      <c r="Y25" s="6">
        <f t="shared" si="0"/>
        <v>0.76074435036989085</v>
      </c>
      <c r="Z25" s="6">
        <f t="shared" si="1"/>
        <v>0.76449565690811438</v>
      </c>
      <c r="AA25" s="6">
        <f t="shared" si="2"/>
        <v>0.76703722549709563</v>
      </c>
      <c r="AC25" s="9"/>
      <c r="AD25" s="10">
        <v>0.02</v>
      </c>
      <c r="AE25" s="8" t="str">
        <f t="shared" ref="AE25:AH25" si="25">C54&amp;" ("&amp;X54&amp;")"</f>
        <v>0.0218 (75.19%)</v>
      </c>
      <c r="AF25" s="8" t="str">
        <f t="shared" si="25"/>
        <v>0.0162 (76.07%)</v>
      </c>
      <c r="AG25" s="8" t="str">
        <f t="shared" si="25"/>
        <v>0.0116 (76.45%)</v>
      </c>
      <c r="AH25" s="8" t="str">
        <f t="shared" si="25"/>
        <v>0.00865 (76.70%)</v>
      </c>
    </row>
    <row r="26" spans="1:34" x14ac:dyDescent="0.3">
      <c r="A26" s="4"/>
      <c r="B26" s="2">
        <v>0.05</v>
      </c>
      <c r="C26" s="3">
        <v>1.66E-2</v>
      </c>
      <c r="D26" s="3">
        <v>1.26E-2</v>
      </c>
      <c r="E26" s="3">
        <v>8.7100000000000007E-3</v>
      </c>
      <c r="F26" s="3">
        <v>6.13E-3</v>
      </c>
      <c r="G26" s="3"/>
      <c r="H26" s="4"/>
      <c r="I26" s="2">
        <v>0.05</v>
      </c>
      <c r="J26" s="5">
        <v>1.09190519980021E-3</v>
      </c>
      <c r="K26" s="5">
        <v>2.1635163368980701E-3</v>
      </c>
      <c r="L26" s="5">
        <v>4.4079631445851199E-3</v>
      </c>
      <c r="M26" s="5">
        <v>9.0128413874103006E-3</v>
      </c>
      <c r="N26" s="3"/>
      <c r="O26" s="4"/>
      <c r="P26" s="2">
        <v>0.05</v>
      </c>
      <c r="Q26" s="3">
        <v>8.1744145297191803E-2</v>
      </c>
      <c r="R26" s="3">
        <v>6.6907406560923893E-2</v>
      </c>
      <c r="S26" s="3">
        <v>4.8180890128140599E-2</v>
      </c>
      <c r="T26" s="3">
        <v>3.6782389419634E-2</v>
      </c>
      <c r="V26" s="4"/>
      <c r="W26" s="2">
        <v>0.05</v>
      </c>
      <c r="X26" s="6">
        <f t="shared" si="4"/>
        <v>0.7969273525382341</v>
      </c>
      <c r="Y26" s="6">
        <f t="shared" si="0"/>
        <v>0.81168004190198562</v>
      </c>
      <c r="Z26" s="6">
        <f t="shared" si="1"/>
        <v>0.81922293305841554</v>
      </c>
      <c r="AA26" s="6">
        <f t="shared" si="2"/>
        <v>0.83334416016138746</v>
      </c>
      <c r="AC26" s="9"/>
      <c r="AD26" s="10">
        <v>0.05</v>
      </c>
      <c r="AE26" s="8" t="str">
        <f t="shared" ref="AE26:AH26" si="26">C55&amp;" ("&amp;X55&amp;")"</f>
        <v>0.0166 (79.69%)</v>
      </c>
      <c r="AF26" s="8" t="str">
        <f t="shared" si="26"/>
        <v>0.0126 (81.17%)</v>
      </c>
      <c r="AG26" s="8" t="str">
        <f t="shared" si="26"/>
        <v>0.00871 (81.92%)</v>
      </c>
      <c r="AH26" s="8" t="str">
        <f t="shared" si="26"/>
        <v>0.00613 (83.33%)</v>
      </c>
    </row>
    <row r="27" spans="1:34" x14ac:dyDescent="0.3">
      <c r="A27" s="4"/>
      <c r="B27" s="2">
        <v>0.1</v>
      </c>
      <c r="C27" s="3">
        <v>1.4200000000000001E-2</v>
      </c>
      <c r="D27" s="3">
        <v>1.01E-2</v>
      </c>
      <c r="E27" s="3">
        <v>6.5300000000000002E-3</v>
      </c>
      <c r="F27" s="3">
        <v>4.5300000000000002E-3</v>
      </c>
      <c r="G27" s="3"/>
      <c r="H27" s="4"/>
      <c r="I27" s="2">
        <v>0.1</v>
      </c>
      <c r="J27" s="5">
        <v>2.2691267927486699E-3</v>
      </c>
      <c r="K27" s="5">
        <v>3.8550959401923201E-3</v>
      </c>
      <c r="L27" s="5">
        <v>8.2717935041853492E-3</v>
      </c>
      <c r="M27" s="5">
        <v>1.75174914546125E-2</v>
      </c>
      <c r="N27" s="3"/>
      <c r="O27" s="4"/>
      <c r="P27" s="2">
        <v>0.1</v>
      </c>
      <c r="Q27" s="3">
        <v>8.6996998369672798E-2</v>
      </c>
      <c r="R27" s="3">
        <v>6.3633420182535594E-2</v>
      </c>
      <c r="S27" s="3">
        <v>4.7896725632704001E-2</v>
      </c>
      <c r="T27" s="3">
        <v>3.5885328579482199E-2</v>
      </c>
      <c r="V27" s="4"/>
      <c r="W27" s="2">
        <v>0.1</v>
      </c>
      <c r="X27" s="6">
        <f t="shared" si="4"/>
        <v>0.83677597772212187</v>
      </c>
      <c r="Y27" s="6">
        <f t="shared" si="0"/>
        <v>0.84127837273200701</v>
      </c>
      <c r="Z27" s="6">
        <f t="shared" si="1"/>
        <v>0.86366500186097683</v>
      </c>
      <c r="AA27" s="6">
        <f t="shared" si="2"/>
        <v>0.87376456676531378</v>
      </c>
      <c r="AC27" s="9"/>
      <c r="AD27" s="10">
        <v>0.1</v>
      </c>
      <c r="AE27" s="8" t="str">
        <f t="shared" ref="AE27:AH27" si="27">C56&amp;" ("&amp;X56&amp;")"</f>
        <v>0.0142 (83.68%)</v>
      </c>
      <c r="AF27" s="8" t="str">
        <f t="shared" si="27"/>
        <v>0.0101 (84.13%)</v>
      </c>
      <c r="AG27" s="8" t="str">
        <f t="shared" si="27"/>
        <v>0.00653 (86.37%)</v>
      </c>
      <c r="AH27" s="8" t="str">
        <f t="shared" si="27"/>
        <v>0.00453 (87.38%)</v>
      </c>
    </row>
    <row r="28" spans="1:34" x14ac:dyDescent="0.3">
      <c r="A28" s="4" t="s">
        <v>12</v>
      </c>
      <c r="B28" s="2">
        <v>0.01</v>
      </c>
      <c r="C28" s="3">
        <v>0.374</v>
      </c>
      <c r="D28" s="3">
        <v>0.27200000000000002</v>
      </c>
      <c r="E28" s="3">
        <v>0.192</v>
      </c>
      <c r="F28" s="3">
        <v>0.151</v>
      </c>
      <c r="G28" s="3"/>
      <c r="H28" s="4" t="s">
        <v>12</v>
      </c>
      <c r="I28" s="2">
        <v>0.01</v>
      </c>
      <c r="J28" s="5">
        <v>3.7516364387635203E-5</v>
      </c>
      <c r="K28" s="5">
        <v>6.2207211145920405E-5</v>
      </c>
      <c r="L28" s="5">
        <v>1.2356995531007399E-4</v>
      </c>
      <c r="M28" s="5">
        <v>2.2087671097591099E-4</v>
      </c>
      <c r="N28" s="3"/>
      <c r="O28" s="4" t="s">
        <v>12</v>
      </c>
      <c r="P28" s="2">
        <v>0.01</v>
      </c>
      <c r="Q28" s="3">
        <v>0.94338459279920694</v>
      </c>
      <c r="R28" s="3">
        <v>0.88244210371784004</v>
      </c>
      <c r="S28" s="3">
        <v>0.81107865086064501</v>
      </c>
      <c r="T28" s="3">
        <v>0.74158879876683603</v>
      </c>
      <c r="V28" s="4" t="s">
        <v>12</v>
      </c>
      <c r="W28" s="2">
        <v>0.01</v>
      </c>
      <c r="X28" s="6">
        <f t="shared" si="4"/>
        <v>0.60355511118718963</v>
      </c>
      <c r="Y28" s="6">
        <f t="shared" si="0"/>
        <v>0.69176448080386277</v>
      </c>
      <c r="Z28" s="6">
        <f t="shared" si="1"/>
        <v>0.76327819774781824</v>
      </c>
      <c r="AA28" s="6">
        <f t="shared" si="2"/>
        <v>0.79638311655853888</v>
      </c>
      <c r="AC28" s="9" t="s">
        <v>12</v>
      </c>
      <c r="AD28" s="10">
        <v>0.01</v>
      </c>
      <c r="AE28" s="8" t="str">
        <f t="shared" ref="AE28:AH28" si="28">C57&amp;" ("&amp;X57&amp;")"</f>
        <v>0.374 (60.36%)</v>
      </c>
      <c r="AF28" s="8" t="str">
        <f t="shared" si="28"/>
        <v>0.272 (69.18%)</v>
      </c>
      <c r="AG28" s="8" t="str">
        <f t="shared" si="28"/>
        <v>0.192 (76.33%)</v>
      </c>
      <c r="AH28" s="8" t="str">
        <f t="shared" si="28"/>
        <v>0.151 (79.64%)</v>
      </c>
    </row>
    <row r="29" spans="1:34" x14ac:dyDescent="0.3">
      <c r="A29" s="4"/>
      <c r="B29" s="2">
        <v>0.02</v>
      </c>
      <c r="C29" s="3">
        <v>0.28799999999999998</v>
      </c>
      <c r="D29" s="3">
        <v>0.224</v>
      </c>
      <c r="E29" s="3">
        <v>0.158</v>
      </c>
      <c r="F29" s="3">
        <v>0.121</v>
      </c>
      <c r="G29" s="3"/>
      <c r="H29" s="4"/>
      <c r="I29" s="2">
        <v>0.02</v>
      </c>
      <c r="J29" s="5">
        <v>5.9207100093616701E-5</v>
      </c>
      <c r="K29" s="5">
        <v>1.09540827407683E-4</v>
      </c>
      <c r="L29" s="5">
        <v>1.9821171772098101E-4</v>
      </c>
      <c r="M29" s="5">
        <v>3.6229849119161201E-4</v>
      </c>
      <c r="N29" s="3"/>
      <c r="O29" s="4"/>
      <c r="P29" s="2">
        <v>0.02</v>
      </c>
      <c r="Q29" s="3">
        <v>0.89394428744448895</v>
      </c>
      <c r="R29" s="3">
        <v>0.87101332256762198</v>
      </c>
      <c r="S29" s="3">
        <v>0.81557749477006602</v>
      </c>
      <c r="T29" s="3">
        <v>0.74182625610158903</v>
      </c>
      <c r="V29" s="4"/>
      <c r="W29" s="2">
        <v>0.02</v>
      </c>
      <c r="X29" s="6">
        <f t="shared" si="4"/>
        <v>0.67783227204985763</v>
      </c>
      <c r="Y29" s="6">
        <f t="shared" si="0"/>
        <v>0.74282827346465807</v>
      </c>
      <c r="Z29" s="6">
        <f t="shared" si="1"/>
        <v>0.80627224143237963</v>
      </c>
      <c r="AA29" s="6">
        <f t="shared" si="2"/>
        <v>0.83688903027526473</v>
      </c>
      <c r="AC29" s="9"/>
      <c r="AD29" s="10">
        <v>0.02</v>
      </c>
      <c r="AE29" s="8" t="str">
        <f t="shared" ref="AE29:AH29" si="29">C58&amp;" ("&amp;X58&amp;")"</f>
        <v>0.288 (67.78%)</v>
      </c>
      <c r="AF29" s="8" t="str">
        <f t="shared" si="29"/>
        <v>0.224 (74.28%)</v>
      </c>
      <c r="AG29" s="8" t="str">
        <f t="shared" si="29"/>
        <v>0.158 (80.63%)</v>
      </c>
      <c r="AH29" s="8" t="str">
        <f t="shared" si="29"/>
        <v>0.121 (83.69%)</v>
      </c>
    </row>
    <row r="30" spans="1:34" x14ac:dyDescent="0.3">
      <c r="A30" s="4"/>
      <c r="B30" s="2">
        <v>0.05</v>
      </c>
      <c r="C30" s="3">
        <v>0.21299999999999999</v>
      </c>
      <c r="D30" s="3">
        <v>0.17599999999999999</v>
      </c>
      <c r="E30" s="3">
        <v>0.11899999999999999</v>
      </c>
      <c r="F30" s="3">
        <v>8.7999999999999995E-2</v>
      </c>
      <c r="G30" s="3"/>
      <c r="H30" s="4"/>
      <c r="I30" s="2">
        <v>0.05</v>
      </c>
      <c r="J30" s="5">
        <v>1.4373827928146899E-4</v>
      </c>
      <c r="K30" s="5">
        <v>2.10437620044523E-4</v>
      </c>
      <c r="L30" s="5">
        <v>4.3858235585385303E-4</v>
      </c>
      <c r="M30" s="5">
        <v>7.1859307646412096E-4</v>
      </c>
      <c r="N30" s="3"/>
      <c r="O30" s="4"/>
      <c r="P30" s="2">
        <v>0.05</v>
      </c>
      <c r="Q30" s="3">
        <v>0.85887620655484997</v>
      </c>
      <c r="R30" s="3">
        <v>0.89146511542555096</v>
      </c>
      <c r="S30" s="3">
        <v>0.81631886079201299</v>
      </c>
      <c r="T30" s="3">
        <v>0.73798730135427704</v>
      </c>
      <c r="V30" s="4"/>
      <c r="W30" s="2">
        <v>0.05</v>
      </c>
      <c r="X30" s="6">
        <f t="shared" si="4"/>
        <v>0.75200151270415094</v>
      </c>
      <c r="Y30" s="6">
        <f t="shared" si="0"/>
        <v>0.80257219609094366</v>
      </c>
      <c r="Z30" s="6">
        <f t="shared" si="1"/>
        <v>0.85422363035377713</v>
      </c>
      <c r="AA30" s="6">
        <f t="shared" si="2"/>
        <v>0.8807567557890067</v>
      </c>
      <c r="AC30" s="9"/>
      <c r="AD30" s="10">
        <v>0.05</v>
      </c>
      <c r="AE30" s="8" t="str">
        <f t="shared" ref="AE30:AH30" si="30">C59&amp;" ("&amp;X59&amp;")"</f>
        <v>0.213 (75.20%)</v>
      </c>
      <c r="AF30" s="8" t="str">
        <f t="shared" si="30"/>
        <v>0.176 (80.26%)</v>
      </c>
      <c r="AG30" s="8" t="str">
        <f t="shared" si="30"/>
        <v>0.119 (85.42%)</v>
      </c>
      <c r="AH30" s="8" t="str">
        <f t="shared" si="30"/>
        <v>0.088 (88.08%)</v>
      </c>
    </row>
    <row r="31" spans="1:34" x14ac:dyDescent="0.3">
      <c r="A31" s="4"/>
      <c r="B31" s="2">
        <v>0.1</v>
      </c>
      <c r="C31" s="3">
        <v>0.183</v>
      </c>
      <c r="D31" s="3">
        <v>0.13800000000000001</v>
      </c>
      <c r="E31" s="3">
        <v>9.3600000000000003E-2</v>
      </c>
      <c r="F31" s="3">
        <v>6.9199999999999998E-2</v>
      </c>
      <c r="G31" s="3"/>
      <c r="H31" s="4"/>
      <c r="I31" s="2">
        <v>0.1</v>
      </c>
      <c r="J31" s="5">
        <v>2.1998326457013301E-4</v>
      </c>
      <c r="K31" s="5">
        <v>3.5275322569878098E-4</v>
      </c>
      <c r="L31" s="5">
        <v>7.6050820734473797E-4</v>
      </c>
      <c r="M31" s="5">
        <v>1.28360727763494E-3</v>
      </c>
      <c r="N31" s="3"/>
      <c r="O31" s="4"/>
      <c r="P31" s="2">
        <v>0.1</v>
      </c>
      <c r="Q31" s="3">
        <v>0.89004661063603296</v>
      </c>
      <c r="R31" s="3">
        <v>0.86776709362498605</v>
      </c>
      <c r="S31" s="3">
        <v>0.81786838918046001</v>
      </c>
      <c r="T31" s="3">
        <v>0.73334752449810903</v>
      </c>
      <c r="V31" s="4"/>
      <c r="W31" s="2">
        <v>0.1</v>
      </c>
      <c r="X31" s="6">
        <f t="shared" si="4"/>
        <v>0.79439279043012467</v>
      </c>
      <c r="Y31" s="6">
        <f t="shared" si="0"/>
        <v>0.84097115341914774</v>
      </c>
      <c r="Z31" s="6">
        <f t="shared" si="1"/>
        <v>0.88555615886586436</v>
      </c>
      <c r="AA31" s="6">
        <f t="shared" si="2"/>
        <v>0.90563818968727094</v>
      </c>
      <c r="AC31" s="9"/>
      <c r="AD31" s="10">
        <v>0.1</v>
      </c>
      <c r="AE31" s="8" t="str">
        <f t="shared" ref="AE31:AH31" si="31">C60&amp;" ("&amp;X60&amp;")"</f>
        <v>0.183 (79.44%)</v>
      </c>
      <c r="AF31" s="8" t="str">
        <f t="shared" si="31"/>
        <v>0.138 (84.10%)</v>
      </c>
      <c r="AG31" s="8" t="str">
        <f t="shared" si="31"/>
        <v>0.0936 (88.56%)</v>
      </c>
      <c r="AH31" s="8" t="str">
        <f t="shared" si="31"/>
        <v>0.0692 (90.56%)</v>
      </c>
    </row>
    <row r="33" spans="3:27" x14ac:dyDescent="0.3">
      <c r="C33" s="7">
        <v>7.0699999999999999E-2</v>
      </c>
      <c r="D33" s="7">
        <v>4.3700000000000003E-2</v>
      </c>
      <c r="E33" s="7">
        <v>2.3300000000000001E-2</v>
      </c>
      <c r="F33" s="7">
        <v>1.46E-2</v>
      </c>
      <c r="X33" s="7" t="s">
        <v>21</v>
      </c>
      <c r="Y33" s="7" t="s">
        <v>22</v>
      </c>
      <c r="Z33" s="7" t="s">
        <v>23</v>
      </c>
      <c r="AA33" s="7" t="s">
        <v>24</v>
      </c>
    </row>
    <row r="34" spans="3:27" x14ac:dyDescent="0.3">
      <c r="C34" s="7">
        <v>5.5800000000000002E-2</v>
      </c>
      <c r="D34" s="7">
        <v>3.1399999999999997E-2</v>
      </c>
      <c r="E34" s="7">
        <v>1.6500000000000001E-2</v>
      </c>
      <c r="F34" s="7">
        <v>9.5399999999999999E-3</v>
      </c>
      <c r="J34" s="4" t="s">
        <v>4</v>
      </c>
      <c r="K34" s="4"/>
      <c r="L34" s="4"/>
      <c r="M34" s="4"/>
      <c r="X34" s="7" t="s">
        <v>25</v>
      </c>
      <c r="Y34" s="7" t="s">
        <v>26</v>
      </c>
      <c r="Z34" s="7" t="s">
        <v>27</v>
      </c>
      <c r="AA34" s="7" t="s">
        <v>28</v>
      </c>
    </row>
    <row r="35" spans="3:27" x14ac:dyDescent="0.3">
      <c r="C35" s="7">
        <v>3.4000000000000002E-2</v>
      </c>
      <c r="D35" s="7">
        <v>2.2200000000000001E-2</v>
      </c>
      <c r="E35" s="7">
        <v>1.01E-2</v>
      </c>
      <c r="F35" s="7">
        <v>5.5199999999999997E-3</v>
      </c>
      <c r="J35">
        <v>10</v>
      </c>
      <c r="K35">
        <v>20</v>
      </c>
      <c r="L35">
        <v>50</v>
      </c>
      <c r="M35">
        <v>100</v>
      </c>
      <c r="X35" s="7" t="s">
        <v>29</v>
      </c>
      <c r="Y35" s="7" t="s">
        <v>30</v>
      </c>
      <c r="Z35" s="7" t="s">
        <v>31</v>
      </c>
      <c r="AA35" s="7" t="s">
        <v>32</v>
      </c>
    </row>
    <row r="36" spans="3:27" x14ac:dyDescent="0.3">
      <c r="C36" s="7">
        <v>2.3199999999999998E-2</v>
      </c>
      <c r="D36" s="7">
        <v>1.3599999999999999E-2</v>
      </c>
      <c r="E36" s="7">
        <v>6.1900000000000002E-3</v>
      </c>
      <c r="F36" s="7">
        <v>3.5500000000000002E-3</v>
      </c>
      <c r="I36" t="s">
        <v>131</v>
      </c>
      <c r="J36" s="5">
        <f>AVERAGE(J4:J7)</f>
        <v>7.9702420513815975E-3</v>
      </c>
      <c r="K36" s="5">
        <f t="shared" ref="K36:M36" si="32">AVERAGE(K4:K7)</f>
        <v>1.0869805147684977E-2</v>
      </c>
      <c r="L36" s="5">
        <f t="shared" si="32"/>
        <v>1.6432384428440267E-2</v>
      </c>
      <c r="M36" s="5">
        <f t="shared" si="32"/>
        <v>2.2159160584229502E-2</v>
      </c>
      <c r="X36" s="7" t="s">
        <v>33</v>
      </c>
      <c r="Y36" s="7" t="s">
        <v>34</v>
      </c>
      <c r="Z36" s="7" t="s">
        <v>35</v>
      </c>
      <c r="AA36" s="7" t="s">
        <v>36</v>
      </c>
    </row>
    <row r="37" spans="3:27" x14ac:dyDescent="0.3">
      <c r="C37" s="7">
        <v>7.3200000000000001E-2</v>
      </c>
      <c r="D37" s="7">
        <v>4.6399999999999997E-2</v>
      </c>
      <c r="E37" s="7">
        <v>2.6599999999999999E-2</v>
      </c>
      <c r="F37" s="7">
        <v>1.6500000000000001E-2</v>
      </c>
      <c r="I37" t="s">
        <v>148</v>
      </c>
      <c r="J37" s="5">
        <f>AVERAGE(J8:J11)</f>
        <v>5.3711138286830183E-3</v>
      </c>
      <c r="K37" s="5">
        <f t="shared" ref="K37:M37" si="33">AVERAGE(K8:K11)</f>
        <v>6.9146390866017277E-3</v>
      </c>
      <c r="L37" s="5">
        <f t="shared" si="33"/>
        <v>1.1012838455676327E-2</v>
      </c>
      <c r="M37" s="5">
        <f t="shared" si="33"/>
        <v>1.5126962149287914E-2</v>
      </c>
      <c r="X37" s="7" t="s">
        <v>37</v>
      </c>
      <c r="Y37" s="7" t="s">
        <v>38</v>
      </c>
      <c r="Z37" s="7" t="s">
        <v>39</v>
      </c>
      <c r="AA37" s="7" t="s">
        <v>40</v>
      </c>
    </row>
    <row r="38" spans="3:27" x14ac:dyDescent="0.3">
      <c r="C38" s="7">
        <v>5.6800000000000003E-2</v>
      </c>
      <c r="D38" s="7">
        <v>3.6299999999999999E-2</v>
      </c>
      <c r="E38" s="7">
        <v>1.9800000000000002E-2</v>
      </c>
      <c r="F38" s="7">
        <v>1.1599999999999999E-2</v>
      </c>
      <c r="I38" t="s">
        <v>165</v>
      </c>
      <c r="J38" s="5">
        <f>AVERAGE(J12:J15)</f>
        <v>3.3129727605761671E-3</v>
      </c>
      <c r="K38" s="5">
        <f t="shared" ref="K38:M38" si="34">AVERAGE(K12:K15)</f>
        <v>4.8988696042785197E-3</v>
      </c>
      <c r="L38" s="5">
        <f t="shared" si="34"/>
        <v>8.3791441148842825E-3</v>
      </c>
      <c r="M38" s="5">
        <f t="shared" si="34"/>
        <v>1.1331669028336471E-2</v>
      </c>
      <c r="X38" s="7" t="s">
        <v>41</v>
      </c>
      <c r="Y38" s="7" t="s">
        <v>42</v>
      </c>
      <c r="Z38" s="7" t="s">
        <v>43</v>
      </c>
      <c r="AA38" s="7" t="s">
        <v>44</v>
      </c>
    </row>
    <row r="39" spans="3:27" x14ac:dyDescent="0.3">
      <c r="C39" s="7">
        <v>4.2099999999999999E-2</v>
      </c>
      <c r="D39" s="7">
        <v>2.4299999999999999E-2</v>
      </c>
      <c r="E39" s="7">
        <v>1.21E-2</v>
      </c>
      <c r="F39" s="7">
        <v>7.4700000000000001E-3</v>
      </c>
      <c r="I39" t="s">
        <v>182</v>
      </c>
      <c r="J39" s="5">
        <f>AVERAGE(J16:J19)</f>
        <v>8.0518055528017705E-4</v>
      </c>
      <c r="K39" s="5">
        <f t="shared" ref="K39:M39" si="35">AVERAGE(K16:K19)</f>
        <v>1.6876079760919347E-3</v>
      </c>
      <c r="L39" s="5">
        <f t="shared" si="35"/>
        <v>2.9159328002727122E-3</v>
      </c>
      <c r="M39" s="5">
        <f t="shared" si="35"/>
        <v>4.0039898976945596E-3</v>
      </c>
      <c r="X39" s="7" t="s">
        <v>45</v>
      </c>
      <c r="Y39" s="7" t="s">
        <v>46</v>
      </c>
      <c r="Z39" s="7" t="s">
        <v>47</v>
      </c>
      <c r="AA39" s="7" t="s">
        <v>48</v>
      </c>
    </row>
    <row r="40" spans="3:27" x14ac:dyDescent="0.3">
      <c r="C40" s="7">
        <v>2.87E-2</v>
      </c>
      <c r="D40" s="7">
        <v>1.6400000000000001E-2</v>
      </c>
      <c r="E40" s="7">
        <v>8.2000000000000007E-3</v>
      </c>
      <c r="F40" s="7">
        <v>4.7999999999999996E-3</v>
      </c>
      <c r="I40" t="s">
        <v>199</v>
      </c>
      <c r="J40" s="5">
        <f>AVERAGE(J20:J23)</f>
        <v>5.2822163155614001E-4</v>
      </c>
      <c r="K40" s="5">
        <f t="shared" ref="K40:M40" si="36">AVERAGE(K20:K23)</f>
        <v>9.1556316084073373E-4</v>
      </c>
      <c r="L40" s="5">
        <f t="shared" si="36"/>
        <v>1.5054775023916156E-3</v>
      </c>
      <c r="M40" s="5">
        <f t="shared" si="36"/>
        <v>2.4695201923647754E-3</v>
      </c>
      <c r="X40" s="7" t="s">
        <v>49</v>
      </c>
      <c r="Y40" s="7" t="s">
        <v>50</v>
      </c>
      <c r="Z40" s="7" t="s">
        <v>51</v>
      </c>
      <c r="AA40" s="7" t="s">
        <v>52</v>
      </c>
    </row>
    <row r="41" spans="3:27" x14ac:dyDescent="0.3">
      <c r="C41" s="7">
        <v>0.122</v>
      </c>
      <c r="D41" s="7">
        <v>7.8600000000000003E-2</v>
      </c>
      <c r="E41" s="7">
        <v>4.2999999999999997E-2</v>
      </c>
      <c r="F41" s="7">
        <v>2.75E-2</v>
      </c>
      <c r="I41" t="s">
        <v>216</v>
      </c>
      <c r="J41" s="5">
        <f>AVERAGE(J24:J27)</f>
        <v>1.0756569823025391E-3</v>
      </c>
      <c r="K41" s="5">
        <f t="shared" ref="K41:M41" si="37">AVERAGE(K24:K27)</f>
        <v>1.9501045254327529E-3</v>
      </c>
      <c r="L41" s="5">
        <f t="shared" si="37"/>
        <v>4.0760688091354422E-3</v>
      </c>
      <c r="M41" s="5">
        <f t="shared" si="37"/>
        <v>8.4056670424495911E-3</v>
      </c>
      <c r="X41" s="7" t="s">
        <v>53</v>
      </c>
      <c r="Y41" s="7" t="s">
        <v>54</v>
      </c>
      <c r="Z41" s="7" t="s">
        <v>25</v>
      </c>
      <c r="AA41" s="7" t="s">
        <v>55</v>
      </c>
    </row>
    <row r="42" spans="3:27" x14ac:dyDescent="0.3">
      <c r="C42" s="7">
        <v>9.1600000000000001E-2</v>
      </c>
      <c r="D42" s="7">
        <v>5.57E-2</v>
      </c>
      <c r="E42" s="7">
        <v>3.0200000000000001E-2</v>
      </c>
      <c r="F42" s="7">
        <v>1.8700000000000001E-2</v>
      </c>
      <c r="I42" t="s">
        <v>233</v>
      </c>
      <c r="J42" s="5">
        <f>AVERAGE(J28:J31)</f>
        <v>1.1511125208321348E-4</v>
      </c>
      <c r="K42" s="5">
        <f t="shared" ref="K42:M42" si="38">AVERAGE(K28:K31)</f>
        <v>1.8373472107422684E-4</v>
      </c>
      <c r="L42" s="5">
        <f t="shared" si="38"/>
        <v>3.8021805905741151E-4</v>
      </c>
      <c r="M42" s="5">
        <f t="shared" si="38"/>
        <v>6.46343889066646E-4</v>
      </c>
      <c r="X42" s="7" t="s">
        <v>56</v>
      </c>
      <c r="Y42" s="7" t="s">
        <v>57</v>
      </c>
      <c r="Z42" s="7" t="s">
        <v>58</v>
      </c>
      <c r="AA42" s="7" t="s">
        <v>59</v>
      </c>
    </row>
    <row r="43" spans="3:27" x14ac:dyDescent="0.3">
      <c r="C43" s="7">
        <v>5.9799999999999999E-2</v>
      </c>
      <c r="D43" s="7">
        <v>3.6799999999999999E-2</v>
      </c>
      <c r="E43" s="7">
        <v>2.01E-2</v>
      </c>
      <c r="F43" s="7">
        <v>1.18E-2</v>
      </c>
      <c r="X43" s="7" t="s">
        <v>60</v>
      </c>
      <c r="Y43" s="7" t="s">
        <v>61</v>
      </c>
      <c r="Z43" s="7" t="s">
        <v>62</v>
      </c>
      <c r="AA43" s="7" t="s">
        <v>63</v>
      </c>
    </row>
    <row r="44" spans="3:27" x14ac:dyDescent="0.3">
      <c r="C44" s="7">
        <v>4.6399999999999997E-2</v>
      </c>
      <c r="D44" s="7">
        <v>2.8000000000000001E-2</v>
      </c>
      <c r="E44" s="7">
        <v>1.34E-2</v>
      </c>
      <c r="F44" s="7">
        <v>7.9500000000000005E-3</v>
      </c>
      <c r="X44" s="7" t="s">
        <v>64</v>
      </c>
      <c r="Y44" s="7" t="s">
        <v>65</v>
      </c>
      <c r="Z44" s="7" t="s">
        <v>66</v>
      </c>
      <c r="AA44" s="7" t="s">
        <v>67</v>
      </c>
    </row>
    <row r="45" spans="3:27" x14ac:dyDescent="0.3">
      <c r="C45" s="7">
        <v>0.13200000000000001</v>
      </c>
      <c r="D45" s="7">
        <v>9.1899999999999996E-2</v>
      </c>
      <c r="E45" s="7">
        <v>6.2700000000000006E-2</v>
      </c>
      <c r="F45" s="7">
        <v>4.6100000000000002E-2</v>
      </c>
      <c r="X45" s="7" t="s">
        <v>68</v>
      </c>
      <c r="Y45" s="7" t="s">
        <v>69</v>
      </c>
      <c r="Z45" s="7" t="s">
        <v>70</v>
      </c>
      <c r="AA45" s="7" t="s">
        <v>71</v>
      </c>
    </row>
    <row r="46" spans="3:27" x14ac:dyDescent="0.3">
      <c r="C46" s="7">
        <v>0.11</v>
      </c>
      <c r="D46" s="7">
        <v>6.8199999999999997E-2</v>
      </c>
      <c r="E46" s="7">
        <v>4.8099999999999997E-2</v>
      </c>
      <c r="F46" s="7">
        <v>3.5700000000000003E-2</v>
      </c>
      <c r="X46" s="7" t="s">
        <v>72</v>
      </c>
      <c r="Y46" s="7" t="s">
        <v>73</v>
      </c>
      <c r="Z46" s="7" t="s">
        <v>74</v>
      </c>
      <c r="AA46" s="7" t="s">
        <v>75</v>
      </c>
    </row>
    <row r="47" spans="3:27" x14ac:dyDescent="0.3">
      <c r="C47" s="7">
        <v>6.7599999999999993E-2</v>
      </c>
      <c r="D47" s="7">
        <v>5.0299999999999997E-2</v>
      </c>
      <c r="E47" s="7">
        <v>3.2599999999999997E-2</v>
      </c>
      <c r="F47" s="7">
        <v>2.29E-2</v>
      </c>
      <c r="X47" s="7" t="s">
        <v>76</v>
      </c>
      <c r="Y47" s="7" t="s">
        <v>77</v>
      </c>
      <c r="Z47" s="7" t="s">
        <v>78</v>
      </c>
      <c r="AA47" s="7" t="s">
        <v>79</v>
      </c>
    </row>
    <row r="48" spans="3:27" x14ac:dyDescent="0.3">
      <c r="C48" s="7">
        <v>5.4600000000000003E-2</v>
      </c>
      <c r="D48" s="7">
        <v>3.5900000000000001E-2</v>
      </c>
      <c r="E48" s="7">
        <v>2.2700000000000001E-2</v>
      </c>
      <c r="F48" s="7">
        <v>1.6E-2</v>
      </c>
      <c r="X48" s="7" t="s">
        <v>80</v>
      </c>
      <c r="Y48" s="7" t="s">
        <v>81</v>
      </c>
      <c r="Z48" s="7" t="s">
        <v>82</v>
      </c>
      <c r="AA48" s="7" t="s">
        <v>83</v>
      </c>
    </row>
    <row r="49" spans="3:27" x14ac:dyDescent="0.3">
      <c r="C49" s="7">
        <v>0.193</v>
      </c>
      <c r="D49" s="7">
        <v>0.14699999999999999</v>
      </c>
      <c r="E49" s="7">
        <v>8.8300000000000003E-2</v>
      </c>
      <c r="F49" s="7">
        <v>6.3E-2</v>
      </c>
      <c r="X49" s="7" t="s">
        <v>84</v>
      </c>
      <c r="Y49" s="7" t="s">
        <v>85</v>
      </c>
      <c r="Z49" s="7" t="s">
        <v>86</v>
      </c>
      <c r="AA49" s="7" t="s">
        <v>87</v>
      </c>
    </row>
    <row r="50" spans="3:27" x14ac:dyDescent="0.3">
      <c r="C50" s="7">
        <v>0.17199999999999999</v>
      </c>
      <c r="D50" s="7">
        <v>0.114</v>
      </c>
      <c r="E50" s="7">
        <v>7.2900000000000006E-2</v>
      </c>
      <c r="F50" s="7">
        <v>5.11E-2</v>
      </c>
      <c r="X50" s="7" t="s">
        <v>88</v>
      </c>
      <c r="Y50" s="7" t="s">
        <v>89</v>
      </c>
      <c r="Z50" s="7" t="s">
        <v>90</v>
      </c>
      <c r="AA50" s="7" t="s">
        <v>91</v>
      </c>
    </row>
    <row r="51" spans="3:27" x14ac:dyDescent="0.3">
      <c r="C51" s="7">
        <v>0.123</v>
      </c>
      <c r="D51" s="7">
        <v>9.5399999999999999E-2</v>
      </c>
      <c r="E51" s="7">
        <v>5.5300000000000002E-2</v>
      </c>
      <c r="F51" s="7">
        <v>3.7400000000000003E-2</v>
      </c>
      <c r="X51" s="7" t="s">
        <v>90</v>
      </c>
      <c r="Y51" s="7" t="s">
        <v>92</v>
      </c>
      <c r="Z51" s="7" t="s">
        <v>93</v>
      </c>
      <c r="AA51" s="7" t="s">
        <v>94</v>
      </c>
    </row>
    <row r="52" spans="3:27" x14ac:dyDescent="0.3">
      <c r="C52" s="7">
        <v>0.107</v>
      </c>
      <c r="D52" s="7">
        <v>7.2499999999999995E-2</v>
      </c>
      <c r="E52" s="7">
        <v>4.36E-2</v>
      </c>
      <c r="F52" s="7">
        <v>2.8299999999999999E-2</v>
      </c>
      <c r="X52" s="7" t="s">
        <v>95</v>
      </c>
      <c r="Y52" s="7" t="s">
        <v>96</v>
      </c>
      <c r="Z52" s="7" t="s">
        <v>97</v>
      </c>
      <c r="AA52" s="7" t="s">
        <v>98</v>
      </c>
    </row>
    <row r="53" spans="3:27" x14ac:dyDescent="0.3">
      <c r="C53" s="7">
        <v>2.2700000000000001E-2</v>
      </c>
      <c r="D53" s="7">
        <v>2.01E-2</v>
      </c>
      <c r="E53" s="7">
        <v>1.46E-2</v>
      </c>
      <c r="F53" s="7">
        <v>1.1299999999999999E-2</v>
      </c>
      <c r="X53" s="7" t="s">
        <v>99</v>
      </c>
      <c r="Y53" s="7" t="s">
        <v>100</v>
      </c>
      <c r="Z53" s="7" t="s">
        <v>101</v>
      </c>
      <c r="AA53" s="7" t="s">
        <v>102</v>
      </c>
    </row>
    <row r="54" spans="3:27" x14ac:dyDescent="0.3">
      <c r="C54" s="7">
        <v>2.18E-2</v>
      </c>
      <c r="D54" s="7">
        <v>1.6199999999999999E-2</v>
      </c>
      <c r="E54" s="7">
        <v>1.1599999999999999E-2</v>
      </c>
      <c r="F54" s="7">
        <v>8.6499999999999997E-3</v>
      </c>
      <c r="X54" s="7" t="s">
        <v>103</v>
      </c>
      <c r="Y54" s="7" t="s">
        <v>104</v>
      </c>
      <c r="Z54" s="7" t="s">
        <v>105</v>
      </c>
      <c r="AA54" s="7" t="s">
        <v>106</v>
      </c>
    </row>
    <row r="55" spans="3:27" x14ac:dyDescent="0.3">
      <c r="C55" s="7">
        <v>1.66E-2</v>
      </c>
      <c r="D55" s="7">
        <v>1.26E-2</v>
      </c>
      <c r="E55" s="7">
        <v>8.7100000000000007E-3</v>
      </c>
      <c r="F55" s="7">
        <v>6.13E-3</v>
      </c>
      <c r="X55" s="7" t="s">
        <v>107</v>
      </c>
      <c r="Y55" s="7" t="s">
        <v>108</v>
      </c>
      <c r="Z55" s="7" t="s">
        <v>109</v>
      </c>
      <c r="AA55" s="7" t="s">
        <v>110</v>
      </c>
    </row>
    <row r="56" spans="3:27" x14ac:dyDescent="0.3">
      <c r="C56" s="7">
        <v>1.4200000000000001E-2</v>
      </c>
      <c r="D56" s="7">
        <v>1.01E-2</v>
      </c>
      <c r="E56" s="7">
        <v>6.5300000000000002E-3</v>
      </c>
      <c r="F56" s="7">
        <v>4.5300000000000002E-3</v>
      </c>
      <c r="X56" s="7" t="s">
        <v>111</v>
      </c>
      <c r="Y56" s="7" t="s">
        <v>112</v>
      </c>
      <c r="Z56" s="7" t="s">
        <v>113</v>
      </c>
      <c r="AA56" s="7" t="s">
        <v>114</v>
      </c>
    </row>
    <row r="57" spans="3:27" x14ac:dyDescent="0.3">
      <c r="C57" s="7">
        <v>0.374</v>
      </c>
      <c r="D57" s="7">
        <v>0.27200000000000002</v>
      </c>
      <c r="E57" s="7">
        <v>0.192</v>
      </c>
      <c r="F57" s="7">
        <v>0.151</v>
      </c>
      <c r="X57" s="7" t="s">
        <v>115</v>
      </c>
      <c r="Y57" s="7" t="s">
        <v>116</v>
      </c>
      <c r="Z57" s="7" t="s">
        <v>117</v>
      </c>
      <c r="AA57" s="7" t="s">
        <v>118</v>
      </c>
    </row>
    <row r="58" spans="3:27" x14ac:dyDescent="0.3">
      <c r="C58" s="7">
        <v>0.28799999999999998</v>
      </c>
      <c r="D58" s="7">
        <v>0.224</v>
      </c>
      <c r="E58" s="7">
        <v>0.158</v>
      </c>
      <c r="F58" s="7">
        <v>0.121</v>
      </c>
      <c r="X58" s="7" t="s">
        <v>119</v>
      </c>
      <c r="Y58" s="7" t="s">
        <v>120</v>
      </c>
      <c r="Z58" s="7" t="s">
        <v>121</v>
      </c>
      <c r="AA58" s="7" t="s">
        <v>122</v>
      </c>
    </row>
    <row r="59" spans="3:27" x14ac:dyDescent="0.3">
      <c r="C59" s="7">
        <v>0.21299999999999999</v>
      </c>
      <c r="D59" s="7">
        <v>0.17599999999999999</v>
      </c>
      <c r="E59" s="7">
        <v>0.11899999999999999</v>
      </c>
      <c r="F59" s="7">
        <v>8.7999999999999995E-2</v>
      </c>
      <c r="X59" s="7" t="s">
        <v>123</v>
      </c>
      <c r="Y59" s="7" t="s">
        <v>124</v>
      </c>
      <c r="Z59" s="7" t="s">
        <v>125</v>
      </c>
      <c r="AA59" s="7" t="s">
        <v>126</v>
      </c>
    </row>
    <row r="60" spans="3:27" x14ac:dyDescent="0.3">
      <c r="C60" s="7">
        <v>0.183</v>
      </c>
      <c r="D60" s="7">
        <v>0.13800000000000001</v>
      </c>
      <c r="E60" s="7">
        <v>9.3600000000000003E-2</v>
      </c>
      <c r="F60" s="7">
        <v>6.9199999999999998E-2</v>
      </c>
      <c r="X60" s="7" t="s">
        <v>127</v>
      </c>
      <c r="Y60" s="7" t="s">
        <v>128</v>
      </c>
      <c r="Z60" s="7" t="s">
        <v>129</v>
      </c>
      <c r="AA60" s="7" t="s">
        <v>130</v>
      </c>
    </row>
  </sheetData>
  <mergeCells count="41">
    <mergeCell ref="J34:M34"/>
    <mergeCell ref="AC12:AC15"/>
    <mergeCell ref="AC16:AC19"/>
    <mergeCell ref="AC20:AC23"/>
    <mergeCell ref="AC24:AC27"/>
    <mergeCell ref="AC28:AC31"/>
    <mergeCell ref="AE2:AH2"/>
    <mergeCell ref="C2:F2"/>
    <mergeCell ref="J2:M2"/>
    <mergeCell ref="Q2:T2"/>
    <mergeCell ref="X2:AA2"/>
    <mergeCell ref="AC4:AC7"/>
    <mergeCell ref="AC8:AC11"/>
    <mergeCell ref="O28:O31"/>
    <mergeCell ref="V4:V7"/>
    <mergeCell ref="V8:V11"/>
    <mergeCell ref="V12:V15"/>
    <mergeCell ref="V16:V19"/>
    <mergeCell ref="V20:V23"/>
    <mergeCell ref="V24:V27"/>
    <mergeCell ref="V28:V31"/>
    <mergeCell ref="O4:O7"/>
    <mergeCell ref="O8:O11"/>
    <mergeCell ref="O12:O15"/>
    <mergeCell ref="O16:O19"/>
    <mergeCell ref="O20:O23"/>
    <mergeCell ref="O24:O27"/>
    <mergeCell ref="H28:H31"/>
    <mergeCell ref="A4:A7"/>
    <mergeCell ref="A8:A11"/>
    <mergeCell ref="A12:A15"/>
    <mergeCell ref="A16:A19"/>
    <mergeCell ref="A20:A23"/>
    <mergeCell ref="A24:A27"/>
    <mergeCell ref="A28:A31"/>
    <mergeCell ref="H4:H7"/>
    <mergeCell ref="H8:H11"/>
    <mergeCell ref="H12:H15"/>
    <mergeCell ref="H16:H19"/>
    <mergeCell ref="H20:H23"/>
    <mergeCell ref="H24:H27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selection activeCell="F12" sqref="F12"/>
    </sheetView>
  </sheetViews>
  <sheetFormatPr defaultRowHeight="16.5" x14ac:dyDescent="0.3"/>
  <cols>
    <col min="1" max="1" width="14.875" bestFit="1" customWidth="1"/>
    <col min="2" max="2" width="5.5" bestFit="1" customWidth="1"/>
    <col min="3" max="4" width="15.25" bestFit="1" customWidth="1"/>
    <col min="5" max="6" width="16.375" bestFit="1" customWidth="1"/>
  </cols>
  <sheetData>
    <row r="1" spans="1:12" x14ac:dyDescent="0.3">
      <c r="A1" t="s">
        <v>19</v>
      </c>
      <c r="H1" t="s">
        <v>16</v>
      </c>
    </row>
    <row r="2" spans="1:12" x14ac:dyDescent="0.3">
      <c r="C2" t="s">
        <v>3</v>
      </c>
    </row>
    <row r="3" spans="1:12" x14ac:dyDescent="0.3">
      <c r="B3" t="s">
        <v>1</v>
      </c>
      <c r="C3">
        <v>10</v>
      </c>
      <c r="D3">
        <v>20</v>
      </c>
      <c r="E3">
        <v>50</v>
      </c>
      <c r="F3">
        <v>100</v>
      </c>
      <c r="I3" t="s">
        <v>3</v>
      </c>
    </row>
    <row r="4" spans="1:12" x14ac:dyDescent="0.3">
      <c r="A4" t="s">
        <v>131</v>
      </c>
      <c r="B4">
        <v>0.01</v>
      </c>
      <c r="C4" t="s">
        <v>132</v>
      </c>
      <c r="D4" t="s">
        <v>133</v>
      </c>
      <c r="E4" t="s">
        <v>134</v>
      </c>
      <c r="F4" t="s">
        <v>135</v>
      </c>
      <c r="H4" t="s">
        <v>250</v>
      </c>
      <c r="I4">
        <v>10</v>
      </c>
      <c r="J4">
        <v>20</v>
      </c>
      <c r="K4">
        <v>50</v>
      </c>
      <c r="L4">
        <v>100</v>
      </c>
    </row>
    <row r="5" spans="1:12" x14ac:dyDescent="0.3">
      <c r="B5">
        <v>0.02</v>
      </c>
      <c r="C5" t="s">
        <v>136</v>
      </c>
      <c r="D5" t="s">
        <v>137</v>
      </c>
      <c r="E5" t="s">
        <v>138</v>
      </c>
      <c r="F5" t="s">
        <v>139</v>
      </c>
      <c r="H5" t="s">
        <v>131</v>
      </c>
      <c r="I5">
        <v>7.9702420513815975E-3</v>
      </c>
      <c r="J5">
        <v>1.0869805147684977E-2</v>
      </c>
      <c r="K5">
        <v>1.6432384428440267E-2</v>
      </c>
      <c r="L5">
        <v>2.2159160584229502E-2</v>
      </c>
    </row>
    <row r="6" spans="1:12" x14ac:dyDescent="0.3">
      <c r="B6">
        <v>0.05</v>
      </c>
      <c r="C6" t="s">
        <v>140</v>
      </c>
      <c r="D6" t="s">
        <v>141</v>
      </c>
      <c r="E6" t="s">
        <v>142</v>
      </c>
      <c r="F6" t="s">
        <v>143</v>
      </c>
      <c r="H6" t="s">
        <v>148</v>
      </c>
      <c r="I6">
        <v>5.3711138286830183E-3</v>
      </c>
      <c r="J6">
        <v>6.9146390866017277E-3</v>
      </c>
      <c r="K6">
        <v>1.1012838455676327E-2</v>
      </c>
      <c r="L6">
        <v>1.5126962149287914E-2</v>
      </c>
    </row>
    <row r="7" spans="1:12" x14ac:dyDescent="0.3">
      <c r="B7">
        <v>0.1</v>
      </c>
      <c r="C7" t="s">
        <v>144</v>
      </c>
      <c r="D7" t="s">
        <v>145</v>
      </c>
      <c r="E7" t="s">
        <v>146</v>
      </c>
      <c r="F7" t="s">
        <v>147</v>
      </c>
      <c r="H7" t="s">
        <v>165</v>
      </c>
      <c r="I7">
        <v>3.3129727605761671E-3</v>
      </c>
      <c r="J7">
        <v>4.8988696042785197E-3</v>
      </c>
      <c r="K7">
        <v>8.3791441148842825E-3</v>
      </c>
      <c r="L7">
        <v>1.1331669028336471E-2</v>
      </c>
    </row>
    <row r="8" spans="1:12" x14ac:dyDescent="0.3">
      <c r="A8" t="s">
        <v>148</v>
      </c>
      <c r="B8">
        <v>0.01</v>
      </c>
      <c r="C8" t="s">
        <v>149</v>
      </c>
      <c r="D8" t="s">
        <v>150</v>
      </c>
      <c r="E8" t="s">
        <v>151</v>
      </c>
      <c r="F8" t="s">
        <v>152</v>
      </c>
      <c r="H8" t="s">
        <v>182</v>
      </c>
      <c r="I8">
        <v>8.0518055528017705E-4</v>
      </c>
      <c r="J8">
        <v>1.6876079760919347E-3</v>
      </c>
      <c r="K8">
        <v>2.9159328002727122E-3</v>
      </c>
      <c r="L8">
        <v>4.0039898976945596E-3</v>
      </c>
    </row>
    <row r="9" spans="1:12" x14ac:dyDescent="0.3">
      <c r="B9">
        <v>0.02</v>
      </c>
      <c r="C9" t="s">
        <v>153</v>
      </c>
      <c r="D9" t="s">
        <v>154</v>
      </c>
      <c r="E9" t="s">
        <v>155</v>
      </c>
      <c r="F9" t="s">
        <v>156</v>
      </c>
      <c r="H9" t="s">
        <v>199</v>
      </c>
      <c r="I9">
        <v>5.2822163155614001E-4</v>
      </c>
      <c r="J9">
        <v>9.1556316084073373E-4</v>
      </c>
      <c r="K9">
        <v>1.5054775023916156E-3</v>
      </c>
      <c r="L9">
        <v>2.4695201923647754E-3</v>
      </c>
    </row>
    <row r="10" spans="1:12" x14ac:dyDescent="0.3">
      <c r="B10">
        <v>0.05</v>
      </c>
      <c r="C10" t="s">
        <v>157</v>
      </c>
      <c r="D10" t="s">
        <v>158</v>
      </c>
      <c r="E10" t="s">
        <v>159</v>
      </c>
      <c r="F10" t="s">
        <v>160</v>
      </c>
      <c r="H10" t="s">
        <v>216</v>
      </c>
      <c r="I10">
        <v>1.0756569823025391E-3</v>
      </c>
      <c r="J10">
        <v>1.9501045254327529E-3</v>
      </c>
      <c r="K10">
        <v>4.0760688091354422E-3</v>
      </c>
      <c r="L10">
        <v>8.4056670424495911E-3</v>
      </c>
    </row>
    <row r="11" spans="1:12" x14ac:dyDescent="0.3">
      <c r="B11">
        <v>0.1</v>
      </c>
      <c r="C11" t="s">
        <v>161</v>
      </c>
      <c r="D11" t="s">
        <v>162</v>
      </c>
      <c r="E11" t="s">
        <v>163</v>
      </c>
      <c r="F11" t="s">
        <v>164</v>
      </c>
      <c r="H11" t="s">
        <v>233</v>
      </c>
      <c r="I11">
        <v>1.1511125208321348E-4</v>
      </c>
      <c r="J11">
        <v>1.8373472107422684E-4</v>
      </c>
      <c r="K11">
        <v>3.8021805905741151E-4</v>
      </c>
      <c r="L11">
        <v>6.46343889066646E-4</v>
      </c>
    </row>
    <row r="12" spans="1:12" x14ac:dyDescent="0.3">
      <c r="A12" t="s">
        <v>165</v>
      </c>
      <c r="B12">
        <v>0.01</v>
      </c>
      <c r="C12" t="s">
        <v>166</v>
      </c>
      <c r="D12" t="s">
        <v>167</v>
      </c>
      <c r="E12" t="s">
        <v>168</v>
      </c>
      <c r="F12" t="s">
        <v>169</v>
      </c>
    </row>
    <row r="13" spans="1:12" x14ac:dyDescent="0.3">
      <c r="B13">
        <v>0.02</v>
      </c>
      <c r="C13" t="s">
        <v>170</v>
      </c>
      <c r="D13" t="s">
        <v>171</v>
      </c>
      <c r="E13" t="s">
        <v>172</v>
      </c>
      <c r="F13" t="s">
        <v>173</v>
      </c>
    </row>
    <row r="14" spans="1:12" x14ac:dyDescent="0.3">
      <c r="B14">
        <v>0.05</v>
      </c>
      <c r="C14" t="s">
        <v>174</v>
      </c>
      <c r="D14" t="s">
        <v>175</v>
      </c>
      <c r="E14" t="s">
        <v>176</v>
      </c>
      <c r="F14" t="s">
        <v>177</v>
      </c>
    </row>
    <row r="15" spans="1:12" x14ac:dyDescent="0.3">
      <c r="B15">
        <v>0.1</v>
      </c>
      <c r="C15" t="s">
        <v>178</v>
      </c>
      <c r="D15" t="s">
        <v>179</v>
      </c>
      <c r="E15" t="s">
        <v>180</v>
      </c>
      <c r="F15" t="s">
        <v>181</v>
      </c>
    </row>
    <row r="16" spans="1:12" x14ac:dyDescent="0.3">
      <c r="A16" t="s">
        <v>182</v>
      </c>
      <c r="B16">
        <v>0.01</v>
      </c>
      <c r="C16" t="s">
        <v>183</v>
      </c>
      <c r="D16" t="s">
        <v>184</v>
      </c>
      <c r="E16" t="s">
        <v>185</v>
      </c>
      <c r="F16" t="s">
        <v>186</v>
      </c>
    </row>
    <row r="17" spans="1:6" x14ac:dyDescent="0.3">
      <c r="B17">
        <v>0.02</v>
      </c>
      <c r="C17" t="s">
        <v>187</v>
      </c>
      <c r="D17" t="s">
        <v>188</v>
      </c>
      <c r="E17" t="s">
        <v>189</v>
      </c>
      <c r="F17" t="s">
        <v>190</v>
      </c>
    </row>
    <row r="18" spans="1:6" x14ac:dyDescent="0.3">
      <c r="B18">
        <v>0.05</v>
      </c>
      <c r="C18" t="s">
        <v>191</v>
      </c>
      <c r="D18" t="s">
        <v>192</v>
      </c>
      <c r="E18" t="s">
        <v>193</v>
      </c>
      <c r="F18" t="s">
        <v>194</v>
      </c>
    </row>
    <row r="19" spans="1:6" x14ac:dyDescent="0.3">
      <c r="B19">
        <v>0.1</v>
      </c>
      <c r="C19" t="s">
        <v>195</v>
      </c>
      <c r="D19" t="s">
        <v>196</v>
      </c>
      <c r="E19" t="s">
        <v>197</v>
      </c>
      <c r="F19" t="s">
        <v>198</v>
      </c>
    </row>
    <row r="20" spans="1:6" x14ac:dyDescent="0.3">
      <c r="A20" t="s">
        <v>199</v>
      </c>
      <c r="B20">
        <v>0.01</v>
      </c>
      <c r="C20" t="s">
        <v>200</v>
      </c>
      <c r="D20" t="s">
        <v>201</v>
      </c>
      <c r="E20" t="s">
        <v>202</v>
      </c>
      <c r="F20" t="s">
        <v>203</v>
      </c>
    </row>
    <row r="21" spans="1:6" x14ac:dyDescent="0.3">
      <c r="B21">
        <v>0.02</v>
      </c>
      <c r="C21" t="s">
        <v>204</v>
      </c>
      <c r="D21" t="s">
        <v>205</v>
      </c>
      <c r="E21" t="s">
        <v>206</v>
      </c>
      <c r="F21" t="s">
        <v>207</v>
      </c>
    </row>
    <row r="22" spans="1:6" x14ac:dyDescent="0.3">
      <c r="B22">
        <v>0.05</v>
      </c>
      <c r="C22" t="s">
        <v>208</v>
      </c>
      <c r="D22" t="s">
        <v>209</v>
      </c>
      <c r="E22" t="s">
        <v>210</v>
      </c>
      <c r="F22" t="s">
        <v>211</v>
      </c>
    </row>
    <row r="23" spans="1:6" x14ac:dyDescent="0.3">
      <c r="B23">
        <v>0.1</v>
      </c>
      <c r="C23" t="s">
        <v>212</v>
      </c>
      <c r="D23" t="s">
        <v>213</v>
      </c>
      <c r="E23" t="s">
        <v>214</v>
      </c>
      <c r="F23" t="s">
        <v>215</v>
      </c>
    </row>
    <row r="24" spans="1:6" x14ac:dyDescent="0.3">
      <c r="A24" t="s">
        <v>216</v>
      </c>
      <c r="B24">
        <v>0.01</v>
      </c>
      <c r="C24" t="s">
        <v>217</v>
      </c>
      <c r="D24" t="s">
        <v>218</v>
      </c>
      <c r="E24" t="s">
        <v>219</v>
      </c>
      <c r="F24" t="s">
        <v>220</v>
      </c>
    </row>
    <row r="25" spans="1:6" x14ac:dyDescent="0.3">
      <c r="B25">
        <v>0.02</v>
      </c>
      <c r="C25" t="s">
        <v>221</v>
      </c>
      <c r="D25" t="s">
        <v>222</v>
      </c>
      <c r="E25" t="s">
        <v>223</v>
      </c>
      <c r="F25" t="s">
        <v>224</v>
      </c>
    </row>
    <row r="26" spans="1:6" x14ac:dyDescent="0.3">
      <c r="B26">
        <v>0.05</v>
      </c>
      <c r="C26" t="s">
        <v>225</v>
      </c>
      <c r="D26" t="s">
        <v>226</v>
      </c>
      <c r="E26" t="s">
        <v>227</v>
      </c>
      <c r="F26" t="s">
        <v>228</v>
      </c>
    </row>
    <row r="27" spans="1:6" x14ac:dyDescent="0.3">
      <c r="B27">
        <v>0.1</v>
      </c>
      <c r="C27" t="s">
        <v>229</v>
      </c>
      <c r="D27" t="s">
        <v>230</v>
      </c>
      <c r="E27" t="s">
        <v>231</v>
      </c>
      <c r="F27" t="s">
        <v>232</v>
      </c>
    </row>
    <row r="28" spans="1:6" x14ac:dyDescent="0.3">
      <c r="A28" t="s">
        <v>233</v>
      </c>
      <c r="B28">
        <v>0.01</v>
      </c>
      <c r="C28" t="s">
        <v>234</v>
      </c>
      <c r="D28" t="s">
        <v>235</v>
      </c>
      <c r="E28" t="s">
        <v>236</v>
      </c>
      <c r="F28" t="s">
        <v>237</v>
      </c>
    </row>
    <row r="29" spans="1:6" x14ac:dyDescent="0.3">
      <c r="B29">
        <v>0.02</v>
      </c>
      <c r="C29" t="s">
        <v>238</v>
      </c>
      <c r="D29" t="s">
        <v>239</v>
      </c>
      <c r="E29" t="s">
        <v>240</v>
      </c>
      <c r="F29" t="s">
        <v>241</v>
      </c>
    </row>
    <row r="30" spans="1:6" x14ac:dyDescent="0.3">
      <c r="B30">
        <v>0.05</v>
      </c>
      <c r="C30" t="s">
        <v>242</v>
      </c>
      <c r="D30" t="s">
        <v>243</v>
      </c>
      <c r="E30" t="s">
        <v>244</v>
      </c>
      <c r="F30" t="s">
        <v>245</v>
      </c>
    </row>
    <row r="31" spans="1:6" x14ac:dyDescent="0.3">
      <c r="B31">
        <v>0.1</v>
      </c>
      <c r="C31" t="s">
        <v>246</v>
      </c>
      <c r="D31" t="s">
        <v>247</v>
      </c>
      <c r="E31" t="s">
        <v>248</v>
      </c>
      <c r="F31" t="s">
        <v>249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sparsity &amp; diff</vt:lpstr>
      <vt:lpstr>final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lovit</dc:creator>
  <cp:lastModifiedBy>lovit</cp:lastModifiedBy>
  <dcterms:created xsi:type="dcterms:W3CDTF">2018-04-21T16:23:18Z</dcterms:created>
  <dcterms:modified xsi:type="dcterms:W3CDTF">2018-04-21T17:04:19Z</dcterms:modified>
</cp:coreProperties>
</file>