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leylowe/NPS/"/>
    </mc:Choice>
  </mc:AlternateContent>
  <xr:revisionPtr revIDLastSave="0" documentId="13_ncr:1_{1455D078-023C-1A43-AA35-61AED526FB04}" xr6:coauthVersionLast="47" xr6:coauthVersionMax="47" xr10:uidLastSave="{00000000-0000-0000-0000-000000000000}"/>
  <bookViews>
    <workbookView xWindow="3160" yWindow="760" windowWidth="27080" windowHeight="17820" activeTab="1" xr2:uid="{00000000-000D-0000-FFFF-FFFF00000000}"/>
  </bookViews>
  <sheets>
    <sheet name="Annual Summary Report (1904 - 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2" l="1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6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M2" i="2"/>
</calcChain>
</file>

<file path=xl/sharedStrings.xml><?xml version="1.0" encoding="utf-8"?>
<sst xmlns="http://schemas.openxmlformats.org/spreadsheetml/2006/main" count="16" uniqueCount="13">
  <si>
    <t xml:space="preserve">Annual Summary Report </t>
  </si>
  <si>
    <t>Summary</t>
  </si>
  <si>
    <t>Year</t>
  </si>
  <si>
    <t>Reporting Units</t>
  </si>
  <si>
    <t>Recreation Visitors</t>
  </si>
  <si>
    <t/>
  </si>
  <si>
    <t>Recreation Visitors average per Unit</t>
  </si>
  <si>
    <t xml:space="preserve">Average National Park Recreation Visitors </t>
  </si>
  <si>
    <t>Total_Pop</t>
  </si>
  <si>
    <t>over64</t>
  </si>
  <si>
    <t>Visitors</t>
  </si>
  <si>
    <t xml:space="preserve">Visitors </t>
  </si>
  <si>
    <t>Percent US pop.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</si>
</sst>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854136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5E7630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/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5E7630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/>
      <right/>
      <top style="thin">
        <color rgb="FFD3D3D3"/>
      </top>
      <bottom style="thin">
        <color rgb="FF5E7630"/>
      </bottom>
      <diagonal/>
    </border>
    <border>
      <left/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5E7630"/>
      </bottom>
      <diagonal/>
    </border>
  </borders>
  <cellStyleXfs count="1">
    <xf numFmtId="0" fontId="0" fillId="0" borderId="0"/>
  </cellStyleXfs>
  <cellXfs count="19">
    <xf numFmtId="0" fontId="1" fillId="0" borderId="0" xfId="0" applyFont="1"/>
    <xf numFmtId="0" fontId="4" fillId="0" borderId="1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left" vertical="top" wrapText="1" readingOrder="1"/>
    </xf>
    <xf numFmtId="164" fontId="5" fillId="0" borderId="8" xfId="0" applyNumberFormat="1" applyFont="1" applyBorder="1" applyAlignment="1">
      <alignment horizontal="right" vertical="top" wrapText="1" readingOrder="1"/>
    </xf>
    <xf numFmtId="164" fontId="5" fillId="0" borderId="12" xfId="0" applyNumberFormat="1" applyFont="1" applyBorder="1" applyAlignment="1">
      <alignment vertical="top" wrapText="1" readingOrder="1"/>
    </xf>
    <xf numFmtId="1" fontId="1" fillId="0" borderId="0" xfId="0" applyNumberFormat="1" applyFont="1"/>
    <xf numFmtId="1" fontId="4" fillId="0" borderId="4" xfId="0" applyNumberFormat="1" applyFont="1" applyBorder="1" applyAlignment="1">
      <alignment horizontal="center" vertical="center" wrapText="1" readingOrder="1"/>
    </xf>
    <xf numFmtId="1" fontId="0" fillId="0" borderId="0" xfId="0" applyNumberFormat="1"/>
    <xf numFmtId="0" fontId="4" fillId="0" borderId="6" xfId="0" applyFont="1" applyBorder="1" applyAlignment="1">
      <alignment horizontal="left" vertical="top" wrapText="1" readingOrder="1"/>
    </xf>
    <xf numFmtId="0" fontId="1" fillId="0" borderId="7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 readingOrder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1" fillId="0" borderId="0" xfId="0" applyFont="1"/>
    <xf numFmtId="0" fontId="3" fillId="0" borderId="0" xfId="0" applyFont="1" applyAlignment="1">
      <alignment vertical="top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7630"/>
      <rgbColor rgb="00D3D3D3"/>
      <rgbColor rgb="0085413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'Annual Summary Report (1904 - L'!$D$6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'Annual Summary Report (1904 - L'!$D$7:$D$124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C-9D47-96AD-0D033701813E}"/>
            </c:ext>
          </c:extLst>
        </c:ser>
        <c:ser>
          <c:idx val="3"/>
          <c:order val="1"/>
          <c:tx>
            <c:strRef>
              <c:f>'Annual Summary Report (1904 - L'!$E$6</c:f>
              <c:strCache>
                <c:ptCount val="1"/>
                <c:pt idx="0">
                  <c:v>Recreation Visitors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'Annual Summary Report (1904 - L'!$E$7:$E$124</c:f>
              <c:numCache>
                <c:formatCode>[$-10409]#,##0;\(#,##0\)</c:formatCode>
                <c:ptCount val="118"/>
                <c:pt idx="0">
                  <c:v>120690</c:v>
                </c:pt>
                <c:pt idx="1">
                  <c:v>140954</c:v>
                </c:pt>
                <c:pt idx="2">
                  <c:v>30569</c:v>
                </c:pt>
                <c:pt idx="3">
                  <c:v>32935</c:v>
                </c:pt>
                <c:pt idx="4">
                  <c:v>42768</c:v>
                </c:pt>
                <c:pt idx="5">
                  <c:v>60899</c:v>
                </c:pt>
                <c:pt idx="6">
                  <c:v>173416</c:v>
                </c:pt>
                <c:pt idx="7">
                  <c:v>194207</c:v>
                </c:pt>
                <c:pt idx="8">
                  <c:v>198334</c:v>
                </c:pt>
                <c:pt idx="9">
                  <c:v>216853</c:v>
                </c:pt>
                <c:pt idx="10">
                  <c:v>209693</c:v>
                </c:pt>
                <c:pt idx="11">
                  <c:v>314299</c:v>
                </c:pt>
                <c:pt idx="12">
                  <c:v>326506</c:v>
                </c:pt>
                <c:pt idx="13">
                  <c:v>453498</c:v>
                </c:pt>
                <c:pt idx="14">
                  <c:v>436222</c:v>
                </c:pt>
                <c:pt idx="15">
                  <c:v>781178</c:v>
                </c:pt>
                <c:pt idx="16">
                  <c:v>1022091</c:v>
                </c:pt>
                <c:pt idx="17">
                  <c:v>1101697</c:v>
                </c:pt>
                <c:pt idx="18">
                  <c:v>1136949</c:v>
                </c:pt>
                <c:pt idx="19">
                  <c:v>1364024</c:v>
                </c:pt>
                <c:pt idx="20">
                  <c:v>1527999</c:v>
                </c:pt>
                <c:pt idx="21">
                  <c:v>1900499</c:v>
                </c:pt>
                <c:pt idx="22">
                  <c:v>2162640</c:v>
                </c:pt>
                <c:pt idx="23">
                  <c:v>2465058</c:v>
                </c:pt>
                <c:pt idx="24">
                  <c:v>2703753</c:v>
                </c:pt>
                <c:pt idx="25">
                  <c:v>3010912</c:v>
                </c:pt>
                <c:pt idx="26">
                  <c:v>3038935</c:v>
                </c:pt>
                <c:pt idx="27">
                  <c:v>3217674</c:v>
                </c:pt>
                <c:pt idx="28">
                  <c:v>3551885</c:v>
                </c:pt>
                <c:pt idx="29">
                  <c:v>3255684</c:v>
                </c:pt>
                <c:pt idx="30">
                  <c:v>6095201</c:v>
                </c:pt>
                <c:pt idx="31">
                  <c:v>7435659</c:v>
                </c:pt>
                <c:pt idx="32">
                  <c:v>11749790</c:v>
                </c:pt>
                <c:pt idx="33">
                  <c:v>14838640</c:v>
                </c:pt>
                <c:pt idx="34">
                  <c:v>16019483</c:v>
                </c:pt>
                <c:pt idx="35">
                  <c:v>15141032</c:v>
                </c:pt>
                <c:pt idx="36">
                  <c:v>16410148</c:v>
                </c:pt>
                <c:pt idx="37">
                  <c:v>20487633</c:v>
                </c:pt>
                <c:pt idx="38">
                  <c:v>8891495</c:v>
                </c:pt>
                <c:pt idx="39">
                  <c:v>6383513</c:v>
                </c:pt>
                <c:pt idx="40">
                  <c:v>7723790</c:v>
                </c:pt>
                <c:pt idx="41">
                  <c:v>10855548</c:v>
                </c:pt>
                <c:pt idx="42">
                  <c:v>20918012</c:v>
                </c:pt>
                <c:pt idx="43">
                  <c:v>24258527</c:v>
                </c:pt>
                <c:pt idx="44">
                  <c:v>26294795</c:v>
                </c:pt>
                <c:pt idx="45">
                  <c:v>29124837</c:v>
                </c:pt>
                <c:pt idx="46">
                  <c:v>32706172</c:v>
                </c:pt>
                <c:pt idx="47">
                  <c:v>36613178</c:v>
                </c:pt>
                <c:pt idx="48">
                  <c:v>41804313</c:v>
                </c:pt>
                <c:pt idx="49">
                  <c:v>45679754</c:v>
                </c:pt>
                <c:pt idx="50">
                  <c:v>47967800</c:v>
                </c:pt>
                <c:pt idx="51">
                  <c:v>48891000</c:v>
                </c:pt>
                <c:pt idx="52">
                  <c:v>53872100</c:v>
                </c:pt>
                <c:pt idx="53">
                  <c:v>58220600</c:v>
                </c:pt>
                <c:pt idx="54">
                  <c:v>58466800</c:v>
                </c:pt>
                <c:pt idx="55">
                  <c:v>62834000</c:v>
                </c:pt>
                <c:pt idx="56">
                  <c:v>71586000</c:v>
                </c:pt>
                <c:pt idx="57">
                  <c:v>78933900</c:v>
                </c:pt>
                <c:pt idx="58">
                  <c:v>88548300</c:v>
                </c:pt>
                <c:pt idx="59">
                  <c:v>101959800</c:v>
                </c:pt>
                <c:pt idx="60">
                  <c:v>109190300</c:v>
                </c:pt>
                <c:pt idx="61">
                  <c:v>118662500</c:v>
                </c:pt>
                <c:pt idx="62">
                  <c:v>129282100</c:v>
                </c:pt>
                <c:pt idx="63">
                  <c:v>135414200</c:v>
                </c:pt>
                <c:pt idx="64">
                  <c:v>145449500</c:v>
                </c:pt>
                <c:pt idx="65">
                  <c:v>159130500</c:v>
                </c:pt>
                <c:pt idx="66">
                  <c:v>168135100</c:v>
                </c:pt>
                <c:pt idx="67">
                  <c:v>151265400</c:v>
                </c:pt>
                <c:pt idx="68">
                  <c:v>163156569</c:v>
                </c:pt>
                <c:pt idx="69">
                  <c:v>166572300</c:v>
                </c:pt>
                <c:pt idx="70">
                  <c:v>168686500</c:v>
                </c:pt>
                <c:pt idx="71">
                  <c:v>188085700</c:v>
                </c:pt>
                <c:pt idx="72">
                  <c:v>215359800</c:v>
                </c:pt>
                <c:pt idx="73">
                  <c:v>209370600</c:v>
                </c:pt>
                <c:pt idx="74">
                  <c:v>221127705</c:v>
                </c:pt>
                <c:pt idx="75">
                  <c:v>205369795</c:v>
                </c:pt>
                <c:pt idx="76">
                  <c:v>220463211</c:v>
                </c:pt>
                <c:pt idx="77">
                  <c:v>238592669</c:v>
                </c:pt>
                <c:pt idx="78">
                  <c:v>244924579</c:v>
                </c:pt>
                <c:pt idx="79">
                  <c:v>243619396</c:v>
                </c:pt>
                <c:pt idx="80">
                  <c:v>248785509</c:v>
                </c:pt>
                <c:pt idx="81">
                  <c:v>263441808</c:v>
                </c:pt>
                <c:pt idx="82">
                  <c:v>281094850</c:v>
                </c:pt>
                <c:pt idx="83">
                  <c:v>287244998</c:v>
                </c:pt>
                <c:pt idx="84">
                  <c:v>282451441</c:v>
                </c:pt>
                <c:pt idx="85">
                  <c:v>269399837</c:v>
                </c:pt>
                <c:pt idx="86">
                  <c:v>255581467</c:v>
                </c:pt>
                <c:pt idx="87">
                  <c:v>267840999</c:v>
                </c:pt>
                <c:pt idx="88">
                  <c:v>274694549</c:v>
                </c:pt>
                <c:pt idx="89">
                  <c:v>273120925</c:v>
                </c:pt>
                <c:pt idx="90">
                  <c:v>268636169</c:v>
                </c:pt>
                <c:pt idx="91">
                  <c:v>269564307</c:v>
                </c:pt>
                <c:pt idx="92">
                  <c:v>265796163</c:v>
                </c:pt>
                <c:pt idx="93">
                  <c:v>275236335</c:v>
                </c:pt>
                <c:pt idx="94">
                  <c:v>286762265</c:v>
                </c:pt>
                <c:pt idx="95">
                  <c:v>287130879</c:v>
                </c:pt>
                <c:pt idx="96">
                  <c:v>285891275</c:v>
                </c:pt>
                <c:pt idx="97">
                  <c:v>279873926</c:v>
                </c:pt>
                <c:pt idx="98">
                  <c:v>277299880</c:v>
                </c:pt>
                <c:pt idx="99">
                  <c:v>266230290</c:v>
                </c:pt>
                <c:pt idx="100">
                  <c:v>276908337</c:v>
                </c:pt>
                <c:pt idx="101">
                  <c:v>273488751</c:v>
                </c:pt>
                <c:pt idx="102">
                  <c:v>272623980</c:v>
                </c:pt>
                <c:pt idx="103">
                  <c:v>275581547</c:v>
                </c:pt>
                <c:pt idx="104">
                  <c:v>274852949</c:v>
                </c:pt>
                <c:pt idx="105">
                  <c:v>285579941</c:v>
                </c:pt>
                <c:pt idx="106">
                  <c:v>281303769</c:v>
                </c:pt>
                <c:pt idx="107">
                  <c:v>278939216</c:v>
                </c:pt>
                <c:pt idx="108">
                  <c:v>282765682</c:v>
                </c:pt>
                <c:pt idx="109">
                  <c:v>273630895</c:v>
                </c:pt>
                <c:pt idx="110">
                  <c:v>292800082</c:v>
                </c:pt>
                <c:pt idx="111">
                  <c:v>307247252</c:v>
                </c:pt>
                <c:pt idx="112">
                  <c:v>330971689</c:v>
                </c:pt>
                <c:pt idx="113">
                  <c:v>330882751</c:v>
                </c:pt>
                <c:pt idx="114">
                  <c:v>318211833</c:v>
                </c:pt>
                <c:pt idx="115">
                  <c:v>327516619</c:v>
                </c:pt>
                <c:pt idx="116">
                  <c:v>237064332</c:v>
                </c:pt>
                <c:pt idx="117">
                  <c:v>297115406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C-9D47-96AD-0D033701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22048"/>
        <c:axId val="1987645744"/>
      </c:lineChart>
      <c:catAx>
        <c:axId val="19876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45744"/>
        <c:crosses val="autoZero"/>
        <c:auto val="1"/>
        <c:lblAlgn val="ctr"/>
        <c:lblOffset val="100"/>
        <c:noMultiLvlLbl val="0"/>
      </c:catAx>
      <c:valAx>
        <c:axId val="1987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latin typeface="Times" pitchFamily="2" charset="0"/>
              </a:rPr>
              <a:t>Total</a:t>
            </a:r>
            <a:r>
              <a:rPr lang="en-US" baseline="0">
                <a:latin typeface="Times" pitchFamily="2" charset="0"/>
              </a:rPr>
              <a:t> and Average Recreational Visits </a:t>
            </a:r>
          </a:p>
          <a:p>
            <a:pPr>
              <a:defRPr>
                <a:latin typeface="Times" pitchFamily="2" charset="0"/>
              </a:defRPr>
            </a:pPr>
            <a:r>
              <a:rPr lang="en-US" baseline="0">
                <a:latin typeface="Times" pitchFamily="2" charset="0"/>
              </a:rPr>
              <a:t>To 40 National Parks in Study</a:t>
            </a:r>
            <a:endParaRPr lang="en-US"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Visitors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Sheet1!$A$2:$A$125</c:f>
              <c:numCache>
                <c:formatCode>General</c:formatCode>
                <c:ptCount val="124"/>
                <c:pt idx="0">
                  <c:v>1904</c:v>
                </c:pt>
                <c:pt idx="1">
                  <c:v>1905</c:v>
                </c:pt>
                <c:pt idx="2">
                  <c:v>1906</c:v>
                </c:pt>
                <c:pt idx="3">
                  <c:v>1907</c:v>
                </c:pt>
                <c:pt idx="4">
                  <c:v>1908</c:v>
                </c:pt>
                <c:pt idx="5">
                  <c:v>1909</c:v>
                </c:pt>
                <c:pt idx="6">
                  <c:v>1910</c:v>
                </c:pt>
                <c:pt idx="7">
                  <c:v>1911</c:v>
                </c:pt>
                <c:pt idx="8">
                  <c:v>1912</c:v>
                </c:pt>
                <c:pt idx="9">
                  <c:v>1913</c:v>
                </c:pt>
                <c:pt idx="10">
                  <c:v>1914</c:v>
                </c:pt>
                <c:pt idx="11">
                  <c:v>1915</c:v>
                </c:pt>
                <c:pt idx="12">
                  <c:v>1916</c:v>
                </c:pt>
                <c:pt idx="13">
                  <c:v>1917</c:v>
                </c:pt>
                <c:pt idx="14">
                  <c:v>1918</c:v>
                </c:pt>
                <c:pt idx="15">
                  <c:v>1919</c:v>
                </c:pt>
                <c:pt idx="16">
                  <c:v>1920</c:v>
                </c:pt>
                <c:pt idx="17">
                  <c:v>1921</c:v>
                </c:pt>
                <c:pt idx="18">
                  <c:v>1922</c:v>
                </c:pt>
                <c:pt idx="19">
                  <c:v>1923</c:v>
                </c:pt>
                <c:pt idx="20">
                  <c:v>1924</c:v>
                </c:pt>
                <c:pt idx="21">
                  <c:v>1925</c:v>
                </c:pt>
                <c:pt idx="22">
                  <c:v>1926</c:v>
                </c:pt>
                <c:pt idx="23">
                  <c:v>1927</c:v>
                </c:pt>
                <c:pt idx="24">
                  <c:v>1928</c:v>
                </c:pt>
                <c:pt idx="25">
                  <c:v>1929</c:v>
                </c:pt>
                <c:pt idx="26">
                  <c:v>1930</c:v>
                </c:pt>
                <c:pt idx="27">
                  <c:v>1931</c:v>
                </c:pt>
                <c:pt idx="28">
                  <c:v>1932</c:v>
                </c:pt>
                <c:pt idx="29">
                  <c:v>1933</c:v>
                </c:pt>
                <c:pt idx="30">
                  <c:v>1934</c:v>
                </c:pt>
                <c:pt idx="31">
                  <c:v>1935</c:v>
                </c:pt>
                <c:pt idx="32">
                  <c:v>1936</c:v>
                </c:pt>
                <c:pt idx="33">
                  <c:v>1937</c:v>
                </c:pt>
                <c:pt idx="34">
                  <c:v>1938</c:v>
                </c:pt>
                <c:pt idx="35">
                  <c:v>1939</c:v>
                </c:pt>
                <c:pt idx="36">
                  <c:v>1940</c:v>
                </c:pt>
                <c:pt idx="37">
                  <c:v>1941</c:v>
                </c:pt>
                <c:pt idx="38">
                  <c:v>1942</c:v>
                </c:pt>
                <c:pt idx="39">
                  <c:v>1943</c:v>
                </c:pt>
                <c:pt idx="40">
                  <c:v>1944</c:v>
                </c:pt>
                <c:pt idx="41">
                  <c:v>1945</c:v>
                </c:pt>
                <c:pt idx="42">
                  <c:v>1946</c:v>
                </c:pt>
                <c:pt idx="43">
                  <c:v>1947</c:v>
                </c:pt>
                <c:pt idx="44">
                  <c:v>1948</c:v>
                </c:pt>
                <c:pt idx="45">
                  <c:v>1949</c:v>
                </c:pt>
                <c:pt idx="46">
                  <c:v>1950</c:v>
                </c:pt>
                <c:pt idx="47">
                  <c:v>1951</c:v>
                </c:pt>
                <c:pt idx="48">
                  <c:v>1952</c:v>
                </c:pt>
                <c:pt idx="49">
                  <c:v>1953</c:v>
                </c:pt>
                <c:pt idx="50">
                  <c:v>1954</c:v>
                </c:pt>
                <c:pt idx="51">
                  <c:v>1955</c:v>
                </c:pt>
                <c:pt idx="52">
                  <c:v>1956</c:v>
                </c:pt>
                <c:pt idx="53">
                  <c:v>1957</c:v>
                </c:pt>
                <c:pt idx="54">
                  <c:v>1958</c:v>
                </c:pt>
                <c:pt idx="55">
                  <c:v>1959</c:v>
                </c:pt>
                <c:pt idx="56">
                  <c:v>1960</c:v>
                </c:pt>
                <c:pt idx="57">
                  <c:v>1961</c:v>
                </c:pt>
                <c:pt idx="58">
                  <c:v>1962</c:v>
                </c:pt>
                <c:pt idx="59">
                  <c:v>1963</c:v>
                </c:pt>
                <c:pt idx="60">
                  <c:v>1964</c:v>
                </c:pt>
                <c:pt idx="61">
                  <c:v>1965</c:v>
                </c:pt>
                <c:pt idx="62">
                  <c:v>1966</c:v>
                </c:pt>
                <c:pt idx="63">
                  <c:v>1967</c:v>
                </c:pt>
                <c:pt idx="64">
                  <c:v>1968</c:v>
                </c:pt>
                <c:pt idx="65">
                  <c:v>1969</c:v>
                </c:pt>
                <c:pt idx="66">
                  <c:v>1970</c:v>
                </c:pt>
                <c:pt idx="67">
                  <c:v>1971</c:v>
                </c:pt>
                <c:pt idx="68">
                  <c:v>1972</c:v>
                </c:pt>
                <c:pt idx="69">
                  <c:v>1973</c:v>
                </c:pt>
                <c:pt idx="70">
                  <c:v>1974</c:v>
                </c:pt>
                <c:pt idx="71">
                  <c:v>1975</c:v>
                </c:pt>
                <c:pt idx="72">
                  <c:v>1976</c:v>
                </c:pt>
                <c:pt idx="73">
                  <c:v>1977</c:v>
                </c:pt>
                <c:pt idx="74">
                  <c:v>1978</c:v>
                </c:pt>
                <c:pt idx="75">
                  <c:v>1979</c:v>
                </c:pt>
                <c:pt idx="76">
                  <c:v>1980</c:v>
                </c:pt>
                <c:pt idx="77">
                  <c:v>1981</c:v>
                </c:pt>
                <c:pt idx="78">
                  <c:v>1982</c:v>
                </c:pt>
                <c:pt idx="79">
                  <c:v>1983</c:v>
                </c:pt>
                <c:pt idx="80">
                  <c:v>1984</c:v>
                </c:pt>
                <c:pt idx="81">
                  <c:v>1985</c:v>
                </c:pt>
                <c:pt idx="82">
                  <c:v>1986</c:v>
                </c:pt>
                <c:pt idx="83">
                  <c:v>1987</c:v>
                </c:pt>
                <c:pt idx="84">
                  <c:v>1988</c:v>
                </c:pt>
                <c:pt idx="85">
                  <c:v>1989</c:v>
                </c:pt>
                <c:pt idx="86">
                  <c:v>1990</c:v>
                </c:pt>
                <c:pt idx="87">
                  <c:v>1991</c:v>
                </c:pt>
                <c:pt idx="88">
                  <c:v>1992</c:v>
                </c:pt>
                <c:pt idx="89">
                  <c:v>1993</c:v>
                </c:pt>
                <c:pt idx="90">
                  <c:v>1994</c:v>
                </c:pt>
                <c:pt idx="91">
                  <c:v>1995</c:v>
                </c:pt>
                <c:pt idx="92">
                  <c:v>1996</c:v>
                </c:pt>
                <c:pt idx="93">
                  <c:v>1997</c:v>
                </c:pt>
                <c:pt idx="94">
                  <c:v>1998</c:v>
                </c:pt>
                <c:pt idx="95">
                  <c:v>1999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2003</c:v>
                </c:pt>
                <c:pt idx="100">
                  <c:v>2004</c:v>
                </c:pt>
                <c:pt idx="101">
                  <c:v>2005</c:v>
                </c:pt>
                <c:pt idx="102">
                  <c:v>2006</c:v>
                </c:pt>
                <c:pt idx="103">
                  <c:v>2007</c:v>
                </c:pt>
                <c:pt idx="104">
                  <c:v>2008</c:v>
                </c:pt>
                <c:pt idx="105">
                  <c:v>2009</c:v>
                </c:pt>
                <c:pt idx="106">
                  <c:v>2010</c:v>
                </c:pt>
                <c:pt idx="107">
                  <c:v>2011</c:v>
                </c:pt>
                <c:pt idx="108">
                  <c:v>2012</c:v>
                </c:pt>
                <c:pt idx="109">
                  <c:v>2013</c:v>
                </c:pt>
                <c:pt idx="110">
                  <c:v>2014</c:v>
                </c:pt>
                <c:pt idx="111">
                  <c:v>2015</c:v>
                </c:pt>
                <c:pt idx="112">
                  <c:v>2016</c:v>
                </c:pt>
                <c:pt idx="113">
                  <c:v>2017</c:v>
                </c:pt>
                <c:pt idx="114">
                  <c:v>2018</c:v>
                </c:pt>
                <c:pt idx="115">
                  <c:v>2019</c:v>
                </c:pt>
              </c:numCache>
            </c:numRef>
          </c:xVal>
          <c:yVal>
            <c:numRef>
              <c:f>Sheet1!$H$2:$H$125</c:f>
              <c:numCache>
                <c:formatCode>[$-10409]#,##0;\(#,##0\)</c:formatCode>
                <c:ptCount val="124"/>
                <c:pt idx="0">
                  <c:v>120690</c:v>
                </c:pt>
                <c:pt idx="1">
                  <c:v>140954</c:v>
                </c:pt>
                <c:pt idx="2">
                  <c:v>30569</c:v>
                </c:pt>
                <c:pt idx="3">
                  <c:v>32935</c:v>
                </c:pt>
                <c:pt idx="4">
                  <c:v>42768</c:v>
                </c:pt>
                <c:pt idx="5">
                  <c:v>60899</c:v>
                </c:pt>
                <c:pt idx="6">
                  <c:v>173416</c:v>
                </c:pt>
                <c:pt idx="7">
                  <c:v>193757</c:v>
                </c:pt>
                <c:pt idx="8">
                  <c:v>197884</c:v>
                </c:pt>
                <c:pt idx="9">
                  <c:v>216403</c:v>
                </c:pt>
                <c:pt idx="10">
                  <c:v>209193</c:v>
                </c:pt>
                <c:pt idx="11">
                  <c:v>313799</c:v>
                </c:pt>
                <c:pt idx="12">
                  <c:v>324597</c:v>
                </c:pt>
                <c:pt idx="13">
                  <c:v>451061</c:v>
                </c:pt>
                <c:pt idx="14">
                  <c:v>433072</c:v>
                </c:pt>
                <c:pt idx="15">
                  <c:v>729801</c:v>
                </c:pt>
                <c:pt idx="16">
                  <c:v>918530</c:v>
                </c:pt>
                <c:pt idx="17">
                  <c:v>957865</c:v>
                </c:pt>
                <c:pt idx="18">
                  <c:v>976542</c:v>
                </c:pt>
                <c:pt idx="19">
                  <c:v>1164989</c:v>
                </c:pt>
                <c:pt idx="20">
                  <c:v>1281333</c:v>
                </c:pt>
                <c:pt idx="21">
                  <c:v>1630609</c:v>
                </c:pt>
                <c:pt idx="22">
                  <c:v>1868466</c:v>
                </c:pt>
                <c:pt idx="23">
                  <c:v>2147592</c:v>
                </c:pt>
                <c:pt idx="24">
                  <c:v>2325365</c:v>
                </c:pt>
                <c:pt idx="25">
                  <c:v>2578372</c:v>
                </c:pt>
                <c:pt idx="26">
                  <c:v>2640384</c:v>
                </c:pt>
                <c:pt idx="27">
                  <c:v>2796527</c:v>
                </c:pt>
                <c:pt idx="28">
                  <c:v>2693224</c:v>
                </c:pt>
                <c:pt idx="29">
                  <c:v>2656350</c:v>
                </c:pt>
                <c:pt idx="30">
                  <c:v>3324819</c:v>
                </c:pt>
                <c:pt idx="31">
                  <c:v>3774554</c:v>
                </c:pt>
                <c:pt idx="32">
                  <c:v>5685012</c:v>
                </c:pt>
                <c:pt idx="33">
                  <c:v>6518531</c:v>
                </c:pt>
                <c:pt idx="34">
                  <c:v>6569848</c:v>
                </c:pt>
                <c:pt idx="35">
                  <c:v>6834993</c:v>
                </c:pt>
                <c:pt idx="36">
                  <c:v>7327184</c:v>
                </c:pt>
                <c:pt idx="37">
                  <c:v>8676216</c:v>
                </c:pt>
                <c:pt idx="38">
                  <c:v>3628240</c:v>
                </c:pt>
                <c:pt idx="39">
                  <c:v>1705369</c:v>
                </c:pt>
                <c:pt idx="40">
                  <c:v>2190713</c:v>
                </c:pt>
                <c:pt idx="41">
                  <c:v>4135899</c:v>
                </c:pt>
                <c:pt idx="42">
                  <c:v>8883309</c:v>
                </c:pt>
                <c:pt idx="43">
                  <c:v>10667311</c:v>
                </c:pt>
                <c:pt idx="44">
                  <c:v>11408804</c:v>
                </c:pt>
                <c:pt idx="45">
                  <c:v>13294166</c:v>
                </c:pt>
                <c:pt idx="46">
                  <c:v>13726378</c:v>
                </c:pt>
                <c:pt idx="47">
                  <c:v>15453822</c:v>
                </c:pt>
                <c:pt idx="48">
                  <c:v>17567613</c:v>
                </c:pt>
                <c:pt idx="49">
                  <c:v>18391295</c:v>
                </c:pt>
                <c:pt idx="50">
                  <c:v>19016700</c:v>
                </c:pt>
                <c:pt idx="51">
                  <c:v>19663600</c:v>
                </c:pt>
                <c:pt idx="52">
                  <c:v>21441400</c:v>
                </c:pt>
                <c:pt idx="53">
                  <c:v>22290500</c:v>
                </c:pt>
                <c:pt idx="54">
                  <c:v>23363900</c:v>
                </c:pt>
                <c:pt idx="55">
                  <c:v>23985200</c:v>
                </c:pt>
                <c:pt idx="56">
                  <c:v>28415400</c:v>
                </c:pt>
                <c:pt idx="57">
                  <c:v>29461100</c:v>
                </c:pt>
                <c:pt idx="58">
                  <c:v>34372100</c:v>
                </c:pt>
                <c:pt idx="59">
                  <c:v>34801000</c:v>
                </c:pt>
                <c:pt idx="60">
                  <c:v>35637800</c:v>
                </c:pt>
                <c:pt idx="61">
                  <c:v>38217800</c:v>
                </c:pt>
                <c:pt idx="62">
                  <c:v>40684200</c:v>
                </c:pt>
                <c:pt idx="63">
                  <c:v>41675300</c:v>
                </c:pt>
                <c:pt idx="64">
                  <c:v>44402500</c:v>
                </c:pt>
                <c:pt idx="65">
                  <c:v>44906300</c:v>
                </c:pt>
                <c:pt idx="66">
                  <c:v>48484700</c:v>
                </c:pt>
                <c:pt idx="67">
                  <c:v>44613500</c:v>
                </c:pt>
                <c:pt idx="68">
                  <c:v>48707226</c:v>
                </c:pt>
                <c:pt idx="69">
                  <c:v>46582800</c:v>
                </c:pt>
                <c:pt idx="70">
                  <c:v>44089400</c:v>
                </c:pt>
                <c:pt idx="71">
                  <c:v>48470200</c:v>
                </c:pt>
                <c:pt idx="72">
                  <c:v>51976700</c:v>
                </c:pt>
                <c:pt idx="73">
                  <c:v>52959600</c:v>
                </c:pt>
                <c:pt idx="74">
                  <c:v>52213161</c:v>
                </c:pt>
                <c:pt idx="75">
                  <c:v>44580555</c:v>
                </c:pt>
                <c:pt idx="76">
                  <c:v>46059690</c:v>
                </c:pt>
                <c:pt idx="77">
                  <c:v>48681837</c:v>
                </c:pt>
                <c:pt idx="78">
                  <c:v>47715003</c:v>
                </c:pt>
                <c:pt idx="79">
                  <c:v>47719232</c:v>
                </c:pt>
                <c:pt idx="80">
                  <c:v>47492344</c:v>
                </c:pt>
                <c:pt idx="81">
                  <c:v>48458264</c:v>
                </c:pt>
                <c:pt idx="82">
                  <c:v>51754258</c:v>
                </c:pt>
                <c:pt idx="83">
                  <c:v>54630697</c:v>
                </c:pt>
                <c:pt idx="84">
                  <c:v>54524876</c:v>
                </c:pt>
                <c:pt idx="85">
                  <c:v>55538622</c:v>
                </c:pt>
                <c:pt idx="86">
                  <c:v>53258320</c:v>
                </c:pt>
                <c:pt idx="87">
                  <c:v>56321708</c:v>
                </c:pt>
                <c:pt idx="88">
                  <c:v>58172518</c:v>
                </c:pt>
                <c:pt idx="89">
                  <c:v>58960739</c:v>
                </c:pt>
                <c:pt idx="90">
                  <c:v>58825319</c:v>
                </c:pt>
                <c:pt idx="91">
                  <c:v>59650407</c:v>
                </c:pt>
                <c:pt idx="92">
                  <c:v>58470267</c:v>
                </c:pt>
                <c:pt idx="93">
                  <c:v>59755264</c:v>
                </c:pt>
                <c:pt idx="94">
                  <c:v>59409091</c:v>
                </c:pt>
                <c:pt idx="95">
                  <c:v>58574450</c:v>
                </c:pt>
                <c:pt idx="96">
                  <c:v>57062992</c:v>
                </c:pt>
                <c:pt idx="97">
                  <c:v>55303853</c:v>
                </c:pt>
                <c:pt idx="98">
                  <c:v>55849492</c:v>
                </c:pt>
                <c:pt idx="99">
                  <c:v>55135685</c:v>
                </c:pt>
                <c:pt idx="100">
                  <c:v>54432034</c:v>
                </c:pt>
                <c:pt idx="101">
                  <c:v>54650370</c:v>
                </c:pt>
                <c:pt idx="102">
                  <c:v>51729620</c:v>
                </c:pt>
                <c:pt idx="103">
                  <c:v>53969609</c:v>
                </c:pt>
                <c:pt idx="104">
                  <c:v>52926034</c:v>
                </c:pt>
                <c:pt idx="105">
                  <c:v>55423878</c:v>
                </c:pt>
                <c:pt idx="106">
                  <c:v>56943778</c:v>
                </c:pt>
                <c:pt idx="107">
                  <c:v>55445870</c:v>
                </c:pt>
                <c:pt idx="108">
                  <c:v>57308950</c:v>
                </c:pt>
                <c:pt idx="109">
                  <c:v>56015298</c:v>
                </c:pt>
                <c:pt idx="110">
                  <c:v>60776024</c:v>
                </c:pt>
                <c:pt idx="111">
                  <c:v>66648012</c:v>
                </c:pt>
                <c:pt idx="112">
                  <c:v>73912027</c:v>
                </c:pt>
                <c:pt idx="113">
                  <c:v>75522935</c:v>
                </c:pt>
                <c:pt idx="114">
                  <c:v>74831822</c:v>
                </c:pt>
                <c:pt idx="115">
                  <c:v>76898447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E-6F47-AA95-DCD3DC69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54208"/>
        <c:axId val="1543226784"/>
      </c:scatterChart>
      <c:valAx>
        <c:axId val="1542654208"/>
        <c:scaling>
          <c:orientation val="minMax"/>
          <c:max val="2021"/>
          <c:min val="19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43226784"/>
        <c:crosses val="autoZero"/>
        <c:crossBetween val="midCat"/>
      </c:valAx>
      <c:valAx>
        <c:axId val="1543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#,##0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426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3121458185413581"/>
          <c:w val="1"/>
          <c:h val="4.854939528603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49677614671854E-2"/>
          <c:y val="0.1734641294080686"/>
          <c:w val="0.85544499169755384"/>
          <c:h val="0.68152028736940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Visitors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1904</c:v>
                </c:pt>
                <c:pt idx="1">
                  <c:v>1905</c:v>
                </c:pt>
                <c:pt idx="2">
                  <c:v>1906</c:v>
                </c:pt>
                <c:pt idx="3">
                  <c:v>1907</c:v>
                </c:pt>
                <c:pt idx="4">
                  <c:v>1908</c:v>
                </c:pt>
                <c:pt idx="5">
                  <c:v>1909</c:v>
                </c:pt>
                <c:pt idx="6">
                  <c:v>1910</c:v>
                </c:pt>
                <c:pt idx="7">
                  <c:v>1911</c:v>
                </c:pt>
                <c:pt idx="8">
                  <c:v>1912</c:v>
                </c:pt>
                <c:pt idx="9">
                  <c:v>1913</c:v>
                </c:pt>
                <c:pt idx="10">
                  <c:v>1914</c:v>
                </c:pt>
                <c:pt idx="11">
                  <c:v>1915</c:v>
                </c:pt>
                <c:pt idx="12">
                  <c:v>1916</c:v>
                </c:pt>
                <c:pt idx="13">
                  <c:v>1917</c:v>
                </c:pt>
                <c:pt idx="14">
                  <c:v>1918</c:v>
                </c:pt>
                <c:pt idx="15">
                  <c:v>1919</c:v>
                </c:pt>
                <c:pt idx="16">
                  <c:v>1920</c:v>
                </c:pt>
                <c:pt idx="17">
                  <c:v>1921</c:v>
                </c:pt>
                <c:pt idx="18">
                  <c:v>1922</c:v>
                </c:pt>
                <c:pt idx="19">
                  <c:v>1923</c:v>
                </c:pt>
                <c:pt idx="20">
                  <c:v>1924</c:v>
                </c:pt>
                <c:pt idx="21">
                  <c:v>1925</c:v>
                </c:pt>
                <c:pt idx="22">
                  <c:v>1926</c:v>
                </c:pt>
                <c:pt idx="23">
                  <c:v>1927</c:v>
                </c:pt>
                <c:pt idx="24">
                  <c:v>1928</c:v>
                </c:pt>
                <c:pt idx="25">
                  <c:v>1929</c:v>
                </c:pt>
                <c:pt idx="26">
                  <c:v>1930</c:v>
                </c:pt>
                <c:pt idx="27">
                  <c:v>1931</c:v>
                </c:pt>
                <c:pt idx="28">
                  <c:v>1932</c:v>
                </c:pt>
                <c:pt idx="29">
                  <c:v>1933</c:v>
                </c:pt>
                <c:pt idx="30">
                  <c:v>1934</c:v>
                </c:pt>
                <c:pt idx="31">
                  <c:v>1935</c:v>
                </c:pt>
                <c:pt idx="32">
                  <c:v>1936</c:v>
                </c:pt>
                <c:pt idx="33">
                  <c:v>1937</c:v>
                </c:pt>
                <c:pt idx="34">
                  <c:v>1938</c:v>
                </c:pt>
                <c:pt idx="35">
                  <c:v>1939</c:v>
                </c:pt>
                <c:pt idx="36">
                  <c:v>1940</c:v>
                </c:pt>
                <c:pt idx="37">
                  <c:v>1941</c:v>
                </c:pt>
                <c:pt idx="38">
                  <c:v>1942</c:v>
                </c:pt>
                <c:pt idx="39">
                  <c:v>1943</c:v>
                </c:pt>
                <c:pt idx="40">
                  <c:v>1944</c:v>
                </c:pt>
                <c:pt idx="41">
                  <c:v>1945</c:v>
                </c:pt>
                <c:pt idx="42">
                  <c:v>1946</c:v>
                </c:pt>
                <c:pt idx="43">
                  <c:v>1947</c:v>
                </c:pt>
                <c:pt idx="44">
                  <c:v>1948</c:v>
                </c:pt>
                <c:pt idx="45">
                  <c:v>1949</c:v>
                </c:pt>
                <c:pt idx="46">
                  <c:v>1950</c:v>
                </c:pt>
                <c:pt idx="47">
                  <c:v>1951</c:v>
                </c:pt>
                <c:pt idx="48">
                  <c:v>1952</c:v>
                </c:pt>
                <c:pt idx="49">
                  <c:v>1953</c:v>
                </c:pt>
                <c:pt idx="50">
                  <c:v>1954</c:v>
                </c:pt>
                <c:pt idx="51">
                  <c:v>1955</c:v>
                </c:pt>
                <c:pt idx="52">
                  <c:v>1956</c:v>
                </c:pt>
                <c:pt idx="53">
                  <c:v>1957</c:v>
                </c:pt>
                <c:pt idx="54">
                  <c:v>1958</c:v>
                </c:pt>
                <c:pt idx="55">
                  <c:v>1959</c:v>
                </c:pt>
                <c:pt idx="56">
                  <c:v>1960</c:v>
                </c:pt>
                <c:pt idx="57">
                  <c:v>1961</c:v>
                </c:pt>
                <c:pt idx="58">
                  <c:v>1962</c:v>
                </c:pt>
                <c:pt idx="59">
                  <c:v>1963</c:v>
                </c:pt>
                <c:pt idx="60">
                  <c:v>1964</c:v>
                </c:pt>
                <c:pt idx="61">
                  <c:v>1965</c:v>
                </c:pt>
                <c:pt idx="62">
                  <c:v>1966</c:v>
                </c:pt>
                <c:pt idx="63">
                  <c:v>1967</c:v>
                </c:pt>
                <c:pt idx="64">
                  <c:v>1968</c:v>
                </c:pt>
                <c:pt idx="65">
                  <c:v>1969</c:v>
                </c:pt>
                <c:pt idx="66">
                  <c:v>1970</c:v>
                </c:pt>
                <c:pt idx="67">
                  <c:v>1971</c:v>
                </c:pt>
                <c:pt idx="68">
                  <c:v>1972</c:v>
                </c:pt>
                <c:pt idx="69">
                  <c:v>1973</c:v>
                </c:pt>
                <c:pt idx="70">
                  <c:v>1974</c:v>
                </c:pt>
                <c:pt idx="71">
                  <c:v>1975</c:v>
                </c:pt>
                <c:pt idx="72">
                  <c:v>1976</c:v>
                </c:pt>
                <c:pt idx="73">
                  <c:v>1977</c:v>
                </c:pt>
                <c:pt idx="74">
                  <c:v>1978</c:v>
                </c:pt>
                <c:pt idx="75">
                  <c:v>1979</c:v>
                </c:pt>
                <c:pt idx="76">
                  <c:v>1980</c:v>
                </c:pt>
                <c:pt idx="77">
                  <c:v>1981</c:v>
                </c:pt>
                <c:pt idx="78">
                  <c:v>1982</c:v>
                </c:pt>
                <c:pt idx="79">
                  <c:v>1983</c:v>
                </c:pt>
                <c:pt idx="80">
                  <c:v>1984</c:v>
                </c:pt>
                <c:pt idx="81">
                  <c:v>1985</c:v>
                </c:pt>
                <c:pt idx="82">
                  <c:v>1986</c:v>
                </c:pt>
                <c:pt idx="83">
                  <c:v>1987</c:v>
                </c:pt>
                <c:pt idx="84">
                  <c:v>1988</c:v>
                </c:pt>
                <c:pt idx="85">
                  <c:v>1989</c:v>
                </c:pt>
                <c:pt idx="86">
                  <c:v>1990</c:v>
                </c:pt>
                <c:pt idx="87">
                  <c:v>1991</c:v>
                </c:pt>
                <c:pt idx="88">
                  <c:v>1992</c:v>
                </c:pt>
                <c:pt idx="89">
                  <c:v>1993</c:v>
                </c:pt>
                <c:pt idx="90">
                  <c:v>1994</c:v>
                </c:pt>
                <c:pt idx="91">
                  <c:v>1995</c:v>
                </c:pt>
                <c:pt idx="92">
                  <c:v>1996</c:v>
                </c:pt>
                <c:pt idx="93">
                  <c:v>1997</c:v>
                </c:pt>
                <c:pt idx="94">
                  <c:v>1998</c:v>
                </c:pt>
                <c:pt idx="95">
                  <c:v>1999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2003</c:v>
                </c:pt>
                <c:pt idx="100">
                  <c:v>2004</c:v>
                </c:pt>
                <c:pt idx="101">
                  <c:v>2005</c:v>
                </c:pt>
                <c:pt idx="102">
                  <c:v>2006</c:v>
                </c:pt>
                <c:pt idx="103">
                  <c:v>2007</c:v>
                </c:pt>
                <c:pt idx="104">
                  <c:v>2008</c:v>
                </c:pt>
                <c:pt idx="105">
                  <c:v>2009</c:v>
                </c:pt>
                <c:pt idx="106">
                  <c:v>2010</c:v>
                </c:pt>
                <c:pt idx="107">
                  <c:v>2011</c:v>
                </c:pt>
                <c:pt idx="108">
                  <c:v>2012</c:v>
                </c:pt>
                <c:pt idx="109">
                  <c:v>2013</c:v>
                </c:pt>
                <c:pt idx="110">
                  <c:v>2014</c:v>
                </c:pt>
                <c:pt idx="111">
                  <c:v>2015</c:v>
                </c:pt>
                <c:pt idx="112">
                  <c:v>2016</c:v>
                </c:pt>
                <c:pt idx="113">
                  <c:v>2017</c:v>
                </c:pt>
                <c:pt idx="114">
                  <c:v>2018</c:v>
                </c:pt>
                <c:pt idx="115">
                  <c:v>2019</c:v>
                </c:pt>
              </c:numCache>
            </c:numRef>
          </c:xVal>
          <c:yVal>
            <c:numRef>
              <c:f>Sheet1!$H$2:$H$119</c:f>
              <c:numCache>
                <c:formatCode>[$-10409]#,##0;\(#,##0\)</c:formatCode>
                <c:ptCount val="118"/>
                <c:pt idx="0">
                  <c:v>120690</c:v>
                </c:pt>
                <c:pt idx="1">
                  <c:v>140954</c:v>
                </c:pt>
                <c:pt idx="2">
                  <c:v>30569</c:v>
                </c:pt>
                <c:pt idx="3">
                  <c:v>32935</c:v>
                </c:pt>
                <c:pt idx="4">
                  <c:v>42768</c:v>
                </c:pt>
                <c:pt idx="5">
                  <c:v>60899</c:v>
                </c:pt>
                <c:pt idx="6">
                  <c:v>173416</c:v>
                </c:pt>
                <c:pt idx="7">
                  <c:v>193757</c:v>
                </c:pt>
                <c:pt idx="8">
                  <c:v>197884</c:v>
                </c:pt>
                <c:pt idx="9">
                  <c:v>216403</c:v>
                </c:pt>
                <c:pt idx="10">
                  <c:v>209193</c:v>
                </c:pt>
                <c:pt idx="11">
                  <c:v>313799</c:v>
                </c:pt>
                <c:pt idx="12">
                  <c:v>324597</c:v>
                </c:pt>
                <c:pt idx="13">
                  <c:v>451061</c:v>
                </c:pt>
                <c:pt idx="14">
                  <c:v>433072</c:v>
                </c:pt>
                <c:pt idx="15">
                  <c:v>729801</c:v>
                </c:pt>
                <c:pt idx="16">
                  <c:v>918530</c:v>
                </c:pt>
                <c:pt idx="17">
                  <c:v>957865</c:v>
                </c:pt>
                <c:pt idx="18">
                  <c:v>976542</c:v>
                </c:pt>
                <c:pt idx="19">
                  <c:v>1164989</c:v>
                </c:pt>
                <c:pt idx="20">
                  <c:v>1281333</c:v>
                </c:pt>
                <c:pt idx="21">
                  <c:v>1630609</c:v>
                </c:pt>
                <c:pt idx="22">
                  <c:v>1868466</c:v>
                </c:pt>
                <c:pt idx="23">
                  <c:v>2147592</c:v>
                </c:pt>
                <c:pt idx="24">
                  <c:v>2325365</c:v>
                </c:pt>
                <c:pt idx="25">
                  <c:v>2578372</c:v>
                </c:pt>
                <c:pt idx="26">
                  <c:v>2640384</c:v>
                </c:pt>
                <c:pt idx="27">
                  <c:v>2796527</c:v>
                </c:pt>
                <c:pt idx="28">
                  <c:v>2693224</c:v>
                </c:pt>
                <c:pt idx="29">
                  <c:v>2656350</c:v>
                </c:pt>
                <c:pt idx="30">
                  <c:v>3324819</c:v>
                </c:pt>
                <c:pt idx="31">
                  <c:v>3774554</c:v>
                </c:pt>
                <c:pt idx="32">
                  <c:v>5685012</c:v>
                </c:pt>
                <c:pt idx="33">
                  <c:v>6518531</c:v>
                </c:pt>
                <c:pt idx="34">
                  <c:v>6569848</c:v>
                </c:pt>
                <c:pt idx="35">
                  <c:v>6834993</c:v>
                </c:pt>
                <c:pt idx="36">
                  <c:v>7327184</c:v>
                </c:pt>
                <c:pt idx="37">
                  <c:v>8676216</c:v>
                </c:pt>
                <c:pt idx="38">
                  <c:v>3628240</c:v>
                </c:pt>
                <c:pt idx="39">
                  <c:v>1705369</c:v>
                </c:pt>
                <c:pt idx="40">
                  <c:v>2190713</c:v>
                </c:pt>
                <c:pt idx="41">
                  <c:v>4135899</c:v>
                </c:pt>
                <c:pt idx="42">
                  <c:v>8883309</c:v>
                </c:pt>
                <c:pt idx="43">
                  <c:v>10667311</c:v>
                </c:pt>
                <c:pt idx="44">
                  <c:v>11408804</c:v>
                </c:pt>
                <c:pt idx="45">
                  <c:v>13294166</c:v>
                </c:pt>
                <c:pt idx="46">
                  <c:v>13726378</c:v>
                </c:pt>
                <c:pt idx="47">
                  <c:v>15453822</c:v>
                </c:pt>
                <c:pt idx="48">
                  <c:v>17567613</c:v>
                </c:pt>
                <c:pt idx="49">
                  <c:v>18391295</c:v>
                </c:pt>
                <c:pt idx="50">
                  <c:v>19016700</c:v>
                </c:pt>
                <c:pt idx="51">
                  <c:v>19663600</c:v>
                </c:pt>
                <c:pt idx="52">
                  <c:v>21441400</c:v>
                </c:pt>
                <c:pt idx="53">
                  <c:v>22290500</c:v>
                </c:pt>
                <c:pt idx="54">
                  <c:v>23363900</c:v>
                </c:pt>
                <c:pt idx="55">
                  <c:v>23985200</c:v>
                </c:pt>
                <c:pt idx="56">
                  <c:v>28415400</c:v>
                </c:pt>
                <c:pt idx="57">
                  <c:v>29461100</c:v>
                </c:pt>
                <c:pt idx="58">
                  <c:v>34372100</c:v>
                </c:pt>
                <c:pt idx="59">
                  <c:v>34801000</c:v>
                </c:pt>
                <c:pt idx="60">
                  <c:v>35637800</c:v>
                </c:pt>
                <c:pt idx="61">
                  <c:v>38217800</c:v>
                </c:pt>
                <c:pt idx="62">
                  <c:v>40684200</c:v>
                </c:pt>
                <c:pt idx="63">
                  <c:v>41675300</c:v>
                </c:pt>
                <c:pt idx="64">
                  <c:v>44402500</c:v>
                </c:pt>
                <c:pt idx="65">
                  <c:v>44906300</c:v>
                </c:pt>
                <c:pt idx="66">
                  <c:v>48484700</c:v>
                </c:pt>
                <c:pt idx="67">
                  <c:v>44613500</c:v>
                </c:pt>
                <c:pt idx="68">
                  <c:v>48707226</c:v>
                </c:pt>
                <c:pt idx="69">
                  <c:v>46582800</c:v>
                </c:pt>
                <c:pt idx="70">
                  <c:v>44089400</c:v>
                </c:pt>
                <c:pt idx="71">
                  <c:v>48470200</c:v>
                </c:pt>
                <c:pt idx="72">
                  <c:v>51976700</c:v>
                </c:pt>
                <c:pt idx="73">
                  <c:v>52959600</c:v>
                </c:pt>
                <c:pt idx="74">
                  <c:v>52213161</c:v>
                </c:pt>
                <c:pt idx="75">
                  <c:v>44580555</c:v>
                </c:pt>
                <c:pt idx="76">
                  <c:v>46059690</c:v>
                </c:pt>
                <c:pt idx="77">
                  <c:v>48681837</c:v>
                </c:pt>
                <c:pt idx="78">
                  <c:v>47715003</c:v>
                </c:pt>
                <c:pt idx="79">
                  <c:v>47719232</c:v>
                </c:pt>
                <c:pt idx="80">
                  <c:v>47492344</c:v>
                </c:pt>
                <c:pt idx="81">
                  <c:v>48458264</c:v>
                </c:pt>
                <c:pt idx="82">
                  <c:v>51754258</c:v>
                </c:pt>
                <c:pt idx="83">
                  <c:v>54630697</c:v>
                </c:pt>
                <c:pt idx="84">
                  <c:v>54524876</c:v>
                </c:pt>
                <c:pt idx="85">
                  <c:v>55538622</c:v>
                </c:pt>
                <c:pt idx="86">
                  <c:v>53258320</c:v>
                </c:pt>
                <c:pt idx="87">
                  <c:v>56321708</c:v>
                </c:pt>
                <c:pt idx="88">
                  <c:v>58172518</c:v>
                </c:pt>
                <c:pt idx="89">
                  <c:v>58960739</c:v>
                </c:pt>
                <c:pt idx="90">
                  <c:v>58825319</c:v>
                </c:pt>
                <c:pt idx="91">
                  <c:v>59650407</c:v>
                </c:pt>
                <c:pt idx="92">
                  <c:v>58470267</c:v>
                </c:pt>
                <c:pt idx="93">
                  <c:v>59755264</c:v>
                </c:pt>
                <c:pt idx="94">
                  <c:v>59409091</c:v>
                </c:pt>
                <c:pt idx="95">
                  <c:v>58574450</c:v>
                </c:pt>
                <c:pt idx="96">
                  <c:v>57062992</c:v>
                </c:pt>
                <c:pt idx="97">
                  <c:v>55303853</c:v>
                </c:pt>
                <c:pt idx="98">
                  <c:v>55849492</c:v>
                </c:pt>
                <c:pt idx="99">
                  <c:v>55135685</c:v>
                </c:pt>
                <c:pt idx="100">
                  <c:v>54432034</c:v>
                </c:pt>
                <c:pt idx="101">
                  <c:v>54650370</c:v>
                </c:pt>
                <c:pt idx="102">
                  <c:v>51729620</c:v>
                </c:pt>
                <c:pt idx="103">
                  <c:v>53969609</c:v>
                </c:pt>
                <c:pt idx="104">
                  <c:v>52926034</c:v>
                </c:pt>
                <c:pt idx="105">
                  <c:v>55423878</c:v>
                </c:pt>
                <c:pt idx="106">
                  <c:v>56943778</c:v>
                </c:pt>
                <c:pt idx="107">
                  <c:v>55445870</c:v>
                </c:pt>
                <c:pt idx="108">
                  <c:v>57308950</c:v>
                </c:pt>
                <c:pt idx="109">
                  <c:v>56015298</c:v>
                </c:pt>
                <c:pt idx="110">
                  <c:v>60776024</c:v>
                </c:pt>
                <c:pt idx="111">
                  <c:v>66648012</c:v>
                </c:pt>
                <c:pt idx="112">
                  <c:v>73912027</c:v>
                </c:pt>
                <c:pt idx="113">
                  <c:v>75522935</c:v>
                </c:pt>
                <c:pt idx="114">
                  <c:v>74831822</c:v>
                </c:pt>
                <c:pt idx="115">
                  <c:v>76898447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A17-B62F-14FA0A7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13728"/>
        <c:axId val="1105664128"/>
      </c:scatterChart>
      <c:scatterChart>
        <c:scatterStyle val="smoothMarker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Percent US pop. 65+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1904</c:v>
                </c:pt>
                <c:pt idx="1">
                  <c:v>1905</c:v>
                </c:pt>
                <c:pt idx="2">
                  <c:v>1906</c:v>
                </c:pt>
                <c:pt idx="3">
                  <c:v>1907</c:v>
                </c:pt>
                <c:pt idx="4">
                  <c:v>1908</c:v>
                </c:pt>
                <c:pt idx="5">
                  <c:v>1909</c:v>
                </c:pt>
                <c:pt idx="6">
                  <c:v>1910</c:v>
                </c:pt>
                <c:pt idx="7">
                  <c:v>1911</c:v>
                </c:pt>
                <c:pt idx="8">
                  <c:v>1912</c:v>
                </c:pt>
                <c:pt idx="9">
                  <c:v>1913</c:v>
                </c:pt>
                <c:pt idx="10">
                  <c:v>1914</c:v>
                </c:pt>
                <c:pt idx="11">
                  <c:v>1915</c:v>
                </c:pt>
                <c:pt idx="12">
                  <c:v>1916</c:v>
                </c:pt>
                <c:pt idx="13">
                  <c:v>1917</c:v>
                </c:pt>
                <c:pt idx="14">
                  <c:v>1918</c:v>
                </c:pt>
                <c:pt idx="15">
                  <c:v>1919</c:v>
                </c:pt>
                <c:pt idx="16">
                  <c:v>1920</c:v>
                </c:pt>
                <c:pt idx="17">
                  <c:v>1921</c:v>
                </c:pt>
                <c:pt idx="18">
                  <c:v>1922</c:v>
                </c:pt>
                <c:pt idx="19">
                  <c:v>1923</c:v>
                </c:pt>
                <c:pt idx="20">
                  <c:v>1924</c:v>
                </c:pt>
                <c:pt idx="21">
                  <c:v>1925</c:v>
                </c:pt>
                <c:pt idx="22">
                  <c:v>1926</c:v>
                </c:pt>
                <c:pt idx="23">
                  <c:v>1927</c:v>
                </c:pt>
                <c:pt idx="24">
                  <c:v>1928</c:v>
                </c:pt>
                <c:pt idx="25">
                  <c:v>1929</c:v>
                </c:pt>
                <c:pt idx="26">
                  <c:v>1930</c:v>
                </c:pt>
                <c:pt idx="27">
                  <c:v>1931</c:v>
                </c:pt>
                <c:pt idx="28">
                  <c:v>1932</c:v>
                </c:pt>
                <c:pt idx="29">
                  <c:v>1933</c:v>
                </c:pt>
                <c:pt idx="30">
                  <c:v>1934</c:v>
                </c:pt>
                <c:pt idx="31">
                  <c:v>1935</c:v>
                </c:pt>
                <c:pt idx="32">
                  <c:v>1936</c:v>
                </c:pt>
                <c:pt idx="33">
                  <c:v>1937</c:v>
                </c:pt>
                <c:pt idx="34">
                  <c:v>1938</c:v>
                </c:pt>
                <c:pt idx="35">
                  <c:v>1939</c:v>
                </c:pt>
                <c:pt idx="36">
                  <c:v>1940</c:v>
                </c:pt>
                <c:pt idx="37">
                  <c:v>1941</c:v>
                </c:pt>
                <c:pt idx="38">
                  <c:v>1942</c:v>
                </c:pt>
                <c:pt idx="39">
                  <c:v>1943</c:v>
                </c:pt>
                <c:pt idx="40">
                  <c:v>1944</c:v>
                </c:pt>
                <c:pt idx="41">
                  <c:v>1945</c:v>
                </c:pt>
                <c:pt idx="42">
                  <c:v>1946</c:v>
                </c:pt>
                <c:pt idx="43">
                  <c:v>1947</c:v>
                </c:pt>
                <c:pt idx="44">
                  <c:v>1948</c:v>
                </c:pt>
                <c:pt idx="45">
                  <c:v>1949</c:v>
                </c:pt>
                <c:pt idx="46">
                  <c:v>1950</c:v>
                </c:pt>
                <c:pt idx="47">
                  <c:v>1951</c:v>
                </c:pt>
                <c:pt idx="48">
                  <c:v>1952</c:v>
                </c:pt>
                <c:pt idx="49">
                  <c:v>1953</c:v>
                </c:pt>
                <c:pt idx="50">
                  <c:v>1954</c:v>
                </c:pt>
                <c:pt idx="51">
                  <c:v>1955</c:v>
                </c:pt>
                <c:pt idx="52">
                  <c:v>1956</c:v>
                </c:pt>
                <c:pt idx="53">
                  <c:v>1957</c:v>
                </c:pt>
                <c:pt idx="54">
                  <c:v>1958</c:v>
                </c:pt>
                <c:pt idx="55">
                  <c:v>1959</c:v>
                </c:pt>
                <c:pt idx="56">
                  <c:v>1960</c:v>
                </c:pt>
                <c:pt idx="57">
                  <c:v>1961</c:v>
                </c:pt>
                <c:pt idx="58">
                  <c:v>1962</c:v>
                </c:pt>
                <c:pt idx="59">
                  <c:v>1963</c:v>
                </c:pt>
                <c:pt idx="60">
                  <c:v>1964</c:v>
                </c:pt>
                <c:pt idx="61">
                  <c:v>1965</c:v>
                </c:pt>
                <c:pt idx="62">
                  <c:v>1966</c:v>
                </c:pt>
                <c:pt idx="63">
                  <c:v>1967</c:v>
                </c:pt>
                <c:pt idx="64">
                  <c:v>1968</c:v>
                </c:pt>
                <c:pt idx="65">
                  <c:v>1969</c:v>
                </c:pt>
                <c:pt idx="66">
                  <c:v>1970</c:v>
                </c:pt>
                <c:pt idx="67">
                  <c:v>1971</c:v>
                </c:pt>
                <c:pt idx="68">
                  <c:v>1972</c:v>
                </c:pt>
                <c:pt idx="69">
                  <c:v>1973</c:v>
                </c:pt>
                <c:pt idx="70">
                  <c:v>1974</c:v>
                </c:pt>
                <c:pt idx="71">
                  <c:v>1975</c:v>
                </c:pt>
                <c:pt idx="72">
                  <c:v>1976</c:v>
                </c:pt>
                <c:pt idx="73">
                  <c:v>1977</c:v>
                </c:pt>
                <c:pt idx="74">
                  <c:v>1978</c:v>
                </c:pt>
                <c:pt idx="75">
                  <c:v>1979</c:v>
                </c:pt>
                <c:pt idx="76">
                  <c:v>1980</c:v>
                </c:pt>
                <c:pt idx="77">
                  <c:v>1981</c:v>
                </c:pt>
                <c:pt idx="78">
                  <c:v>1982</c:v>
                </c:pt>
                <c:pt idx="79">
                  <c:v>1983</c:v>
                </c:pt>
                <c:pt idx="80">
                  <c:v>1984</c:v>
                </c:pt>
                <c:pt idx="81">
                  <c:v>1985</c:v>
                </c:pt>
                <c:pt idx="82">
                  <c:v>1986</c:v>
                </c:pt>
                <c:pt idx="83">
                  <c:v>1987</c:v>
                </c:pt>
                <c:pt idx="84">
                  <c:v>1988</c:v>
                </c:pt>
                <c:pt idx="85">
                  <c:v>1989</c:v>
                </c:pt>
                <c:pt idx="86">
                  <c:v>1990</c:v>
                </c:pt>
                <c:pt idx="87">
                  <c:v>1991</c:v>
                </c:pt>
                <c:pt idx="88">
                  <c:v>1992</c:v>
                </c:pt>
                <c:pt idx="89">
                  <c:v>1993</c:v>
                </c:pt>
                <c:pt idx="90">
                  <c:v>1994</c:v>
                </c:pt>
                <c:pt idx="91">
                  <c:v>1995</c:v>
                </c:pt>
                <c:pt idx="92">
                  <c:v>1996</c:v>
                </c:pt>
                <c:pt idx="93">
                  <c:v>1997</c:v>
                </c:pt>
                <c:pt idx="94">
                  <c:v>1998</c:v>
                </c:pt>
                <c:pt idx="95">
                  <c:v>1999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2003</c:v>
                </c:pt>
                <c:pt idx="100">
                  <c:v>2004</c:v>
                </c:pt>
                <c:pt idx="101">
                  <c:v>2005</c:v>
                </c:pt>
                <c:pt idx="102">
                  <c:v>2006</c:v>
                </c:pt>
                <c:pt idx="103">
                  <c:v>2007</c:v>
                </c:pt>
                <c:pt idx="104">
                  <c:v>2008</c:v>
                </c:pt>
                <c:pt idx="105">
                  <c:v>2009</c:v>
                </c:pt>
                <c:pt idx="106">
                  <c:v>2010</c:v>
                </c:pt>
                <c:pt idx="107">
                  <c:v>2011</c:v>
                </c:pt>
                <c:pt idx="108">
                  <c:v>2012</c:v>
                </c:pt>
                <c:pt idx="109">
                  <c:v>2013</c:v>
                </c:pt>
                <c:pt idx="110">
                  <c:v>2014</c:v>
                </c:pt>
                <c:pt idx="111">
                  <c:v>2015</c:v>
                </c:pt>
                <c:pt idx="112">
                  <c:v>2016</c:v>
                </c:pt>
                <c:pt idx="113">
                  <c:v>2017</c:v>
                </c:pt>
                <c:pt idx="114">
                  <c:v>2018</c:v>
                </c:pt>
                <c:pt idx="115">
                  <c:v>2019</c:v>
                </c:pt>
              </c:numCache>
            </c:numRef>
          </c:xVal>
          <c:yVal>
            <c:numRef>
              <c:f>Sheet1!$L$2:$L$119</c:f>
              <c:numCache>
                <c:formatCode>General</c:formatCode>
                <c:ptCount val="118"/>
                <c:pt idx="66">
                  <c:v>9.8887907399135763E-2</c:v>
                </c:pt>
                <c:pt idx="67">
                  <c:v>9.984301267972065E-2</c:v>
                </c:pt>
                <c:pt idx="68">
                  <c:v>0.1010254359631302</c:v>
                </c:pt>
                <c:pt idx="69">
                  <c:v>0.10249818926794897</c:v>
                </c:pt>
                <c:pt idx="70">
                  <c:v>0.1041143721346813</c:v>
                </c:pt>
                <c:pt idx="71">
                  <c:v>0.10603125690401545</c:v>
                </c:pt>
                <c:pt idx="72">
                  <c:v>0.10771705531367948</c:v>
                </c:pt>
                <c:pt idx="73">
                  <c:v>0.10939058507065132</c:v>
                </c:pt>
                <c:pt idx="74">
                  <c:v>0.11105331847482186</c:v>
                </c:pt>
                <c:pt idx="75">
                  <c:v>0.11239899096371263</c:v>
                </c:pt>
                <c:pt idx="76">
                  <c:v>0.11357799287829723</c:v>
                </c:pt>
                <c:pt idx="77">
                  <c:v>0.11483932930736593</c:v>
                </c:pt>
                <c:pt idx="78">
                  <c:v>0.11621672253182252</c:v>
                </c:pt>
                <c:pt idx="79">
                  <c:v>0.11757036462266358</c:v>
                </c:pt>
                <c:pt idx="80">
                  <c:v>0.11872429052986766</c:v>
                </c:pt>
                <c:pt idx="81">
                  <c:v>0.12000546285787711</c:v>
                </c:pt>
                <c:pt idx="82">
                  <c:v>0.12141762525951802</c:v>
                </c:pt>
                <c:pt idx="83">
                  <c:v>0.12266588589428198</c:v>
                </c:pt>
                <c:pt idx="84">
                  <c:v>0.12360916068559022</c:v>
                </c:pt>
                <c:pt idx="85">
                  <c:v>0.12465953167237689</c:v>
                </c:pt>
                <c:pt idx="86">
                  <c:v>0.1255492388486909</c:v>
                </c:pt>
                <c:pt idx="87">
                  <c:v>0.12595664544816501</c:v>
                </c:pt>
                <c:pt idx="88">
                  <c:v>0.12645792946888221</c:v>
                </c:pt>
                <c:pt idx="89">
                  <c:v>0.12672802729417865</c:v>
                </c:pt>
                <c:pt idx="90">
                  <c:v>0.12680954969367356</c:v>
                </c:pt>
                <c:pt idx="91">
                  <c:v>0.12691741933158929</c:v>
                </c:pt>
                <c:pt idx="92">
                  <c:v>0.12662459329188366</c:v>
                </c:pt>
                <c:pt idx="93">
                  <c:v>0.12603029420379253</c:v>
                </c:pt>
                <c:pt idx="94">
                  <c:v>0.12520669608392854</c:v>
                </c:pt>
                <c:pt idx="95">
                  <c:v>0.12457552658289416</c:v>
                </c:pt>
                <c:pt idx="96">
                  <c:v>0.12405386525297739</c:v>
                </c:pt>
                <c:pt idx="97">
                  <c:v>0.12367040496320891</c:v>
                </c:pt>
                <c:pt idx="98">
                  <c:v>0.12348978412415132</c:v>
                </c:pt>
                <c:pt idx="99">
                  <c:v>0.12357422921768527</c:v>
                </c:pt>
                <c:pt idx="100">
                  <c:v>0.12376688048561173</c:v>
                </c:pt>
                <c:pt idx="101">
                  <c:v>0.12422094816697855</c:v>
                </c:pt>
                <c:pt idx="102">
                  <c:v>0.12494160374380851</c:v>
                </c:pt>
                <c:pt idx="103">
                  <c:v>0.12634091136048112</c:v>
                </c:pt>
                <c:pt idx="104">
                  <c:v>0.12816930466260626</c:v>
                </c:pt>
                <c:pt idx="105">
                  <c:v>0.12982896932809262</c:v>
                </c:pt>
                <c:pt idx="106">
                  <c:v>0.13173699763561386</c:v>
                </c:pt>
                <c:pt idx="107">
                  <c:v>0.13476865054397921</c:v>
                </c:pt>
                <c:pt idx="108">
                  <c:v>0.1392650184019574</c:v>
                </c:pt>
                <c:pt idx="109">
                  <c:v>0.14302759378781335</c:v>
                </c:pt>
                <c:pt idx="110">
                  <c:v>0.14678241598834885</c:v>
                </c:pt>
                <c:pt idx="111">
                  <c:v>0.15035904623952226</c:v>
                </c:pt>
                <c:pt idx="112">
                  <c:v>0.15411158699054997</c:v>
                </c:pt>
                <c:pt idx="113">
                  <c:v>0.15817126719105909</c:v>
                </c:pt>
                <c:pt idx="114">
                  <c:v>0.1623140952515448</c:v>
                </c:pt>
                <c:pt idx="115">
                  <c:v>0.16690220982365306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A17-B62F-14FA0A7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41200"/>
        <c:axId val="2110244560"/>
      </c:scatterChart>
      <c:valAx>
        <c:axId val="1293213728"/>
        <c:scaling>
          <c:orientation val="minMax"/>
          <c:max val="2020"/>
          <c:min val="1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5664128"/>
        <c:crosses val="autoZero"/>
        <c:crossBetween val="midCat"/>
        <c:majorUnit val="5"/>
      </c:valAx>
      <c:valAx>
        <c:axId val="11056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Annual Recreation</a:t>
                </a:r>
                <a:r>
                  <a:rPr lang="en-US" baseline="0"/>
                  <a:t> Visits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10409]#,##0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21372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211024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Precent</a:t>
                </a:r>
                <a:r>
                  <a:rPr lang="en-US" baseline="0"/>
                  <a:t> of US Population 65+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0241200"/>
        <c:crosses val="max"/>
        <c:crossBetween val="midCat"/>
      </c:valAx>
      <c:valAx>
        <c:axId val="211024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2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29251701529351"/>
          <c:y val="0.2427401569053167"/>
          <c:w val="0.19530706993297059"/>
          <c:h val="0.15562886728918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1771650</xdr:colOff>
      <xdr:row>93</xdr:row>
      <xdr:rowOff>133350</xdr:rowOff>
    </xdr:from>
    <xdr:to>
      <xdr:col>6</xdr:col>
      <xdr:colOff>2451100</xdr:colOff>
      <xdr:row>119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62774-E548-B593-4023-523D3D0F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721057</xdr:colOff>
      <xdr:row>11</xdr:row>
      <xdr:rowOff>37621</xdr:rowOff>
    </xdr:from>
    <xdr:to>
      <xdr:col>22</xdr:col>
      <xdr:colOff>734567</xdr:colOff>
      <xdr:row>32</xdr:row>
      <xdr:rowOff>170226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72648-A91C-D133-16B6-D39111DA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129462</xdr:colOff>
      <xdr:row>10</xdr:row>
      <xdr:rowOff>172453</xdr:rowOff>
    </xdr:from>
    <xdr:to>
      <xdr:col>11</xdr:col>
      <xdr:colOff>1454746</xdr:colOff>
      <xdr:row>46</xdr:row>
      <xdr:rowOff>27312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A43EF-FA86-58B0-222F-454D2F2CD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6"/>
  <sheetViews>
    <sheetView showGridLines="0" workbookViewId="0">
      <selection activeCell="B6" sqref="B6:E124"/>
    </sheetView>
  </sheetViews>
  <sheetFormatPr baseColWidth="10" defaultColWidth="11.5" defaultRowHeight="15" x14ac:dyDescent="0.2"/>
  <cols>
    <col min="1" max="1" width="1.33203125" customWidth="1"/>
    <col min="2" max="2" width="11" customWidth="1"/>
    <col min="3" max="3" width="2.6640625" customWidth="1"/>
    <col min="4" max="4" width="9.5" customWidth="1"/>
    <col min="5" max="5" width="14.6640625" customWidth="1"/>
    <col min="6" max="6" width="93.1640625" customWidth="1"/>
    <col min="7" max="7" width="62.5" customWidth="1"/>
  </cols>
  <sheetData>
    <row r="1" spans="2:6" ht="8" customHeight="1" x14ac:dyDescent="0.2"/>
    <row r="2" spans="2:6" ht="20.25" customHeight="1" x14ac:dyDescent="0.2">
      <c r="B2" s="14" t="s">
        <v>0</v>
      </c>
      <c r="C2" s="15"/>
      <c r="D2" s="15"/>
      <c r="E2" s="15"/>
      <c r="F2" s="15"/>
    </row>
    <row r="3" spans="2:6" ht="28.5" customHeight="1" x14ac:dyDescent="0.2"/>
    <row r="4" spans="2:6" ht="18" customHeight="1" x14ac:dyDescent="0.2">
      <c r="B4" s="16" t="s">
        <v>1</v>
      </c>
      <c r="C4" s="15"/>
    </row>
    <row r="5" spans="2:6" ht="2" customHeight="1" x14ac:dyDescent="0.2"/>
    <row r="6" spans="2:6" ht="28" x14ac:dyDescent="0.2">
      <c r="B6" s="1" t="s">
        <v>2</v>
      </c>
      <c r="C6" s="17" t="s">
        <v>3</v>
      </c>
      <c r="D6" s="18"/>
      <c r="E6" s="2" t="s">
        <v>4</v>
      </c>
    </row>
    <row r="7" spans="2:6" x14ac:dyDescent="0.2">
      <c r="B7" s="3">
        <v>1904</v>
      </c>
      <c r="C7" s="9">
        <v>6</v>
      </c>
      <c r="D7" s="10"/>
      <c r="E7" s="4">
        <v>120690</v>
      </c>
    </row>
    <row r="8" spans="2:6" x14ac:dyDescent="0.2">
      <c r="B8" s="3">
        <v>1905</v>
      </c>
      <c r="C8" s="9">
        <v>6</v>
      </c>
      <c r="D8" s="10"/>
      <c r="E8" s="4">
        <v>140954</v>
      </c>
    </row>
    <row r="9" spans="2:6" x14ac:dyDescent="0.2">
      <c r="B9" s="3">
        <v>1906</v>
      </c>
      <c r="C9" s="9">
        <v>7</v>
      </c>
      <c r="D9" s="10"/>
      <c r="E9" s="4">
        <v>30569</v>
      </c>
    </row>
    <row r="10" spans="2:6" x14ac:dyDescent="0.2">
      <c r="B10" s="3">
        <v>1907</v>
      </c>
      <c r="C10" s="9">
        <v>7</v>
      </c>
      <c r="D10" s="10"/>
      <c r="E10" s="4">
        <v>32935</v>
      </c>
    </row>
    <row r="11" spans="2:6" x14ac:dyDescent="0.2">
      <c r="B11" s="3">
        <v>1908</v>
      </c>
      <c r="C11" s="9">
        <v>8</v>
      </c>
      <c r="D11" s="10"/>
      <c r="E11" s="4">
        <v>42768</v>
      </c>
    </row>
    <row r="12" spans="2:6" x14ac:dyDescent="0.2">
      <c r="B12" s="3">
        <v>1909</v>
      </c>
      <c r="C12" s="9">
        <v>8</v>
      </c>
      <c r="D12" s="10"/>
      <c r="E12" s="4">
        <v>60899</v>
      </c>
    </row>
    <row r="13" spans="2:6" x14ac:dyDescent="0.2">
      <c r="B13" s="3">
        <v>1910</v>
      </c>
      <c r="C13" s="9">
        <v>9</v>
      </c>
      <c r="D13" s="10"/>
      <c r="E13" s="4">
        <v>173416</v>
      </c>
    </row>
    <row r="14" spans="2:6" x14ac:dyDescent="0.2">
      <c r="B14" s="3">
        <v>1911</v>
      </c>
      <c r="C14" s="9">
        <v>11</v>
      </c>
      <c r="D14" s="10"/>
      <c r="E14" s="4">
        <v>194207</v>
      </c>
    </row>
    <row r="15" spans="2:6" x14ac:dyDescent="0.2">
      <c r="B15" s="3">
        <v>1912</v>
      </c>
      <c r="C15" s="9">
        <v>11</v>
      </c>
      <c r="D15" s="10"/>
      <c r="E15" s="4">
        <v>198334</v>
      </c>
    </row>
    <row r="16" spans="2:6" x14ac:dyDescent="0.2">
      <c r="B16" s="3">
        <v>1913</v>
      </c>
      <c r="C16" s="9">
        <v>11</v>
      </c>
      <c r="D16" s="10"/>
      <c r="E16" s="4">
        <v>216853</v>
      </c>
    </row>
    <row r="17" spans="2:5" x14ac:dyDescent="0.2">
      <c r="B17" s="3">
        <v>1914</v>
      </c>
      <c r="C17" s="9">
        <v>11</v>
      </c>
      <c r="D17" s="10"/>
      <c r="E17" s="4">
        <v>209693</v>
      </c>
    </row>
    <row r="18" spans="2:5" x14ac:dyDescent="0.2">
      <c r="B18" s="3">
        <v>1915</v>
      </c>
      <c r="C18" s="9">
        <v>12</v>
      </c>
      <c r="D18" s="10"/>
      <c r="E18" s="4">
        <v>314299</v>
      </c>
    </row>
    <row r="19" spans="2:5" x14ac:dyDescent="0.2">
      <c r="B19" s="3">
        <v>1916</v>
      </c>
      <c r="C19" s="9">
        <v>12</v>
      </c>
      <c r="D19" s="10"/>
      <c r="E19" s="4">
        <v>326506</v>
      </c>
    </row>
    <row r="20" spans="2:5" x14ac:dyDescent="0.2">
      <c r="B20" s="3">
        <v>1917</v>
      </c>
      <c r="C20" s="9">
        <v>13</v>
      </c>
      <c r="D20" s="10"/>
      <c r="E20" s="4">
        <v>453498</v>
      </c>
    </row>
    <row r="21" spans="2:5" x14ac:dyDescent="0.2">
      <c r="B21" s="3">
        <v>1918</v>
      </c>
      <c r="C21" s="9">
        <v>13</v>
      </c>
      <c r="D21" s="10"/>
      <c r="E21" s="4">
        <v>436222</v>
      </c>
    </row>
    <row r="22" spans="2:5" x14ac:dyDescent="0.2">
      <c r="B22" s="3">
        <v>1919</v>
      </c>
      <c r="C22" s="9">
        <v>20</v>
      </c>
      <c r="D22" s="10"/>
      <c r="E22" s="4">
        <v>781178</v>
      </c>
    </row>
    <row r="23" spans="2:5" x14ac:dyDescent="0.2">
      <c r="B23" s="3">
        <v>1920</v>
      </c>
      <c r="C23" s="9">
        <v>26</v>
      </c>
      <c r="D23" s="10"/>
      <c r="E23" s="4">
        <v>1022091</v>
      </c>
    </row>
    <row r="24" spans="2:5" x14ac:dyDescent="0.2">
      <c r="B24" s="3">
        <v>1921</v>
      </c>
      <c r="C24" s="9">
        <v>28</v>
      </c>
      <c r="D24" s="10"/>
      <c r="E24" s="4">
        <v>1101697</v>
      </c>
    </row>
    <row r="25" spans="2:5" x14ac:dyDescent="0.2">
      <c r="B25" s="3">
        <v>1922</v>
      </c>
      <c r="C25" s="9">
        <v>29</v>
      </c>
      <c r="D25" s="10"/>
      <c r="E25" s="4">
        <v>1136949</v>
      </c>
    </row>
    <row r="26" spans="2:5" x14ac:dyDescent="0.2">
      <c r="B26" s="3">
        <v>1923</v>
      </c>
      <c r="C26" s="9">
        <v>33</v>
      </c>
      <c r="D26" s="10"/>
      <c r="E26" s="4">
        <v>1364024</v>
      </c>
    </row>
    <row r="27" spans="2:5" x14ac:dyDescent="0.2">
      <c r="B27" s="3">
        <v>1924</v>
      </c>
      <c r="C27" s="9">
        <v>35</v>
      </c>
      <c r="D27" s="10"/>
      <c r="E27" s="4">
        <v>1527999</v>
      </c>
    </row>
    <row r="28" spans="2:5" x14ac:dyDescent="0.2">
      <c r="B28" s="3">
        <v>1925</v>
      </c>
      <c r="C28" s="9">
        <v>39</v>
      </c>
      <c r="D28" s="10"/>
      <c r="E28" s="4">
        <v>1900499</v>
      </c>
    </row>
    <row r="29" spans="2:5" x14ac:dyDescent="0.2">
      <c r="B29" s="3">
        <v>1926</v>
      </c>
      <c r="C29" s="9">
        <v>41</v>
      </c>
      <c r="D29" s="10"/>
      <c r="E29" s="4">
        <v>2162640</v>
      </c>
    </row>
    <row r="30" spans="2:5" x14ac:dyDescent="0.2">
      <c r="B30" s="3">
        <v>1927</v>
      </c>
      <c r="C30" s="9">
        <v>41</v>
      </c>
      <c r="D30" s="10"/>
      <c r="E30" s="4">
        <v>2465058</v>
      </c>
    </row>
    <row r="31" spans="2:5" x14ac:dyDescent="0.2">
      <c r="B31" s="3">
        <v>1928</v>
      </c>
      <c r="C31" s="9">
        <v>41</v>
      </c>
      <c r="D31" s="10"/>
      <c r="E31" s="4">
        <v>2703753</v>
      </c>
    </row>
    <row r="32" spans="2:5" x14ac:dyDescent="0.2">
      <c r="B32" s="3">
        <v>1929</v>
      </c>
      <c r="C32" s="9">
        <v>44</v>
      </c>
      <c r="D32" s="10"/>
      <c r="E32" s="4">
        <v>3010912</v>
      </c>
    </row>
    <row r="33" spans="2:5" x14ac:dyDescent="0.2">
      <c r="B33" s="3">
        <v>1930</v>
      </c>
      <c r="C33" s="9">
        <v>45</v>
      </c>
      <c r="D33" s="10"/>
      <c r="E33" s="4">
        <v>3038935</v>
      </c>
    </row>
    <row r="34" spans="2:5" x14ac:dyDescent="0.2">
      <c r="B34" s="3">
        <v>1931</v>
      </c>
      <c r="C34" s="9">
        <v>46</v>
      </c>
      <c r="D34" s="10"/>
      <c r="E34" s="4">
        <v>3217674</v>
      </c>
    </row>
    <row r="35" spans="2:5" x14ac:dyDescent="0.2">
      <c r="B35" s="3">
        <v>1932</v>
      </c>
      <c r="C35" s="9">
        <v>49</v>
      </c>
      <c r="D35" s="10"/>
      <c r="E35" s="4">
        <v>3551885</v>
      </c>
    </row>
    <row r="36" spans="2:5" x14ac:dyDescent="0.2">
      <c r="B36" s="3">
        <v>1933</v>
      </c>
      <c r="C36" s="9">
        <v>52</v>
      </c>
      <c r="D36" s="10"/>
      <c r="E36" s="4">
        <v>3255684</v>
      </c>
    </row>
    <row r="37" spans="2:5" x14ac:dyDescent="0.2">
      <c r="B37" s="3">
        <v>1934</v>
      </c>
      <c r="C37" s="9">
        <v>80</v>
      </c>
      <c r="D37" s="10"/>
      <c r="E37" s="4">
        <v>6095201</v>
      </c>
    </row>
    <row r="38" spans="2:5" x14ac:dyDescent="0.2">
      <c r="B38" s="3">
        <v>1935</v>
      </c>
      <c r="C38" s="9">
        <v>85</v>
      </c>
      <c r="D38" s="10"/>
      <c r="E38" s="4">
        <v>7435659</v>
      </c>
    </row>
    <row r="39" spans="2:5" x14ac:dyDescent="0.2">
      <c r="B39" s="3">
        <v>1936</v>
      </c>
      <c r="C39" s="9">
        <v>92</v>
      </c>
      <c r="D39" s="10"/>
      <c r="E39" s="4">
        <v>11749790</v>
      </c>
    </row>
    <row r="40" spans="2:5" x14ac:dyDescent="0.2">
      <c r="B40" s="3">
        <v>1937</v>
      </c>
      <c r="C40" s="9">
        <v>102</v>
      </c>
      <c r="D40" s="10"/>
      <c r="E40" s="4">
        <v>14838640</v>
      </c>
    </row>
    <row r="41" spans="2:5" x14ac:dyDescent="0.2">
      <c r="B41" s="3">
        <v>1938</v>
      </c>
      <c r="C41" s="9">
        <v>106</v>
      </c>
      <c r="D41" s="10"/>
      <c r="E41" s="4">
        <v>16019483</v>
      </c>
    </row>
    <row r="42" spans="2:5" x14ac:dyDescent="0.2">
      <c r="B42" s="3">
        <v>1939</v>
      </c>
      <c r="C42" s="9">
        <v>109</v>
      </c>
      <c r="D42" s="10"/>
      <c r="E42" s="4">
        <v>15141032</v>
      </c>
    </row>
    <row r="43" spans="2:5" x14ac:dyDescent="0.2">
      <c r="B43" s="3">
        <v>1940</v>
      </c>
      <c r="C43" s="9">
        <v>113</v>
      </c>
      <c r="D43" s="10"/>
      <c r="E43" s="4">
        <v>16410148</v>
      </c>
    </row>
    <row r="44" spans="2:5" x14ac:dyDescent="0.2">
      <c r="B44" s="3">
        <v>1941</v>
      </c>
      <c r="C44" s="9">
        <v>141</v>
      </c>
      <c r="D44" s="10"/>
      <c r="E44" s="4">
        <v>20487633</v>
      </c>
    </row>
    <row r="45" spans="2:5" x14ac:dyDescent="0.2">
      <c r="B45" s="3">
        <v>1942</v>
      </c>
      <c r="C45" s="9">
        <v>142</v>
      </c>
      <c r="D45" s="10"/>
      <c r="E45" s="4">
        <v>8891495</v>
      </c>
    </row>
    <row r="46" spans="2:5" x14ac:dyDescent="0.2">
      <c r="B46" s="3">
        <v>1943</v>
      </c>
      <c r="C46" s="9">
        <v>142</v>
      </c>
      <c r="D46" s="10"/>
      <c r="E46" s="4">
        <v>6383513</v>
      </c>
    </row>
    <row r="47" spans="2:5" x14ac:dyDescent="0.2">
      <c r="B47" s="3">
        <v>1944</v>
      </c>
      <c r="C47" s="9">
        <v>143</v>
      </c>
      <c r="D47" s="10"/>
      <c r="E47" s="4">
        <v>7723790</v>
      </c>
    </row>
    <row r="48" spans="2:5" x14ac:dyDescent="0.2">
      <c r="B48" s="3">
        <v>1945</v>
      </c>
      <c r="C48" s="9">
        <v>143</v>
      </c>
      <c r="D48" s="10"/>
      <c r="E48" s="4">
        <v>10855548</v>
      </c>
    </row>
    <row r="49" spans="2:5" x14ac:dyDescent="0.2">
      <c r="B49" s="3">
        <v>1946</v>
      </c>
      <c r="C49" s="9">
        <v>143</v>
      </c>
      <c r="D49" s="10"/>
      <c r="E49" s="4">
        <v>20918012</v>
      </c>
    </row>
    <row r="50" spans="2:5" x14ac:dyDescent="0.2">
      <c r="B50" s="3">
        <v>1947</v>
      </c>
      <c r="C50" s="9">
        <v>144</v>
      </c>
      <c r="D50" s="10"/>
      <c r="E50" s="4">
        <v>24258527</v>
      </c>
    </row>
    <row r="51" spans="2:5" x14ac:dyDescent="0.2">
      <c r="B51" s="3">
        <v>1948</v>
      </c>
      <c r="C51" s="9">
        <v>133</v>
      </c>
      <c r="D51" s="10"/>
      <c r="E51" s="4">
        <v>26294795</v>
      </c>
    </row>
    <row r="52" spans="2:5" x14ac:dyDescent="0.2">
      <c r="B52" s="3">
        <v>1949</v>
      </c>
      <c r="C52" s="9">
        <v>134</v>
      </c>
      <c r="D52" s="10"/>
      <c r="E52" s="4">
        <v>29124837</v>
      </c>
    </row>
    <row r="53" spans="2:5" x14ac:dyDescent="0.2">
      <c r="B53" s="3">
        <v>1950</v>
      </c>
      <c r="C53" s="9">
        <v>139</v>
      </c>
      <c r="D53" s="10"/>
      <c r="E53" s="4">
        <v>32706172</v>
      </c>
    </row>
    <row r="54" spans="2:5" x14ac:dyDescent="0.2">
      <c r="B54" s="3">
        <v>1951</v>
      </c>
      <c r="C54" s="9">
        <v>142</v>
      </c>
      <c r="D54" s="10"/>
      <c r="E54" s="4">
        <v>36613178</v>
      </c>
    </row>
    <row r="55" spans="2:5" x14ac:dyDescent="0.2">
      <c r="B55" s="3">
        <v>1952</v>
      </c>
      <c r="C55" s="9">
        <v>145</v>
      </c>
      <c r="D55" s="10"/>
      <c r="E55" s="4">
        <v>41804313</v>
      </c>
    </row>
    <row r="56" spans="2:5" x14ac:dyDescent="0.2">
      <c r="B56" s="3">
        <v>1953</v>
      </c>
      <c r="C56" s="9">
        <v>148</v>
      </c>
      <c r="D56" s="10"/>
      <c r="E56" s="4">
        <v>45679754</v>
      </c>
    </row>
    <row r="57" spans="2:5" x14ac:dyDescent="0.2">
      <c r="B57" s="3">
        <v>1954</v>
      </c>
      <c r="C57" s="9">
        <v>149</v>
      </c>
      <c r="D57" s="10"/>
      <c r="E57" s="4">
        <v>47967800</v>
      </c>
    </row>
    <row r="58" spans="2:5" x14ac:dyDescent="0.2">
      <c r="B58" s="3">
        <v>1955</v>
      </c>
      <c r="C58" s="9">
        <v>150</v>
      </c>
      <c r="D58" s="10"/>
      <c r="E58" s="4">
        <v>48891000</v>
      </c>
    </row>
    <row r="59" spans="2:5" x14ac:dyDescent="0.2">
      <c r="B59" s="3">
        <v>1956</v>
      </c>
      <c r="C59" s="9">
        <v>160</v>
      </c>
      <c r="D59" s="10"/>
      <c r="E59" s="4">
        <v>53872100</v>
      </c>
    </row>
    <row r="60" spans="2:5" x14ac:dyDescent="0.2">
      <c r="B60" s="3">
        <v>1957</v>
      </c>
      <c r="C60" s="9">
        <v>162</v>
      </c>
      <c r="D60" s="10"/>
      <c r="E60" s="4">
        <v>58220600</v>
      </c>
    </row>
    <row r="61" spans="2:5" x14ac:dyDescent="0.2">
      <c r="B61" s="3">
        <v>1958</v>
      </c>
      <c r="C61" s="9">
        <v>164</v>
      </c>
      <c r="D61" s="10"/>
      <c r="E61" s="4">
        <v>58466800</v>
      </c>
    </row>
    <row r="62" spans="2:5" x14ac:dyDescent="0.2">
      <c r="B62" s="3">
        <v>1959</v>
      </c>
      <c r="C62" s="9">
        <v>164</v>
      </c>
      <c r="D62" s="10"/>
      <c r="E62" s="4">
        <v>62834000</v>
      </c>
    </row>
    <row r="63" spans="2:5" x14ac:dyDescent="0.2">
      <c r="B63" s="3">
        <v>1960</v>
      </c>
      <c r="C63" s="9">
        <v>166</v>
      </c>
      <c r="D63" s="10"/>
      <c r="E63" s="4">
        <v>71586000</v>
      </c>
    </row>
    <row r="64" spans="2:5" x14ac:dyDescent="0.2">
      <c r="B64" s="3">
        <v>1961</v>
      </c>
      <c r="C64" s="9">
        <v>169</v>
      </c>
      <c r="D64" s="10"/>
      <c r="E64" s="4">
        <v>78933900</v>
      </c>
    </row>
    <row r="65" spans="2:5" x14ac:dyDescent="0.2">
      <c r="B65" s="3">
        <v>1962</v>
      </c>
      <c r="C65" s="9">
        <v>171</v>
      </c>
      <c r="D65" s="10"/>
      <c r="E65" s="4">
        <v>88548300</v>
      </c>
    </row>
    <row r="66" spans="2:5" x14ac:dyDescent="0.2">
      <c r="B66" s="3">
        <v>1963</v>
      </c>
      <c r="C66" s="9">
        <v>173</v>
      </c>
      <c r="D66" s="10"/>
      <c r="E66" s="4">
        <v>101959800</v>
      </c>
    </row>
    <row r="67" spans="2:5" x14ac:dyDescent="0.2">
      <c r="B67" s="3">
        <v>1964</v>
      </c>
      <c r="C67" s="9">
        <v>183</v>
      </c>
      <c r="D67" s="10"/>
      <c r="E67" s="4">
        <v>109190300</v>
      </c>
    </row>
    <row r="68" spans="2:5" x14ac:dyDescent="0.2">
      <c r="B68" s="3">
        <v>1965</v>
      </c>
      <c r="C68" s="9">
        <v>182</v>
      </c>
      <c r="D68" s="10"/>
      <c r="E68" s="4">
        <v>118662500</v>
      </c>
    </row>
    <row r="69" spans="2:5" x14ac:dyDescent="0.2">
      <c r="B69" s="3">
        <v>1966</v>
      </c>
      <c r="C69" s="9">
        <v>188</v>
      </c>
      <c r="D69" s="10"/>
      <c r="E69" s="4">
        <v>129282100</v>
      </c>
    </row>
    <row r="70" spans="2:5" x14ac:dyDescent="0.2">
      <c r="B70" s="3">
        <v>1967</v>
      </c>
      <c r="C70" s="9">
        <v>195</v>
      </c>
      <c r="D70" s="10"/>
      <c r="E70" s="4">
        <v>135414200</v>
      </c>
    </row>
    <row r="71" spans="2:5" x14ac:dyDescent="0.2">
      <c r="B71" s="3">
        <v>1968</v>
      </c>
      <c r="C71" s="9">
        <v>204</v>
      </c>
      <c r="D71" s="10"/>
      <c r="E71" s="4">
        <v>145449500</v>
      </c>
    </row>
    <row r="72" spans="2:5" x14ac:dyDescent="0.2">
      <c r="B72" s="3">
        <v>1969</v>
      </c>
      <c r="C72" s="9">
        <v>211</v>
      </c>
      <c r="D72" s="10"/>
      <c r="E72" s="4">
        <v>159130500</v>
      </c>
    </row>
    <row r="73" spans="2:5" x14ac:dyDescent="0.2">
      <c r="B73" s="3">
        <v>1970</v>
      </c>
      <c r="C73" s="9">
        <v>217</v>
      </c>
      <c r="D73" s="10"/>
      <c r="E73" s="4">
        <v>168135100</v>
      </c>
    </row>
    <row r="74" spans="2:5" x14ac:dyDescent="0.2">
      <c r="B74" s="3">
        <v>1971</v>
      </c>
      <c r="C74" s="9">
        <v>225</v>
      </c>
      <c r="D74" s="10"/>
      <c r="E74" s="4">
        <v>151265400</v>
      </c>
    </row>
    <row r="75" spans="2:5" x14ac:dyDescent="0.2">
      <c r="B75" s="3">
        <v>1972</v>
      </c>
      <c r="C75" s="9">
        <v>231</v>
      </c>
      <c r="D75" s="10"/>
      <c r="E75" s="4">
        <v>163156569</v>
      </c>
    </row>
    <row r="76" spans="2:5" x14ac:dyDescent="0.2">
      <c r="B76" s="3">
        <v>1973</v>
      </c>
      <c r="C76" s="9">
        <v>243</v>
      </c>
      <c r="D76" s="10"/>
      <c r="E76" s="4">
        <v>166572300</v>
      </c>
    </row>
    <row r="77" spans="2:5" x14ac:dyDescent="0.2">
      <c r="B77" s="3">
        <v>1974</v>
      </c>
      <c r="C77" s="9">
        <v>247</v>
      </c>
      <c r="D77" s="10"/>
      <c r="E77" s="4">
        <v>168686500</v>
      </c>
    </row>
    <row r="78" spans="2:5" x14ac:dyDescent="0.2">
      <c r="B78" s="3">
        <v>1975</v>
      </c>
      <c r="C78" s="9">
        <v>251</v>
      </c>
      <c r="D78" s="10"/>
      <c r="E78" s="4">
        <v>188085700</v>
      </c>
    </row>
    <row r="79" spans="2:5" x14ac:dyDescent="0.2">
      <c r="B79" s="3">
        <v>1976</v>
      </c>
      <c r="C79" s="9">
        <v>259</v>
      </c>
      <c r="D79" s="10"/>
      <c r="E79" s="4">
        <v>215359800</v>
      </c>
    </row>
    <row r="80" spans="2:5" x14ac:dyDescent="0.2">
      <c r="B80" s="3">
        <v>1977</v>
      </c>
      <c r="C80" s="9">
        <v>259</v>
      </c>
      <c r="D80" s="10"/>
      <c r="E80" s="4">
        <v>209370600</v>
      </c>
    </row>
    <row r="81" spans="2:5" x14ac:dyDescent="0.2">
      <c r="B81" s="3">
        <v>1978</v>
      </c>
      <c r="C81" s="9">
        <v>263</v>
      </c>
      <c r="D81" s="10"/>
      <c r="E81" s="4">
        <v>221127705</v>
      </c>
    </row>
    <row r="82" spans="2:5" x14ac:dyDescent="0.2">
      <c r="B82" s="3">
        <v>1979</v>
      </c>
      <c r="C82" s="9">
        <v>271</v>
      </c>
      <c r="D82" s="10"/>
      <c r="E82" s="4">
        <v>205369795</v>
      </c>
    </row>
    <row r="83" spans="2:5" x14ac:dyDescent="0.2">
      <c r="B83" s="3">
        <v>1980</v>
      </c>
      <c r="C83" s="9">
        <v>275</v>
      </c>
      <c r="D83" s="10"/>
      <c r="E83" s="4">
        <v>220463211</v>
      </c>
    </row>
    <row r="84" spans="2:5" x14ac:dyDescent="0.2">
      <c r="B84" s="3">
        <v>1981</v>
      </c>
      <c r="C84" s="9">
        <v>280</v>
      </c>
      <c r="D84" s="10"/>
      <c r="E84" s="4">
        <v>238592669</v>
      </c>
    </row>
    <row r="85" spans="2:5" x14ac:dyDescent="0.2">
      <c r="B85" s="3">
        <v>1982</v>
      </c>
      <c r="C85" s="9">
        <v>290</v>
      </c>
      <c r="D85" s="10"/>
      <c r="E85" s="4">
        <v>244924579</v>
      </c>
    </row>
    <row r="86" spans="2:5" x14ac:dyDescent="0.2">
      <c r="B86" s="3">
        <v>1983</v>
      </c>
      <c r="C86" s="9">
        <v>294</v>
      </c>
      <c r="D86" s="10"/>
      <c r="E86" s="4">
        <v>243619396</v>
      </c>
    </row>
    <row r="87" spans="2:5" x14ac:dyDescent="0.2">
      <c r="B87" s="3">
        <v>1984</v>
      </c>
      <c r="C87" s="9">
        <v>296</v>
      </c>
      <c r="D87" s="10"/>
      <c r="E87" s="4">
        <v>248785509</v>
      </c>
    </row>
    <row r="88" spans="2:5" x14ac:dyDescent="0.2">
      <c r="B88" s="3">
        <v>1985</v>
      </c>
      <c r="C88" s="9">
        <v>303</v>
      </c>
      <c r="D88" s="10"/>
      <c r="E88" s="4">
        <v>263441808</v>
      </c>
    </row>
    <row r="89" spans="2:5" x14ac:dyDescent="0.2">
      <c r="B89" s="3">
        <v>1986</v>
      </c>
      <c r="C89" s="9">
        <v>304</v>
      </c>
      <c r="D89" s="10"/>
      <c r="E89" s="4">
        <v>281094850</v>
      </c>
    </row>
    <row r="90" spans="2:5" x14ac:dyDescent="0.2">
      <c r="B90" s="3">
        <v>1987</v>
      </c>
      <c r="C90" s="9">
        <v>305</v>
      </c>
      <c r="D90" s="10"/>
      <c r="E90" s="4">
        <v>287244998</v>
      </c>
    </row>
    <row r="91" spans="2:5" x14ac:dyDescent="0.2">
      <c r="B91" s="3">
        <v>1988</v>
      </c>
      <c r="C91" s="9">
        <v>309</v>
      </c>
      <c r="D91" s="10"/>
      <c r="E91" s="4">
        <v>282451441</v>
      </c>
    </row>
    <row r="92" spans="2:5" x14ac:dyDescent="0.2">
      <c r="B92" s="3">
        <v>1989</v>
      </c>
      <c r="C92" s="9">
        <v>314</v>
      </c>
      <c r="D92" s="10"/>
      <c r="E92" s="4">
        <v>269399837</v>
      </c>
    </row>
    <row r="93" spans="2:5" x14ac:dyDescent="0.2">
      <c r="B93" s="3">
        <v>1990</v>
      </c>
      <c r="C93" s="9">
        <v>316</v>
      </c>
      <c r="D93" s="10"/>
      <c r="E93" s="4">
        <v>255581467</v>
      </c>
    </row>
    <row r="94" spans="2:5" x14ac:dyDescent="0.2">
      <c r="B94" s="3">
        <v>1991</v>
      </c>
      <c r="C94" s="9">
        <v>319</v>
      </c>
      <c r="D94" s="10"/>
      <c r="E94" s="4">
        <v>267840999</v>
      </c>
    </row>
    <row r="95" spans="2:5" x14ac:dyDescent="0.2">
      <c r="B95" s="3">
        <v>1992</v>
      </c>
      <c r="C95" s="9">
        <v>324</v>
      </c>
      <c r="D95" s="10"/>
      <c r="E95" s="4">
        <v>274694549</v>
      </c>
    </row>
    <row r="96" spans="2:5" x14ac:dyDescent="0.2">
      <c r="B96" s="3">
        <v>1993</v>
      </c>
      <c r="C96" s="9">
        <v>327</v>
      </c>
      <c r="D96" s="10"/>
      <c r="E96" s="4">
        <v>273120925</v>
      </c>
    </row>
    <row r="97" spans="2:5" x14ac:dyDescent="0.2">
      <c r="B97" s="3">
        <v>1994</v>
      </c>
      <c r="C97" s="9">
        <v>327</v>
      </c>
      <c r="D97" s="10"/>
      <c r="E97" s="4">
        <v>268636169</v>
      </c>
    </row>
    <row r="98" spans="2:5" x14ac:dyDescent="0.2">
      <c r="B98" s="3">
        <v>1995</v>
      </c>
      <c r="C98" s="9">
        <v>328</v>
      </c>
      <c r="D98" s="10"/>
      <c r="E98" s="4">
        <v>269564307</v>
      </c>
    </row>
    <row r="99" spans="2:5" x14ac:dyDescent="0.2">
      <c r="B99" s="3">
        <v>1996</v>
      </c>
      <c r="C99" s="9">
        <v>329</v>
      </c>
      <c r="D99" s="10"/>
      <c r="E99" s="4">
        <v>265796163</v>
      </c>
    </row>
    <row r="100" spans="2:5" x14ac:dyDescent="0.2">
      <c r="B100" s="3">
        <v>1997</v>
      </c>
      <c r="C100" s="9">
        <v>336</v>
      </c>
      <c r="D100" s="10"/>
      <c r="E100" s="4">
        <v>275236335</v>
      </c>
    </row>
    <row r="101" spans="2:5" x14ac:dyDescent="0.2">
      <c r="B101" s="3">
        <v>1998</v>
      </c>
      <c r="C101" s="9">
        <v>342</v>
      </c>
      <c r="D101" s="10"/>
      <c r="E101" s="4">
        <v>286762265</v>
      </c>
    </row>
    <row r="102" spans="2:5" x14ac:dyDescent="0.2">
      <c r="B102" s="3">
        <v>1999</v>
      </c>
      <c r="C102" s="9">
        <v>341</v>
      </c>
      <c r="D102" s="10"/>
      <c r="E102" s="4">
        <v>287130879</v>
      </c>
    </row>
    <row r="103" spans="2:5" x14ac:dyDescent="0.2">
      <c r="B103" s="3">
        <v>2000</v>
      </c>
      <c r="C103" s="9">
        <v>344</v>
      </c>
      <c r="D103" s="10"/>
      <c r="E103" s="4">
        <v>285891275</v>
      </c>
    </row>
    <row r="104" spans="2:5" x14ac:dyDescent="0.2">
      <c r="B104" s="3">
        <v>2001</v>
      </c>
      <c r="C104" s="9">
        <v>345</v>
      </c>
      <c r="D104" s="10"/>
      <c r="E104" s="4">
        <v>279873926</v>
      </c>
    </row>
    <row r="105" spans="2:5" x14ac:dyDescent="0.2">
      <c r="B105" s="3">
        <v>2002</v>
      </c>
      <c r="C105" s="9">
        <v>349</v>
      </c>
      <c r="D105" s="10"/>
      <c r="E105" s="4">
        <v>277299880</v>
      </c>
    </row>
    <row r="106" spans="2:5" x14ac:dyDescent="0.2">
      <c r="B106" s="3">
        <v>2003</v>
      </c>
      <c r="C106" s="9">
        <v>353</v>
      </c>
      <c r="D106" s="10"/>
      <c r="E106" s="4">
        <v>266230290</v>
      </c>
    </row>
    <row r="107" spans="2:5" x14ac:dyDescent="0.2">
      <c r="B107" s="3">
        <v>2004</v>
      </c>
      <c r="C107" s="9">
        <v>356</v>
      </c>
      <c r="D107" s="10"/>
      <c r="E107" s="4">
        <v>276908337</v>
      </c>
    </row>
    <row r="108" spans="2:5" x14ac:dyDescent="0.2">
      <c r="B108" s="3">
        <v>2005</v>
      </c>
      <c r="C108" s="9">
        <v>356</v>
      </c>
      <c r="D108" s="10"/>
      <c r="E108" s="4">
        <v>273488751</v>
      </c>
    </row>
    <row r="109" spans="2:5" x14ac:dyDescent="0.2">
      <c r="B109" s="3">
        <v>2006</v>
      </c>
      <c r="C109" s="9">
        <v>359</v>
      </c>
      <c r="D109" s="10"/>
      <c r="E109" s="4">
        <v>272623980</v>
      </c>
    </row>
    <row r="110" spans="2:5" x14ac:dyDescent="0.2">
      <c r="B110" s="3">
        <v>2007</v>
      </c>
      <c r="C110" s="9">
        <v>360</v>
      </c>
      <c r="D110" s="10"/>
      <c r="E110" s="4">
        <v>275581547</v>
      </c>
    </row>
    <row r="111" spans="2:5" x14ac:dyDescent="0.2">
      <c r="B111" s="3">
        <v>2008</v>
      </c>
      <c r="C111" s="9">
        <v>360</v>
      </c>
      <c r="D111" s="10"/>
      <c r="E111" s="4">
        <v>274852949</v>
      </c>
    </row>
    <row r="112" spans="2:5" x14ac:dyDescent="0.2">
      <c r="B112" s="3">
        <v>2009</v>
      </c>
      <c r="C112" s="9">
        <v>360</v>
      </c>
      <c r="D112" s="10"/>
      <c r="E112" s="4">
        <v>285579941</v>
      </c>
    </row>
    <row r="113" spans="2:5" x14ac:dyDescent="0.2">
      <c r="B113" s="3">
        <v>2010</v>
      </c>
      <c r="C113" s="9">
        <v>363</v>
      </c>
      <c r="D113" s="10"/>
      <c r="E113" s="4">
        <v>281303769</v>
      </c>
    </row>
    <row r="114" spans="2:5" x14ac:dyDescent="0.2">
      <c r="B114" s="3">
        <v>2011</v>
      </c>
      <c r="C114" s="9">
        <v>367</v>
      </c>
      <c r="D114" s="10"/>
      <c r="E114" s="4">
        <v>278939216</v>
      </c>
    </row>
    <row r="115" spans="2:5" x14ac:dyDescent="0.2">
      <c r="B115" s="3">
        <v>2012</v>
      </c>
      <c r="C115" s="9">
        <v>367</v>
      </c>
      <c r="D115" s="10"/>
      <c r="E115" s="4">
        <v>282765682</v>
      </c>
    </row>
    <row r="116" spans="2:5" x14ac:dyDescent="0.2">
      <c r="B116" s="3">
        <v>2013</v>
      </c>
      <c r="C116" s="9">
        <v>370</v>
      </c>
      <c r="D116" s="10"/>
      <c r="E116" s="4">
        <v>273630895</v>
      </c>
    </row>
    <row r="117" spans="2:5" x14ac:dyDescent="0.2">
      <c r="B117" s="3">
        <v>2014</v>
      </c>
      <c r="C117" s="9">
        <v>370</v>
      </c>
      <c r="D117" s="10"/>
      <c r="E117" s="4">
        <v>292800082</v>
      </c>
    </row>
    <row r="118" spans="2:5" x14ac:dyDescent="0.2">
      <c r="B118" s="3">
        <v>2015</v>
      </c>
      <c r="C118" s="9">
        <v>372</v>
      </c>
      <c r="D118" s="10"/>
      <c r="E118" s="4">
        <v>307247252</v>
      </c>
    </row>
    <row r="119" spans="2:5" x14ac:dyDescent="0.2">
      <c r="B119" s="3">
        <v>2016</v>
      </c>
      <c r="C119" s="9">
        <v>376</v>
      </c>
      <c r="D119" s="10"/>
      <c r="E119" s="4">
        <v>330971689</v>
      </c>
    </row>
    <row r="120" spans="2:5" x14ac:dyDescent="0.2">
      <c r="B120" s="3">
        <v>2017</v>
      </c>
      <c r="C120" s="9">
        <v>379</v>
      </c>
      <c r="D120" s="10"/>
      <c r="E120" s="4">
        <v>330882751</v>
      </c>
    </row>
    <row r="121" spans="2:5" x14ac:dyDescent="0.2">
      <c r="B121" s="3">
        <v>2018</v>
      </c>
      <c r="C121" s="9">
        <v>379</v>
      </c>
      <c r="D121" s="10"/>
      <c r="E121" s="4">
        <v>318211833</v>
      </c>
    </row>
    <row r="122" spans="2:5" x14ac:dyDescent="0.2">
      <c r="B122" s="3">
        <v>2019</v>
      </c>
      <c r="C122" s="9">
        <v>379</v>
      </c>
      <c r="D122" s="10"/>
      <c r="E122" s="4">
        <v>327516619</v>
      </c>
    </row>
    <row r="123" spans="2:5" x14ac:dyDescent="0.2">
      <c r="B123" s="3">
        <v>2020</v>
      </c>
      <c r="C123" s="9">
        <v>383</v>
      </c>
      <c r="D123" s="10"/>
      <c r="E123" s="4">
        <v>237064332</v>
      </c>
    </row>
    <row r="124" spans="2:5" x14ac:dyDescent="0.2">
      <c r="B124" s="3">
        <v>2021</v>
      </c>
      <c r="C124" s="9">
        <v>388</v>
      </c>
      <c r="D124" s="10"/>
      <c r="E124" s="4">
        <v>297115406</v>
      </c>
    </row>
    <row r="125" spans="2:5" x14ac:dyDescent="0.2">
      <c r="B125" s="11" t="s">
        <v>5</v>
      </c>
      <c r="C125" s="12"/>
      <c r="D125" s="13"/>
      <c r="E125" s="5">
        <v>15391325968</v>
      </c>
    </row>
    <row r="126" spans="2:5" ht="8.5" customHeight="1" x14ac:dyDescent="0.2"/>
  </sheetData>
  <mergeCells count="122">
    <mergeCell ref="C9:D9"/>
    <mergeCell ref="C10:D10"/>
    <mergeCell ref="C11:D11"/>
    <mergeCell ref="C12:D12"/>
    <mergeCell ref="C13:D13"/>
    <mergeCell ref="B2:F2"/>
    <mergeCell ref="B4:C4"/>
    <mergeCell ref="C6:D6"/>
    <mergeCell ref="C7:D7"/>
    <mergeCell ref="C8:D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C79:D79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124:D124"/>
    <mergeCell ref="B125:D125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</mergeCells>
  <pageMargins left="0.5" right="0.5" top="0.5" bottom="0.827090157480315" header="0.5" footer="0.5"/>
  <pageSetup orientation="landscape" horizontalDpi="300" verticalDpi="300"/>
  <headerFooter alignWithMargins="0">
    <oddFooter>&amp;L&amp;"Arial,Regular"&amp;10&amp;F &amp;C&amp;"Arial,Regular"&amp;10Page &amp;P of &amp;N &amp;R&amp;"Arial,Regular"&amp;10 2/20/2023 8:41:44 PM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E00D-BEE5-6840-A431-2913C25ADD45}">
  <dimension ref="A1:M119"/>
  <sheetViews>
    <sheetView tabSelected="1" topLeftCell="B10" zoomScale="93" zoomScaleNormal="70" workbookViewId="0">
      <selection activeCell="L1" sqref="L1"/>
    </sheetView>
  </sheetViews>
  <sheetFormatPr baseColWidth="10" defaultColWidth="11.5" defaultRowHeight="15" x14ac:dyDescent="0.2"/>
  <cols>
    <col min="1" max="1" width="11" bestFit="1" customWidth="1"/>
    <col min="4" max="4" width="11.1640625" bestFit="1" customWidth="1"/>
    <col min="5" max="5" width="19.5" style="6" customWidth="1"/>
    <col min="8" max="8" width="11" bestFit="1" customWidth="1"/>
    <col min="9" max="9" width="19" style="6" customWidth="1"/>
    <col min="10" max="10" width="23.33203125" style="6" customWidth="1"/>
    <col min="11" max="11" width="22" style="6" customWidth="1"/>
    <col min="12" max="12" width="23.33203125" customWidth="1"/>
  </cols>
  <sheetData>
    <row r="1" spans="1:13" ht="42" x14ac:dyDescent="0.2">
      <c r="A1" s="1" t="s">
        <v>2</v>
      </c>
      <c r="B1" s="17" t="s">
        <v>3</v>
      </c>
      <c r="C1" s="18"/>
      <c r="D1" s="2" t="s">
        <v>10</v>
      </c>
      <c r="E1" s="2" t="s">
        <v>6</v>
      </c>
      <c r="F1" s="17" t="s">
        <v>3</v>
      </c>
      <c r="G1" s="18"/>
      <c r="H1" s="2" t="s">
        <v>11</v>
      </c>
      <c r="I1" s="7" t="s">
        <v>7</v>
      </c>
      <c r="J1" s="8" t="s">
        <v>8</v>
      </c>
      <c r="K1" s="8" t="s">
        <v>9</v>
      </c>
      <c r="L1" t="s">
        <v>12</v>
      </c>
    </row>
    <row r="2" spans="1:13" x14ac:dyDescent="0.2">
      <c r="A2" s="3">
        <v>1904</v>
      </c>
      <c r="B2" s="9">
        <v>6</v>
      </c>
      <c r="C2" s="10"/>
      <c r="D2" s="4">
        <v>120690</v>
      </c>
      <c r="E2" s="6">
        <f>D2/B2</f>
        <v>20115</v>
      </c>
      <c r="F2" s="9">
        <v>6</v>
      </c>
      <c r="G2" s="10"/>
      <c r="H2" s="4">
        <v>120690</v>
      </c>
      <c r="I2" s="6">
        <f>H2/F2</f>
        <v>20115</v>
      </c>
      <c r="M2">
        <f ca="1">+M2:LL71</f>
        <v>0</v>
      </c>
    </row>
    <row r="3" spans="1:13" x14ac:dyDescent="0.2">
      <c r="A3" s="3">
        <v>1905</v>
      </c>
      <c r="B3" s="9">
        <v>6</v>
      </c>
      <c r="C3" s="10"/>
      <c r="D3" s="4">
        <v>140954</v>
      </c>
      <c r="E3" s="6">
        <f t="shared" ref="E3:E66" si="0">D3/B3</f>
        <v>23492.333333333332</v>
      </c>
      <c r="F3" s="9">
        <v>6</v>
      </c>
      <c r="G3" s="10"/>
      <c r="H3" s="4">
        <v>140954</v>
      </c>
      <c r="I3" s="6">
        <f t="shared" ref="I3:I66" si="1">H3/F3</f>
        <v>23492.333333333332</v>
      </c>
    </row>
    <row r="4" spans="1:13" x14ac:dyDescent="0.2">
      <c r="A4" s="3">
        <v>1906</v>
      </c>
      <c r="B4" s="9">
        <v>7</v>
      </c>
      <c r="C4" s="10"/>
      <c r="D4" s="4">
        <v>30569</v>
      </c>
      <c r="E4" s="6">
        <f t="shared" si="0"/>
        <v>4367</v>
      </c>
      <c r="F4" s="9">
        <v>7</v>
      </c>
      <c r="G4" s="10"/>
      <c r="H4" s="4">
        <v>30569</v>
      </c>
      <c r="I4" s="6">
        <f t="shared" si="1"/>
        <v>4367</v>
      </c>
    </row>
    <row r="5" spans="1:13" x14ac:dyDescent="0.2">
      <c r="A5" s="3">
        <v>1907</v>
      </c>
      <c r="B5" s="9">
        <v>7</v>
      </c>
      <c r="C5" s="10"/>
      <c r="D5" s="4">
        <v>32935</v>
      </c>
      <c r="E5" s="6">
        <f t="shared" si="0"/>
        <v>4705</v>
      </c>
      <c r="F5" s="9">
        <v>7</v>
      </c>
      <c r="G5" s="10"/>
      <c r="H5" s="4">
        <v>32935</v>
      </c>
      <c r="I5" s="6">
        <f t="shared" si="1"/>
        <v>4705</v>
      </c>
    </row>
    <row r="6" spans="1:13" x14ac:dyDescent="0.2">
      <c r="A6" s="3">
        <v>1908</v>
      </c>
      <c r="B6" s="9">
        <v>8</v>
      </c>
      <c r="C6" s="10"/>
      <c r="D6" s="4">
        <v>42768</v>
      </c>
      <c r="E6" s="6">
        <f t="shared" si="0"/>
        <v>5346</v>
      </c>
      <c r="F6" s="9">
        <v>8</v>
      </c>
      <c r="G6" s="10"/>
      <c r="H6" s="4">
        <v>42768</v>
      </c>
      <c r="I6" s="6">
        <f t="shared" si="1"/>
        <v>5346</v>
      </c>
    </row>
    <row r="7" spans="1:13" x14ac:dyDescent="0.2">
      <c r="A7" s="3">
        <v>1909</v>
      </c>
      <c r="B7" s="9">
        <v>8</v>
      </c>
      <c r="C7" s="10"/>
      <c r="D7" s="4">
        <v>60899</v>
      </c>
      <c r="E7" s="6">
        <f t="shared" si="0"/>
        <v>7612.375</v>
      </c>
      <c r="F7" s="9">
        <v>8</v>
      </c>
      <c r="G7" s="10"/>
      <c r="H7" s="4">
        <v>60899</v>
      </c>
      <c r="I7" s="6">
        <f t="shared" si="1"/>
        <v>7612.375</v>
      </c>
    </row>
    <row r="8" spans="1:13" x14ac:dyDescent="0.2">
      <c r="A8" s="3">
        <v>1910</v>
      </c>
      <c r="B8" s="9">
        <v>9</v>
      </c>
      <c r="C8" s="10"/>
      <c r="D8" s="4">
        <v>173416</v>
      </c>
      <c r="E8" s="6">
        <f t="shared" si="0"/>
        <v>19268.444444444445</v>
      </c>
      <c r="F8" s="9">
        <v>9</v>
      </c>
      <c r="G8" s="10"/>
      <c r="H8" s="4">
        <v>173416</v>
      </c>
      <c r="I8" s="6">
        <f t="shared" si="1"/>
        <v>19268.444444444445</v>
      </c>
    </row>
    <row r="9" spans="1:13" x14ac:dyDescent="0.2">
      <c r="A9" s="3">
        <v>1911</v>
      </c>
      <c r="B9" s="9">
        <v>11</v>
      </c>
      <c r="C9" s="10"/>
      <c r="D9" s="4">
        <v>194207</v>
      </c>
      <c r="E9" s="6">
        <f t="shared" si="0"/>
        <v>17655.18181818182</v>
      </c>
      <c r="F9" s="9">
        <v>10</v>
      </c>
      <c r="G9" s="10"/>
      <c r="H9" s="4">
        <v>193757</v>
      </c>
      <c r="I9" s="6">
        <f t="shared" si="1"/>
        <v>19375.7</v>
      </c>
    </row>
    <row r="10" spans="1:13" x14ac:dyDescent="0.2">
      <c r="A10" s="3">
        <v>1912</v>
      </c>
      <c r="B10" s="9">
        <v>11</v>
      </c>
      <c r="C10" s="10"/>
      <c r="D10" s="4">
        <v>198334</v>
      </c>
      <c r="E10" s="6">
        <f t="shared" si="0"/>
        <v>18030.363636363636</v>
      </c>
      <c r="F10" s="9">
        <v>10</v>
      </c>
      <c r="G10" s="10"/>
      <c r="H10" s="4">
        <v>197884</v>
      </c>
      <c r="I10" s="6">
        <f t="shared" si="1"/>
        <v>19788.400000000001</v>
      </c>
    </row>
    <row r="11" spans="1:13" x14ac:dyDescent="0.2">
      <c r="A11" s="3">
        <v>1913</v>
      </c>
      <c r="B11" s="9">
        <v>11</v>
      </c>
      <c r="C11" s="10"/>
      <c r="D11" s="4">
        <v>216853</v>
      </c>
      <c r="E11" s="6">
        <f t="shared" si="0"/>
        <v>19713.909090909092</v>
      </c>
      <c r="F11" s="9">
        <v>10</v>
      </c>
      <c r="G11" s="10"/>
      <c r="H11" s="4">
        <v>216403</v>
      </c>
      <c r="I11" s="6">
        <f t="shared" si="1"/>
        <v>21640.3</v>
      </c>
    </row>
    <row r="12" spans="1:13" x14ac:dyDescent="0.2">
      <c r="A12" s="3">
        <v>1914</v>
      </c>
      <c r="B12" s="9">
        <v>11</v>
      </c>
      <c r="C12" s="10"/>
      <c r="D12" s="4">
        <v>209693</v>
      </c>
      <c r="E12" s="6">
        <f t="shared" si="0"/>
        <v>19063</v>
      </c>
      <c r="F12" s="9">
        <v>10</v>
      </c>
      <c r="G12" s="10"/>
      <c r="H12" s="4">
        <v>209193</v>
      </c>
      <c r="I12" s="6">
        <f t="shared" si="1"/>
        <v>20919.3</v>
      </c>
    </row>
    <row r="13" spans="1:13" x14ac:dyDescent="0.2">
      <c r="A13" s="3">
        <v>1915</v>
      </c>
      <c r="B13" s="9">
        <v>12</v>
      </c>
      <c r="C13" s="10"/>
      <c r="D13" s="4">
        <v>314299</v>
      </c>
      <c r="E13" s="6">
        <f t="shared" si="0"/>
        <v>26191.583333333332</v>
      </c>
      <c r="F13" s="9">
        <v>11</v>
      </c>
      <c r="G13" s="10"/>
      <c r="H13" s="4">
        <v>313799</v>
      </c>
      <c r="I13" s="6">
        <f t="shared" si="1"/>
        <v>28527.18181818182</v>
      </c>
    </row>
    <row r="14" spans="1:13" x14ac:dyDescent="0.2">
      <c r="A14" s="3">
        <v>1916</v>
      </c>
      <c r="B14" s="9">
        <v>12</v>
      </c>
      <c r="C14" s="10"/>
      <c r="D14" s="4">
        <v>326506</v>
      </c>
      <c r="E14" s="6">
        <f t="shared" si="0"/>
        <v>27208.833333333332</v>
      </c>
      <c r="F14" s="9">
        <v>11</v>
      </c>
      <c r="G14" s="10"/>
      <c r="H14" s="4">
        <v>324597</v>
      </c>
      <c r="I14" s="6">
        <f t="shared" si="1"/>
        <v>29508.81818181818</v>
      </c>
    </row>
    <row r="15" spans="1:13" x14ac:dyDescent="0.2">
      <c r="A15" s="3">
        <v>1917</v>
      </c>
      <c r="B15" s="9">
        <v>13</v>
      </c>
      <c r="C15" s="10"/>
      <c r="D15" s="4">
        <v>453498</v>
      </c>
      <c r="E15" s="6">
        <f t="shared" si="0"/>
        <v>34884.461538461539</v>
      </c>
      <c r="F15" s="9">
        <v>12</v>
      </c>
      <c r="G15" s="10"/>
      <c r="H15" s="4">
        <v>451061</v>
      </c>
      <c r="I15" s="6">
        <f t="shared" si="1"/>
        <v>37588.416666666664</v>
      </c>
    </row>
    <row r="16" spans="1:13" x14ac:dyDescent="0.2">
      <c r="A16" s="3">
        <v>1918</v>
      </c>
      <c r="B16" s="9">
        <v>13</v>
      </c>
      <c r="C16" s="10"/>
      <c r="D16" s="4">
        <v>436222</v>
      </c>
      <c r="E16" s="6">
        <f t="shared" si="0"/>
        <v>33555.538461538461</v>
      </c>
      <c r="F16" s="9">
        <v>12</v>
      </c>
      <c r="G16" s="10"/>
      <c r="H16" s="4">
        <v>433072</v>
      </c>
      <c r="I16" s="6">
        <f t="shared" si="1"/>
        <v>36089.333333333336</v>
      </c>
    </row>
    <row r="17" spans="1:9" x14ac:dyDescent="0.2">
      <c r="A17" s="3">
        <v>1919</v>
      </c>
      <c r="B17" s="9">
        <v>20</v>
      </c>
      <c r="C17" s="10"/>
      <c r="D17" s="4">
        <v>781178</v>
      </c>
      <c r="E17" s="6">
        <f t="shared" si="0"/>
        <v>39058.9</v>
      </c>
      <c r="F17" s="9">
        <v>16</v>
      </c>
      <c r="G17" s="10"/>
      <c r="H17" s="4">
        <v>729801</v>
      </c>
      <c r="I17" s="6">
        <f t="shared" si="1"/>
        <v>45612.5625</v>
      </c>
    </row>
    <row r="18" spans="1:9" x14ac:dyDescent="0.2">
      <c r="A18" s="3">
        <v>1920</v>
      </c>
      <c r="B18" s="9">
        <v>26</v>
      </c>
      <c r="C18" s="10"/>
      <c r="D18" s="4">
        <v>1022091</v>
      </c>
      <c r="E18" s="6">
        <f t="shared" si="0"/>
        <v>39311.192307692305</v>
      </c>
      <c r="F18" s="9">
        <v>17</v>
      </c>
      <c r="G18" s="10"/>
      <c r="H18" s="4">
        <v>918530</v>
      </c>
      <c r="I18" s="6">
        <f t="shared" si="1"/>
        <v>54031.176470588238</v>
      </c>
    </row>
    <row r="19" spans="1:9" x14ac:dyDescent="0.2">
      <c r="A19" s="3">
        <v>1921</v>
      </c>
      <c r="B19" s="9">
        <v>28</v>
      </c>
      <c r="C19" s="10"/>
      <c r="D19" s="4">
        <v>1101697</v>
      </c>
      <c r="E19" s="6">
        <f t="shared" si="0"/>
        <v>39346.321428571428</v>
      </c>
      <c r="F19" s="9">
        <v>17</v>
      </c>
      <c r="G19" s="10"/>
      <c r="H19" s="4">
        <v>957865</v>
      </c>
      <c r="I19" s="6">
        <f t="shared" si="1"/>
        <v>56345</v>
      </c>
    </row>
    <row r="20" spans="1:9" x14ac:dyDescent="0.2">
      <c r="A20" s="3">
        <v>1922</v>
      </c>
      <c r="B20" s="9">
        <v>29</v>
      </c>
      <c r="C20" s="10"/>
      <c r="D20" s="4">
        <v>1136949</v>
      </c>
      <c r="E20" s="6">
        <f t="shared" si="0"/>
        <v>39205.137931034486</v>
      </c>
      <c r="F20" s="9">
        <v>17</v>
      </c>
      <c r="G20" s="10"/>
      <c r="H20" s="4">
        <v>976542</v>
      </c>
      <c r="I20" s="6">
        <f t="shared" si="1"/>
        <v>57443.647058823532</v>
      </c>
    </row>
    <row r="21" spans="1:9" x14ac:dyDescent="0.2">
      <c r="A21" s="3">
        <v>1923</v>
      </c>
      <c r="B21" s="9">
        <v>33</v>
      </c>
      <c r="C21" s="10"/>
      <c r="D21" s="4">
        <v>1364024</v>
      </c>
      <c r="E21" s="6">
        <f t="shared" si="0"/>
        <v>41334.060606060608</v>
      </c>
      <c r="F21" s="9">
        <v>17</v>
      </c>
      <c r="G21" s="10"/>
      <c r="H21" s="4">
        <v>1164989</v>
      </c>
      <c r="I21" s="6">
        <f t="shared" si="1"/>
        <v>68528.76470588235</v>
      </c>
    </row>
    <row r="22" spans="1:9" x14ac:dyDescent="0.2">
      <c r="A22" s="3">
        <v>1924</v>
      </c>
      <c r="B22" s="9">
        <v>35</v>
      </c>
      <c r="C22" s="10"/>
      <c r="D22" s="4">
        <v>1527999</v>
      </c>
      <c r="E22" s="6">
        <f t="shared" si="0"/>
        <v>43657.114285714284</v>
      </c>
      <c r="F22" s="9">
        <v>18</v>
      </c>
      <c r="G22" s="10"/>
      <c r="H22" s="4">
        <v>1281333</v>
      </c>
      <c r="I22" s="6">
        <f t="shared" si="1"/>
        <v>71185.166666666672</v>
      </c>
    </row>
    <row r="23" spans="1:9" x14ac:dyDescent="0.2">
      <c r="A23" s="3">
        <v>1925</v>
      </c>
      <c r="B23" s="9">
        <v>39</v>
      </c>
      <c r="C23" s="10"/>
      <c r="D23" s="4">
        <v>1900499</v>
      </c>
      <c r="E23" s="6">
        <f t="shared" si="0"/>
        <v>48730.743589743586</v>
      </c>
      <c r="F23" s="9">
        <v>18</v>
      </c>
      <c r="G23" s="10"/>
      <c r="H23" s="4">
        <v>1630609</v>
      </c>
      <c r="I23" s="6">
        <f t="shared" si="1"/>
        <v>90589.388888888891</v>
      </c>
    </row>
    <row r="24" spans="1:9" x14ac:dyDescent="0.2">
      <c r="A24" s="3">
        <v>1926</v>
      </c>
      <c r="B24" s="9">
        <v>41</v>
      </c>
      <c r="C24" s="10"/>
      <c r="D24" s="4">
        <v>2162640</v>
      </c>
      <c r="E24" s="6">
        <f t="shared" si="0"/>
        <v>52747.317073170729</v>
      </c>
      <c r="F24" s="9">
        <v>18</v>
      </c>
      <c r="G24" s="10"/>
      <c r="H24" s="4">
        <v>1868466</v>
      </c>
      <c r="I24" s="6">
        <f t="shared" si="1"/>
        <v>103803.66666666667</v>
      </c>
    </row>
    <row r="25" spans="1:9" x14ac:dyDescent="0.2">
      <c r="A25" s="3">
        <v>1927</v>
      </c>
      <c r="B25" s="9">
        <v>41</v>
      </c>
      <c r="C25" s="10"/>
      <c r="D25" s="4">
        <v>2465058</v>
      </c>
      <c r="E25" s="6">
        <f t="shared" si="0"/>
        <v>60123.365853658535</v>
      </c>
      <c r="F25" s="9">
        <v>18</v>
      </c>
      <c r="G25" s="10"/>
      <c r="H25" s="4">
        <v>2147592</v>
      </c>
      <c r="I25" s="6">
        <f t="shared" si="1"/>
        <v>119310.66666666667</v>
      </c>
    </row>
    <row r="26" spans="1:9" x14ac:dyDescent="0.2">
      <c r="A26" s="3">
        <v>1928</v>
      </c>
      <c r="B26" s="9">
        <v>41</v>
      </c>
      <c r="C26" s="10"/>
      <c r="D26" s="4">
        <v>2703753</v>
      </c>
      <c r="E26" s="6">
        <f t="shared" si="0"/>
        <v>65945.195121951227</v>
      </c>
      <c r="F26" s="9">
        <v>18</v>
      </c>
      <c r="G26" s="10"/>
      <c r="H26" s="4">
        <v>2325365</v>
      </c>
      <c r="I26" s="6">
        <f t="shared" si="1"/>
        <v>129186.94444444444</v>
      </c>
    </row>
    <row r="27" spans="1:9" x14ac:dyDescent="0.2">
      <c r="A27" s="3">
        <v>1929</v>
      </c>
      <c r="B27" s="9">
        <v>44</v>
      </c>
      <c r="C27" s="10"/>
      <c r="D27" s="4">
        <v>3010912</v>
      </c>
      <c r="E27" s="6">
        <f t="shared" si="0"/>
        <v>68429.818181818177</v>
      </c>
      <c r="F27" s="9">
        <v>21</v>
      </c>
      <c r="G27" s="10"/>
      <c r="H27" s="4">
        <v>2578372</v>
      </c>
      <c r="I27" s="6">
        <f t="shared" si="1"/>
        <v>122779.61904761905</v>
      </c>
    </row>
    <row r="28" spans="1:9" x14ac:dyDescent="0.2">
      <c r="A28" s="3">
        <v>1930</v>
      </c>
      <c r="B28" s="9">
        <v>45</v>
      </c>
      <c r="C28" s="10"/>
      <c r="D28" s="4">
        <v>3038935</v>
      </c>
      <c r="E28" s="6">
        <f t="shared" si="0"/>
        <v>67531.888888888891</v>
      </c>
      <c r="F28" s="9">
        <v>21</v>
      </c>
      <c r="G28" s="10"/>
      <c r="H28" s="4">
        <v>2640384</v>
      </c>
      <c r="I28" s="6">
        <f t="shared" si="1"/>
        <v>125732.57142857143</v>
      </c>
    </row>
    <row r="29" spans="1:9" x14ac:dyDescent="0.2">
      <c r="A29" s="3">
        <v>1931</v>
      </c>
      <c r="B29" s="9">
        <v>46</v>
      </c>
      <c r="C29" s="10"/>
      <c r="D29" s="4">
        <v>3217674</v>
      </c>
      <c r="E29" s="6">
        <f t="shared" si="0"/>
        <v>69949.434782608689</v>
      </c>
      <c r="F29" s="9">
        <v>21</v>
      </c>
      <c r="G29" s="10"/>
      <c r="H29" s="4">
        <v>2796527</v>
      </c>
      <c r="I29" s="6">
        <f t="shared" si="1"/>
        <v>133167.95238095237</v>
      </c>
    </row>
    <row r="30" spans="1:9" x14ac:dyDescent="0.2">
      <c r="A30" s="3">
        <v>1932</v>
      </c>
      <c r="B30" s="9">
        <v>49</v>
      </c>
      <c r="C30" s="10"/>
      <c r="D30" s="4">
        <v>3551885</v>
      </c>
      <c r="E30" s="6">
        <f t="shared" si="0"/>
        <v>72487.448979591834</v>
      </c>
      <c r="F30" s="9">
        <v>22</v>
      </c>
      <c r="G30" s="10"/>
      <c r="H30" s="4">
        <v>2693224</v>
      </c>
      <c r="I30" s="6">
        <f t="shared" si="1"/>
        <v>122419.27272727272</v>
      </c>
    </row>
    <row r="31" spans="1:9" x14ac:dyDescent="0.2">
      <c r="A31" s="3">
        <v>1933</v>
      </c>
      <c r="B31" s="9">
        <v>52</v>
      </c>
      <c r="C31" s="10"/>
      <c r="D31" s="4">
        <v>3255684</v>
      </c>
      <c r="E31" s="6">
        <f t="shared" si="0"/>
        <v>62609.307692307695</v>
      </c>
      <c r="F31" s="9">
        <v>24</v>
      </c>
      <c r="G31" s="10"/>
      <c r="H31" s="4">
        <v>2656350</v>
      </c>
      <c r="I31" s="6">
        <f t="shared" si="1"/>
        <v>110681.25</v>
      </c>
    </row>
    <row r="32" spans="1:9" x14ac:dyDescent="0.2">
      <c r="A32" s="3">
        <v>1934</v>
      </c>
      <c r="B32" s="9">
        <v>80</v>
      </c>
      <c r="C32" s="10"/>
      <c r="D32" s="4">
        <v>6095201</v>
      </c>
      <c r="E32" s="6">
        <f t="shared" si="0"/>
        <v>76190.012499999997</v>
      </c>
      <c r="F32" s="9">
        <v>26</v>
      </c>
      <c r="G32" s="10"/>
      <c r="H32" s="4">
        <v>3324819</v>
      </c>
      <c r="I32" s="6">
        <f t="shared" si="1"/>
        <v>127877.65384615384</v>
      </c>
    </row>
    <row r="33" spans="1:9" x14ac:dyDescent="0.2">
      <c r="A33" s="3">
        <v>1935</v>
      </c>
      <c r="B33" s="9">
        <v>85</v>
      </c>
      <c r="C33" s="10"/>
      <c r="D33" s="4">
        <v>7435659</v>
      </c>
      <c r="E33" s="6">
        <f t="shared" si="0"/>
        <v>87478.341176470582</v>
      </c>
      <c r="F33" s="9">
        <v>28</v>
      </c>
      <c r="G33" s="10"/>
      <c r="H33" s="4">
        <v>3774554</v>
      </c>
      <c r="I33" s="6">
        <f t="shared" si="1"/>
        <v>134805.5</v>
      </c>
    </row>
    <row r="34" spans="1:9" x14ac:dyDescent="0.2">
      <c r="A34" s="3">
        <v>1936</v>
      </c>
      <c r="B34" s="9">
        <v>92</v>
      </c>
      <c r="C34" s="10"/>
      <c r="D34" s="4">
        <v>11749790</v>
      </c>
      <c r="E34" s="6">
        <f t="shared" si="0"/>
        <v>127715.10869565218</v>
      </c>
      <c r="F34" s="9">
        <v>30</v>
      </c>
      <c r="G34" s="10"/>
      <c r="H34" s="4">
        <v>5685012</v>
      </c>
      <c r="I34" s="6">
        <f t="shared" si="1"/>
        <v>189500.4</v>
      </c>
    </row>
    <row r="35" spans="1:9" x14ac:dyDescent="0.2">
      <c r="A35" s="3">
        <v>1937</v>
      </c>
      <c r="B35" s="9">
        <v>102</v>
      </c>
      <c r="C35" s="10"/>
      <c r="D35" s="4">
        <v>14838640</v>
      </c>
      <c r="E35" s="6">
        <f t="shared" si="0"/>
        <v>145476.86274509804</v>
      </c>
      <c r="F35" s="9">
        <v>30</v>
      </c>
      <c r="G35" s="10"/>
      <c r="H35" s="4">
        <v>6518531</v>
      </c>
      <c r="I35" s="6">
        <f t="shared" si="1"/>
        <v>217284.36666666667</v>
      </c>
    </row>
    <row r="36" spans="1:9" x14ac:dyDescent="0.2">
      <c r="A36" s="3">
        <v>1938</v>
      </c>
      <c r="B36" s="9">
        <v>106</v>
      </c>
      <c r="C36" s="10"/>
      <c r="D36" s="4">
        <v>16019483</v>
      </c>
      <c r="E36" s="6">
        <f t="shared" si="0"/>
        <v>151127.19811320756</v>
      </c>
      <c r="F36" s="9">
        <v>31</v>
      </c>
      <c r="G36" s="10"/>
      <c r="H36" s="4">
        <v>6569848</v>
      </c>
      <c r="I36" s="6">
        <f t="shared" si="1"/>
        <v>211930.5806451613</v>
      </c>
    </row>
    <row r="37" spans="1:9" x14ac:dyDescent="0.2">
      <c r="A37" s="3">
        <v>1939</v>
      </c>
      <c r="B37" s="9">
        <v>109</v>
      </c>
      <c r="C37" s="10"/>
      <c r="D37" s="4">
        <v>15141032</v>
      </c>
      <c r="E37" s="6">
        <f t="shared" si="0"/>
        <v>138908.55045871559</v>
      </c>
      <c r="F37" s="9">
        <v>32</v>
      </c>
      <c r="G37" s="10"/>
      <c r="H37" s="4">
        <v>6834993</v>
      </c>
      <c r="I37" s="6">
        <f t="shared" si="1"/>
        <v>213593.53125</v>
      </c>
    </row>
    <row r="38" spans="1:9" x14ac:dyDescent="0.2">
      <c r="A38" s="3">
        <v>1940</v>
      </c>
      <c r="B38" s="9">
        <v>113</v>
      </c>
      <c r="C38" s="10"/>
      <c r="D38" s="4">
        <v>16410148</v>
      </c>
      <c r="E38" s="6">
        <f t="shared" si="0"/>
        <v>145222.54867256636</v>
      </c>
      <c r="F38" s="9">
        <v>32</v>
      </c>
      <c r="G38" s="10"/>
      <c r="H38" s="4">
        <v>7327184</v>
      </c>
      <c r="I38" s="6">
        <f t="shared" si="1"/>
        <v>228974.5</v>
      </c>
    </row>
    <row r="39" spans="1:9" x14ac:dyDescent="0.2">
      <c r="A39" s="3">
        <v>1941</v>
      </c>
      <c r="B39" s="9">
        <v>141</v>
      </c>
      <c r="C39" s="10"/>
      <c r="D39" s="4">
        <v>20487633</v>
      </c>
      <c r="E39" s="6">
        <f t="shared" si="0"/>
        <v>145302.36170212767</v>
      </c>
      <c r="F39" s="9">
        <v>35</v>
      </c>
      <c r="G39" s="10"/>
      <c r="H39" s="4">
        <v>8676216</v>
      </c>
      <c r="I39" s="6">
        <f t="shared" si="1"/>
        <v>247891.88571428572</v>
      </c>
    </row>
    <row r="40" spans="1:9" x14ac:dyDescent="0.2">
      <c r="A40" s="3">
        <v>1942</v>
      </c>
      <c r="B40" s="9">
        <v>142</v>
      </c>
      <c r="C40" s="10"/>
      <c r="D40" s="4">
        <v>8891495</v>
      </c>
      <c r="E40" s="6">
        <f t="shared" si="0"/>
        <v>62616.161971830988</v>
      </c>
      <c r="F40" s="9">
        <v>35</v>
      </c>
      <c r="G40" s="10"/>
      <c r="H40" s="4">
        <v>3628240</v>
      </c>
      <c r="I40" s="6">
        <f t="shared" si="1"/>
        <v>103664</v>
      </c>
    </row>
    <row r="41" spans="1:9" x14ac:dyDescent="0.2">
      <c r="A41" s="3">
        <v>1943</v>
      </c>
      <c r="B41" s="9">
        <v>142</v>
      </c>
      <c r="C41" s="10"/>
      <c r="D41" s="4">
        <v>6383513</v>
      </c>
      <c r="E41" s="6">
        <f t="shared" si="0"/>
        <v>44954.316901408449</v>
      </c>
      <c r="F41" s="9">
        <v>35</v>
      </c>
      <c r="G41" s="10"/>
      <c r="H41" s="4">
        <v>1705369</v>
      </c>
      <c r="I41" s="6">
        <f t="shared" si="1"/>
        <v>48724.828571428574</v>
      </c>
    </row>
    <row r="42" spans="1:9" x14ac:dyDescent="0.2">
      <c r="A42" s="3">
        <v>1944</v>
      </c>
      <c r="B42" s="9">
        <v>143</v>
      </c>
      <c r="C42" s="10"/>
      <c r="D42" s="4">
        <v>7723790</v>
      </c>
      <c r="E42" s="6">
        <f t="shared" si="0"/>
        <v>54012.517482517484</v>
      </c>
      <c r="F42" s="9">
        <v>36</v>
      </c>
      <c r="G42" s="10"/>
      <c r="H42" s="4">
        <v>2190713</v>
      </c>
      <c r="I42" s="6">
        <f t="shared" si="1"/>
        <v>60853.138888888891</v>
      </c>
    </row>
    <row r="43" spans="1:9" x14ac:dyDescent="0.2">
      <c r="A43" s="3">
        <v>1945</v>
      </c>
      <c r="B43" s="9">
        <v>143</v>
      </c>
      <c r="C43" s="10"/>
      <c r="D43" s="4">
        <v>10855548</v>
      </c>
      <c r="E43" s="6">
        <f t="shared" si="0"/>
        <v>75912.923076923078</v>
      </c>
      <c r="F43" s="9">
        <v>36</v>
      </c>
      <c r="G43" s="10"/>
      <c r="H43" s="4">
        <v>4135899</v>
      </c>
      <c r="I43" s="6">
        <f t="shared" si="1"/>
        <v>114886.08333333333</v>
      </c>
    </row>
    <row r="44" spans="1:9" x14ac:dyDescent="0.2">
      <c r="A44" s="3">
        <v>1946</v>
      </c>
      <c r="B44" s="9">
        <v>143</v>
      </c>
      <c r="C44" s="10"/>
      <c r="D44" s="4">
        <v>20918012</v>
      </c>
      <c r="E44" s="6">
        <f t="shared" si="0"/>
        <v>146279.8041958042</v>
      </c>
      <c r="F44" s="9">
        <v>36</v>
      </c>
      <c r="G44" s="10"/>
      <c r="H44" s="4">
        <v>8883309</v>
      </c>
      <c r="I44" s="6">
        <f t="shared" si="1"/>
        <v>246758.58333333334</v>
      </c>
    </row>
    <row r="45" spans="1:9" x14ac:dyDescent="0.2">
      <c r="A45" s="3">
        <v>1947</v>
      </c>
      <c r="B45" s="9">
        <v>144</v>
      </c>
      <c r="C45" s="10"/>
      <c r="D45" s="4">
        <v>24258527</v>
      </c>
      <c r="E45" s="6">
        <f t="shared" si="0"/>
        <v>168461.99305555556</v>
      </c>
      <c r="F45" s="9">
        <v>36</v>
      </c>
      <c r="G45" s="10"/>
      <c r="H45" s="4">
        <v>10667311</v>
      </c>
      <c r="I45" s="6">
        <f t="shared" si="1"/>
        <v>296314.19444444444</v>
      </c>
    </row>
    <row r="46" spans="1:9" x14ac:dyDescent="0.2">
      <c r="A46" s="3">
        <v>1948</v>
      </c>
      <c r="B46" s="9">
        <v>133</v>
      </c>
      <c r="C46" s="10"/>
      <c r="D46" s="4">
        <v>26294795</v>
      </c>
      <c r="E46" s="6">
        <f t="shared" si="0"/>
        <v>197705.22556390977</v>
      </c>
      <c r="F46" s="9">
        <v>36</v>
      </c>
      <c r="G46" s="10"/>
      <c r="H46" s="4">
        <v>11408804</v>
      </c>
      <c r="I46" s="6">
        <f t="shared" si="1"/>
        <v>316911.22222222225</v>
      </c>
    </row>
    <row r="47" spans="1:9" x14ac:dyDescent="0.2">
      <c r="A47" s="3">
        <v>1949</v>
      </c>
      <c r="B47" s="9">
        <v>134</v>
      </c>
      <c r="C47" s="10"/>
      <c r="D47" s="4">
        <v>29124837</v>
      </c>
      <c r="E47" s="6">
        <f t="shared" si="0"/>
        <v>217349.52985074627</v>
      </c>
      <c r="F47" s="9">
        <v>36</v>
      </c>
      <c r="G47" s="10"/>
      <c r="H47" s="4">
        <v>13294166</v>
      </c>
      <c r="I47" s="6">
        <f t="shared" si="1"/>
        <v>369282.38888888888</v>
      </c>
    </row>
    <row r="48" spans="1:9" x14ac:dyDescent="0.2">
      <c r="A48" s="3">
        <v>1950</v>
      </c>
      <c r="B48" s="9">
        <v>139</v>
      </c>
      <c r="C48" s="10"/>
      <c r="D48" s="4">
        <v>32706172</v>
      </c>
      <c r="E48" s="6">
        <f t="shared" si="0"/>
        <v>235296.20143884892</v>
      </c>
      <c r="F48" s="9">
        <v>37</v>
      </c>
      <c r="G48" s="10"/>
      <c r="H48" s="4">
        <v>13726378</v>
      </c>
      <c r="I48" s="6">
        <f t="shared" si="1"/>
        <v>370983.18918918917</v>
      </c>
    </row>
    <row r="49" spans="1:9" x14ac:dyDescent="0.2">
      <c r="A49" s="3">
        <v>1951</v>
      </c>
      <c r="B49" s="9">
        <v>142</v>
      </c>
      <c r="C49" s="10"/>
      <c r="D49" s="4">
        <v>36613178</v>
      </c>
      <c r="E49" s="6">
        <f t="shared" si="0"/>
        <v>257839.28169014084</v>
      </c>
      <c r="F49" s="9">
        <v>37</v>
      </c>
      <c r="G49" s="10"/>
      <c r="H49" s="4">
        <v>15453822</v>
      </c>
      <c r="I49" s="6">
        <f t="shared" si="1"/>
        <v>417670.86486486485</v>
      </c>
    </row>
    <row r="50" spans="1:9" x14ac:dyDescent="0.2">
      <c r="A50" s="3">
        <v>1952</v>
      </c>
      <c r="B50" s="9">
        <v>145</v>
      </c>
      <c r="C50" s="10"/>
      <c r="D50" s="4">
        <v>41804313</v>
      </c>
      <c r="E50" s="6">
        <f t="shared" si="0"/>
        <v>288305.60689655173</v>
      </c>
      <c r="F50" s="9">
        <v>37</v>
      </c>
      <c r="G50" s="10"/>
      <c r="H50" s="4">
        <v>17567613</v>
      </c>
      <c r="I50" s="6">
        <f t="shared" si="1"/>
        <v>474800.35135135136</v>
      </c>
    </row>
    <row r="51" spans="1:9" x14ac:dyDescent="0.2">
      <c r="A51" s="3">
        <v>1953</v>
      </c>
      <c r="B51" s="9">
        <v>148</v>
      </c>
      <c r="C51" s="10"/>
      <c r="D51" s="4">
        <v>45679754</v>
      </c>
      <c r="E51" s="6">
        <f t="shared" si="0"/>
        <v>308646.98648648651</v>
      </c>
      <c r="F51" s="9">
        <v>37</v>
      </c>
      <c r="G51" s="10"/>
      <c r="H51" s="4">
        <v>18391295</v>
      </c>
      <c r="I51" s="6">
        <f t="shared" si="1"/>
        <v>497062.02702702704</v>
      </c>
    </row>
    <row r="52" spans="1:9" x14ac:dyDescent="0.2">
      <c r="A52" s="3">
        <v>1954</v>
      </c>
      <c r="B52" s="9">
        <v>149</v>
      </c>
      <c r="C52" s="10"/>
      <c r="D52" s="4">
        <v>47967800</v>
      </c>
      <c r="E52" s="6">
        <f t="shared" si="0"/>
        <v>321931.5436241611</v>
      </c>
      <c r="F52" s="9">
        <v>37</v>
      </c>
      <c r="G52" s="10"/>
      <c r="H52" s="4">
        <v>19016700</v>
      </c>
      <c r="I52" s="6">
        <f t="shared" si="1"/>
        <v>513964.86486486485</v>
      </c>
    </row>
    <row r="53" spans="1:9" x14ac:dyDescent="0.2">
      <c r="A53" s="3">
        <v>1955</v>
      </c>
      <c r="B53" s="9">
        <v>150</v>
      </c>
      <c r="C53" s="10"/>
      <c r="D53" s="4">
        <v>48891000</v>
      </c>
      <c r="E53" s="6">
        <f t="shared" si="0"/>
        <v>325940</v>
      </c>
      <c r="F53" s="9">
        <v>37</v>
      </c>
      <c r="G53" s="10"/>
      <c r="H53" s="4">
        <v>19663600</v>
      </c>
      <c r="I53" s="6">
        <f t="shared" si="1"/>
        <v>531448.64864864864</v>
      </c>
    </row>
    <row r="54" spans="1:9" x14ac:dyDescent="0.2">
      <c r="A54" s="3">
        <v>1956</v>
      </c>
      <c r="B54" s="9">
        <v>160</v>
      </c>
      <c r="C54" s="10"/>
      <c r="D54" s="4">
        <v>53872100</v>
      </c>
      <c r="E54" s="6">
        <f t="shared" si="0"/>
        <v>336700.625</v>
      </c>
      <c r="F54" s="9">
        <v>37</v>
      </c>
      <c r="G54" s="10"/>
      <c r="H54" s="4">
        <v>21441400</v>
      </c>
      <c r="I54" s="6">
        <f t="shared" si="1"/>
        <v>579497.29729729728</v>
      </c>
    </row>
    <row r="55" spans="1:9" x14ac:dyDescent="0.2">
      <c r="A55" s="3">
        <v>1957</v>
      </c>
      <c r="B55" s="9">
        <v>162</v>
      </c>
      <c r="C55" s="10"/>
      <c r="D55" s="4">
        <v>58220600</v>
      </c>
      <c r="E55" s="6">
        <f t="shared" si="0"/>
        <v>359386.4197530864</v>
      </c>
      <c r="F55" s="9">
        <v>37</v>
      </c>
      <c r="G55" s="10"/>
      <c r="H55" s="4">
        <v>22290500</v>
      </c>
      <c r="I55" s="6">
        <f t="shared" si="1"/>
        <v>602445.94594594592</v>
      </c>
    </row>
    <row r="56" spans="1:9" x14ac:dyDescent="0.2">
      <c r="A56" s="3">
        <v>1958</v>
      </c>
      <c r="B56" s="9">
        <v>164</v>
      </c>
      <c r="C56" s="10"/>
      <c r="D56" s="4">
        <v>58466800</v>
      </c>
      <c r="E56" s="6">
        <f t="shared" si="0"/>
        <v>356504.87804878049</v>
      </c>
      <c r="F56" s="9">
        <v>37</v>
      </c>
      <c r="G56" s="10"/>
      <c r="H56" s="4">
        <v>23363900</v>
      </c>
      <c r="I56" s="6">
        <f t="shared" si="1"/>
        <v>631456.7567567568</v>
      </c>
    </row>
    <row r="57" spans="1:9" x14ac:dyDescent="0.2">
      <c r="A57" s="3">
        <v>1959</v>
      </c>
      <c r="B57" s="9">
        <v>164</v>
      </c>
      <c r="C57" s="10"/>
      <c r="D57" s="4">
        <v>62834000</v>
      </c>
      <c r="E57" s="6">
        <f t="shared" si="0"/>
        <v>383134.14634146343</v>
      </c>
      <c r="F57" s="9">
        <v>37</v>
      </c>
      <c r="G57" s="10"/>
      <c r="H57" s="4">
        <v>23985200</v>
      </c>
      <c r="I57" s="6">
        <f t="shared" si="1"/>
        <v>648248.64864864864</v>
      </c>
    </row>
    <row r="58" spans="1:9" x14ac:dyDescent="0.2">
      <c r="A58" s="3">
        <v>1960</v>
      </c>
      <c r="B58" s="9">
        <v>166</v>
      </c>
      <c r="C58" s="10"/>
      <c r="D58" s="4">
        <v>71586000</v>
      </c>
      <c r="E58" s="6">
        <f t="shared" si="0"/>
        <v>431240.96385542169</v>
      </c>
      <c r="F58" s="9">
        <v>37</v>
      </c>
      <c r="G58" s="10"/>
      <c r="H58" s="4">
        <v>28415400</v>
      </c>
      <c r="I58" s="6">
        <f t="shared" si="1"/>
        <v>767983.78378378379</v>
      </c>
    </row>
    <row r="59" spans="1:9" x14ac:dyDescent="0.2">
      <c r="A59" s="3">
        <v>1961</v>
      </c>
      <c r="B59" s="9">
        <v>169</v>
      </c>
      <c r="C59" s="10"/>
      <c r="D59" s="4">
        <v>78933900</v>
      </c>
      <c r="E59" s="6">
        <f t="shared" si="0"/>
        <v>467064.49704142014</v>
      </c>
      <c r="F59" s="9">
        <v>37</v>
      </c>
      <c r="G59" s="10"/>
      <c r="H59" s="4">
        <v>29461100</v>
      </c>
      <c r="I59" s="6">
        <f t="shared" si="1"/>
        <v>796245.94594594592</v>
      </c>
    </row>
    <row r="60" spans="1:9" x14ac:dyDescent="0.2">
      <c r="A60" s="3">
        <v>1962</v>
      </c>
      <c r="B60" s="9">
        <v>171</v>
      </c>
      <c r="C60" s="10"/>
      <c r="D60" s="4">
        <v>88548300</v>
      </c>
      <c r="E60" s="6">
        <f t="shared" si="0"/>
        <v>517826.31578947371</v>
      </c>
      <c r="F60" s="9">
        <v>37</v>
      </c>
      <c r="G60" s="10"/>
      <c r="H60" s="4">
        <v>34372100</v>
      </c>
      <c r="I60" s="6">
        <f t="shared" si="1"/>
        <v>928975.67567567562</v>
      </c>
    </row>
    <row r="61" spans="1:9" x14ac:dyDescent="0.2">
      <c r="A61" s="3">
        <v>1963</v>
      </c>
      <c r="B61" s="9">
        <v>173</v>
      </c>
      <c r="C61" s="10"/>
      <c r="D61" s="4">
        <v>101959800</v>
      </c>
      <c r="E61" s="6">
        <f t="shared" si="0"/>
        <v>589363.00578034681</v>
      </c>
      <c r="F61" s="9">
        <v>37</v>
      </c>
      <c r="G61" s="10"/>
      <c r="H61" s="4">
        <v>34801000</v>
      </c>
      <c r="I61" s="6">
        <f t="shared" si="1"/>
        <v>940567.56756756757</v>
      </c>
    </row>
    <row r="62" spans="1:9" x14ac:dyDescent="0.2">
      <c r="A62" s="3">
        <v>1964</v>
      </c>
      <c r="B62" s="9">
        <v>183</v>
      </c>
      <c r="C62" s="10"/>
      <c r="D62" s="4">
        <v>109190300</v>
      </c>
      <c r="E62" s="6">
        <f t="shared" si="0"/>
        <v>596668.30601092894</v>
      </c>
      <c r="F62" s="9">
        <v>37</v>
      </c>
      <c r="G62" s="10"/>
      <c r="H62" s="4">
        <v>35637800</v>
      </c>
      <c r="I62" s="6">
        <f t="shared" si="1"/>
        <v>963183.78378378379</v>
      </c>
    </row>
    <row r="63" spans="1:9" x14ac:dyDescent="0.2">
      <c r="A63" s="3">
        <v>1965</v>
      </c>
      <c r="B63" s="9">
        <v>182</v>
      </c>
      <c r="C63" s="10"/>
      <c r="D63" s="4">
        <v>118662500</v>
      </c>
      <c r="E63" s="6">
        <f t="shared" si="0"/>
        <v>651991.75824175822</v>
      </c>
      <c r="F63" s="9">
        <v>38</v>
      </c>
      <c r="G63" s="10"/>
      <c r="H63" s="4">
        <v>38217800</v>
      </c>
      <c r="I63" s="6">
        <f t="shared" si="1"/>
        <v>1005731.5789473684</v>
      </c>
    </row>
    <row r="64" spans="1:9" x14ac:dyDescent="0.2">
      <c r="A64" s="3">
        <v>1966</v>
      </c>
      <c r="B64" s="9">
        <v>188</v>
      </c>
      <c r="C64" s="10"/>
      <c r="D64" s="4">
        <v>129282100</v>
      </c>
      <c r="E64" s="6">
        <f t="shared" si="0"/>
        <v>687670.74468085112</v>
      </c>
      <c r="F64" s="9">
        <v>38</v>
      </c>
      <c r="G64" s="10"/>
      <c r="H64" s="4">
        <v>40684200</v>
      </c>
      <c r="I64" s="6">
        <f t="shared" si="1"/>
        <v>1070636.8421052631</v>
      </c>
    </row>
    <row r="65" spans="1:12" x14ac:dyDescent="0.2">
      <c r="A65" s="3">
        <v>1967</v>
      </c>
      <c r="B65" s="9">
        <v>195</v>
      </c>
      <c r="C65" s="10"/>
      <c r="D65" s="4">
        <v>135414200</v>
      </c>
      <c r="E65" s="6">
        <f t="shared" si="0"/>
        <v>694431.79487179487</v>
      </c>
      <c r="F65" s="9">
        <v>38</v>
      </c>
      <c r="G65" s="10"/>
      <c r="H65" s="4">
        <v>41675300</v>
      </c>
      <c r="I65" s="6">
        <f t="shared" si="1"/>
        <v>1096718.4210526317</v>
      </c>
    </row>
    <row r="66" spans="1:12" x14ac:dyDescent="0.2">
      <c r="A66" s="3">
        <v>1968</v>
      </c>
      <c r="B66" s="9">
        <v>204</v>
      </c>
      <c r="C66" s="10"/>
      <c r="D66" s="4">
        <v>145449500</v>
      </c>
      <c r="E66" s="6">
        <f t="shared" si="0"/>
        <v>712987.74509803916</v>
      </c>
      <c r="F66" s="9">
        <v>38</v>
      </c>
      <c r="G66" s="10"/>
      <c r="H66" s="4">
        <v>44402500</v>
      </c>
      <c r="I66" s="6">
        <f t="shared" si="1"/>
        <v>1168486.8421052631</v>
      </c>
    </row>
    <row r="67" spans="1:12" x14ac:dyDescent="0.2">
      <c r="A67" s="3">
        <v>1969</v>
      </c>
      <c r="B67" s="9">
        <v>211</v>
      </c>
      <c r="C67" s="10"/>
      <c r="D67" s="4">
        <v>159130500</v>
      </c>
      <c r="E67" s="6">
        <f t="shared" ref="E67:E117" si="2">D67/B67</f>
        <v>754172.98578199057</v>
      </c>
      <c r="F67" s="9">
        <v>38</v>
      </c>
      <c r="G67" s="10"/>
      <c r="H67" s="4">
        <v>44906300</v>
      </c>
      <c r="I67" s="6">
        <f t="shared" ref="I67:I117" si="3">H67/F67</f>
        <v>1181744.7368421052</v>
      </c>
    </row>
    <row r="68" spans="1:12" x14ac:dyDescent="0.2">
      <c r="A68" s="3">
        <v>1970</v>
      </c>
      <c r="B68" s="9">
        <v>217</v>
      </c>
      <c r="C68" s="10"/>
      <c r="D68" s="4">
        <v>168135100</v>
      </c>
      <c r="E68" s="6">
        <f t="shared" si="2"/>
        <v>774816.12903225806</v>
      </c>
      <c r="F68" s="9">
        <v>39</v>
      </c>
      <c r="G68" s="10"/>
      <c r="H68" s="4">
        <v>48484700</v>
      </c>
      <c r="I68" s="6">
        <f t="shared" si="3"/>
        <v>1243197.435897436</v>
      </c>
      <c r="J68" s="8">
        <v>205182044.33333299</v>
      </c>
      <c r="K68" s="8">
        <v>20290023</v>
      </c>
      <c r="L68">
        <f>K68/J68</f>
        <v>9.8887907399135763E-2</v>
      </c>
    </row>
    <row r="69" spans="1:12" x14ac:dyDescent="0.2">
      <c r="A69" s="3">
        <v>1971</v>
      </c>
      <c r="B69" s="9">
        <v>225</v>
      </c>
      <c r="C69" s="10"/>
      <c r="D69" s="4">
        <v>151265400</v>
      </c>
      <c r="E69" s="6">
        <f t="shared" si="2"/>
        <v>672290.66666666663</v>
      </c>
      <c r="F69" s="9">
        <v>40</v>
      </c>
      <c r="G69" s="10"/>
      <c r="H69" s="4">
        <v>44613500</v>
      </c>
      <c r="I69" s="6">
        <f t="shared" si="3"/>
        <v>1115337.5</v>
      </c>
      <c r="J69" s="8">
        <v>207850756.83333299</v>
      </c>
      <c r="K69" s="8">
        <v>20752445.75</v>
      </c>
      <c r="L69">
        <f t="shared" ref="L69:L117" si="4">K69/J69</f>
        <v>9.984301267972065E-2</v>
      </c>
    </row>
    <row r="70" spans="1:12" x14ac:dyDescent="0.2">
      <c r="A70" s="3">
        <v>1972</v>
      </c>
      <c r="B70" s="9">
        <v>231</v>
      </c>
      <c r="C70" s="10"/>
      <c r="D70" s="4">
        <v>163156569</v>
      </c>
      <c r="E70" s="6">
        <f t="shared" si="2"/>
        <v>706305.49350649351</v>
      </c>
      <c r="F70" s="9">
        <v>40</v>
      </c>
      <c r="G70" s="10"/>
      <c r="H70" s="4">
        <v>48707226</v>
      </c>
      <c r="I70" s="6">
        <f t="shared" si="3"/>
        <v>1217680.6499999999</v>
      </c>
      <c r="J70" s="8">
        <v>210147926.75</v>
      </c>
      <c r="K70" s="8">
        <v>21230285.916666701</v>
      </c>
      <c r="L70">
        <f t="shared" si="4"/>
        <v>0.1010254359631302</v>
      </c>
    </row>
    <row r="71" spans="1:12" x14ac:dyDescent="0.2">
      <c r="A71" s="3">
        <v>1973</v>
      </c>
      <c r="B71" s="9">
        <v>243</v>
      </c>
      <c r="C71" s="10"/>
      <c r="D71" s="4">
        <v>166572300</v>
      </c>
      <c r="E71" s="6">
        <f t="shared" si="2"/>
        <v>685482.7160493827</v>
      </c>
      <c r="F71" s="9">
        <v>40</v>
      </c>
      <c r="G71" s="10"/>
      <c r="H71" s="4">
        <v>46582800</v>
      </c>
      <c r="I71" s="6">
        <f t="shared" si="3"/>
        <v>1164570</v>
      </c>
      <c r="J71" s="8">
        <v>212184210.16666701</v>
      </c>
      <c r="K71" s="8">
        <v>21748497.333333299</v>
      </c>
      <c r="L71">
        <f t="shared" si="4"/>
        <v>0.10249818926794897</v>
      </c>
    </row>
    <row r="72" spans="1:12" x14ac:dyDescent="0.2">
      <c r="A72" s="3">
        <v>1974</v>
      </c>
      <c r="B72" s="9">
        <v>247</v>
      </c>
      <c r="C72" s="10"/>
      <c r="D72" s="4">
        <v>168686500</v>
      </c>
      <c r="E72" s="6">
        <f t="shared" si="2"/>
        <v>682941.29554655869</v>
      </c>
      <c r="F72" s="9">
        <v>40</v>
      </c>
      <c r="G72" s="10"/>
      <c r="H72" s="4">
        <v>44089400</v>
      </c>
      <c r="I72" s="6">
        <f t="shared" si="3"/>
        <v>1102235</v>
      </c>
      <c r="J72" s="8">
        <v>214113838.090909</v>
      </c>
      <c r="K72" s="8">
        <v>22292327.818181802</v>
      </c>
      <c r="L72">
        <f t="shared" si="4"/>
        <v>0.1041143721346813</v>
      </c>
    </row>
    <row r="73" spans="1:12" x14ac:dyDescent="0.2">
      <c r="A73" s="3">
        <v>1975</v>
      </c>
      <c r="B73" s="9">
        <v>251</v>
      </c>
      <c r="C73" s="10"/>
      <c r="D73" s="4">
        <v>188085700</v>
      </c>
      <c r="E73" s="6">
        <f t="shared" si="2"/>
        <v>749345.41832669324</v>
      </c>
      <c r="F73" s="9">
        <v>40</v>
      </c>
      <c r="G73" s="10"/>
      <c r="H73" s="4">
        <v>48470200</v>
      </c>
      <c r="I73" s="6">
        <f t="shared" si="3"/>
        <v>1211755</v>
      </c>
      <c r="J73" s="8">
        <v>216339223.16666701</v>
      </c>
      <c r="K73" s="8">
        <v>22938719.75</v>
      </c>
      <c r="L73">
        <f t="shared" si="4"/>
        <v>0.10603125690401545</v>
      </c>
    </row>
    <row r="74" spans="1:12" x14ac:dyDescent="0.2">
      <c r="A74" s="3">
        <v>1976</v>
      </c>
      <c r="B74" s="9">
        <v>259</v>
      </c>
      <c r="C74" s="10"/>
      <c r="D74" s="4">
        <v>215359800</v>
      </c>
      <c r="E74" s="6">
        <f t="shared" si="2"/>
        <v>831505.01930501929</v>
      </c>
      <c r="F74" s="9">
        <v>40</v>
      </c>
      <c r="G74" s="10"/>
      <c r="H74" s="4">
        <v>51976700</v>
      </c>
      <c r="I74" s="6">
        <f t="shared" si="3"/>
        <v>1299417.5</v>
      </c>
      <c r="J74" s="8">
        <v>218478236.16666701</v>
      </c>
      <c r="K74" s="8">
        <v>23533832.25</v>
      </c>
      <c r="L74">
        <f t="shared" si="4"/>
        <v>0.10771705531367948</v>
      </c>
    </row>
    <row r="75" spans="1:12" x14ac:dyDescent="0.2">
      <c r="A75" s="3">
        <v>1977</v>
      </c>
      <c r="B75" s="9">
        <v>259</v>
      </c>
      <c r="C75" s="10"/>
      <c r="D75" s="4">
        <v>209370600</v>
      </c>
      <c r="E75" s="6">
        <f t="shared" si="2"/>
        <v>808380.69498069503</v>
      </c>
      <c r="F75" s="9">
        <v>40</v>
      </c>
      <c r="G75" s="10"/>
      <c r="H75" s="4">
        <v>52959600</v>
      </c>
      <c r="I75" s="6">
        <f t="shared" si="3"/>
        <v>1323990</v>
      </c>
      <c r="J75" s="8">
        <v>220732911.5</v>
      </c>
      <c r="K75" s="8">
        <v>24146102.333333299</v>
      </c>
      <c r="L75">
        <f t="shared" si="4"/>
        <v>0.10939058507065132</v>
      </c>
    </row>
    <row r="76" spans="1:12" x14ac:dyDescent="0.2">
      <c r="A76" s="3">
        <v>1978</v>
      </c>
      <c r="B76" s="9">
        <v>263</v>
      </c>
      <c r="C76" s="10"/>
      <c r="D76" s="4">
        <v>221127705</v>
      </c>
      <c r="E76" s="6">
        <f t="shared" si="2"/>
        <v>840789.752851711</v>
      </c>
      <c r="F76" s="9">
        <v>40</v>
      </c>
      <c r="G76" s="10"/>
      <c r="H76" s="4">
        <v>52213161</v>
      </c>
      <c r="I76" s="6">
        <f t="shared" si="3"/>
        <v>1305329.0249999999</v>
      </c>
      <c r="J76" s="8">
        <v>223218819.36363599</v>
      </c>
      <c r="K76" s="8">
        <v>24789190.636363599</v>
      </c>
      <c r="L76">
        <f t="shared" si="4"/>
        <v>0.11105331847482186</v>
      </c>
    </row>
    <row r="77" spans="1:12" x14ac:dyDescent="0.2">
      <c r="A77" s="3">
        <v>1979</v>
      </c>
      <c r="B77" s="9">
        <v>271</v>
      </c>
      <c r="C77" s="10"/>
      <c r="D77" s="4">
        <v>205369795</v>
      </c>
      <c r="E77" s="6">
        <f t="shared" si="2"/>
        <v>757822.12177121767</v>
      </c>
      <c r="F77" s="9">
        <v>40</v>
      </c>
      <c r="G77" s="10"/>
      <c r="H77" s="4">
        <v>44580555</v>
      </c>
      <c r="I77" s="6">
        <f t="shared" si="3"/>
        <v>1114513.875</v>
      </c>
      <c r="J77" s="8">
        <v>225666457.444444</v>
      </c>
      <c r="K77" s="8">
        <v>25364682.111111101</v>
      </c>
      <c r="L77">
        <f t="shared" si="4"/>
        <v>0.11239899096371263</v>
      </c>
    </row>
    <row r="78" spans="1:12" x14ac:dyDescent="0.2">
      <c r="A78" s="3">
        <v>1980</v>
      </c>
      <c r="B78" s="9">
        <v>275</v>
      </c>
      <c r="C78" s="10"/>
      <c r="D78" s="4">
        <v>220463211</v>
      </c>
      <c r="E78" s="6">
        <f t="shared" si="2"/>
        <v>801684.40363636368</v>
      </c>
      <c r="F78" s="9">
        <v>40</v>
      </c>
      <c r="G78" s="10"/>
      <c r="H78" s="4">
        <v>46059690</v>
      </c>
      <c r="I78" s="6">
        <f t="shared" si="3"/>
        <v>1151492.25</v>
      </c>
      <c r="J78" s="8">
        <v>228102877.533333</v>
      </c>
      <c r="K78" s="8">
        <v>25907467</v>
      </c>
      <c r="L78">
        <f t="shared" si="4"/>
        <v>0.11357799287829723</v>
      </c>
    </row>
    <row r="79" spans="1:12" x14ac:dyDescent="0.2">
      <c r="A79" s="3">
        <v>1981</v>
      </c>
      <c r="B79" s="9">
        <v>280</v>
      </c>
      <c r="C79" s="10"/>
      <c r="D79" s="4">
        <v>238592669</v>
      </c>
      <c r="E79" s="6">
        <f t="shared" si="2"/>
        <v>852116.67500000005</v>
      </c>
      <c r="F79" s="9">
        <v>40</v>
      </c>
      <c r="G79" s="10"/>
      <c r="H79" s="4">
        <v>48681837</v>
      </c>
      <c r="I79" s="6">
        <f t="shared" si="3"/>
        <v>1217045.925</v>
      </c>
      <c r="J79" s="8">
        <v>230381522.25</v>
      </c>
      <c r="K79" s="8">
        <v>26456859.5</v>
      </c>
      <c r="L79">
        <f t="shared" si="4"/>
        <v>0.11483932930736593</v>
      </c>
    </row>
    <row r="80" spans="1:12" x14ac:dyDescent="0.2">
      <c r="A80" s="3">
        <v>1982</v>
      </c>
      <c r="B80" s="9">
        <v>290</v>
      </c>
      <c r="C80" s="10"/>
      <c r="D80" s="4">
        <v>244924579</v>
      </c>
      <c r="E80" s="6">
        <f t="shared" si="2"/>
        <v>844567.5137931034</v>
      </c>
      <c r="F80" s="9">
        <v>40</v>
      </c>
      <c r="G80" s="10"/>
      <c r="H80" s="4">
        <v>47715003</v>
      </c>
      <c r="I80" s="6">
        <f t="shared" si="3"/>
        <v>1192875.075</v>
      </c>
      <c r="J80" s="8">
        <v>232550888.5</v>
      </c>
      <c r="K80" s="8">
        <v>27026302.083333299</v>
      </c>
      <c r="L80">
        <f t="shared" si="4"/>
        <v>0.11621672253182252</v>
      </c>
    </row>
    <row r="81" spans="1:12" x14ac:dyDescent="0.2">
      <c r="A81" s="3">
        <v>1983</v>
      </c>
      <c r="B81" s="9">
        <v>294</v>
      </c>
      <c r="C81" s="10"/>
      <c r="D81" s="4">
        <v>243619396</v>
      </c>
      <c r="E81" s="6">
        <f t="shared" si="2"/>
        <v>828637.40136054426</v>
      </c>
      <c r="F81" s="9">
        <v>40</v>
      </c>
      <c r="G81" s="10"/>
      <c r="H81" s="4">
        <v>47719232</v>
      </c>
      <c r="I81" s="6">
        <f t="shared" si="3"/>
        <v>1192980.8</v>
      </c>
      <c r="J81" s="8">
        <v>234716238.36363599</v>
      </c>
      <c r="K81" s="8">
        <v>27595673.727272701</v>
      </c>
      <c r="L81">
        <f t="shared" si="4"/>
        <v>0.11757036462266358</v>
      </c>
    </row>
    <row r="82" spans="1:12" x14ac:dyDescent="0.2">
      <c r="A82" s="3">
        <v>1984</v>
      </c>
      <c r="B82" s="9">
        <v>296</v>
      </c>
      <c r="C82" s="10"/>
      <c r="D82" s="4">
        <v>248785509</v>
      </c>
      <c r="E82" s="6">
        <f t="shared" si="2"/>
        <v>840491.58445945941</v>
      </c>
      <c r="F82" s="9">
        <v>40</v>
      </c>
      <c r="G82" s="10"/>
      <c r="H82" s="4">
        <v>47492344</v>
      </c>
      <c r="I82" s="6">
        <f t="shared" si="3"/>
        <v>1187308.6000000001</v>
      </c>
      <c r="J82" s="8">
        <v>236699622.5</v>
      </c>
      <c r="K82" s="8">
        <v>28101994.75</v>
      </c>
      <c r="L82">
        <f t="shared" si="4"/>
        <v>0.11872429052986766</v>
      </c>
    </row>
    <row r="83" spans="1:12" x14ac:dyDescent="0.2">
      <c r="A83" s="3">
        <v>1985</v>
      </c>
      <c r="B83" s="9">
        <v>303</v>
      </c>
      <c r="C83" s="10"/>
      <c r="D83" s="4">
        <v>263441808</v>
      </c>
      <c r="E83" s="6">
        <f t="shared" si="2"/>
        <v>869444.91089108912</v>
      </c>
      <c r="F83" s="9">
        <v>40</v>
      </c>
      <c r="G83" s="10"/>
      <c r="H83" s="4">
        <v>48458264</v>
      </c>
      <c r="I83" s="6">
        <f t="shared" si="3"/>
        <v>1211456.6000000001</v>
      </c>
      <c r="J83" s="8">
        <v>238844458.83333299</v>
      </c>
      <c r="K83" s="8">
        <v>28662639.833333299</v>
      </c>
      <c r="L83">
        <f t="shared" si="4"/>
        <v>0.12000546285787711</v>
      </c>
    </row>
    <row r="84" spans="1:12" x14ac:dyDescent="0.2">
      <c r="A84" s="3">
        <v>1986</v>
      </c>
      <c r="B84" s="9">
        <v>304</v>
      </c>
      <c r="C84" s="10"/>
      <c r="D84" s="4">
        <v>281094850</v>
      </c>
      <c r="E84" s="6">
        <f t="shared" si="2"/>
        <v>924654.11184210528</v>
      </c>
      <c r="F84" s="9">
        <v>40</v>
      </c>
      <c r="G84" s="10"/>
      <c r="H84" s="4">
        <v>51754258</v>
      </c>
      <c r="I84" s="6">
        <f t="shared" si="3"/>
        <v>1293856.45</v>
      </c>
      <c r="J84" s="8">
        <v>241031380.5</v>
      </c>
      <c r="K84" s="8">
        <v>29265457.833333299</v>
      </c>
      <c r="L84">
        <f t="shared" si="4"/>
        <v>0.12141762525951802</v>
      </c>
    </row>
    <row r="85" spans="1:12" x14ac:dyDescent="0.2">
      <c r="A85" s="3">
        <v>1987</v>
      </c>
      <c r="B85" s="9">
        <v>305</v>
      </c>
      <c r="C85" s="10"/>
      <c r="D85" s="4">
        <v>287244998</v>
      </c>
      <c r="E85" s="6">
        <f t="shared" si="2"/>
        <v>941786.87868852459</v>
      </c>
      <c r="F85" s="9">
        <v>40</v>
      </c>
      <c r="G85" s="10"/>
      <c r="H85" s="4">
        <v>54630697</v>
      </c>
      <c r="I85" s="6">
        <f t="shared" si="3"/>
        <v>1365767.425</v>
      </c>
      <c r="J85" s="8">
        <v>243209876.83333299</v>
      </c>
      <c r="K85" s="8">
        <v>29833555</v>
      </c>
      <c r="L85">
        <f t="shared" si="4"/>
        <v>0.12266588589428198</v>
      </c>
    </row>
    <row r="86" spans="1:12" x14ac:dyDescent="0.2">
      <c r="A86" s="3">
        <v>1988</v>
      </c>
      <c r="B86" s="9">
        <v>309</v>
      </c>
      <c r="C86" s="10"/>
      <c r="D86" s="4">
        <v>282451441</v>
      </c>
      <c r="E86" s="6">
        <f t="shared" si="2"/>
        <v>914082.33333333337</v>
      </c>
      <c r="F86" s="9">
        <v>40</v>
      </c>
      <c r="G86" s="10"/>
      <c r="H86" s="4">
        <v>54524876</v>
      </c>
      <c r="I86" s="6">
        <f t="shared" si="3"/>
        <v>1363121.9</v>
      </c>
      <c r="J86" s="8">
        <v>245342732.72727299</v>
      </c>
      <c r="K86" s="8">
        <v>30326609.272727299</v>
      </c>
      <c r="L86">
        <f t="shared" si="4"/>
        <v>0.12360916068559022</v>
      </c>
    </row>
    <row r="87" spans="1:12" x14ac:dyDescent="0.2">
      <c r="A87" s="3">
        <v>1989</v>
      </c>
      <c r="B87" s="9">
        <v>314</v>
      </c>
      <c r="C87" s="10"/>
      <c r="D87" s="4">
        <v>269399837</v>
      </c>
      <c r="E87" s="6">
        <f t="shared" si="2"/>
        <v>857961.26433121017</v>
      </c>
      <c r="F87" s="9">
        <v>40</v>
      </c>
      <c r="G87" s="10"/>
      <c r="H87" s="4">
        <v>55538622</v>
      </c>
      <c r="I87" s="6">
        <f t="shared" si="3"/>
        <v>1388465.55</v>
      </c>
      <c r="J87" s="8">
        <v>247914600.555556</v>
      </c>
      <c r="K87" s="8">
        <v>30904918</v>
      </c>
      <c r="L87">
        <f t="shared" si="4"/>
        <v>0.12465953167237689</v>
      </c>
    </row>
    <row r="88" spans="1:12" x14ac:dyDescent="0.2">
      <c r="A88" s="3">
        <v>1990</v>
      </c>
      <c r="B88" s="9">
        <v>316</v>
      </c>
      <c r="C88" s="10"/>
      <c r="D88" s="4">
        <v>255581467</v>
      </c>
      <c r="E88" s="6">
        <f t="shared" si="2"/>
        <v>808802.11075949366</v>
      </c>
      <c r="F88" s="9">
        <v>40</v>
      </c>
      <c r="G88" s="10"/>
      <c r="H88" s="4">
        <v>53258320</v>
      </c>
      <c r="I88" s="6">
        <f t="shared" si="3"/>
        <v>1331458</v>
      </c>
      <c r="J88" s="8">
        <v>250999634</v>
      </c>
      <c r="K88" s="8">
        <v>31512813</v>
      </c>
      <c r="L88">
        <f t="shared" si="4"/>
        <v>0.1255492388486909</v>
      </c>
    </row>
    <row r="89" spans="1:12" x14ac:dyDescent="0.2">
      <c r="A89" s="3">
        <v>1991</v>
      </c>
      <c r="B89" s="9">
        <v>319</v>
      </c>
      <c r="C89" s="10"/>
      <c r="D89" s="4">
        <v>267840999</v>
      </c>
      <c r="E89" s="6">
        <f t="shared" si="2"/>
        <v>839626.95611285267</v>
      </c>
      <c r="F89" s="9">
        <v>40</v>
      </c>
      <c r="G89" s="10"/>
      <c r="H89" s="4">
        <v>56321708</v>
      </c>
      <c r="I89" s="6">
        <f t="shared" si="3"/>
        <v>1408042.7</v>
      </c>
      <c r="J89" s="8">
        <v>254526769</v>
      </c>
      <c r="K89" s="8">
        <v>32059338</v>
      </c>
      <c r="L89">
        <f t="shared" si="4"/>
        <v>0.12595664544816501</v>
      </c>
    </row>
    <row r="90" spans="1:12" x14ac:dyDescent="0.2">
      <c r="A90" s="3">
        <v>1992</v>
      </c>
      <c r="B90" s="9">
        <v>324</v>
      </c>
      <c r="C90" s="10"/>
      <c r="D90" s="4">
        <v>274694549</v>
      </c>
      <c r="E90" s="6">
        <f t="shared" si="2"/>
        <v>847822.68209876539</v>
      </c>
      <c r="F90" s="9">
        <v>40</v>
      </c>
      <c r="G90" s="10"/>
      <c r="H90" s="4">
        <v>58172518</v>
      </c>
      <c r="I90" s="6">
        <f t="shared" si="3"/>
        <v>1454312.95</v>
      </c>
      <c r="J90" s="8">
        <v>258062038</v>
      </c>
      <c r="K90" s="8">
        <v>32633991</v>
      </c>
      <c r="L90">
        <f t="shared" si="4"/>
        <v>0.12645792946888221</v>
      </c>
    </row>
    <row r="91" spans="1:12" x14ac:dyDescent="0.2">
      <c r="A91" s="3">
        <v>1993</v>
      </c>
      <c r="B91" s="9">
        <v>327</v>
      </c>
      <c r="C91" s="10"/>
      <c r="D91" s="4">
        <v>273120925</v>
      </c>
      <c r="E91" s="6">
        <f t="shared" si="2"/>
        <v>835232.18654434255</v>
      </c>
      <c r="F91" s="9">
        <v>40</v>
      </c>
      <c r="G91" s="10"/>
      <c r="H91" s="4">
        <v>58960739</v>
      </c>
      <c r="I91" s="6">
        <f t="shared" si="3"/>
        <v>1474018.4750000001</v>
      </c>
      <c r="J91" s="8">
        <v>261351847</v>
      </c>
      <c r="K91" s="8">
        <v>33120604</v>
      </c>
      <c r="L91">
        <f t="shared" si="4"/>
        <v>0.12672802729417865</v>
      </c>
    </row>
    <row r="92" spans="1:12" x14ac:dyDescent="0.2">
      <c r="A92" s="3">
        <v>1994</v>
      </c>
      <c r="B92" s="9">
        <v>327</v>
      </c>
      <c r="C92" s="10"/>
      <c r="D92" s="4">
        <v>268636169</v>
      </c>
      <c r="E92" s="6">
        <f t="shared" si="2"/>
        <v>821517.33639143733</v>
      </c>
      <c r="F92" s="9">
        <v>40</v>
      </c>
      <c r="G92" s="10"/>
      <c r="H92" s="4">
        <v>58825319</v>
      </c>
      <c r="I92" s="6">
        <f t="shared" si="3"/>
        <v>1470632.9750000001</v>
      </c>
      <c r="J92" s="8">
        <v>264511940</v>
      </c>
      <c r="K92" s="8">
        <v>33542640</v>
      </c>
      <c r="L92">
        <f t="shared" si="4"/>
        <v>0.12680954969367356</v>
      </c>
    </row>
    <row r="93" spans="1:12" x14ac:dyDescent="0.2">
      <c r="A93" s="3">
        <v>1995</v>
      </c>
      <c r="B93" s="9">
        <v>328</v>
      </c>
      <c r="C93" s="10"/>
      <c r="D93" s="4">
        <v>269564307</v>
      </c>
      <c r="E93" s="6">
        <f t="shared" si="2"/>
        <v>821842.39939024393</v>
      </c>
      <c r="F93" s="9">
        <v>40</v>
      </c>
      <c r="G93" s="10"/>
      <c r="H93" s="4">
        <v>59650407</v>
      </c>
      <c r="I93" s="6">
        <f t="shared" si="3"/>
        <v>1491260.175</v>
      </c>
      <c r="J93" s="8">
        <v>267672343</v>
      </c>
      <c r="K93" s="8">
        <v>33972283</v>
      </c>
      <c r="L93">
        <f t="shared" si="4"/>
        <v>0.12691741933158929</v>
      </c>
    </row>
    <row r="94" spans="1:12" x14ac:dyDescent="0.2">
      <c r="A94" s="3">
        <v>1996</v>
      </c>
      <c r="B94" s="9">
        <v>329</v>
      </c>
      <c r="C94" s="10"/>
      <c r="D94" s="4">
        <v>265796163</v>
      </c>
      <c r="E94" s="6">
        <f t="shared" si="2"/>
        <v>807891.07294832822</v>
      </c>
      <c r="F94" s="9">
        <v>40</v>
      </c>
      <c r="G94" s="10"/>
      <c r="H94" s="4">
        <v>58470267</v>
      </c>
      <c r="I94" s="6">
        <f t="shared" si="3"/>
        <v>1461756.675</v>
      </c>
      <c r="J94" s="8">
        <v>270858868</v>
      </c>
      <c r="K94" s="8">
        <v>34297394</v>
      </c>
      <c r="L94">
        <f t="shared" si="4"/>
        <v>0.12662459329188366</v>
      </c>
    </row>
    <row r="95" spans="1:12" x14ac:dyDescent="0.2">
      <c r="A95" s="3">
        <v>1997</v>
      </c>
      <c r="B95" s="9">
        <v>336</v>
      </c>
      <c r="C95" s="10"/>
      <c r="D95" s="4">
        <v>275236335</v>
      </c>
      <c r="E95" s="6">
        <f t="shared" si="2"/>
        <v>819155.75892857148</v>
      </c>
      <c r="F95" s="9">
        <v>40</v>
      </c>
      <c r="G95" s="10"/>
      <c r="H95" s="4">
        <v>59755264</v>
      </c>
      <c r="I95" s="6">
        <f t="shared" si="3"/>
        <v>1493881.6</v>
      </c>
      <c r="J95" s="8">
        <v>274112238</v>
      </c>
      <c r="K95" s="8">
        <v>34546446</v>
      </c>
      <c r="L95">
        <f t="shared" si="4"/>
        <v>0.12603029420379253</v>
      </c>
    </row>
    <row r="96" spans="1:12" x14ac:dyDescent="0.2">
      <c r="A96" s="3">
        <v>1998</v>
      </c>
      <c r="B96" s="9">
        <v>342</v>
      </c>
      <c r="C96" s="10"/>
      <c r="D96" s="4">
        <v>286762265</v>
      </c>
      <c r="E96" s="6">
        <f t="shared" si="2"/>
        <v>838486.15497076022</v>
      </c>
      <c r="F96" s="9">
        <v>40</v>
      </c>
      <c r="G96" s="10"/>
      <c r="H96" s="4">
        <v>59409091</v>
      </c>
      <c r="I96" s="6">
        <f t="shared" si="3"/>
        <v>1485227.2749999999</v>
      </c>
      <c r="J96" s="8">
        <v>277269404</v>
      </c>
      <c r="K96" s="8">
        <v>34715986</v>
      </c>
      <c r="L96">
        <f t="shared" si="4"/>
        <v>0.12520669608392854</v>
      </c>
    </row>
    <row r="97" spans="1:12" x14ac:dyDescent="0.2">
      <c r="A97" s="3">
        <v>1999</v>
      </c>
      <c r="B97" s="9">
        <v>341</v>
      </c>
      <c r="C97" s="10"/>
      <c r="D97" s="4">
        <v>287130879</v>
      </c>
      <c r="E97" s="6">
        <f t="shared" si="2"/>
        <v>842026.03812316712</v>
      </c>
      <c r="F97" s="9">
        <v>40</v>
      </c>
      <c r="G97" s="10"/>
      <c r="H97" s="4">
        <v>58574450</v>
      </c>
      <c r="I97" s="6">
        <f t="shared" si="3"/>
        <v>1464361.25</v>
      </c>
      <c r="J97" s="8">
        <v>280466621</v>
      </c>
      <c r="K97" s="8">
        <v>34939277</v>
      </c>
      <c r="L97">
        <f t="shared" si="4"/>
        <v>0.12457552658289416</v>
      </c>
    </row>
    <row r="98" spans="1:12" x14ac:dyDescent="0.2">
      <c r="A98" s="3">
        <v>2000</v>
      </c>
      <c r="B98" s="9">
        <v>344</v>
      </c>
      <c r="C98" s="10"/>
      <c r="D98" s="4">
        <v>285891275</v>
      </c>
      <c r="E98" s="6">
        <f t="shared" si="2"/>
        <v>831079.28779069765</v>
      </c>
      <c r="F98" s="9">
        <v>40</v>
      </c>
      <c r="G98" s="10"/>
      <c r="H98" s="4">
        <v>57062992</v>
      </c>
      <c r="I98" s="6">
        <f t="shared" si="3"/>
        <v>1426574.8</v>
      </c>
      <c r="J98" s="8">
        <v>283437649</v>
      </c>
      <c r="K98" s="8">
        <v>35161535.916666701</v>
      </c>
      <c r="L98">
        <f t="shared" si="4"/>
        <v>0.12405386525297739</v>
      </c>
    </row>
    <row r="99" spans="1:12" x14ac:dyDescent="0.2">
      <c r="A99" s="3">
        <v>2001</v>
      </c>
      <c r="B99" s="9">
        <v>345</v>
      </c>
      <c r="C99" s="10"/>
      <c r="D99" s="4">
        <v>279873926</v>
      </c>
      <c r="E99" s="6">
        <f t="shared" si="2"/>
        <v>811228.77101449273</v>
      </c>
      <c r="F99" s="9">
        <v>40</v>
      </c>
      <c r="G99" s="10"/>
      <c r="H99" s="4">
        <v>55303853</v>
      </c>
      <c r="I99" s="6">
        <f t="shared" si="3"/>
        <v>1382596.325</v>
      </c>
      <c r="J99" s="8">
        <v>286138973</v>
      </c>
      <c r="K99" s="8">
        <v>35386922.666666701</v>
      </c>
      <c r="L99">
        <f t="shared" si="4"/>
        <v>0.12367040496320891</v>
      </c>
    </row>
    <row r="100" spans="1:12" x14ac:dyDescent="0.2">
      <c r="A100" s="3">
        <v>2002</v>
      </c>
      <c r="B100" s="9">
        <v>349</v>
      </c>
      <c r="C100" s="10"/>
      <c r="D100" s="4">
        <v>277299880</v>
      </c>
      <c r="E100" s="6">
        <f t="shared" si="2"/>
        <v>794555.53008595994</v>
      </c>
      <c r="F100" s="9">
        <v>40</v>
      </c>
      <c r="G100" s="10"/>
      <c r="H100" s="4">
        <v>55849492</v>
      </c>
      <c r="I100" s="6">
        <f t="shared" si="3"/>
        <v>1396237.3</v>
      </c>
      <c r="J100" s="8">
        <v>288804655</v>
      </c>
      <c r="K100" s="8">
        <v>35664424.5</v>
      </c>
      <c r="L100">
        <f t="shared" si="4"/>
        <v>0.12348978412415132</v>
      </c>
    </row>
    <row r="101" spans="1:12" x14ac:dyDescent="0.2">
      <c r="A101" s="3">
        <v>2003</v>
      </c>
      <c r="B101" s="9">
        <v>353</v>
      </c>
      <c r="C101" s="10"/>
      <c r="D101" s="4">
        <v>266230290</v>
      </c>
      <c r="E101" s="6">
        <f t="shared" si="2"/>
        <v>754193.45609065157</v>
      </c>
      <c r="F101" s="9">
        <v>40</v>
      </c>
      <c r="G101" s="10"/>
      <c r="H101" s="4">
        <v>55135685</v>
      </c>
      <c r="I101" s="6">
        <f t="shared" si="3"/>
        <v>1378392.125</v>
      </c>
      <c r="J101" s="8">
        <v>291364214</v>
      </c>
      <c r="K101" s="8">
        <v>36005108.166666701</v>
      </c>
      <c r="L101">
        <f t="shared" si="4"/>
        <v>0.12357422921768527</v>
      </c>
    </row>
    <row r="102" spans="1:12" x14ac:dyDescent="0.2">
      <c r="A102" s="3">
        <v>2004</v>
      </c>
      <c r="B102" s="9">
        <v>356</v>
      </c>
      <c r="C102" s="10"/>
      <c r="D102" s="4">
        <v>276908337</v>
      </c>
      <c r="E102" s="6">
        <f t="shared" si="2"/>
        <v>777832.40730337077</v>
      </c>
      <c r="F102" s="9">
        <v>40</v>
      </c>
      <c r="G102" s="10"/>
      <c r="H102" s="4">
        <v>54432034</v>
      </c>
      <c r="I102" s="6">
        <f t="shared" si="3"/>
        <v>1360800.85</v>
      </c>
      <c r="J102" s="8">
        <v>294015263</v>
      </c>
      <c r="K102" s="8">
        <v>36389351.916666701</v>
      </c>
      <c r="L102">
        <f t="shared" si="4"/>
        <v>0.12376688048561173</v>
      </c>
    </row>
    <row r="103" spans="1:12" x14ac:dyDescent="0.2">
      <c r="A103" s="3">
        <v>2005</v>
      </c>
      <c r="B103" s="9">
        <v>356</v>
      </c>
      <c r="C103" s="10"/>
      <c r="D103" s="4">
        <v>273488751</v>
      </c>
      <c r="E103" s="6">
        <f t="shared" si="2"/>
        <v>768226.82865168538</v>
      </c>
      <c r="F103" s="9">
        <v>40</v>
      </c>
      <c r="G103" s="10"/>
      <c r="H103" s="4">
        <v>54650370</v>
      </c>
      <c r="I103" s="6">
        <f t="shared" si="3"/>
        <v>1366259.25</v>
      </c>
      <c r="J103" s="8">
        <v>296762293</v>
      </c>
      <c r="K103" s="8">
        <v>36864093.416666701</v>
      </c>
      <c r="L103">
        <f t="shared" si="4"/>
        <v>0.12422094816697855</v>
      </c>
    </row>
    <row r="104" spans="1:12" x14ac:dyDescent="0.2">
      <c r="A104" s="3">
        <v>2006</v>
      </c>
      <c r="B104" s="9">
        <v>359</v>
      </c>
      <c r="C104" s="10"/>
      <c r="D104" s="4">
        <v>272623980</v>
      </c>
      <c r="E104" s="6">
        <f t="shared" si="2"/>
        <v>759398.27298050141</v>
      </c>
      <c r="F104" s="9">
        <v>40</v>
      </c>
      <c r="G104" s="10"/>
      <c r="H104" s="4">
        <v>51729620</v>
      </c>
      <c r="I104" s="6">
        <f t="shared" si="3"/>
        <v>1293240.5</v>
      </c>
      <c r="J104" s="8">
        <v>299658194</v>
      </c>
      <c r="K104" s="8">
        <v>37439775.333333299</v>
      </c>
      <c r="L104">
        <f t="shared" si="4"/>
        <v>0.12494160374380851</v>
      </c>
    </row>
    <row r="105" spans="1:12" x14ac:dyDescent="0.2">
      <c r="A105" s="3">
        <v>2007</v>
      </c>
      <c r="B105" s="9">
        <v>360</v>
      </c>
      <c r="C105" s="10"/>
      <c r="D105" s="4">
        <v>275581547</v>
      </c>
      <c r="E105" s="6">
        <f t="shared" si="2"/>
        <v>765504.2972222222</v>
      </c>
      <c r="F105" s="9">
        <v>40</v>
      </c>
      <c r="G105" s="10"/>
      <c r="H105" s="4">
        <v>53969609</v>
      </c>
      <c r="I105" s="6">
        <f t="shared" si="3"/>
        <v>1349240.2250000001</v>
      </c>
      <c r="J105" s="8">
        <v>302533358</v>
      </c>
      <c r="K105" s="8">
        <v>38222340.166666701</v>
      </c>
      <c r="L105">
        <f t="shared" si="4"/>
        <v>0.12634091136048112</v>
      </c>
    </row>
    <row r="106" spans="1:12" x14ac:dyDescent="0.2">
      <c r="A106" s="3">
        <v>2008</v>
      </c>
      <c r="B106" s="9">
        <v>360</v>
      </c>
      <c r="C106" s="10"/>
      <c r="D106" s="4">
        <v>274852949</v>
      </c>
      <c r="E106" s="6">
        <f t="shared" si="2"/>
        <v>763480.4138888889</v>
      </c>
      <c r="F106" s="9">
        <v>40</v>
      </c>
      <c r="G106" s="10"/>
      <c r="H106" s="4">
        <v>52926034</v>
      </c>
      <c r="I106" s="6">
        <f t="shared" si="3"/>
        <v>1323150.8500000001</v>
      </c>
      <c r="J106" s="8">
        <v>305298802</v>
      </c>
      <c r="K106" s="8">
        <v>39129935.166666701</v>
      </c>
      <c r="L106">
        <f t="shared" si="4"/>
        <v>0.12816930466260626</v>
      </c>
    </row>
    <row r="107" spans="1:12" x14ac:dyDescent="0.2">
      <c r="A107" s="3">
        <v>2009</v>
      </c>
      <c r="B107" s="9">
        <v>360</v>
      </c>
      <c r="C107" s="10"/>
      <c r="D107" s="4">
        <v>285579941</v>
      </c>
      <c r="E107" s="6">
        <f t="shared" si="2"/>
        <v>793277.61388888885</v>
      </c>
      <c r="F107" s="9">
        <v>40</v>
      </c>
      <c r="G107" s="10"/>
      <c r="H107" s="4">
        <v>55423878</v>
      </c>
      <c r="I107" s="6">
        <f t="shared" si="3"/>
        <v>1385596.95</v>
      </c>
      <c r="J107" s="8">
        <v>307954399</v>
      </c>
      <c r="K107" s="8">
        <v>39981402.222222202</v>
      </c>
      <c r="L107">
        <f t="shared" si="4"/>
        <v>0.12982896932809262</v>
      </c>
    </row>
    <row r="108" spans="1:12" x14ac:dyDescent="0.2">
      <c r="A108" s="3">
        <v>2010</v>
      </c>
      <c r="B108" s="9">
        <v>363</v>
      </c>
      <c r="C108" s="10"/>
      <c r="D108" s="4">
        <v>281303769</v>
      </c>
      <c r="E108" s="6">
        <f t="shared" si="2"/>
        <v>774941.51239669416</v>
      </c>
      <c r="F108" s="9">
        <v>40</v>
      </c>
      <c r="G108" s="10"/>
      <c r="H108" s="4">
        <v>56943778</v>
      </c>
      <c r="I108" s="6">
        <f t="shared" si="3"/>
        <v>1423594.45</v>
      </c>
      <c r="J108" s="8">
        <v>310348632</v>
      </c>
      <c r="K108" s="8">
        <v>40884397</v>
      </c>
      <c r="L108">
        <f t="shared" si="4"/>
        <v>0.13173699763561386</v>
      </c>
    </row>
    <row r="109" spans="1:12" x14ac:dyDescent="0.2">
      <c r="A109" s="3">
        <v>2011</v>
      </c>
      <c r="B109" s="9">
        <v>367</v>
      </c>
      <c r="C109" s="10"/>
      <c r="D109" s="4">
        <v>278939216</v>
      </c>
      <c r="E109" s="6">
        <f t="shared" si="2"/>
        <v>760052.3596730245</v>
      </c>
      <c r="F109" s="9">
        <v>40</v>
      </c>
      <c r="G109" s="10"/>
      <c r="H109" s="4">
        <v>55445870</v>
      </c>
      <c r="I109" s="6">
        <f t="shared" si="3"/>
        <v>1386146.75</v>
      </c>
      <c r="J109" s="8">
        <v>312588416</v>
      </c>
      <c r="K109" s="8">
        <v>42127119</v>
      </c>
      <c r="L109">
        <f t="shared" si="4"/>
        <v>0.13476865054397921</v>
      </c>
    </row>
    <row r="110" spans="1:12" x14ac:dyDescent="0.2">
      <c r="A110" s="3">
        <v>2012</v>
      </c>
      <c r="B110" s="9">
        <v>367</v>
      </c>
      <c r="C110" s="10"/>
      <c r="D110" s="4">
        <v>282765682</v>
      </c>
      <c r="E110" s="6">
        <f t="shared" si="2"/>
        <v>770478.69754768396</v>
      </c>
      <c r="F110" s="9">
        <v>40</v>
      </c>
      <c r="G110" s="10"/>
      <c r="H110" s="4">
        <v>57308950</v>
      </c>
      <c r="I110" s="6">
        <f t="shared" si="3"/>
        <v>1432723.75</v>
      </c>
      <c r="J110" s="8">
        <v>314872482</v>
      </c>
      <c r="K110" s="8">
        <v>43850722</v>
      </c>
      <c r="L110">
        <f t="shared" si="4"/>
        <v>0.1392650184019574</v>
      </c>
    </row>
    <row r="111" spans="1:12" x14ac:dyDescent="0.2">
      <c r="A111" s="3">
        <v>2013</v>
      </c>
      <c r="B111" s="9">
        <v>370</v>
      </c>
      <c r="C111" s="10"/>
      <c r="D111" s="4">
        <v>273630895</v>
      </c>
      <c r="E111" s="6">
        <f t="shared" si="2"/>
        <v>739542.95945945941</v>
      </c>
      <c r="F111" s="9">
        <v>40</v>
      </c>
      <c r="G111" s="10"/>
      <c r="H111" s="4">
        <v>56015298</v>
      </c>
      <c r="I111" s="6">
        <f t="shared" si="3"/>
        <v>1400382.45</v>
      </c>
      <c r="J111" s="8">
        <v>317055638</v>
      </c>
      <c r="K111" s="8">
        <v>45347705</v>
      </c>
      <c r="L111">
        <f t="shared" si="4"/>
        <v>0.14302759378781335</v>
      </c>
    </row>
    <row r="112" spans="1:12" x14ac:dyDescent="0.2">
      <c r="A112" s="3">
        <v>2014</v>
      </c>
      <c r="B112" s="9">
        <v>370</v>
      </c>
      <c r="C112" s="10"/>
      <c r="D112" s="4">
        <v>292800082</v>
      </c>
      <c r="E112" s="6">
        <f t="shared" si="2"/>
        <v>791351.57297297299</v>
      </c>
      <c r="F112" s="9">
        <v>40</v>
      </c>
      <c r="G112" s="10"/>
      <c r="H112" s="4">
        <v>60776024</v>
      </c>
      <c r="I112" s="6">
        <f t="shared" si="3"/>
        <v>1519400.6</v>
      </c>
      <c r="J112" s="8">
        <v>319412095</v>
      </c>
      <c r="K112" s="8">
        <v>46884079</v>
      </c>
      <c r="L112">
        <f t="shared" si="4"/>
        <v>0.14678241598834885</v>
      </c>
    </row>
    <row r="113" spans="1:12" x14ac:dyDescent="0.2">
      <c r="A113" s="3">
        <v>2015</v>
      </c>
      <c r="B113" s="9">
        <v>372</v>
      </c>
      <c r="C113" s="10"/>
      <c r="D113" s="4">
        <v>307247252</v>
      </c>
      <c r="E113" s="6">
        <f t="shared" si="2"/>
        <v>825933.47311827959</v>
      </c>
      <c r="F113" s="9">
        <v>40</v>
      </c>
      <c r="G113" s="10"/>
      <c r="H113" s="4">
        <v>66648012</v>
      </c>
      <c r="I113" s="6">
        <f t="shared" si="3"/>
        <v>1666200.3</v>
      </c>
      <c r="J113" s="8">
        <v>321710374</v>
      </c>
      <c r="K113" s="8">
        <v>48372065</v>
      </c>
      <c r="L113">
        <f t="shared" si="4"/>
        <v>0.15035904623952226</v>
      </c>
    </row>
    <row r="114" spans="1:12" x14ac:dyDescent="0.2">
      <c r="A114" s="3">
        <v>2016</v>
      </c>
      <c r="B114" s="9">
        <v>376</v>
      </c>
      <c r="C114" s="10"/>
      <c r="D114" s="4">
        <v>330971689</v>
      </c>
      <c r="E114" s="6">
        <f t="shared" si="2"/>
        <v>880243.85372340423</v>
      </c>
      <c r="F114" s="9">
        <v>40</v>
      </c>
      <c r="G114" s="10"/>
      <c r="H114" s="4">
        <v>73912027</v>
      </c>
      <c r="I114" s="6">
        <f t="shared" si="3"/>
        <v>1847800.675</v>
      </c>
      <c r="J114" s="8">
        <v>323907436</v>
      </c>
      <c r="K114" s="8">
        <v>49917889</v>
      </c>
      <c r="L114">
        <f t="shared" si="4"/>
        <v>0.15411158699054997</v>
      </c>
    </row>
    <row r="115" spans="1:12" x14ac:dyDescent="0.2">
      <c r="A115" s="3">
        <v>2017</v>
      </c>
      <c r="B115" s="9">
        <v>379</v>
      </c>
      <c r="C115" s="10"/>
      <c r="D115" s="4">
        <v>330882751</v>
      </c>
      <c r="E115" s="6">
        <f t="shared" si="2"/>
        <v>873041.55936675461</v>
      </c>
      <c r="F115" s="9">
        <v>40</v>
      </c>
      <c r="G115" s="10"/>
      <c r="H115" s="4">
        <v>75522935</v>
      </c>
      <c r="I115" s="6">
        <f t="shared" si="3"/>
        <v>1888073.375</v>
      </c>
      <c r="J115" s="8">
        <v>325802062</v>
      </c>
      <c r="K115" s="8">
        <v>51532525</v>
      </c>
      <c r="L115">
        <f t="shared" si="4"/>
        <v>0.15817126719105909</v>
      </c>
    </row>
    <row r="116" spans="1:12" x14ac:dyDescent="0.2">
      <c r="A116" s="3">
        <v>2018</v>
      </c>
      <c r="B116" s="9">
        <v>379</v>
      </c>
      <c r="C116" s="10"/>
      <c r="D116" s="4">
        <v>318211833</v>
      </c>
      <c r="E116" s="6">
        <f t="shared" si="2"/>
        <v>839609.05804749345</v>
      </c>
      <c r="F116" s="9">
        <v>40</v>
      </c>
      <c r="G116" s="10"/>
      <c r="H116" s="4">
        <v>74831822</v>
      </c>
      <c r="I116" s="6">
        <f t="shared" si="3"/>
        <v>1870795.55</v>
      </c>
      <c r="J116" s="8">
        <v>327431120</v>
      </c>
      <c r="K116" s="8">
        <v>53146686</v>
      </c>
      <c r="L116">
        <f t="shared" si="4"/>
        <v>0.1623140952515448</v>
      </c>
    </row>
    <row r="117" spans="1:12" x14ac:dyDescent="0.2">
      <c r="A117" s="3">
        <v>2019</v>
      </c>
      <c r="B117" s="9">
        <v>379</v>
      </c>
      <c r="C117" s="10"/>
      <c r="D117" s="4">
        <v>327516619</v>
      </c>
      <c r="E117" s="6">
        <f t="shared" si="2"/>
        <v>864159.94459102908</v>
      </c>
      <c r="F117" s="9">
        <v>40</v>
      </c>
      <c r="G117" s="10"/>
      <c r="H117" s="4">
        <v>76898447</v>
      </c>
      <c r="I117" s="6">
        <f t="shared" si="3"/>
        <v>1922461.175</v>
      </c>
      <c r="J117" s="8">
        <v>329018969</v>
      </c>
      <c r="K117" s="8">
        <v>54913993</v>
      </c>
      <c r="L117">
        <f t="shared" si="4"/>
        <v>0.16690220982365306</v>
      </c>
    </row>
    <row r="118" spans="1:12" x14ac:dyDescent="0.2">
      <c r="A118" s="3"/>
      <c r="B118" s="9"/>
      <c r="C118" s="10"/>
      <c r="D118" s="4"/>
      <c r="F118" s="9"/>
      <c r="G118" s="10"/>
      <c r="H118" s="4"/>
    </row>
    <row r="119" spans="1:12" x14ac:dyDescent="0.2">
      <c r="A119" s="3"/>
      <c r="B119" s="9"/>
      <c r="C119" s="10"/>
      <c r="D119" s="4"/>
      <c r="F119" s="9"/>
      <c r="G119" s="10"/>
      <c r="H119" s="4"/>
    </row>
  </sheetData>
  <mergeCells count="238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118:C118"/>
    <mergeCell ref="B119:C119"/>
    <mergeCell ref="F1:G1"/>
    <mergeCell ref="F2:G2"/>
    <mergeCell ref="F3:G3"/>
    <mergeCell ref="F4:G4"/>
    <mergeCell ref="F5:G5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F6:G6"/>
    <mergeCell ref="F7:G7"/>
    <mergeCell ref="F8:G8"/>
    <mergeCell ref="F9:G9"/>
    <mergeCell ref="F10:G10"/>
    <mergeCell ref="F11:G11"/>
    <mergeCell ref="B115:C115"/>
    <mergeCell ref="B116:C116"/>
    <mergeCell ref="B117:C117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F18:G18"/>
    <mergeCell ref="F19:G19"/>
    <mergeCell ref="F20:G20"/>
    <mergeCell ref="F21:G21"/>
    <mergeCell ref="F22:G22"/>
    <mergeCell ref="F23:G23"/>
    <mergeCell ref="F12:G12"/>
    <mergeCell ref="F13:G13"/>
    <mergeCell ref="F14:G14"/>
    <mergeCell ref="F15:G15"/>
    <mergeCell ref="F16:G16"/>
    <mergeCell ref="F17:G17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66:G66"/>
    <mergeCell ref="F67:G67"/>
    <mergeCell ref="F68:G68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F90:G90"/>
    <mergeCell ref="F91:G91"/>
    <mergeCell ref="F92:G92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102:G102"/>
    <mergeCell ref="F103:G103"/>
    <mergeCell ref="F104:G104"/>
    <mergeCell ref="F105:G105"/>
    <mergeCell ref="F106:G106"/>
    <mergeCell ref="F107:G107"/>
    <mergeCell ref="F96:G96"/>
    <mergeCell ref="F97:G97"/>
    <mergeCell ref="F98:G98"/>
    <mergeCell ref="F99:G99"/>
    <mergeCell ref="F100:G100"/>
    <mergeCell ref="F101:G101"/>
    <mergeCell ref="F114:G114"/>
    <mergeCell ref="F115:G115"/>
    <mergeCell ref="F116:G116"/>
    <mergeCell ref="F117:G117"/>
    <mergeCell ref="F118:G118"/>
    <mergeCell ref="F119:G119"/>
    <mergeCell ref="F108:G108"/>
    <mergeCell ref="F109:G109"/>
    <mergeCell ref="F110:G110"/>
    <mergeCell ref="F111:G111"/>
    <mergeCell ref="F112:G112"/>
    <mergeCell ref="F113:G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Summary Report (1904 - L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Lowe Mackenzie, Ashley Christine</cp:lastModifiedBy>
  <dcterms:modified xsi:type="dcterms:W3CDTF">2024-03-14T19:34:59Z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