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5" yWindow="-15" windowWidth="19440" windowHeight="10935"/>
  </bookViews>
  <sheets>
    <sheet name="Functional Test Cases" sheetId="1" r:id="rId1"/>
    <sheet name="Test Summary" sheetId="2" r:id="rId2"/>
    <sheet name="Defects" sheetId="4" r:id="rId3"/>
    <sheet name="Utils" sheetId="3" r:id="rId4"/>
  </sheets>
  <definedNames>
    <definedName name="Status">Utils!$A$2:$A$7</definedName>
  </definedNames>
  <calcPr calcId="125725"/>
</workbook>
</file>

<file path=xl/calcChain.xml><?xml version="1.0" encoding="utf-8"?>
<calcChain xmlns="http://schemas.openxmlformats.org/spreadsheetml/2006/main">
  <c r="C11" i="2"/>
  <c r="C10"/>
  <c r="C9" l="1"/>
</calcChain>
</file>

<file path=xl/sharedStrings.xml><?xml version="1.0" encoding="utf-8"?>
<sst xmlns="http://schemas.openxmlformats.org/spreadsheetml/2006/main" count="295" uniqueCount="180">
  <si>
    <t>Name</t>
  </si>
  <si>
    <t>Precondition</t>
  </si>
  <si>
    <t>Steps</t>
  </si>
  <si>
    <t>Expected behavior</t>
  </si>
  <si>
    <t>Feature/Component</t>
  </si>
  <si>
    <t>Notes</t>
  </si>
  <si>
    <t>Test status</t>
  </si>
  <si>
    <t>Pending</t>
  </si>
  <si>
    <t>In progress</t>
  </si>
  <si>
    <t>Passed</t>
  </si>
  <si>
    <t>Blocked</t>
  </si>
  <si>
    <t>Failed</t>
  </si>
  <si>
    <t>Deprecated</t>
  </si>
  <si>
    <t>Automated</t>
  </si>
  <si>
    <t>Status</t>
  </si>
  <si>
    <t>Total Test Cases</t>
  </si>
  <si>
    <t>Total Passed</t>
  </si>
  <si>
    <t>Total Failed</t>
  </si>
  <si>
    <t>Total Executed Test Cases</t>
  </si>
  <si>
    <t>Bug ID</t>
  </si>
  <si>
    <t>Summary</t>
  </si>
  <si>
    <t>Description</t>
  </si>
  <si>
    <t>Actual behavior</t>
  </si>
  <si>
    <t>Severity</t>
  </si>
  <si>
    <t>Evidence file</t>
  </si>
  <si>
    <t>Low</t>
  </si>
  <si>
    <t>Failed Test Case</t>
  </si>
  <si>
    <t>Functionality</t>
  </si>
  <si>
    <t>Test Cases</t>
  </si>
  <si>
    <t>Create computer empty values</t>
  </si>
  <si>
    <t>Create computer special characters</t>
  </si>
  <si>
    <t>Create computer short strings</t>
  </si>
  <si>
    <t>Create computer long strings</t>
  </si>
  <si>
    <t>Create computer cancel operation</t>
  </si>
  <si>
    <t>Create computer date min</t>
  </si>
  <si>
    <t>Create computer date max</t>
  </si>
  <si>
    <t>Create computer javascript value</t>
  </si>
  <si>
    <t>Create computer existing duplicate</t>
  </si>
  <si>
    <t>Create computer with inexisting company value</t>
  </si>
  <si>
    <t>Read</t>
  </si>
  <si>
    <t>View computer details</t>
  </si>
  <si>
    <t>Filter computers by empty string</t>
  </si>
  <si>
    <t>Filter computer by name special characters</t>
  </si>
  <si>
    <t>Filter computer by name long string</t>
  </si>
  <si>
    <t>Sort by table columns</t>
  </si>
  <si>
    <t>Navigate pagination controls</t>
  </si>
  <si>
    <t>Update</t>
  </si>
  <si>
    <t>Update computer with valid values all fields</t>
  </si>
  <si>
    <t>Update computer valid values partial fields</t>
  </si>
  <si>
    <t>Update computer empty values</t>
  </si>
  <si>
    <t>Update computer special characters</t>
  </si>
  <si>
    <t>Update computer short strings</t>
  </si>
  <si>
    <t>Update computer long strings</t>
  </si>
  <si>
    <t>Update computer cancel operation</t>
  </si>
  <si>
    <t>Update computer date min</t>
  </si>
  <si>
    <t>Update computer date max</t>
  </si>
  <si>
    <t>Update computer javascript value</t>
  </si>
  <si>
    <t>Update computer existing duplicate</t>
  </si>
  <si>
    <t>Delete</t>
  </si>
  <si>
    <t>Delete existing computer</t>
  </si>
  <si>
    <t>Delete non-existing computer</t>
  </si>
  <si>
    <t>Create</t>
  </si>
  <si>
    <t>TC_CREATE_001</t>
  </si>
  <si>
    <t>TC_CREATE_002</t>
  </si>
  <si>
    <t>TC_CREATE_003</t>
  </si>
  <si>
    <t>TC_CREATE_004</t>
  </si>
  <si>
    <t>TC_CREATE_005</t>
  </si>
  <si>
    <t>TC_CREATE_006</t>
  </si>
  <si>
    <t>TC_CREATE_007</t>
  </si>
  <si>
    <t>TC_CREATE_008</t>
  </si>
  <si>
    <t>TC_CREATE_009</t>
  </si>
  <si>
    <t>TC_CREATE_010</t>
  </si>
  <si>
    <t>TC_CREATE_011</t>
  </si>
  <si>
    <t>TC_CREATE_012</t>
  </si>
  <si>
    <t>TC_UPDATE_001</t>
  </si>
  <si>
    <t>TC_READ_001</t>
  </si>
  <si>
    <t>TC_READ_002</t>
  </si>
  <si>
    <t>TC_READ_003</t>
  </si>
  <si>
    <t>TC_READ_004</t>
  </si>
  <si>
    <t>TC_READ_005</t>
  </si>
  <si>
    <t>TC_READ_006</t>
  </si>
  <si>
    <t>TC_READ_007</t>
  </si>
  <si>
    <t>TC_UPDATE_002</t>
  </si>
  <si>
    <t>TC_UPDATE_003</t>
  </si>
  <si>
    <t>TC_UPDATE_004</t>
  </si>
  <si>
    <t>TC_UPDATE_005</t>
  </si>
  <si>
    <t>TC_UPDATE_006</t>
  </si>
  <si>
    <t>TC_UPDATE_007</t>
  </si>
  <si>
    <t>TC_UPDATE_008</t>
  </si>
  <si>
    <t>TC_UPDATE_009</t>
  </si>
  <si>
    <t>TC_UPDATE_010</t>
  </si>
  <si>
    <t>TC_UPDATE_011</t>
  </si>
  <si>
    <t>TC_UPDATE_012</t>
  </si>
  <si>
    <t>TC_DELETE_001</t>
  </si>
  <si>
    <t>TC_DELETE_002</t>
  </si>
  <si>
    <t>The computer to be added does not previously exist in DB</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</si>
  <si>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t>
  </si>
  <si>
    <t>Create computer valid values all fields</t>
  </si>
  <si>
    <t>TC_CREATE_013</t>
  </si>
  <si>
    <t>Create computer valid values only required fields</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</si>
  <si>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t>
  </si>
  <si>
    <t>1. "Add a new computer" button is present
3. Value can be entered
5. The system displays a message indicating that the computer has been created
6. The new computer is present in the filter results</t>
  </si>
  <si>
    <t xml:space="preserve">1. Navigate to /computers page
2. Click on the "Add a new computer" button
3. Leave Computer name empty
4. Leave all other fields empty
5. Click on the  "Create this computer" button
</t>
  </si>
  <si>
    <t>Test data: " !"#$%&amp;'()*+,-./:;&lt;=&gt;?@[\]^_`{|}~"</t>
  </si>
  <si>
    <t>1. Navigate to /computers page
2. Click on the "Add a new computer" button
3. Enter a valid Computer name
4. Leave all other fields empty
5. Click on the  "Create this computer" button
6.  Filter by name to find the computer created in the previous steps</t>
  </si>
  <si>
    <t>1. Navigate to /computers page
2. Click on the "Add a new computer" button
3. Enter a Computer name with special characters
4. Leave all other fields empty
5. Click on the  "Create this computer" button
6.  Filter by name to find the computer created in the previous steps</t>
  </si>
  <si>
    <t>1. Navigate to /computers page
2. Click on the "Add a new computer" button
3. Enter a Computer name with a lenght of only 1 character
4. Leave all other fields empty
5. Click on the  "Create this computer" button
6.  Filter by name to find the computer created in the previous steps</t>
  </si>
  <si>
    <t>Filter computer by name short string</t>
  </si>
  <si>
    <t>Filter computers by name valid values existing computer</t>
  </si>
  <si>
    <t>Filter computers by name valid values non-existing computer</t>
  </si>
  <si>
    <t>TC_READ_008</t>
  </si>
  <si>
    <t>TC_READ_009</t>
  </si>
  <si>
    <t>BUG: total results decreases by 10 on each page change</t>
  </si>
  <si>
    <t>BUG ID</t>
  </si>
  <si>
    <t>TEST CASE ID</t>
  </si>
  <si>
    <t xml:space="preserve">1. Navigate to /computers page
2. Click on the "Add a new computer" button
3. Enter a Computer name with a lengthof 1025 characters or more
4. Leave all other fields empty
5. Click on the  "Create this computer" button
</t>
  </si>
  <si>
    <t>Steps and expected behavior are purposely ambiguous due to lack of requirement specification.</t>
  </si>
  <si>
    <t xml:space="preserve">1. Navigate to /computers page
2. Click on the "Add a new computer" button
3. Enter a valid Computer name
4. Click the Cancel button
</t>
  </si>
  <si>
    <t xml:space="preserve">1. "Add a new computer" button is present
2. The Add a computer form is displayed
5. The validation for required fields is displayed. No new computer is created.
</t>
  </si>
  <si>
    <t>1. "Add a new computer" button is present
2. The Add a computer form is displayed
3. Value can be entered
5. The system is robust enough to handle the long string. Either it saves the new computer or it shows a validation message indicating the max value.</t>
  </si>
  <si>
    <t>1. "Add a new computer" button is present
2. The Add a computer form is displayed
3. Value can be entered
4. The /computers page is displayed. No new computer is created</t>
  </si>
  <si>
    <t>Test data: &lt;script type='text/javascript'&gt;alert('visible alert fails test');&lt;/script&gt;</t>
  </si>
  <si>
    <t>Create computer date format validation</t>
  </si>
  <si>
    <t>Update computer date format validation</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</si>
  <si>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
9. Repeat steps 2, 3, 4, 5 and 6 entering the exact same values which were used to create the first computer in this test case
10.  Click on the  "Create this computer" button</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</si>
  <si>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
9. A warning indicates that the system already has an item with those values and no duplicates are allowed. No new employee is created.</t>
  </si>
  <si>
    <t>1. Navigate to /computers page
2. Click on the "Add a new computer" button
3. Enter a computer name including javascript expression
4. Leave all other fields empty
5. Click on the  "Create this computer" button
6.  Filter by name to find the computer created in the previous steps</t>
  </si>
  <si>
    <t>1. "Add a new computer" button is present
3. Value can be entered
5. The system displays a message indicating that the computer has been created
6. The new computer is present in the filter results. The system is able to safely handle the javascript expression as simple text</t>
  </si>
  <si>
    <t>1. "Add a new computer" button is present
3. Value can be entered
5. The system displays a message indicating that the computer has been created
6. The new computer is present in the filter results. All characters are displayed without problems.</t>
  </si>
  <si>
    <t>1. Navigate to /computers page
2. Click on the "Add a new computer" button
3. Enter valid Computer name
4. Enter a introduced date with invalid format
5. Click on the  "Create this computer" button
6. Enter a introduced date with valid format
7. Enter valid Discontinued date with invalid format
8. Click on the  "Create this computer" button
Enter valid Discontinued date with valid format
9. Click on the  "Create this computer" button
10. Filter by name to find the computer created in the previous steps</t>
  </si>
  <si>
    <t>TC_CREATE_014</t>
  </si>
  <si>
    <t>Create computer date values validation</t>
  </si>
  <si>
    <t>pending</t>
  </si>
  <si>
    <t>1. "Add a new computer" button is present
2. The Add a computer form is displayed
3. Value can be entered
4. Value can be entered
5. Field Validation is visible for the field with invalid value. 
6. Value can be entered
7. Value can be entered
8. Field Validation warning/error is visible for the field with invalid value. 
9. The system displays a message indicating that the computer has been created
10. The new computer is present in the filter results</t>
  </si>
  <si>
    <t xml:space="preserve">1. "Add a new computer" button is present
2. The Add a computer form is displayed
3. Value can be entered
4. Value can be entered
5. Value can be entered
6. Company can be selected
7. Date validation warning/error is displayed. The user is not allowed to create a computer with a Discontinued date with a value earlier than the Introduced date
</t>
  </si>
  <si>
    <t xml:space="preserve">1. Navigate to /computers page
2. Click on the "Add a new computer" button
3. Enter valid Computer name
4. Enter valid Introduced date
5. Enter valid Discontinued date with a value earlier than the Introduced date
6. Select a Company from the dropdown
7. Click on the  "Create this computer" button
</t>
  </si>
  <si>
    <t>An HTTP client tool which can send POST requests (Postman or similar)</t>
  </si>
  <si>
    <t>Test data: 
name: 1asd
introduced: 2000-01-01
discontinued: 2019-09-29
company: 321</t>
  </si>
  <si>
    <t>1. Make an HTTP POST call to the /computers with form values which include an invalid company id (see test data)</t>
  </si>
  <si>
    <t>TC_CREATE_015</t>
  </si>
  <si>
    <t>Create computer bypassing FE validation of date format</t>
  </si>
  <si>
    <t>Test data: 
name: 1asd
introduced: asd
discontinued: 09-29-2008
company: 1</t>
  </si>
  <si>
    <t>1. POST request is unsuccessful. Cannot create a computer with invalid values</t>
  </si>
  <si>
    <t>1. Make an HTTP POST call to the /computers with form values which include invalid date format (see test data)</t>
  </si>
  <si>
    <t>At least one computer item is present in the DB</t>
  </si>
  <si>
    <t>Assumption on Test case Steps and Expected behavior: requirements follow good UI/UX practices by showing confirmation messages before executing actions which cannot be undone</t>
  </si>
  <si>
    <t>TC_DELETE_003</t>
  </si>
  <si>
    <t>Delete existing computer cancel operation</t>
  </si>
  <si>
    <t>1. Navigate to /computers page
2. Click on the name of the computer to be deleted
3. Click on the "Delete this computer" button on the top right corner
4. Click "Cancel" on the "delete confirmation" dialogue</t>
  </si>
  <si>
    <t>1. Navigate to /computers page
2. Click on the name of the computer to be deleted
3. Click on the "Delete this computer" button on the top right corner
4. Click "OK" option of the confirmation dialogue</t>
  </si>
  <si>
    <t>1. List of computers is visible
2. Edit computer screen is displayed. "Delete this computer" button is present
3. A confirmation dialogue is displayed 
4. The computer is deleted. A message is displayed to the user indicating that the computer has been deleted. The computer is no longer in the list.</t>
  </si>
  <si>
    <t>1. List of computers is visible
2. Edit computer screen is displayed. "Delete this computer" button is present
3. A confirmation dialogue is displayed 
4. The computer is not deleted. The confirmation dialogue is no longer displayed.</t>
  </si>
  <si>
    <t>same</t>
  </si>
  <si>
    <t>1. Make an HTTP POST call to the /computers/{id}/delete endpoint where {id} is the id of a computer not in the database</t>
  </si>
  <si>
    <t>1. POST request is unsuccessful. Cannot delete a computer with invalid values</t>
  </si>
  <si>
    <t>Assumption: requirement specification does not allow a  Discontinued date with a value earlier than the Introduced date</t>
  </si>
  <si>
    <t>Test case failed on the assumption that there is a requirement specification not allowing duplicate items.</t>
  </si>
  <si>
    <t>1. Navigate to /computers page
2. Click on the "Add a new computer" button
3. Enter valid Computer name
4. Enter valid Introduced date with a value lower than the assumed minimum (see test data)
5. Enter valid Discontinued date
6. Select a Company from the dropdown
7. Click on the  "Create this computer" button
8. Filter by name to find the computer created in the previous steps</t>
  </si>
  <si>
    <t>1. Navigate to /computers page
2. Click on the "Add a new computer" button
3. Enter valid Computer name
4. Enter valid Introduced date 
5. Enter valid Discontinued date with a value higher than the assumed maximum (see test data)
6. Select a Company from the dropdown
7. Click on the  "Create this computer" button
8. Filter by name to find the computer created in the previous steps</t>
  </si>
  <si>
    <t>Test data: date before 01 Jan 1970
Assumption: boundary values are the same in both date fields</t>
  </si>
  <si>
    <t>Test data: date after 19 Jan 2038
Assumption: boundary values are the same in both date fields</t>
  </si>
  <si>
    <t>The database is already populated with valid computers</t>
  </si>
  <si>
    <t>The database is already populated with valid computers. The number of items is big enough to test several pages (more than 200 items)</t>
  </si>
  <si>
    <t>1. Navigate to /computers page
2. Click on the name of one of the computers</t>
  </si>
  <si>
    <t>1. List of computers is visible with columns: Computer name, Introduced, Discontinued, Company
2. The "Edit computer" page is displayed with all the fields displaying the values for the selected computer</t>
  </si>
  <si>
    <t>1. Navigate to /computers page
2. Click on the Name of the computer to be edited
3. Replace the value of Computer name with another valid value
4. Replace the value of Introduced name with another valid value
5. Replace the value of Discontinued name with another valid value
6. Select a different Company from the dropdown
7. Click on the  "Save this computer" button
8. Filter by name to find the computer edited in the previous steps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</si>
  <si>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The system displays a message indicating that the computer has been updated
8. The new computer is visible in the list and displays the new values</t>
  </si>
  <si>
    <t>1. Navigate to /computers page
2. Click on the Name of the computer to be edited
3. Replace the value of Computer name with another valid value
4. Replace the value of Introduced name with another valid value
5. Click on the  "Save this computer" button
6. Filter by name to find the computer edited in the previous steps</t>
  </si>
  <si>
    <t>1. List of computers is visible with columns: Computer name, Introduced, Discontinued, Company
2. The "Edit computer" page is displayed with all the fields displaying the values for the selected computer
3. Value can be entered
4. Value can be entered
5. The system displays a message indicating that the computer has been updated
6. The new computer is visible in the list and displays the new values</t>
  </si>
  <si>
    <t xml:space="preserve">1. Navigate to /computers page
2. Click on the Name of the computer to be edited
3. Leave Computer name empty
4. Leave all other fields empty
5. Click on the  "Save this computer" button
</t>
  </si>
  <si>
    <t>1. List of computers is visible with columns: Computer name, Introduced, Discontinued, Company
2. The "Edit computer" page is displayed with all the fields displaying the values for the selected computer
3. Value can be entered
5. The system displays a message indicating that the computer has been updated
6. The new computer is present in the filter results. All characters are displayed without problems.</t>
  </si>
  <si>
    <t xml:space="preserve">1. List of computers is visible with columns: Computer name, Introduced, Discontinued, Company
2. The "Edit computer" page is displayed with all the fields displaying the values for the selected computer
5. The validation for required fields is displayed. Computer is not updated
</t>
  </si>
  <si>
    <t>BUG_001</t>
  </si>
  <si>
    <t>Computer can be created with a Discontinued date earlier than the Introduced date</t>
  </si>
  <si>
    <t>There is no validation for the chronological order of Introduced date and Discontinued date</t>
  </si>
  <si>
    <t>7. No date chronological order validation warning/error is displayed. The computer item is created.</t>
  </si>
  <si>
    <t>BUG_001 no validation of chronological order for dates.mp4</t>
  </si>
  <si>
    <t>1. "Add a new computer" button is present
2. The "Edit computer" page is displayed with all the fields displaying the values for the selected computer
3. Value can be entered
5. The system displays a message indicating that the computer has been created
6. The new computer is present in the filter results</t>
  </si>
  <si>
    <t>1. Navigate to /computers page
2. Click on the Name of the computer to be edited
3. Enter a Computer name with a lenght of only 1 character
4. Leave all other fields as they were
5. Click on the  "Create this computer" button
6.  Filter by name to find the computer created in the previous steps</t>
  </si>
  <si>
    <t>1. Navigate to /computers page
2. Click on the Name of the computer to be edited
3. Enter a Computer name with special characters
4. Leave all other fields as they were
5. Click on the  "Save this computer" button
6.  Filter by name to find the computer created in the previous steps</t>
  </si>
</sst>
</file>

<file path=xl/styles.xml><?xml version="1.0" encoding="utf-8"?>
<styleSheet xmlns="http://schemas.openxmlformats.org/spreadsheetml/2006/main">
  <fonts count="6">
    <font>
      <sz val="11"/>
      <color theme="1"/>
      <name val="Calibri"/>
      <family val="2"/>
      <scheme val="minor"/>
    </font>
    <font>
      <sz val="14"/>
      <color indexed="8"/>
      <name val="Calibri"/>
      <family val="2"/>
    </font>
    <font>
      <sz val="11"/>
      <color rgb="FF006100"/>
      <name val="Calibri"/>
      <family val="2"/>
      <scheme val="minor"/>
    </font>
    <font>
      <sz val="11"/>
      <color rgb="FF9C0006"/>
      <name val="Calibri"/>
      <family val="2"/>
      <scheme val="minor"/>
    </font>
    <font>
      <b/>
      <sz val="11"/>
      <color theme="1"/>
      <name val="Calibri"/>
      <family val="2"/>
      <scheme val="minor"/>
    </font>
    <font>
      <sz val="12"/>
      <color rgb="FF222222"/>
      <name val="Arial"/>
      <family val="2"/>
    </font>
  </fonts>
  <fills count="8">
    <fill>
      <patternFill patternType="none"/>
    </fill>
    <fill>
      <patternFill patternType="gray125"/>
    </fill>
    <fill>
      <patternFill patternType="solid">
        <fgColor indexed="50"/>
        <bgColor indexed="64"/>
      </patternFill>
    </fill>
    <fill>
      <patternFill patternType="solid">
        <fgColor rgb="FFC6EFCE"/>
      </patternFill>
    </fill>
    <fill>
      <patternFill patternType="solid">
        <fgColor rgb="FFFFC7CE"/>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24">
    <xf numFmtId="0" fontId="0" fillId="0" borderId="0" xfId="0"/>
    <xf numFmtId="0" fontId="0" fillId="0" borderId="1" xfId="0" applyBorder="1" applyAlignment="1">
      <alignment wrapText="1"/>
    </xf>
    <xf numFmtId="0" fontId="1" fillId="2" borderId="2" xfId="0" applyFont="1" applyFill="1" applyBorder="1"/>
    <xf numFmtId="0" fontId="1" fillId="2" borderId="3" xfId="0" applyFont="1" applyFill="1" applyBorder="1"/>
    <xf numFmtId="0" fontId="0" fillId="0" borderId="1" xfId="0" applyFill="1" applyBorder="1" applyAlignment="1">
      <alignment wrapText="1"/>
    </xf>
    <xf numFmtId="0" fontId="5" fillId="0" borderId="0" xfId="0" applyFont="1"/>
    <xf numFmtId="0" fontId="4" fillId="0" borderId="0" xfId="0" applyFont="1"/>
    <xf numFmtId="0" fontId="2" fillId="3" borderId="0" xfId="1"/>
    <xf numFmtId="0" fontId="3" fillId="4" borderId="0" xfId="2"/>
    <xf numFmtId="0" fontId="0" fillId="5" borderId="1" xfId="0" applyFill="1" applyBorder="1"/>
    <xf numFmtId="0" fontId="0" fillId="0" borderId="1" xfId="0" applyBorder="1"/>
    <xf numFmtId="0" fontId="5" fillId="0" borderId="1" xfId="0" applyFont="1" applyBorder="1"/>
    <xf numFmtId="0" fontId="0" fillId="0" borderId="0" xfId="0" applyAlignment="1">
      <alignment wrapText="1"/>
    </xf>
    <xf numFmtId="0" fontId="4" fillId="7" borderId="1" xfId="0" applyFont="1" applyFill="1" applyBorder="1" applyAlignment="1">
      <alignment wrapText="1"/>
    </xf>
    <xf numFmtId="0" fontId="4" fillId="6" borderId="0" xfId="0" applyFont="1" applyFill="1" applyBorder="1" applyAlignment="1">
      <alignment wrapText="1"/>
    </xf>
    <xf numFmtId="0" fontId="1" fillId="2" borderId="3" xfId="0" applyNumberFormat="1" applyFont="1" applyFill="1" applyBorder="1"/>
    <xf numFmtId="0" fontId="0" fillId="0" borderId="1" xfId="0" applyNumberFormat="1" applyBorder="1" applyAlignment="1">
      <alignment wrapText="1"/>
    </xf>
    <xf numFmtId="0" fontId="0" fillId="0" borderId="0" xfId="0" applyNumberFormat="1"/>
    <xf numFmtId="0" fontId="0" fillId="0" borderId="1" xfId="0" applyFont="1" applyBorder="1" applyAlignment="1">
      <alignment wrapText="1"/>
    </xf>
    <xf numFmtId="0" fontId="0" fillId="0" borderId="0" xfId="0"/>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NumberFormat="1" applyBorder="1" applyAlignment="1">
      <alignment wrapText="1"/>
    </xf>
  </cellXfs>
  <cellStyles count="3">
    <cellStyle name="Buena" xfId="1" builtinId="26"/>
    <cellStyle name="Incorrecto" xfId="2" builtinId="27"/>
    <cellStyle name="Normal" xfId="0" builtinId="0"/>
  </cellStyles>
  <dxfs count="4">
    <dxf>
      <fill>
        <patternFill>
          <bgColor rgb="FF92D050"/>
        </patternFill>
      </fill>
    </dxf>
    <dxf>
      <fill>
        <patternFill>
          <bgColor theme="0" tint="-0.24994659260841701"/>
        </patternFill>
      </fill>
    </dxf>
    <dxf>
      <fill>
        <patternFill>
          <bgColor rgb="FFFFFF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Test</a:t>
            </a:r>
            <a:r>
              <a:rPr lang="es-AR" baseline="0"/>
              <a:t> Case coverage per Functionality</a:t>
            </a:r>
          </a:p>
        </c:rich>
      </c:tx>
    </c:title>
    <c:plotArea>
      <c:layout/>
      <c:pieChart>
        <c:varyColors val="1"/>
        <c:ser>
          <c:idx val="0"/>
          <c:order val="0"/>
          <c:cat>
            <c:strRef>
              <c:f>'Test Summary'!$B$2:$B$5</c:f>
              <c:strCache>
                <c:ptCount val="4"/>
                <c:pt idx="0">
                  <c:v>Create</c:v>
                </c:pt>
                <c:pt idx="1">
                  <c:v>Read</c:v>
                </c:pt>
                <c:pt idx="2">
                  <c:v>Update</c:v>
                </c:pt>
                <c:pt idx="3">
                  <c:v>Delete</c:v>
                </c:pt>
              </c:strCache>
            </c:strRef>
          </c:cat>
          <c:val>
            <c:numRef>
              <c:f>'Test Summary'!$C$2:$C$5</c:f>
              <c:numCache>
                <c:formatCode>General</c:formatCode>
                <c:ptCount val="4"/>
                <c:pt idx="0">
                  <c:v>15</c:v>
                </c:pt>
                <c:pt idx="1">
                  <c:v>9</c:v>
                </c:pt>
                <c:pt idx="2">
                  <c:v>12</c:v>
                </c:pt>
                <c:pt idx="3">
                  <c:v>3</c:v>
                </c:pt>
              </c:numCache>
            </c:numRef>
          </c:val>
        </c:ser>
        <c:dLbls>
          <c:showPercent val="1"/>
        </c:dLbls>
        <c:firstSliceAng val="0"/>
      </c:pieChart>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TC Pass/Fail</a:t>
            </a:r>
            <a:r>
              <a:rPr lang="es-AR" baseline="0"/>
              <a:t> ratio</a:t>
            </a:r>
            <a:endParaRPr lang="es-AR"/>
          </a:p>
        </c:rich>
      </c:tx>
    </c:title>
    <c:plotArea>
      <c:layout/>
      <c:pieChart>
        <c:varyColors val="1"/>
        <c:ser>
          <c:idx val="0"/>
          <c:order val="0"/>
          <c:cat>
            <c:strRef>
              <c:f>'Test Summary'!$B$10:$B$11</c:f>
              <c:strCache>
                <c:ptCount val="2"/>
                <c:pt idx="0">
                  <c:v>Total Passed</c:v>
                </c:pt>
                <c:pt idx="1">
                  <c:v>Total Failed</c:v>
                </c:pt>
              </c:strCache>
            </c:strRef>
          </c:cat>
          <c:val>
            <c:numRef>
              <c:f>'Test Summary'!$C$10:$C$11</c:f>
              <c:numCache>
                <c:formatCode>General</c:formatCode>
                <c:ptCount val="2"/>
                <c:pt idx="0">
                  <c:v>10</c:v>
                </c:pt>
                <c:pt idx="1">
                  <c:v>5</c:v>
                </c:pt>
              </c:numCache>
            </c:numRef>
          </c:val>
        </c:ser>
        <c:dLbls>
          <c:showPercent val="1"/>
        </c:dLbls>
        <c:firstSliceAng val="0"/>
      </c:pieChart>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828676</xdr:colOff>
      <xdr:row>0</xdr:row>
      <xdr:rowOff>76200</xdr:rowOff>
    </xdr:from>
    <xdr:to>
      <xdr:col>9</xdr:col>
      <xdr:colOff>504826</xdr:colOff>
      <xdr:row>14</xdr:row>
      <xdr:rowOff>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847725</xdr:colOff>
      <xdr:row>14</xdr:row>
      <xdr:rowOff>95250</xdr:rowOff>
    </xdr:from>
    <xdr:to>
      <xdr:col>9</xdr:col>
      <xdr:colOff>523875</xdr:colOff>
      <xdr:row>29</xdr:row>
      <xdr:rowOff>19050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40"/>
  <sheetViews>
    <sheetView tabSelected="1" zoomScale="66" zoomScaleNormal="66" workbookViewId="0">
      <pane ySplit="1" topLeftCell="A28" activePane="bottomLeft" state="frozen"/>
      <selection pane="bottomLeft" activeCell="D28" sqref="D28"/>
    </sheetView>
  </sheetViews>
  <sheetFormatPr baseColWidth="10" defaultRowHeight="15"/>
  <cols>
    <col min="1" max="1" width="23.85546875" customWidth="1"/>
    <col min="2" max="2" width="28.5703125" customWidth="1"/>
    <col min="3" max="3" width="24.7109375" style="17" customWidth="1"/>
    <col min="4" max="4" width="50" style="17" customWidth="1"/>
    <col min="5" max="5" width="67.28515625" style="17" customWidth="1"/>
    <col min="7" max="7" width="13" customWidth="1"/>
    <col min="8" max="9" width="11.28515625" customWidth="1"/>
    <col min="10" max="10" width="22.5703125" customWidth="1"/>
  </cols>
  <sheetData>
    <row r="1" spans="1:10" ht="18.75">
      <c r="A1" s="3" t="s">
        <v>114</v>
      </c>
      <c r="B1" s="3" t="s">
        <v>0</v>
      </c>
      <c r="C1" s="15" t="s">
        <v>1</v>
      </c>
      <c r="D1" s="15" t="s">
        <v>2</v>
      </c>
      <c r="E1" s="15" t="s">
        <v>3</v>
      </c>
      <c r="F1" s="3" t="s">
        <v>14</v>
      </c>
      <c r="G1" s="2" t="s">
        <v>13</v>
      </c>
      <c r="H1" s="2" t="s">
        <v>4</v>
      </c>
      <c r="I1" s="2" t="s">
        <v>113</v>
      </c>
      <c r="J1" s="2" t="s">
        <v>5</v>
      </c>
    </row>
    <row r="2" spans="1:10" ht="135">
      <c r="A2" s="1" t="s">
        <v>62</v>
      </c>
      <c r="B2" s="1" t="s">
        <v>97</v>
      </c>
      <c r="C2" s="16" t="s">
        <v>95</v>
      </c>
      <c r="D2" s="16" t="s">
        <v>96</v>
      </c>
      <c r="E2" s="16" t="s">
        <v>100</v>
      </c>
      <c r="F2" s="1" t="s">
        <v>9</v>
      </c>
      <c r="G2" s="1" t="s">
        <v>132</v>
      </c>
      <c r="H2" s="1" t="s">
        <v>61</v>
      </c>
      <c r="I2" s="1"/>
      <c r="J2" s="1"/>
    </row>
    <row r="3" spans="1:10" ht="90">
      <c r="A3" s="1" t="s">
        <v>63</v>
      </c>
      <c r="B3" s="1" t="s">
        <v>29</v>
      </c>
      <c r="C3" s="16" t="s">
        <v>95</v>
      </c>
      <c r="D3" s="23" t="s">
        <v>102</v>
      </c>
      <c r="E3" s="16" t="s">
        <v>118</v>
      </c>
      <c r="F3" s="1" t="s">
        <v>9</v>
      </c>
      <c r="G3" s="1" t="s">
        <v>132</v>
      </c>
      <c r="H3" s="1" t="s">
        <v>61</v>
      </c>
      <c r="I3" s="1"/>
      <c r="J3" s="1"/>
    </row>
    <row r="4" spans="1:10" ht="105">
      <c r="A4" s="1" t="s">
        <v>64</v>
      </c>
      <c r="B4" s="1" t="s">
        <v>99</v>
      </c>
      <c r="C4" s="16" t="s">
        <v>95</v>
      </c>
      <c r="D4" s="16" t="s">
        <v>104</v>
      </c>
      <c r="E4" s="16" t="s">
        <v>101</v>
      </c>
      <c r="F4" s="1" t="s">
        <v>9</v>
      </c>
      <c r="G4" s="1"/>
      <c r="H4" s="1" t="s">
        <v>61</v>
      </c>
      <c r="I4" s="20"/>
      <c r="J4" s="20"/>
    </row>
    <row r="5" spans="1:10" ht="105">
      <c r="A5" s="1" t="s">
        <v>65</v>
      </c>
      <c r="B5" s="1" t="s">
        <v>30</v>
      </c>
      <c r="C5" s="16" t="s">
        <v>95</v>
      </c>
      <c r="D5" s="16" t="s">
        <v>105</v>
      </c>
      <c r="E5" s="16" t="s">
        <v>128</v>
      </c>
      <c r="F5" s="1" t="s">
        <v>10</v>
      </c>
      <c r="G5" s="1"/>
      <c r="H5" s="1" t="s">
        <v>61</v>
      </c>
      <c r="I5" s="1"/>
      <c r="J5" s="1" t="s">
        <v>103</v>
      </c>
    </row>
    <row r="6" spans="1:10" ht="120">
      <c r="A6" s="1" t="s">
        <v>66</v>
      </c>
      <c r="B6" s="1" t="s">
        <v>31</v>
      </c>
      <c r="C6" s="16" t="s">
        <v>95</v>
      </c>
      <c r="D6" s="16" t="s">
        <v>106</v>
      </c>
      <c r="E6" s="16" t="s">
        <v>101</v>
      </c>
      <c r="F6" s="1" t="s">
        <v>9</v>
      </c>
      <c r="G6" s="1"/>
      <c r="H6" s="1" t="s">
        <v>61</v>
      </c>
      <c r="I6" s="1"/>
      <c r="J6" s="1"/>
    </row>
    <row r="7" spans="1:10" ht="105">
      <c r="A7" s="1" t="s">
        <v>67</v>
      </c>
      <c r="B7" s="1" t="s">
        <v>32</v>
      </c>
      <c r="C7" s="23" t="s">
        <v>95</v>
      </c>
      <c r="D7" s="16" t="s">
        <v>115</v>
      </c>
      <c r="E7" s="16" t="s">
        <v>119</v>
      </c>
      <c r="F7" s="1" t="s">
        <v>10</v>
      </c>
      <c r="G7" s="1"/>
      <c r="H7" s="1" t="s">
        <v>61</v>
      </c>
      <c r="I7" s="1"/>
      <c r="J7" s="1" t="s">
        <v>116</v>
      </c>
    </row>
    <row r="8" spans="1:10" ht="75">
      <c r="A8" s="1" t="s">
        <v>68</v>
      </c>
      <c r="B8" s="1" t="s">
        <v>33</v>
      </c>
      <c r="C8" s="23" t="s">
        <v>95</v>
      </c>
      <c r="D8" s="16" t="s">
        <v>117</v>
      </c>
      <c r="E8" s="16" t="s">
        <v>120</v>
      </c>
      <c r="F8" s="1" t="s">
        <v>9</v>
      </c>
      <c r="G8" s="1"/>
      <c r="H8" s="1" t="s">
        <v>61</v>
      </c>
      <c r="I8" s="1"/>
      <c r="J8" s="1"/>
    </row>
    <row r="9" spans="1:10" ht="180">
      <c r="A9" s="1" t="s">
        <v>69</v>
      </c>
      <c r="B9" s="1" t="s">
        <v>122</v>
      </c>
      <c r="C9" s="23" t="s">
        <v>95</v>
      </c>
      <c r="D9" s="23" t="s">
        <v>129</v>
      </c>
      <c r="E9" s="16" t="s">
        <v>133</v>
      </c>
      <c r="F9" s="1" t="s">
        <v>9</v>
      </c>
      <c r="G9" s="1"/>
      <c r="H9" s="1" t="s">
        <v>61</v>
      </c>
      <c r="I9" s="1"/>
      <c r="J9" s="1"/>
    </row>
    <row r="10" spans="1:10" ht="150">
      <c r="A10" s="1" t="s">
        <v>70</v>
      </c>
      <c r="B10" s="1" t="s">
        <v>131</v>
      </c>
      <c r="C10" s="23" t="s">
        <v>95</v>
      </c>
      <c r="D10" s="23" t="s">
        <v>135</v>
      </c>
      <c r="E10" s="16" t="s">
        <v>134</v>
      </c>
      <c r="F10" s="1" t="s">
        <v>11</v>
      </c>
      <c r="G10" s="1"/>
      <c r="H10" s="1" t="s">
        <v>61</v>
      </c>
      <c r="I10" s="20" t="s">
        <v>172</v>
      </c>
      <c r="J10" s="20" t="s">
        <v>155</v>
      </c>
    </row>
    <row r="11" spans="1:10" ht="150">
      <c r="A11" s="1" t="s">
        <v>71</v>
      </c>
      <c r="B11" s="1" t="s">
        <v>34</v>
      </c>
      <c r="C11" s="23" t="s">
        <v>95</v>
      </c>
      <c r="D11" s="23" t="s">
        <v>157</v>
      </c>
      <c r="E11" s="23" t="s">
        <v>100</v>
      </c>
      <c r="F11" s="1" t="s">
        <v>10</v>
      </c>
      <c r="G11" s="1"/>
      <c r="H11" s="1" t="s">
        <v>61</v>
      </c>
      <c r="I11" s="1"/>
      <c r="J11" s="20" t="s">
        <v>159</v>
      </c>
    </row>
    <row r="12" spans="1:10" ht="150">
      <c r="A12" s="1" t="s">
        <v>72</v>
      </c>
      <c r="B12" s="1" t="s">
        <v>35</v>
      </c>
      <c r="C12" s="23" t="s">
        <v>95</v>
      </c>
      <c r="D12" s="23" t="s">
        <v>158</v>
      </c>
      <c r="E12" s="23" t="s">
        <v>100</v>
      </c>
      <c r="F12" s="1" t="s">
        <v>10</v>
      </c>
      <c r="G12" s="1"/>
      <c r="H12" s="1" t="s">
        <v>61</v>
      </c>
      <c r="I12" s="1"/>
      <c r="J12" s="20" t="s">
        <v>160</v>
      </c>
    </row>
    <row r="13" spans="1:10" ht="120">
      <c r="A13" s="1" t="s">
        <v>73</v>
      </c>
      <c r="B13" s="1" t="s">
        <v>36</v>
      </c>
      <c r="C13" s="16" t="s">
        <v>95</v>
      </c>
      <c r="D13" s="16" t="s">
        <v>126</v>
      </c>
      <c r="E13" s="16" t="s">
        <v>127</v>
      </c>
      <c r="F13" s="1" t="s">
        <v>10</v>
      </c>
      <c r="G13" s="1"/>
      <c r="H13" s="1" t="s">
        <v>61</v>
      </c>
      <c r="I13" s="1"/>
      <c r="J13" s="18" t="s">
        <v>121</v>
      </c>
    </row>
    <row r="14" spans="1:10" ht="195">
      <c r="A14" s="1" t="s">
        <v>98</v>
      </c>
      <c r="B14" s="1" t="s">
        <v>37</v>
      </c>
      <c r="C14" s="16" t="s">
        <v>95</v>
      </c>
      <c r="D14" s="16" t="s">
        <v>124</v>
      </c>
      <c r="E14" s="16" t="s">
        <v>125</v>
      </c>
      <c r="F14" s="1" t="s">
        <v>11</v>
      </c>
      <c r="G14" s="1"/>
      <c r="H14" s="1" t="s">
        <v>61</v>
      </c>
      <c r="I14" s="1"/>
      <c r="J14" s="20" t="s">
        <v>156</v>
      </c>
    </row>
    <row r="15" spans="1:10" ht="90">
      <c r="A15" s="1" t="s">
        <v>130</v>
      </c>
      <c r="B15" s="1" t="s">
        <v>38</v>
      </c>
      <c r="C15" s="16" t="s">
        <v>136</v>
      </c>
      <c r="D15" s="16" t="s">
        <v>138</v>
      </c>
      <c r="E15" s="23" t="s">
        <v>142</v>
      </c>
      <c r="F15" s="1" t="s">
        <v>10</v>
      </c>
      <c r="G15" s="1"/>
      <c r="H15" s="1" t="s">
        <v>61</v>
      </c>
      <c r="I15" s="1"/>
      <c r="J15" s="1" t="s">
        <v>137</v>
      </c>
    </row>
    <row r="16" spans="1:10" ht="90">
      <c r="A16" s="1" t="s">
        <v>139</v>
      </c>
      <c r="B16" s="1" t="s">
        <v>140</v>
      </c>
      <c r="C16" s="23" t="s">
        <v>136</v>
      </c>
      <c r="D16" s="23" t="s">
        <v>143</v>
      </c>
      <c r="E16" s="23" t="s">
        <v>142</v>
      </c>
      <c r="F16" s="1" t="s">
        <v>10</v>
      </c>
      <c r="G16" s="1"/>
      <c r="H16" s="20" t="s">
        <v>61</v>
      </c>
      <c r="I16" s="1"/>
      <c r="J16" s="1" t="s">
        <v>141</v>
      </c>
    </row>
    <row r="17" spans="1:10" ht="60">
      <c r="A17" s="4" t="s">
        <v>75</v>
      </c>
      <c r="B17" s="1" t="s">
        <v>40</v>
      </c>
      <c r="C17" s="23" t="s">
        <v>161</v>
      </c>
      <c r="D17" s="23" t="s">
        <v>163</v>
      </c>
      <c r="E17" s="23" t="s">
        <v>164</v>
      </c>
      <c r="F17" s="1" t="s">
        <v>9</v>
      </c>
      <c r="G17" s="1"/>
      <c r="H17" s="1" t="s">
        <v>39</v>
      </c>
      <c r="I17" s="1"/>
      <c r="J17" s="1"/>
    </row>
    <row r="18" spans="1:10" ht="45">
      <c r="A18" s="4" t="s">
        <v>76</v>
      </c>
      <c r="B18" s="1" t="s">
        <v>108</v>
      </c>
      <c r="C18" s="23" t="s">
        <v>161</v>
      </c>
      <c r="D18" s="16"/>
      <c r="E18" s="16"/>
      <c r="F18" s="1"/>
      <c r="G18" s="1" t="s">
        <v>132</v>
      </c>
      <c r="H18" s="1" t="s">
        <v>39</v>
      </c>
      <c r="I18" s="1"/>
      <c r="J18" s="1"/>
    </row>
    <row r="19" spans="1:10" ht="45">
      <c r="A19" s="4" t="s">
        <v>77</v>
      </c>
      <c r="B19" s="1" t="s">
        <v>109</v>
      </c>
      <c r="C19" s="23" t="s">
        <v>161</v>
      </c>
      <c r="D19" s="16"/>
      <c r="E19" s="16"/>
      <c r="F19" s="1"/>
      <c r="G19" s="1"/>
      <c r="H19" s="1" t="s">
        <v>39</v>
      </c>
      <c r="I19" s="1"/>
      <c r="J19" s="1"/>
    </row>
    <row r="20" spans="1:10" ht="45">
      <c r="A20" s="4" t="s">
        <v>78</v>
      </c>
      <c r="B20" s="1" t="s">
        <v>41</v>
      </c>
      <c r="C20" s="23" t="s">
        <v>161</v>
      </c>
      <c r="D20" s="16"/>
      <c r="E20" s="16"/>
      <c r="F20" s="1"/>
      <c r="G20" s="1"/>
      <c r="H20" s="1" t="s">
        <v>39</v>
      </c>
      <c r="I20" s="1"/>
      <c r="J20" s="1"/>
    </row>
    <row r="21" spans="1:10" ht="45">
      <c r="A21" s="4" t="s">
        <v>79</v>
      </c>
      <c r="B21" s="1" t="s">
        <v>42</v>
      </c>
      <c r="C21" s="23" t="s">
        <v>161</v>
      </c>
      <c r="D21" s="16"/>
      <c r="E21" s="16"/>
      <c r="F21" s="1"/>
      <c r="G21" s="1"/>
      <c r="H21" s="1" t="s">
        <v>39</v>
      </c>
      <c r="I21" s="1"/>
      <c r="J21" s="1"/>
    </row>
    <row r="22" spans="1:10" ht="45">
      <c r="A22" s="4" t="s">
        <v>80</v>
      </c>
      <c r="B22" s="1" t="s">
        <v>107</v>
      </c>
      <c r="C22" s="23" t="s">
        <v>161</v>
      </c>
      <c r="D22" s="16"/>
      <c r="E22" s="16"/>
      <c r="F22" s="1"/>
      <c r="G22" s="1"/>
      <c r="H22" s="1" t="s">
        <v>39</v>
      </c>
      <c r="I22" s="1"/>
      <c r="J22" s="1"/>
    </row>
    <row r="23" spans="1:10" ht="45">
      <c r="A23" s="4" t="s">
        <v>81</v>
      </c>
      <c r="B23" s="1" t="s">
        <v>43</v>
      </c>
      <c r="C23" s="23" t="s">
        <v>161</v>
      </c>
      <c r="D23" s="16"/>
      <c r="E23" s="16"/>
      <c r="F23" s="1"/>
      <c r="G23" s="1"/>
      <c r="H23" s="1" t="s">
        <v>39</v>
      </c>
      <c r="I23" s="1"/>
      <c r="J23" s="1"/>
    </row>
    <row r="24" spans="1:10" ht="45">
      <c r="A24" s="4" t="s">
        <v>110</v>
      </c>
      <c r="B24" s="1" t="s">
        <v>44</v>
      </c>
      <c r="C24" s="23" t="s">
        <v>161</v>
      </c>
      <c r="D24" s="16"/>
      <c r="E24" s="16"/>
      <c r="F24" s="1"/>
      <c r="G24" s="1"/>
      <c r="H24" s="1" t="s">
        <v>39</v>
      </c>
      <c r="I24" s="1"/>
      <c r="J24" s="1"/>
    </row>
    <row r="25" spans="1:10" ht="90">
      <c r="A25" s="4" t="s">
        <v>111</v>
      </c>
      <c r="B25" s="1" t="s">
        <v>45</v>
      </c>
      <c r="C25" s="23" t="s">
        <v>162</v>
      </c>
      <c r="D25" s="16"/>
      <c r="E25" s="16"/>
      <c r="F25" s="1" t="s">
        <v>11</v>
      </c>
      <c r="G25" s="1"/>
      <c r="H25" s="1" t="s">
        <v>39</v>
      </c>
      <c r="I25" s="1" t="s">
        <v>112</v>
      </c>
      <c r="J25" s="20"/>
    </row>
    <row r="26" spans="1:10" ht="180">
      <c r="A26" s="4" t="s">
        <v>74</v>
      </c>
      <c r="B26" s="1" t="s">
        <v>47</v>
      </c>
      <c r="C26" s="23" t="s">
        <v>144</v>
      </c>
      <c r="D26" s="23" t="s">
        <v>165</v>
      </c>
      <c r="E26" s="23" t="s">
        <v>166</v>
      </c>
      <c r="F26" s="1" t="s">
        <v>9</v>
      </c>
      <c r="G26" s="1" t="s">
        <v>132</v>
      </c>
      <c r="H26" s="1" t="s">
        <v>46</v>
      </c>
      <c r="I26" s="1"/>
      <c r="J26" s="1"/>
    </row>
    <row r="27" spans="1:10" ht="135">
      <c r="A27" s="4" t="s">
        <v>82</v>
      </c>
      <c r="B27" s="1" t="s">
        <v>48</v>
      </c>
      <c r="C27" s="23" t="s">
        <v>144</v>
      </c>
      <c r="D27" s="23" t="s">
        <v>167</v>
      </c>
      <c r="E27" s="23" t="s">
        <v>168</v>
      </c>
      <c r="F27" s="1" t="s">
        <v>9</v>
      </c>
      <c r="G27" s="1"/>
      <c r="H27" s="1" t="s">
        <v>46</v>
      </c>
      <c r="I27" s="1"/>
      <c r="J27" s="1"/>
    </row>
    <row r="28" spans="1:10" ht="105">
      <c r="A28" s="4" t="s">
        <v>83</v>
      </c>
      <c r="B28" s="1" t="s">
        <v>49</v>
      </c>
      <c r="C28" s="23" t="s">
        <v>144</v>
      </c>
      <c r="D28" s="23" t="s">
        <v>169</v>
      </c>
      <c r="E28" s="23" t="s">
        <v>171</v>
      </c>
      <c r="F28" s="1" t="s">
        <v>9</v>
      </c>
      <c r="G28" s="1"/>
      <c r="H28" s="1" t="s">
        <v>46</v>
      </c>
      <c r="I28" s="1"/>
      <c r="J28" s="1"/>
    </row>
    <row r="29" spans="1:10" ht="135">
      <c r="A29" s="4" t="s">
        <v>84</v>
      </c>
      <c r="B29" s="1" t="s">
        <v>50</v>
      </c>
      <c r="C29" s="23" t="s">
        <v>144</v>
      </c>
      <c r="D29" s="23" t="s">
        <v>179</v>
      </c>
      <c r="E29" s="23" t="s">
        <v>170</v>
      </c>
      <c r="F29" s="1" t="s">
        <v>10</v>
      </c>
      <c r="G29" s="1"/>
      <c r="H29" s="1" t="s">
        <v>46</v>
      </c>
      <c r="I29" s="1"/>
      <c r="J29" s="20" t="s">
        <v>103</v>
      </c>
    </row>
    <row r="30" spans="1:10" ht="120">
      <c r="A30" s="4" t="s">
        <v>85</v>
      </c>
      <c r="B30" s="1" t="s">
        <v>51</v>
      </c>
      <c r="C30" s="23" t="s">
        <v>144</v>
      </c>
      <c r="D30" s="23" t="s">
        <v>178</v>
      </c>
      <c r="E30" s="23" t="s">
        <v>177</v>
      </c>
      <c r="F30" s="1"/>
      <c r="G30" s="1"/>
      <c r="H30" s="1" t="s">
        <v>46</v>
      </c>
      <c r="I30" s="1"/>
      <c r="J30" s="1"/>
    </row>
    <row r="31" spans="1:10" ht="30">
      <c r="A31" s="4" t="s">
        <v>86</v>
      </c>
      <c r="B31" s="1" t="s">
        <v>52</v>
      </c>
      <c r="C31" s="23" t="s">
        <v>144</v>
      </c>
      <c r="D31" s="16"/>
      <c r="E31" s="16"/>
      <c r="F31" s="1"/>
      <c r="G31" s="1"/>
      <c r="H31" s="1" t="s">
        <v>46</v>
      </c>
      <c r="I31" s="1"/>
      <c r="J31" s="1"/>
    </row>
    <row r="32" spans="1:10" ht="30">
      <c r="A32" s="4" t="s">
        <v>87</v>
      </c>
      <c r="B32" s="1" t="s">
        <v>53</v>
      </c>
      <c r="C32" s="23" t="s">
        <v>144</v>
      </c>
      <c r="D32" s="16"/>
      <c r="E32" s="16"/>
      <c r="F32" s="1"/>
      <c r="G32" s="1"/>
      <c r="H32" s="1" t="s">
        <v>46</v>
      </c>
      <c r="I32" s="1"/>
      <c r="J32" s="1"/>
    </row>
    <row r="33" spans="1:10" ht="30">
      <c r="A33" s="4" t="s">
        <v>88</v>
      </c>
      <c r="B33" s="1" t="s">
        <v>123</v>
      </c>
      <c r="C33" s="23" t="s">
        <v>144</v>
      </c>
      <c r="D33" s="16"/>
      <c r="E33" s="16"/>
      <c r="F33" s="1"/>
      <c r="G33" s="1"/>
      <c r="H33" s="1" t="s">
        <v>46</v>
      </c>
      <c r="I33" s="1"/>
      <c r="J33" s="1"/>
    </row>
    <row r="34" spans="1:10" ht="30">
      <c r="A34" s="4" t="s">
        <v>89</v>
      </c>
      <c r="B34" s="1" t="s">
        <v>54</v>
      </c>
      <c r="C34" s="23" t="s">
        <v>144</v>
      </c>
      <c r="D34" s="16"/>
      <c r="E34" s="16"/>
      <c r="F34" s="1"/>
      <c r="G34" s="1"/>
      <c r="H34" s="1" t="s">
        <v>46</v>
      </c>
      <c r="I34" s="1"/>
      <c r="J34" s="1"/>
    </row>
    <row r="35" spans="1:10" ht="30">
      <c r="A35" s="4" t="s">
        <v>90</v>
      </c>
      <c r="B35" s="1" t="s">
        <v>55</v>
      </c>
      <c r="C35" s="23" t="s">
        <v>144</v>
      </c>
      <c r="D35" s="16"/>
      <c r="E35" s="16"/>
      <c r="F35" s="1"/>
      <c r="G35" s="1"/>
      <c r="H35" s="1" t="s">
        <v>46</v>
      </c>
      <c r="I35" s="1"/>
      <c r="J35" s="1"/>
    </row>
    <row r="36" spans="1:10" ht="30">
      <c r="A36" s="4" t="s">
        <v>91</v>
      </c>
      <c r="B36" s="1" t="s">
        <v>56</v>
      </c>
      <c r="C36" s="23" t="s">
        <v>144</v>
      </c>
      <c r="D36" s="16"/>
      <c r="E36" s="16"/>
      <c r="F36" s="1"/>
      <c r="G36" s="1"/>
      <c r="H36" s="1" t="s">
        <v>46</v>
      </c>
      <c r="I36" s="1"/>
      <c r="J36" s="1"/>
    </row>
    <row r="37" spans="1:10" ht="30">
      <c r="A37" s="4" t="s">
        <v>92</v>
      </c>
      <c r="B37" s="1" t="s">
        <v>57</v>
      </c>
      <c r="C37" s="23" t="s">
        <v>144</v>
      </c>
      <c r="D37" s="16"/>
      <c r="E37" s="16"/>
      <c r="F37" s="1"/>
      <c r="G37" s="1"/>
      <c r="H37" s="1" t="s">
        <v>46</v>
      </c>
      <c r="I37" s="1"/>
      <c r="J37" s="1"/>
    </row>
    <row r="38" spans="1:10" ht="135">
      <c r="A38" s="4" t="s">
        <v>93</v>
      </c>
      <c r="B38" s="1" t="s">
        <v>59</v>
      </c>
      <c r="C38" s="23" t="s">
        <v>144</v>
      </c>
      <c r="D38" s="23" t="s">
        <v>149</v>
      </c>
      <c r="E38" s="23" t="s">
        <v>150</v>
      </c>
      <c r="F38" s="1" t="s">
        <v>11</v>
      </c>
      <c r="G38" s="1" t="s">
        <v>132</v>
      </c>
      <c r="H38" s="1" t="s">
        <v>58</v>
      </c>
      <c r="I38" s="1"/>
      <c r="J38" s="20" t="s">
        <v>145</v>
      </c>
    </row>
    <row r="39" spans="1:10" s="19" customFormat="1" ht="135">
      <c r="A39" s="21" t="s">
        <v>94</v>
      </c>
      <c r="B39" s="20" t="s">
        <v>147</v>
      </c>
      <c r="C39" s="23" t="s">
        <v>144</v>
      </c>
      <c r="D39" s="23" t="s">
        <v>148</v>
      </c>
      <c r="E39" s="23" t="s">
        <v>151</v>
      </c>
      <c r="F39" s="20" t="s">
        <v>11</v>
      </c>
      <c r="G39" s="20"/>
      <c r="H39" s="20" t="s">
        <v>58</v>
      </c>
      <c r="I39" s="20" t="s">
        <v>152</v>
      </c>
      <c r="J39" s="20" t="s">
        <v>145</v>
      </c>
    </row>
    <row r="40" spans="1:10" ht="45">
      <c r="A40" s="21" t="s">
        <v>146</v>
      </c>
      <c r="B40" s="1" t="s">
        <v>60</v>
      </c>
      <c r="C40" s="23" t="s">
        <v>136</v>
      </c>
      <c r="D40" s="23" t="s">
        <v>153</v>
      </c>
      <c r="E40" s="23" t="s">
        <v>154</v>
      </c>
      <c r="F40" s="1" t="s">
        <v>10</v>
      </c>
      <c r="G40" s="1"/>
      <c r="H40" s="1" t="s">
        <v>58</v>
      </c>
      <c r="I40" s="20"/>
      <c r="J40" s="1"/>
    </row>
  </sheetData>
  <conditionalFormatting sqref="F1:F1048576">
    <cfRule type="containsText" dxfId="3" priority="9" operator="containsText" text="Failed">
      <formula>NOT(ISERROR(SEARCH("Failed",F1)))</formula>
    </cfRule>
    <cfRule type="containsText" dxfId="2" priority="10" operator="containsText" text="Blocked">
      <formula>NOT(ISERROR(SEARCH("Blocked",F1)))</formula>
    </cfRule>
    <cfRule type="containsText" dxfId="1" priority="11" operator="containsText" text="Pending">
      <formula>NOT(ISERROR(SEARCH("Pending",F1)))</formula>
    </cfRule>
    <cfRule type="containsText" dxfId="0" priority="13" operator="containsText" text="Passed">
      <formula>NOT(ISERROR(SEARCH("Passed",F1)))</formula>
    </cfRule>
  </conditionalFormatting>
  <dataValidations count="1">
    <dataValidation type="list" allowBlank="1" showInputMessage="1" showErrorMessage="1" sqref="F2:F40">
      <formula1>Status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D11"/>
  <sheetViews>
    <sheetView workbookViewId="0">
      <selection activeCell="B41" sqref="B41"/>
    </sheetView>
  </sheetViews>
  <sheetFormatPr baseColWidth="10" defaultRowHeight="15"/>
  <cols>
    <col min="2" max="2" width="26.5703125" customWidth="1"/>
    <col min="3" max="3" width="21" bestFit="1" customWidth="1"/>
    <col min="4" max="4" width="15.140625" bestFit="1" customWidth="1"/>
  </cols>
  <sheetData>
    <row r="1" spans="2:4">
      <c r="B1" s="9" t="s">
        <v>27</v>
      </c>
      <c r="C1" s="9" t="s">
        <v>28</v>
      </c>
    </row>
    <row r="2" spans="2:4" ht="15.75">
      <c r="B2" s="10" t="s">
        <v>61</v>
      </c>
      <c r="C2" s="11">
        <v>15</v>
      </c>
      <c r="D2" s="5"/>
    </row>
    <row r="3" spans="2:4" ht="15.75">
      <c r="B3" s="10" t="s">
        <v>39</v>
      </c>
      <c r="C3" s="11">
        <v>9</v>
      </c>
    </row>
    <row r="4" spans="2:4" ht="15.75">
      <c r="B4" s="10" t="s">
        <v>46</v>
      </c>
      <c r="C4" s="11">
        <v>12</v>
      </c>
    </row>
    <row r="5" spans="2:4" ht="15.75">
      <c r="B5" s="10" t="s">
        <v>58</v>
      </c>
      <c r="C5" s="11">
        <v>3</v>
      </c>
    </row>
    <row r="6" spans="2:4" ht="15.75">
      <c r="C6" s="5"/>
    </row>
    <row r="7" spans="2:4" ht="15.75">
      <c r="C7" s="5"/>
    </row>
    <row r="8" spans="2:4">
      <c r="B8" s="6" t="s">
        <v>15</v>
      </c>
      <c r="C8" s="6">
        <v>39</v>
      </c>
    </row>
    <row r="9" spans="2:4">
      <c r="B9" s="6" t="s">
        <v>18</v>
      </c>
      <c r="C9" s="6">
        <f>C11+C10</f>
        <v>15</v>
      </c>
    </row>
    <row r="10" spans="2:4">
      <c r="B10" s="7" t="s">
        <v>16</v>
      </c>
      <c r="C10" s="7">
        <f>COUNTIF('Functional Test Cases'!F:F, "Passed")</f>
        <v>10</v>
      </c>
    </row>
    <row r="11" spans="2:4">
      <c r="B11" s="8" t="s">
        <v>17</v>
      </c>
      <c r="C11" s="8">
        <f>COUNTIF('Functional Test Cases'!F:F, "Failed")</f>
        <v>5</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J8"/>
  <sheetViews>
    <sheetView workbookViewId="0">
      <pane ySplit="1" topLeftCell="A2" activePane="bottomLeft" state="frozen"/>
      <selection pane="bottomLeft" activeCell="C14" sqref="C14"/>
    </sheetView>
  </sheetViews>
  <sheetFormatPr baseColWidth="10" defaultRowHeight="15"/>
  <cols>
    <col min="1" max="1" width="8.7109375" style="12" bestFit="1" customWidth="1"/>
    <col min="2" max="2" width="21.85546875" style="12" customWidth="1"/>
    <col min="3" max="3" width="27.85546875" style="12" customWidth="1"/>
    <col min="4" max="4" width="27.7109375" style="12" customWidth="1"/>
    <col min="5" max="5" width="37.42578125" style="12" customWidth="1"/>
    <col min="6" max="6" width="45.5703125" style="12" customWidth="1"/>
    <col min="7" max="7" width="38.28515625" style="12" customWidth="1"/>
    <col min="8" max="8" width="15.140625" style="12" bestFit="1" customWidth="1"/>
    <col min="9" max="9" width="8.28515625" style="12" bestFit="1" customWidth="1"/>
    <col min="10" max="10" width="33.5703125" style="12" customWidth="1"/>
    <col min="11" max="16384" width="11.42578125" style="12"/>
  </cols>
  <sheetData>
    <row r="1" spans="1:10" s="14" customFormat="1">
      <c r="A1" s="13" t="s">
        <v>19</v>
      </c>
      <c r="B1" s="13" t="s">
        <v>20</v>
      </c>
      <c r="C1" s="13" t="s">
        <v>21</v>
      </c>
      <c r="D1" s="13" t="s">
        <v>1</v>
      </c>
      <c r="E1" s="13" t="s">
        <v>2</v>
      </c>
      <c r="F1" s="13" t="s">
        <v>3</v>
      </c>
      <c r="G1" s="13" t="s">
        <v>22</v>
      </c>
      <c r="H1" s="13" t="s">
        <v>26</v>
      </c>
      <c r="I1" s="13" t="s">
        <v>23</v>
      </c>
      <c r="J1" s="13" t="s">
        <v>24</v>
      </c>
    </row>
    <row r="2" spans="1:10" ht="165">
      <c r="A2" s="20" t="s">
        <v>172</v>
      </c>
      <c r="B2" s="20" t="s">
        <v>173</v>
      </c>
      <c r="C2" s="20" t="s">
        <v>174</v>
      </c>
      <c r="D2" s="23" t="s">
        <v>95</v>
      </c>
      <c r="E2" s="23" t="s">
        <v>135</v>
      </c>
      <c r="F2" s="23" t="s">
        <v>134</v>
      </c>
      <c r="G2" s="20" t="s">
        <v>175</v>
      </c>
      <c r="H2" s="20" t="s">
        <v>70</v>
      </c>
      <c r="I2" s="20" t="s">
        <v>25</v>
      </c>
      <c r="J2" s="1" t="s">
        <v>176</v>
      </c>
    </row>
    <row r="3" spans="1:10" s="22" customFormat="1">
      <c r="A3" s="20"/>
      <c r="B3" s="20"/>
      <c r="C3" s="20"/>
      <c r="D3" s="23"/>
      <c r="E3" s="23"/>
      <c r="F3" s="23"/>
      <c r="G3" s="20"/>
      <c r="H3" s="20"/>
      <c r="I3" s="20"/>
      <c r="J3" s="20"/>
    </row>
    <row r="4" spans="1:10" s="22" customFormat="1">
      <c r="A4" s="20"/>
      <c r="B4" s="20"/>
      <c r="C4" s="20"/>
      <c r="D4" s="23"/>
      <c r="E4" s="23"/>
      <c r="F4" s="23"/>
      <c r="G4" s="20"/>
      <c r="H4" s="20"/>
      <c r="I4" s="20"/>
      <c r="J4" s="20"/>
    </row>
    <row r="5" spans="1:10" s="22" customFormat="1">
      <c r="A5" s="20"/>
      <c r="B5" s="20"/>
      <c r="C5" s="20"/>
      <c r="D5" s="23"/>
      <c r="E5" s="23"/>
      <c r="F5" s="23"/>
      <c r="G5" s="20"/>
      <c r="H5" s="20"/>
      <c r="I5" s="20"/>
      <c r="J5" s="20"/>
    </row>
    <row r="6" spans="1:10" s="22" customFormat="1">
      <c r="A6" s="20"/>
      <c r="B6" s="20"/>
      <c r="C6" s="20"/>
      <c r="D6" s="23"/>
      <c r="E6" s="23"/>
      <c r="F6" s="23"/>
      <c r="G6" s="20"/>
      <c r="H6" s="20"/>
      <c r="I6" s="20"/>
      <c r="J6" s="20"/>
    </row>
    <row r="7" spans="1:10">
      <c r="A7" s="1"/>
      <c r="B7" s="1"/>
      <c r="C7" s="1"/>
      <c r="D7" s="1"/>
      <c r="E7" s="1"/>
      <c r="F7" s="1"/>
      <c r="G7" s="1"/>
      <c r="H7" s="1"/>
      <c r="I7" s="1"/>
      <c r="J7" s="1"/>
    </row>
    <row r="8" spans="1:10">
      <c r="A8" s="1"/>
      <c r="B8" s="1"/>
      <c r="C8" s="1"/>
      <c r="D8" s="1"/>
      <c r="E8" s="1"/>
      <c r="F8" s="1"/>
      <c r="G8" s="1"/>
      <c r="H8" s="1"/>
      <c r="I8" s="1"/>
      <c r="J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activeCell="A2" sqref="A2:A7"/>
    </sheetView>
  </sheetViews>
  <sheetFormatPr baseColWidth="10" defaultRowHeight="15"/>
  <sheetData>
    <row r="1" spans="1:1">
      <c r="A1" t="s">
        <v>6</v>
      </c>
    </row>
    <row r="2" spans="1:1">
      <c r="A2" t="s">
        <v>7</v>
      </c>
    </row>
    <row r="3" spans="1:1">
      <c r="A3" t="s">
        <v>8</v>
      </c>
    </row>
    <row r="4" spans="1:1">
      <c r="A4" t="s">
        <v>9</v>
      </c>
    </row>
    <row r="5" spans="1:1">
      <c r="A5" t="s">
        <v>11</v>
      </c>
    </row>
    <row r="6" spans="1:1">
      <c r="A6" t="s">
        <v>10</v>
      </c>
    </row>
    <row r="7" spans="1:1">
      <c r="A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Functional Test Cases</vt:lpstr>
      <vt:lpstr>Test Summary</vt:lpstr>
      <vt:lpstr>Defects</vt:lpstr>
      <vt:lpstr>Utils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Ariel Bruno</dc:creator>
  <cp:lastModifiedBy>Diego</cp:lastModifiedBy>
  <dcterms:created xsi:type="dcterms:W3CDTF">2018-01-22T05:40:33Z</dcterms:created>
  <dcterms:modified xsi:type="dcterms:W3CDTF">2019-10-01T20:23:22Z</dcterms:modified>
</cp:coreProperties>
</file>