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6348b619ef57c151/Documents/"/>
    </mc:Choice>
  </mc:AlternateContent>
  <xr:revisionPtr revIDLastSave="0" documentId="8_{BCD42DF0-36E9-445A-B7D0-213130710238}" xr6:coauthVersionLast="47" xr6:coauthVersionMax="47" xr10:uidLastSave="{00000000-0000-0000-0000-000000000000}"/>
  <bookViews>
    <workbookView xWindow="-110" yWindow="-110" windowWidth="19420" windowHeight="10300" firstSheet="5" activeTab="7" xr2:uid="{EA2D4BFD-C0D4-4812-B0A2-28731FC75FAC}"/>
  </bookViews>
  <sheets>
    <sheet name="rating by review" sheetId="2" r:id="rId1"/>
    <sheet name="discount vs reviews" sheetId="3" r:id="rId2"/>
    <sheet name="discount vs ratin" sheetId="4" r:id="rId3"/>
    <sheet name="Sheet7" sheetId="8" r:id="rId4"/>
    <sheet name="Discount by product" sheetId="7" r:id="rId5"/>
    <sheet name="jumia lux assignment" sheetId="1" r:id="rId6"/>
    <sheet name="Sheet4" sheetId="5" r:id="rId7"/>
    <sheet name="jumia lux assignments" sheetId="10" r:id="rId8"/>
  </sheets>
  <definedNames>
    <definedName name="Slicer_Absolute_discount">#N/A</definedName>
    <definedName name="Slicer_Rating">#N/A</definedName>
    <definedName name="Slicer_Review">#N/A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 l="1"/>
  <c r="L6" i="1"/>
  <c r="L4" i="1"/>
  <c r="L5" i="1"/>
  <c r="L8" i="1"/>
  <c r="N31" i="1"/>
  <c r="N30" i="1"/>
</calcChain>
</file>

<file path=xl/sharedStrings.xml><?xml version="1.0" encoding="utf-8"?>
<sst xmlns="http://schemas.openxmlformats.org/spreadsheetml/2006/main" count="379" uniqueCount="135">
  <si>
    <t>Product</t>
  </si>
  <si>
    <t>Current price</t>
  </si>
  <si>
    <t>old price</t>
  </si>
  <si>
    <t>Absolute discount</t>
  </si>
  <si>
    <t>percentage discount</t>
  </si>
  <si>
    <t>Review</t>
  </si>
  <si>
    <t>Rating</t>
  </si>
  <si>
    <t>If Rating</t>
  </si>
  <si>
    <t>115  Piece Set Of Multifunctional Precision Screwdrivers</t>
  </si>
  <si>
    <t>Excellent</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</si>
  <si>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</si>
  <si>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</si>
  <si>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</si>
  <si>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</si>
  <si>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</si>
  <si>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Average</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</si>
  <si>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</si>
  <si>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</si>
  <si>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</si>
  <si>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</si>
  <si>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</si>
  <si>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</si>
  <si>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</si>
  <si>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</si>
  <si>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</si>
  <si>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</si>
  <si>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</si>
  <si>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</si>
  <si>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</si>
  <si>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</si>
  <si>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</si>
  <si>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</si>
  <si>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poor</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</si>
  <si>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</si>
  <si>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</si>
  <si>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</si>
  <si>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</si>
  <si>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</si>
  <si>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</si>
  <si>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</si>
  <si>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</si>
  <si>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</si>
  <si>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</si>
  <si>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</si>
  <si>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</si>
  <si>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</si>
  <si>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</si>
  <si>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</si>
  <si>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</si>
  <si>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</si>
  <si>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</si>
  <si>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</si>
  <si>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</si>
  <si>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</si>
  <si>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</si>
  <si>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</si>
  <si>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</si>
  <si>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</si>
  <si>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</si>
  <si>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</si>
  <si>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</si>
  <si>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</si>
  <si>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</si>
  <si>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</si>
  <si>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</si>
  <si>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</si>
  <si>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</si>
  <si>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</si>
  <si>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</si>
  <si>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</si>
  <si>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</si>
  <si>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</si>
  <si>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</si>
  <si>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</si>
  <si>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</si>
  <si>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</si>
  <si>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</si>
  <si>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</si>
  <si>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</si>
  <si>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</si>
  <si>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</si>
  <si>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</si>
  <si>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</si>
  <si>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</si>
  <si>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</si>
  <si>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</si>
  <si>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</si>
  <si>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</si>
  <si>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</si>
  <si>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</si>
  <si>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</si>
  <si>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</si>
  <si>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</si>
  <si>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</si>
  <si>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</si>
  <si>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</si>
  <si>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</si>
  <si>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</si>
  <si>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</si>
  <si>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</si>
  <si>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</si>
  <si>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</si>
  <si>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</si>
  <si>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</si>
  <si>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</si>
  <si>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</si>
  <si>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</si>
  <si>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</si>
  <si>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</si>
  <si>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</si>
  <si>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</si>
  <si>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</si>
  <si>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</si>
  <si>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</si>
  <si>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</si>
  <si>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</si>
  <si>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</si>
  <si>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</si>
  <si>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</si>
  <si>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</si>
  <si>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Row Labels</t>
  </si>
  <si>
    <t>Grand Total</t>
  </si>
  <si>
    <t>Average of Review</t>
  </si>
  <si>
    <t>Sum of Rating</t>
  </si>
  <si>
    <t>Sum of Absolute discount</t>
  </si>
  <si>
    <t>AVERAGE</t>
  </si>
  <si>
    <t>MOST EXPENSIVE PRODUCT</t>
  </si>
  <si>
    <t>LEST EXPENSIVE PRODUCT</t>
  </si>
  <si>
    <t>TOP10 WITH HIGHEST DISCOUNT</t>
  </si>
  <si>
    <t>TOP 10 WITH THE MOST REVIEWS</t>
  </si>
  <si>
    <t>Average current price</t>
  </si>
  <si>
    <t>average oldprice</t>
  </si>
  <si>
    <t>average discount</t>
  </si>
  <si>
    <t>average p.discount</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</si>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</sst>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B0F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9" fontId="0" fillId="0" borderId="0" xfId="0" applyNumberFormat="1"/>
    <xf numFmtId="0" fontId="0" fillId="0" borderId="0" xfId="0" pivotButton="1"/>
    <xf numFmtId="0" fontId="0" fillId="0" borderId="0" xfId="0" applyAlignment="1">
      <alignment horizontal="left"/>
    </xf>
    <xf numFmtId="0" fontId="16" fillId="0" borderId="0" xfId="0" applyFont="1"/>
    <xf numFmtId="2" fontId="0" fillId="0" borderId="0" xfId="0" applyNumberFormat="1"/>
    <xf numFmtId="0" fontId="0" fillId="33" borderId="12" xfId="0" applyFill="1" applyBorder="1"/>
    <xf numFmtId="0" fontId="0" fillId="33" borderId="13" xfId="0" applyFill="1" applyBorder="1"/>
    <xf numFmtId="0" fontId="0" fillId="0" borderId="12" xfId="0" applyBorder="1"/>
    <xf numFmtId="0" fontId="0" fillId="0" borderId="13" xfId="0" applyBorder="1"/>
    <xf numFmtId="0" fontId="0" fillId="33" borderId="11" xfId="0" applyFill="1" applyBorder="1"/>
    <xf numFmtId="9" fontId="0" fillId="33" borderId="11" xfId="0" applyNumberFormat="1" applyFill="1" applyBorder="1"/>
    <xf numFmtId="0" fontId="0" fillId="0" borderId="11" xfId="0" applyBorder="1"/>
    <xf numFmtId="9" fontId="0" fillId="0" borderId="11" xfId="0" applyNumberFormat="1" applyBorder="1"/>
    <xf numFmtId="0" fontId="13" fillId="34" borderId="0" xfId="0" applyFont="1" applyFill="1"/>
    <xf numFmtId="0" fontId="18" fillId="0" borderId="14" xfId="0" applyFont="1" applyBorder="1"/>
    <xf numFmtId="0" fontId="0" fillId="0" borderId="10" xfId="0" applyBorder="1"/>
    <xf numFmtId="9" fontId="0" fillId="0" borderId="10" xfId="0" applyNumberFormat="1" applyBorder="1"/>
    <xf numFmtId="0" fontId="0" fillId="0" borderId="15" xfId="0" applyBorder="1"/>
    <xf numFmtId="0" fontId="13" fillId="34" borderId="12" xfId="0" applyFont="1" applyFill="1" applyBorder="1"/>
    <xf numFmtId="0" fontId="13" fillId="34" borderId="13" xfId="0" applyFont="1" applyFill="1" applyBorder="1"/>
    <xf numFmtId="2"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assignment.xlsx]rating by review!PivotTable1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Average</a:t>
            </a:r>
            <a:r>
              <a:rPr lang="en-US" b="1" baseline="0">
                <a:solidFill>
                  <a:schemeClr val="accent2"/>
                </a:solidFill>
              </a:rPr>
              <a:t> rating by review</a:t>
            </a:r>
            <a:endParaRPr lang="en-US" b="1">
              <a:solidFill>
                <a:schemeClr val="accent2"/>
              </a:solidFill>
            </a:endParaRPr>
          </a:p>
        </c:rich>
      </c:tx>
      <c:layout>
        <c:manualLayout>
          <c:xMode val="edge"/>
          <c:yMode val="edge"/>
          <c:x val="0.289020778652668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by review'!$B$3</c:f>
              <c:strCache>
                <c:ptCount val="1"/>
                <c:pt idx="0">
                  <c:v>Total</c:v>
                </c:pt>
              </c:strCache>
            </c:strRef>
          </c:tx>
          <c:spPr>
            <a:ln w="28575" cap="rnd">
              <a:solidFill>
                <a:schemeClr val="accent1"/>
              </a:solidFill>
              <a:round/>
            </a:ln>
            <a:effectLst/>
          </c:spPr>
          <c:marker>
            <c:symbol val="none"/>
          </c:marker>
          <c:cat>
            <c:strRef>
              <c:f>'rating by review'!$A$4:$A$27</c:f>
              <c:strCache>
                <c:ptCount val="23"/>
                <c:pt idx="0">
                  <c:v>0</c:v>
                </c:pt>
                <c:pt idx="1">
                  <c:v>2</c:v>
                </c:pt>
                <c:pt idx="2">
                  <c:v>2.1</c:v>
                </c:pt>
                <c:pt idx="3">
                  <c:v>2.2</c:v>
                </c:pt>
                <c:pt idx="4">
                  <c:v>2.3</c:v>
                </c:pt>
                <c:pt idx="5">
                  <c:v>2.5</c:v>
                </c:pt>
                <c:pt idx="6">
                  <c:v>2.6</c:v>
                </c:pt>
                <c:pt idx="7">
                  <c:v>2.7</c:v>
                </c:pt>
                <c:pt idx="8">
                  <c:v>2.8</c:v>
                </c:pt>
                <c:pt idx="9">
                  <c:v>2.9</c:v>
                </c:pt>
                <c:pt idx="10">
                  <c:v>3</c:v>
                </c:pt>
                <c:pt idx="11">
                  <c:v>3.3</c:v>
                </c:pt>
                <c:pt idx="12">
                  <c:v>3.8</c:v>
                </c:pt>
                <c:pt idx="13">
                  <c:v>4</c:v>
                </c:pt>
                <c:pt idx="14">
                  <c:v>4.1</c:v>
                </c:pt>
                <c:pt idx="15">
                  <c:v>4.2</c:v>
                </c:pt>
                <c:pt idx="16">
                  <c:v>4.3</c:v>
                </c:pt>
                <c:pt idx="17">
                  <c:v>4.4</c:v>
                </c:pt>
                <c:pt idx="18">
                  <c:v>4.5</c:v>
                </c:pt>
                <c:pt idx="19">
                  <c:v>4.6</c:v>
                </c:pt>
                <c:pt idx="20">
                  <c:v>4.7</c:v>
                </c:pt>
                <c:pt idx="21">
                  <c:v>4.8</c:v>
                </c:pt>
                <c:pt idx="22">
                  <c:v>5</c:v>
                </c:pt>
              </c:strCache>
            </c:strRef>
          </c:cat>
          <c:val>
            <c:numRef>
              <c:f>'rating by review'!$B$4:$B$27</c:f>
              <c:numCache>
                <c:formatCode>0.00</c:formatCode>
                <c:ptCount val="23"/>
                <c:pt idx="0">
                  <c:v>0</c:v>
                </c:pt>
                <c:pt idx="1">
                  <c:v>1</c:v>
                </c:pt>
                <c:pt idx="2">
                  <c:v>10</c:v>
                </c:pt>
                <c:pt idx="3">
                  <c:v>6</c:v>
                </c:pt>
                <c:pt idx="4">
                  <c:v>6.5</c:v>
                </c:pt>
                <c:pt idx="5">
                  <c:v>6</c:v>
                </c:pt>
                <c:pt idx="6">
                  <c:v>17</c:v>
                </c:pt>
                <c:pt idx="7">
                  <c:v>15</c:v>
                </c:pt>
                <c:pt idx="8">
                  <c:v>69</c:v>
                </c:pt>
                <c:pt idx="9">
                  <c:v>16</c:v>
                </c:pt>
                <c:pt idx="10">
                  <c:v>5.2</c:v>
                </c:pt>
                <c:pt idx="11">
                  <c:v>13</c:v>
                </c:pt>
                <c:pt idx="12">
                  <c:v>10</c:v>
                </c:pt>
                <c:pt idx="13">
                  <c:v>6</c:v>
                </c:pt>
                <c:pt idx="14">
                  <c:v>15.333333333333334</c:v>
                </c:pt>
                <c:pt idx="15">
                  <c:v>9</c:v>
                </c:pt>
                <c:pt idx="16">
                  <c:v>15.25</c:v>
                </c:pt>
                <c:pt idx="17">
                  <c:v>14</c:v>
                </c:pt>
                <c:pt idx="18">
                  <c:v>10.5</c:v>
                </c:pt>
                <c:pt idx="19">
                  <c:v>35.4</c:v>
                </c:pt>
                <c:pt idx="20">
                  <c:v>19.5</c:v>
                </c:pt>
                <c:pt idx="21">
                  <c:v>7.333333333333333</c:v>
                </c:pt>
                <c:pt idx="22">
                  <c:v>1.7142857142857142</c:v>
                </c:pt>
              </c:numCache>
            </c:numRef>
          </c:val>
          <c:smooth val="0"/>
          <c:extLst>
            <c:ext xmlns:c16="http://schemas.microsoft.com/office/drawing/2014/chart" uri="{C3380CC4-5D6E-409C-BE32-E72D297353CC}">
              <c16:uniqueId val="{00000000-3DFC-4355-A691-E43638001FBA}"/>
            </c:ext>
          </c:extLst>
        </c:ser>
        <c:dLbls>
          <c:showLegendKey val="0"/>
          <c:showVal val="0"/>
          <c:showCatName val="0"/>
          <c:showSerName val="0"/>
          <c:showPercent val="0"/>
          <c:showBubbleSize val="0"/>
        </c:dLbls>
        <c:smooth val="0"/>
        <c:axId val="1941331375"/>
        <c:axId val="1941329935"/>
      </c:lineChart>
      <c:catAx>
        <c:axId val="19413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29935"/>
        <c:crosses val="autoZero"/>
        <c:auto val="1"/>
        <c:lblAlgn val="ctr"/>
        <c:lblOffset val="100"/>
        <c:noMultiLvlLbl val="0"/>
      </c:catAx>
      <c:valAx>
        <c:axId val="1941329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Top</a:t>
            </a:r>
            <a:r>
              <a:rPr lang="en-US" baseline="0">
                <a:solidFill>
                  <a:schemeClr val="accent2"/>
                </a:solidFill>
              </a:rPr>
              <a:t> 10 products by rating</a:t>
            </a:r>
          </a:p>
          <a:p>
            <a:pPr>
              <a:defRPr/>
            </a:pPr>
            <a:endParaRPr lang="en-US"/>
          </a:p>
        </c:rich>
      </c:tx>
      <c:layout>
        <c:manualLayout>
          <c:xMode val="edge"/>
          <c:yMode val="edge"/>
          <c:x val="0.2972290026246718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8862510936132986"/>
          <c:y val="0.19486111111111112"/>
          <c:w val="0.47888888888888886"/>
          <c:h val="0.72088764946048411"/>
        </c:manualLayout>
      </c:layout>
      <c:barChart>
        <c:barDir val="bar"/>
        <c:grouping val="clustered"/>
        <c:varyColors val="0"/>
        <c:ser>
          <c:idx val="0"/>
          <c:order val="0"/>
          <c:tx>
            <c:strRef>
              <c:f>'jumia lux assignment'!$G$1</c:f>
              <c:strCache>
                <c:ptCount val="1"/>
                <c:pt idx="0">
                  <c:v>Rating</c:v>
                </c:pt>
              </c:strCache>
            </c:strRef>
          </c:tx>
          <c:spPr>
            <a:solidFill>
              <a:schemeClr val="accent1"/>
            </a:solidFill>
            <a:ln>
              <a:noFill/>
            </a:ln>
            <a:effectLst/>
          </c:spPr>
          <c:invertIfNegative val="0"/>
          <c:cat>
            <c:strRef>
              <c:f>'jumia lux assignment'!$A$2:$A$10</c:f>
              <c:strCache>
                <c:ptCount val="9"/>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52 Pieces Cake Decorating Tool Set Gift Kit Baking Supplies</c:v>
                </c:pt>
              </c:strCache>
            </c:strRef>
          </c:cat>
          <c:val>
            <c:numRef>
              <c:f>'jumia lux assignment'!$G$2:$G$10</c:f>
              <c:numCache>
                <c:formatCode>General</c:formatCode>
                <c:ptCount val="9"/>
                <c:pt idx="0">
                  <c:v>2.8</c:v>
                </c:pt>
                <c:pt idx="1">
                  <c:v>4.5999999999999996</c:v>
                </c:pt>
                <c:pt idx="2">
                  <c:v>4.5999999999999996</c:v>
                </c:pt>
                <c:pt idx="3">
                  <c:v>4.5999999999999996</c:v>
                </c:pt>
                <c:pt idx="4">
                  <c:v>4.7</c:v>
                </c:pt>
                <c:pt idx="5">
                  <c:v>4.3</c:v>
                </c:pt>
                <c:pt idx="6">
                  <c:v>4.5</c:v>
                </c:pt>
                <c:pt idx="7">
                  <c:v>4.5999999999999996</c:v>
                </c:pt>
                <c:pt idx="8">
                  <c:v>4.0999999999999996</c:v>
                </c:pt>
              </c:numCache>
            </c:numRef>
          </c:val>
          <c:extLst>
            <c:ext xmlns:c16="http://schemas.microsoft.com/office/drawing/2014/chart" uri="{C3380CC4-5D6E-409C-BE32-E72D297353CC}">
              <c16:uniqueId val="{00000000-39D3-4122-91D5-64771EDBB766}"/>
            </c:ext>
          </c:extLst>
        </c:ser>
        <c:dLbls>
          <c:showLegendKey val="0"/>
          <c:showVal val="0"/>
          <c:showCatName val="0"/>
          <c:showSerName val="0"/>
          <c:showPercent val="0"/>
          <c:showBubbleSize val="0"/>
        </c:dLbls>
        <c:gapWidth val="182"/>
        <c:axId val="1929776127"/>
        <c:axId val="1929774687"/>
      </c:barChart>
      <c:catAx>
        <c:axId val="192977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74687"/>
        <c:crosses val="autoZero"/>
        <c:auto val="1"/>
        <c:lblAlgn val="ctr"/>
        <c:lblOffset val="100"/>
        <c:noMultiLvlLbl val="0"/>
      </c:catAx>
      <c:valAx>
        <c:axId val="192977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7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assignment.xlsx]discount vs reviews!PivotTable2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Average</a:t>
            </a:r>
            <a:r>
              <a:rPr lang="en-US" b="1" baseline="0">
                <a:solidFill>
                  <a:schemeClr val="accent2"/>
                </a:solidFill>
              </a:rPr>
              <a:t> review by discount</a:t>
            </a:r>
          </a:p>
        </c:rich>
      </c:tx>
      <c:layout>
        <c:manualLayout>
          <c:xMode val="edge"/>
          <c:yMode val="edge"/>
          <c:x val="0.275847112860892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vs reviews'!$B$3</c:f>
              <c:strCache>
                <c:ptCount val="1"/>
                <c:pt idx="0">
                  <c:v>Total</c:v>
                </c:pt>
              </c:strCache>
            </c:strRef>
          </c:tx>
          <c:spPr>
            <a:solidFill>
              <a:schemeClr val="accent1"/>
            </a:solidFill>
            <a:ln>
              <a:noFill/>
            </a:ln>
            <a:effectLst/>
          </c:spPr>
          <c:invertIfNegative val="0"/>
          <c:cat>
            <c:strRef>
              <c:f>'discount vs reviews'!$A$4:$A$104</c:f>
              <c:strCache>
                <c:ptCount val="100"/>
                <c:pt idx="0">
                  <c:v>24</c:v>
                </c:pt>
                <c:pt idx="1">
                  <c:v>31</c:v>
                </c:pt>
                <c:pt idx="2">
                  <c:v>33</c:v>
                </c:pt>
                <c:pt idx="3">
                  <c:v>37</c:v>
                </c:pt>
                <c:pt idx="4">
                  <c:v>39</c:v>
                </c:pt>
                <c:pt idx="5">
                  <c:v>40</c:v>
                </c:pt>
                <c:pt idx="6">
                  <c:v>41</c:v>
                </c:pt>
                <c:pt idx="7">
                  <c:v>42</c:v>
                </c:pt>
                <c:pt idx="8">
                  <c:v>62</c:v>
                </c:pt>
                <c:pt idx="9">
                  <c:v>67</c:v>
                </c:pt>
                <c:pt idx="10">
                  <c:v>85</c:v>
                </c:pt>
                <c:pt idx="11">
                  <c:v>95</c:v>
                </c:pt>
                <c:pt idx="12">
                  <c:v>101</c:v>
                </c:pt>
                <c:pt idx="13">
                  <c:v>134</c:v>
                </c:pt>
                <c:pt idx="14">
                  <c:v>151</c:v>
                </c:pt>
                <c:pt idx="15">
                  <c:v>153</c:v>
                </c:pt>
                <c:pt idx="16">
                  <c:v>165</c:v>
                </c:pt>
                <c:pt idx="17">
                  <c:v>189</c:v>
                </c:pt>
                <c:pt idx="18">
                  <c:v>197</c:v>
                </c:pt>
                <c:pt idx="19">
                  <c:v>200</c:v>
                </c:pt>
                <c:pt idx="20">
                  <c:v>220</c:v>
                </c:pt>
                <c:pt idx="21">
                  <c:v>227</c:v>
                </c:pt>
                <c:pt idx="22">
                  <c:v>231</c:v>
                </c:pt>
                <c:pt idx="23">
                  <c:v>233</c:v>
                </c:pt>
                <c:pt idx="24">
                  <c:v>238</c:v>
                </c:pt>
                <c:pt idx="25">
                  <c:v>257</c:v>
                </c:pt>
                <c:pt idx="26">
                  <c:v>263</c:v>
                </c:pt>
                <c:pt idx="27">
                  <c:v>267</c:v>
                </c:pt>
                <c:pt idx="28">
                  <c:v>291</c:v>
                </c:pt>
                <c:pt idx="29">
                  <c:v>301</c:v>
                </c:pt>
                <c:pt idx="30">
                  <c:v>305</c:v>
                </c:pt>
                <c:pt idx="31">
                  <c:v>317</c:v>
                </c:pt>
                <c:pt idx="32">
                  <c:v>318</c:v>
                </c:pt>
                <c:pt idx="33">
                  <c:v>330</c:v>
                </c:pt>
                <c:pt idx="34">
                  <c:v>335</c:v>
                </c:pt>
                <c:pt idx="35">
                  <c:v>352</c:v>
                </c:pt>
                <c:pt idx="36">
                  <c:v>354</c:v>
                </c:pt>
                <c:pt idx="37">
                  <c:v>355</c:v>
                </c:pt>
                <c:pt idx="38">
                  <c:v>359</c:v>
                </c:pt>
                <c:pt idx="39">
                  <c:v>390</c:v>
                </c:pt>
                <c:pt idx="40">
                  <c:v>401</c:v>
                </c:pt>
                <c:pt idx="41">
                  <c:v>428</c:v>
                </c:pt>
                <c:pt idx="42">
                  <c:v>450</c:v>
                </c:pt>
                <c:pt idx="43">
                  <c:v>456</c:v>
                </c:pt>
                <c:pt idx="44">
                  <c:v>470</c:v>
                </c:pt>
                <c:pt idx="45">
                  <c:v>472</c:v>
                </c:pt>
                <c:pt idx="46">
                  <c:v>483</c:v>
                </c:pt>
                <c:pt idx="47">
                  <c:v>500</c:v>
                </c:pt>
                <c:pt idx="48">
                  <c:v>504</c:v>
                </c:pt>
                <c:pt idx="49">
                  <c:v>510</c:v>
                </c:pt>
                <c:pt idx="50">
                  <c:v>528</c:v>
                </c:pt>
                <c:pt idx="51">
                  <c:v>544</c:v>
                </c:pt>
                <c:pt idx="52">
                  <c:v>575</c:v>
                </c:pt>
                <c:pt idx="53">
                  <c:v>587</c:v>
                </c:pt>
                <c:pt idx="54">
                  <c:v>592</c:v>
                </c:pt>
                <c:pt idx="55">
                  <c:v>595</c:v>
                </c:pt>
                <c:pt idx="56">
                  <c:v>616</c:v>
                </c:pt>
                <c:pt idx="57">
                  <c:v>620</c:v>
                </c:pt>
                <c:pt idx="58">
                  <c:v>640</c:v>
                </c:pt>
                <c:pt idx="59">
                  <c:v>644</c:v>
                </c:pt>
                <c:pt idx="60">
                  <c:v>645</c:v>
                </c:pt>
                <c:pt idx="61">
                  <c:v>695</c:v>
                </c:pt>
                <c:pt idx="62">
                  <c:v>700</c:v>
                </c:pt>
                <c:pt idx="63">
                  <c:v>710</c:v>
                </c:pt>
                <c:pt idx="64">
                  <c:v>713</c:v>
                </c:pt>
                <c:pt idx="65">
                  <c:v>719</c:v>
                </c:pt>
                <c:pt idx="66">
                  <c:v>724</c:v>
                </c:pt>
                <c:pt idx="67">
                  <c:v>741</c:v>
                </c:pt>
                <c:pt idx="68">
                  <c:v>750</c:v>
                </c:pt>
                <c:pt idx="69">
                  <c:v>768</c:v>
                </c:pt>
                <c:pt idx="70">
                  <c:v>794</c:v>
                </c:pt>
                <c:pt idx="71">
                  <c:v>800</c:v>
                </c:pt>
                <c:pt idx="72">
                  <c:v>819</c:v>
                </c:pt>
                <c:pt idx="73">
                  <c:v>824</c:v>
                </c:pt>
                <c:pt idx="74">
                  <c:v>830</c:v>
                </c:pt>
                <c:pt idx="75">
                  <c:v>846</c:v>
                </c:pt>
                <c:pt idx="76">
                  <c:v>850</c:v>
                </c:pt>
                <c:pt idx="77">
                  <c:v>900</c:v>
                </c:pt>
                <c:pt idx="78">
                  <c:v>919</c:v>
                </c:pt>
                <c:pt idx="79">
                  <c:v>940</c:v>
                </c:pt>
                <c:pt idx="80">
                  <c:v>941</c:v>
                </c:pt>
                <c:pt idx="81">
                  <c:v>948</c:v>
                </c:pt>
                <c:pt idx="82">
                  <c:v>968</c:v>
                </c:pt>
                <c:pt idx="83">
                  <c:v>1000</c:v>
                </c:pt>
                <c:pt idx="84">
                  <c:v>1001</c:v>
                </c:pt>
                <c:pt idx="85">
                  <c:v>1010</c:v>
                </c:pt>
                <c:pt idx="86">
                  <c:v>1011</c:v>
                </c:pt>
                <c:pt idx="87">
                  <c:v>1070</c:v>
                </c:pt>
                <c:pt idx="88">
                  <c:v>1200</c:v>
                </c:pt>
                <c:pt idx="89">
                  <c:v>1329</c:v>
                </c:pt>
                <c:pt idx="90">
                  <c:v>1360</c:v>
                </c:pt>
                <c:pt idx="91">
                  <c:v>1418</c:v>
                </c:pt>
                <c:pt idx="92">
                  <c:v>1526</c:v>
                </c:pt>
                <c:pt idx="93">
                  <c:v>1670</c:v>
                </c:pt>
                <c:pt idx="94">
                  <c:v>1721</c:v>
                </c:pt>
                <c:pt idx="95">
                  <c:v>1880</c:v>
                </c:pt>
                <c:pt idx="96">
                  <c:v>1946</c:v>
                </c:pt>
                <c:pt idx="97">
                  <c:v>2393</c:v>
                </c:pt>
                <c:pt idx="98">
                  <c:v>2452</c:v>
                </c:pt>
                <c:pt idx="99">
                  <c:v>2585</c:v>
                </c:pt>
              </c:strCache>
            </c:strRef>
          </c:cat>
          <c:val>
            <c:numRef>
              <c:f>'discount vs reviews'!$B$4:$B$104</c:f>
              <c:numCache>
                <c:formatCode>General</c:formatCode>
                <c:ptCount val="100"/>
                <c:pt idx="0">
                  <c:v>0</c:v>
                </c:pt>
                <c:pt idx="1">
                  <c:v>0</c:v>
                </c:pt>
                <c:pt idx="2">
                  <c:v>0</c:v>
                </c:pt>
                <c:pt idx="3">
                  <c:v>0</c:v>
                </c:pt>
                <c:pt idx="4">
                  <c:v>0</c:v>
                </c:pt>
                <c:pt idx="5">
                  <c:v>0</c:v>
                </c:pt>
                <c:pt idx="6">
                  <c:v>0</c:v>
                </c:pt>
                <c:pt idx="7">
                  <c:v>13</c:v>
                </c:pt>
                <c:pt idx="8">
                  <c:v>0</c:v>
                </c:pt>
                <c:pt idx="9">
                  <c:v>0</c:v>
                </c:pt>
                <c:pt idx="10">
                  <c:v>0</c:v>
                </c:pt>
                <c:pt idx="11">
                  <c:v>0</c:v>
                </c:pt>
                <c:pt idx="12">
                  <c:v>0</c:v>
                </c:pt>
                <c:pt idx="13">
                  <c:v>0</c:v>
                </c:pt>
                <c:pt idx="14">
                  <c:v>0</c:v>
                </c:pt>
                <c:pt idx="15">
                  <c:v>0</c:v>
                </c:pt>
                <c:pt idx="16">
                  <c:v>2</c:v>
                </c:pt>
                <c:pt idx="17">
                  <c:v>2</c:v>
                </c:pt>
                <c:pt idx="18">
                  <c:v>9</c:v>
                </c:pt>
                <c:pt idx="19">
                  <c:v>12</c:v>
                </c:pt>
                <c:pt idx="20">
                  <c:v>0</c:v>
                </c:pt>
                <c:pt idx="21">
                  <c:v>49</c:v>
                </c:pt>
                <c:pt idx="22">
                  <c:v>0</c:v>
                </c:pt>
                <c:pt idx="23">
                  <c:v>0</c:v>
                </c:pt>
                <c:pt idx="24">
                  <c:v>0</c:v>
                </c:pt>
                <c:pt idx="25">
                  <c:v>6</c:v>
                </c:pt>
                <c:pt idx="26">
                  <c:v>0</c:v>
                </c:pt>
                <c:pt idx="27">
                  <c:v>36</c:v>
                </c:pt>
                <c:pt idx="28">
                  <c:v>15</c:v>
                </c:pt>
                <c:pt idx="29">
                  <c:v>0</c:v>
                </c:pt>
                <c:pt idx="30">
                  <c:v>0</c:v>
                </c:pt>
                <c:pt idx="31">
                  <c:v>1</c:v>
                </c:pt>
                <c:pt idx="32">
                  <c:v>17</c:v>
                </c:pt>
                <c:pt idx="33">
                  <c:v>6</c:v>
                </c:pt>
                <c:pt idx="34">
                  <c:v>16</c:v>
                </c:pt>
                <c:pt idx="35">
                  <c:v>2</c:v>
                </c:pt>
                <c:pt idx="36">
                  <c:v>0</c:v>
                </c:pt>
                <c:pt idx="37">
                  <c:v>15</c:v>
                </c:pt>
                <c:pt idx="38">
                  <c:v>6</c:v>
                </c:pt>
                <c:pt idx="39">
                  <c:v>5</c:v>
                </c:pt>
                <c:pt idx="40">
                  <c:v>0</c:v>
                </c:pt>
                <c:pt idx="41">
                  <c:v>69</c:v>
                </c:pt>
                <c:pt idx="42">
                  <c:v>0.5</c:v>
                </c:pt>
                <c:pt idx="43">
                  <c:v>0</c:v>
                </c:pt>
                <c:pt idx="44">
                  <c:v>3</c:v>
                </c:pt>
                <c:pt idx="45">
                  <c:v>14</c:v>
                </c:pt>
                <c:pt idx="46">
                  <c:v>12</c:v>
                </c:pt>
                <c:pt idx="47">
                  <c:v>14</c:v>
                </c:pt>
                <c:pt idx="48">
                  <c:v>0</c:v>
                </c:pt>
                <c:pt idx="49">
                  <c:v>17</c:v>
                </c:pt>
                <c:pt idx="50">
                  <c:v>10</c:v>
                </c:pt>
                <c:pt idx="51">
                  <c:v>0</c:v>
                </c:pt>
                <c:pt idx="52">
                  <c:v>2</c:v>
                </c:pt>
                <c:pt idx="53">
                  <c:v>0</c:v>
                </c:pt>
                <c:pt idx="54">
                  <c:v>2</c:v>
                </c:pt>
                <c:pt idx="55">
                  <c:v>0</c:v>
                </c:pt>
                <c:pt idx="56">
                  <c:v>5</c:v>
                </c:pt>
                <c:pt idx="57">
                  <c:v>0</c:v>
                </c:pt>
                <c:pt idx="58">
                  <c:v>12.5</c:v>
                </c:pt>
                <c:pt idx="59">
                  <c:v>0</c:v>
                </c:pt>
                <c:pt idx="60">
                  <c:v>0</c:v>
                </c:pt>
                <c:pt idx="61">
                  <c:v>0</c:v>
                </c:pt>
                <c:pt idx="62">
                  <c:v>5</c:v>
                </c:pt>
                <c:pt idx="63">
                  <c:v>20</c:v>
                </c:pt>
                <c:pt idx="64">
                  <c:v>55</c:v>
                </c:pt>
                <c:pt idx="65">
                  <c:v>32</c:v>
                </c:pt>
                <c:pt idx="66">
                  <c:v>24</c:v>
                </c:pt>
                <c:pt idx="67">
                  <c:v>20</c:v>
                </c:pt>
                <c:pt idx="68">
                  <c:v>0</c:v>
                </c:pt>
                <c:pt idx="69">
                  <c:v>0</c:v>
                </c:pt>
                <c:pt idx="70">
                  <c:v>0</c:v>
                </c:pt>
                <c:pt idx="71">
                  <c:v>0</c:v>
                </c:pt>
                <c:pt idx="72">
                  <c:v>9</c:v>
                </c:pt>
                <c:pt idx="73">
                  <c:v>6</c:v>
                </c:pt>
                <c:pt idx="74">
                  <c:v>0</c:v>
                </c:pt>
                <c:pt idx="75">
                  <c:v>6</c:v>
                </c:pt>
                <c:pt idx="76">
                  <c:v>0</c:v>
                </c:pt>
                <c:pt idx="77">
                  <c:v>2</c:v>
                </c:pt>
                <c:pt idx="78">
                  <c:v>7</c:v>
                </c:pt>
                <c:pt idx="79">
                  <c:v>5</c:v>
                </c:pt>
                <c:pt idx="80">
                  <c:v>1</c:v>
                </c:pt>
                <c:pt idx="81">
                  <c:v>1</c:v>
                </c:pt>
                <c:pt idx="82">
                  <c:v>44</c:v>
                </c:pt>
                <c:pt idx="83">
                  <c:v>3.5</c:v>
                </c:pt>
                <c:pt idx="84">
                  <c:v>0</c:v>
                </c:pt>
                <c:pt idx="85">
                  <c:v>1</c:v>
                </c:pt>
                <c:pt idx="86">
                  <c:v>0</c:v>
                </c:pt>
                <c:pt idx="87">
                  <c:v>1</c:v>
                </c:pt>
                <c:pt idx="88">
                  <c:v>0</c:v>
                </c:pt>
                <c:pt idx="89">
                  <c:v>5</c:v>
                </c:pt>
                <c:pt idx="90">
                  <c:v>0</c:v>
                </c:pt>
                <c:pt idx="91">
                  <c:v>7</c:v>
                </c:pt>
                <c:pt idx="92">
                  <c:v>5</c:v>
                </c:pt>
                <c:pt idx="93">
                  <c:v>9</c:v>
                </c:pt>
                <c:pt idx="94">
                  <c:v>0</c:v>
                </c:pt>
                <c:pt idx="95">
                  <c:v>0</c:v>
                </c:pt>
                <c:pt idx="96">
                  <c:v>3</c:v>
                </c:pt>
                <c:pt idx="97">
                  <c:v>5</c:v>
                </c:pt>
                <c:pt idx="98">
                  <c:v>7</c:v>
                </c:pt>
                <c:pt idx="99">
                  <c:v>13</c:v>
                </c:pt>
              </c:numCache>
            </c:numRef>
          </c:val>
          <c:extLst>
            <c:ext xmlns:c16="http://schemas.microsoft.com/office/drawing/2014/chart" uri="{C3380CC4-5D6E-409C-BE32-E72D297353CC}">
              <c16:uniqueId val="{00000000-8FA4-46D0-A891-2653AB94DF7A}"/>
            </c:ext>
          </c:extLst>
        </c:ser>
        <c:dLbls>
          <c:showLegendKey val="0"/>
          <c:showVal val="0"/>
          <c:showCatName val="0"/>
          <c:showSerName val="0"/>
          <c:showPercent val="0"/>
          <c:showBubbleSize val="0"/>
        </c:dLbls>
        <c:gapWidth val="219"/>
        <c:overlap val="-27"/>
        <c:axId val="1929791599"/>
        <c:axId val="1929792079"/>
      </c:barChart>
      <c:catAx>
        <c:axId val="192979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92079"/>
        <c:crosses val="autoZero"/>
        <c:auto val="1"/>
        <c:lblAlgn val="ctr"/>
        <c:lblOffset val="100"/>
        <c:noMultiLvlLbl val="0"/>
      </c:catAx>
      <c:valAx>
        <c:axId val="192979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9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assignment.xlsx]discount vs ratin!PivotTable3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sum</a:t>
            </a:r>
            <a:r>
              <a:rPr lang="en-US" b="1" baseline="0">
                <a:solidFill>
                  <a:schemeClr val="accent2"/>
                </a:solidFill>
              </a:rPr>
              <a:t> of rating by discount</a:t>
            </a:r>
          </a:p>
        </c:rich>
      </c:tx>
      <c:layout>
        <c:manualLayout>
          <c:xMode val="edge"/>
          <c:yMode val="edge"/>
          <c:x val="0.2979512248468941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'discount vs ratin'!$B$3</c:f>
              <c:strCache>
                <c:ptCount val="1"/>
                <c:pt idx="0">
                  <c:v>Total</c:v>
                </c:pt>
              </c:strCache>
            </c:strRef>
          </c:tx>
          <c:spPr>
            <a:solidFill>
              <a:schemeClr val="accent1"/>
            </a:solidFill>
            <a:ln>
              <a:noFill/>
            </a:ln>
            <a:effectLst/>
          </c:spPr>
          <c:cat>
            <c:strRef>
              <c:f>'discount vs ratin'!$A$4:$A$104</c:f>
              <c:strCache>
                <c:ptCount val="100"/>
                <c:pt idx="0">
                  <c:v>24</c:v>
                </c:pt>
                <c:pt idx="1">
                  <c:v>31</c:v>
                </c:pt>
                <c:pt idx="2">
                  <c:v>33</c:v>
                </c:pt>
                <c:pt idx="3">
                  <c:v>37</c:v>
                </c:pt>
                <c:pt idx="4">
                  <c:v>39</c:v>
                </c:pt>
                <c:pt idx="5">
                  <c:v>40</c:v>
                </c:pt>
                <c:pt idx="6">
                  <c:v>41</c:v>
                </c:pt>
                <c:pt idx="7">
                  <c:v>42</c:v>
                </c:pt>
                <c:pt idx="8">
                  <c:v>62</c:v>
                </c:pt>
                <c:pt idx="9">
                  <c:v>67</c:v>
                </c:pt>
                <c:pt idx="10">
                  <c:v>85</c:v>
                </c:pt>
                <c:pt idx="11">
                  <c:v>95</c:v>
                </c:pt>
                <c:pt idx="12">
                  <c:v>101</c:v>
                </c:pt>
                <c:pt idx="13">
                  <c:v>134</c:v>
                </c:pt>
                <c:pt idx="14">
                  <c:v>151</c:v>
                </c:pt>
                <c:pt idx="15">
                  <c:v>153</c:v>
                </c:pt>
                <c:pt idx="16">
                  <c:v>165</c:v>
                </c:pt>
                <c:pt idx="17">
                  <c:v>189</c:v>
                </c:pt>
                <c:pt idx="18">
                  <c:v>197</c:v>
                </c:pt>
                <c:pt idx="19">
                  <c:v>200</c:v>
                </c:pt>
                <c:pt idx="20">
                  <c:v>220</c:v>
                </c:pt>
                <c:pt idx="21">
                  <c:v>227</c:v>
                </c:pt>
                <c:pt idx="22">
                  <c:v>231</c:v>
                </c:pt>
                <c:pt idx="23">
                  <c:v>233</c:v>
                </c:pt>
                <c:pt idx="24">
                  <c:v>238</c:v>
                </c:pt>
                <c:pt idx="25">
                  <c:v>257</c:v>
                </c:pt>
                <c:pt idx="26">
                  <c:v>263</c:v>
                </c:pt>
                <c:pt idx="27">
                  <c:v>267</c:v>
                </c:pt>
                <c:pt idx="28">
                  <c:v>291</c:v>
                </c:pt>
                <c:pt idx="29">
                  <c:v>301</c:v>
                </c:pt>
                <c:pt idx="30">
                  <c:v>305</c:v>
                </c:pt>
                <c:pt idx="31">
                  <c:v>317</c:v>
                </c:pt>
                <c:pt idx="32">
                  <c:v>318</c:v>
                </c:pt>
                <c:pt idx="33">
                  <c:v>330</c:v>
                </c:pt>
                <c:pt idx="34">
                  <c:v>335</c:v>
                </c:pt>
                <c:pt idx="35">
                  <c:v>352</c:v>
                </c:pt>
                <c:pt idx="36">
                  <c:v>354</c:v>
                </c:pt>
                <c:pt idx="37">
                  <c:v>355</c:v>
                </c:pt>
                <c:pt idx="38">
                  <c:v>359</c:v>
                </c:pt>
                <c:pt idx="39">
                  <c:v>390</c:v>
                </c:pt>
                <c:pt idx="40">
                  <c:v>401</c:v>
                </c:pt>
                <c:pt idx="41">
                  <c:v>428</c:v>
                </c:pt>
                <c:pt idx="42">
                  <c:v>450</c:v>
                </c:pt>
                <c:pt idx="43">
                  <c:v>456</c:v>
                </c:pt>
                <c:pt idx="44">
                  <c:v>470</c:v>
                </c:pt>
                <c:pt idx="45">
                  <c:v>472</c:v>
                </c:pt>
                <c:pt idx="46">
                  <c:v>483</c:v>
                </c:pt>
                <c:pt idx="47">
                  <c:v>500</c:v>
                </c:pt>
                <c:pt idx="48">
                  <c:v>504</c:v>
                </c:pt>
                <c:pt idx="49">
                  <c:v>510</c:v>
                </c:pt>
                <c:pt idx="50">
                  <c:v>528</c:v>
                </c:pt>
                <c:pt idx="51">
                  <c:v>544</c:v>
                </c:pt>
                <c:pt idx="52">
                  <c:v>575</c:v>
                </c:pt>
                <c:pt idx="53">
                  <c:v>587</c:v>
                </c:pt>
                <c:pt idx="54">
                  <c:v>592</c:v>
                </c:pt>
                <c:pt idx="55">
                  <c:v>595</c:v>
                </c:pt>
                <c:pt idx="56">
                  <c:v>616</c:v>
                </c:pt>
                <c:pt idx="57">
                  <c:v>620</c:v>
                </c:pt>
                <c:pt idx="58">
                  <c:v>640</c:v>
                </c:pt>
                <c:pt idx="59">
                  <c:v>644</c:v>
                </c:pt>
                <c:pt idx="60">
                  <c:v>645</c:v>
                </c:pt>
                <c:pt idx="61">
                  <c:v>695</c:v>
                </c:pt>
                <c:pt idx="62">
                  <c:v>700</c:v>
                </c:pt>
                <c:pt idx="63">
                  <c:v>710</c:v>
                </c:pt>
                <c:pt idx="64">
                  <c:v>713</c:v>
                </c:pt>
                <c:pt idx="65">
                  <c:v>719</c:v>
                </c:pt>
                <c:pt idx="66">
                  <c:v>724</c:v>
                </c:pt>
                <c:pt idx="67">
                  <c:v>741</c:v>
                </c:pt>
                <c:pt idx="68">
                  <c:v>750</c:v>
                </c:pt>
                <c:pt idx="69">
                  <c:v>768</c:v>
                </c:pt>
                <c:pt idx="70">
                  <c:v>794</c:v>
                </c:pt>
                <c:pt idx="71">
                  <c:v>800</c:v>
                </c:pt>
                <c:pt idx="72">
                  <c:v>819</c:v>
                </c:pt>
                <c:pt idx="73">
                  <c:v>824</c:v>
                </c:pt>
                <c:pt idx="74">
                  <c:v>830</c:v>
                </c:pt>
                <c:pt idx="75">
                  <c:v>846</c:v>
                </c:pt>
                <c:pt idx="76">
                  <c:v>850</c:v>
                </c:pt>
                <c:pt idx="77">
                  <c:v>900</c:v>
                </c:pt>
                <c:pt idx="78">
                  <c:v>919</c:v>
                </c:pt>
                <c:pt idx="79">
                  <c:v>940</c:v>
                </c:pt>
                <c:pt idx="80">
                  <c:v>941</c:v>
                </c:pt>
                <c:pt idx="81">
                  <c:v>948</c:v>
                </c:pt>
                <c:pt idx="82">
                  <c:v>968</c:v>
                </c:pt>
                <c:pt idx="83">
                  <c:v>1000</c:v>
                </c:pt>
                <c:pt idx="84">
                  <c:v>1001</c:v>
                </c:pt>
                <c:pt idx="85">
                  <c:v>1010</c:v>
                </c:pt>
                <c:pt idx="86">
                  <c:v>1011</c:v>
                </c:pt>
                <c:pt idx="87">
                  <c:v>1070</c:v>
                </c:pt>
                <c:pt idx="88">
                  <c:v>1200</c:v>
                </c:pt>
                <c:pt idx="89">
                  <c:v>1329</c:v>
                </c:pt>
                <c:pt idx="90">
                  <c:v>1360</c:v>
                </c:pt>
                <c:pt idx="91">
                  <c:v>1418</c:v>
                </c:pt>
                <c:pt idx="92">
                  <c:v>1526</c:v>
                </c:pt>
                <c:pt idx="93">
                  <c:v>1670</c:v>
                </c:pt>
                <c:pt idx="94">
                  <c:v>1721</c:v>
                </c:pt>
                <c:pt idx="95">
                  <c:v>1880</c:v>
                </c:pt>
                <c:pt idx="96">
                  <c:v>1946</c:v>
                </c:pt>
                <c:pt idx="97">
                  <c:v>2393</c:v>
                </c:pt>
                <c:pt idx="98">
                  <c:v>2452</c:v>
                </c:pt>
                <c:pt idx="99">
                  <c:v>2585</c:v>
                </c:pt>
              </c:strCache>
            </c:strRef>
          </c:cat>
          <c:val>
            <c:numRef>
              <c:f>'discount vs ratin'!$B$4:$B$104</c:f>
              <c:numCache>
                <c:formatCode>General</c:formatCode>
                <c:ptCount val="100"/>
                <c:pt idx="0">
                  <c:v>0</c:v>
                </c:pt>
                <c:pt idx="1">
                  <c:v>0</c:v>
                </c:pt>
                <c:pt idx="2">
                  <c:v>0</c:v>
                </c:pt>
                <c:pt idx="3">
                  <c:v>0</c:v>
                </c:pt>
                <c:pt idx="4">
                  <c:v>0</c:v>
                </c:pt>
                <c:pt idx="5">
                  <c:v>0</c:v>
                </c:pt>
                <c:pt idx="6">
                  <c:v>0</c:v>
                </c:pt>
                <c:pt idx="7">
                  <c:v>3.3</c:v>
                </c:pt>
                <c:pt idx="8">
                  <c:v>0</c:v>
                </c:pt>
                <c:pt idx="9">
                  <c:v>0</c:v>
                </c:pt>
                <c:pt idx="10">
                  <c:v>0</c:v>
                </c:pt>
                <c:pt idx="11">
                  <c:v>0</c:v>
                </c:pt>
                <c:pt idx="12">
                  <c:v>0</c:v>
                </c:pt>
                <c:pt idx="13">
                  <c:v>0</c:v>
                </c:pt>
                <c:pt idx="14">
                  <c:v>0</c:v>
                </c:pt>
                <c:pt idx="15">
                  <c:v>0</c:v>
                </c:pt>
                <c:pt idx="16">
                  <c:v>5</c:v>
                </c:pt>
                <c:pt idx="17">
                  <c:v>5</c:v>
                </c:pt>
                <c:pt idx="18">
                  <c:v>4.3</c:v>
                </c:pt>
                <c:pt idx="19">
                  <c:v>4.0999999999999996</c:v>
                </c:pt>
                <c:pt idx="20">
                  <c:v>0</c:v>
                </c:pt>
                <c:pt idx="21">
                  <c:v>4.5999999999999996</c:v>
                </c:pt>
                <c:pt idx="22">
                  <c:v>0</c:v>
                </c:pt>
                <c:pt idx="23">
                  <c:v>0</c:v>
                </c:pt>
                <c:pt idx="24">
                  <c:v>0</c:v>
                </c:pt>
                <c:pt idx="25">
                  <c:v>2.2999999999999998</c:v>
                </c:pt>
                <c:pt idx="26">
                  <c:v>0</c:v>
                </c:pt>
                <c:pt idx="27">
                  <c:v>4.3</c:v>
                </c:pt>
                <c:pt idx="28">
                  <c:v>4</c:v>
                </c:pt>
                <c:pt idx="29">
                  <c:v>0</c:v>
                </c:pt>
                <c:pt idx="30">
                  <c:v>0</c:v>
                </c:pt>
                <c:pt idx="31">
                  <c:v>4</c:v>
                </c:pt>
                <c:pt idx="32">
                  <c:v>2.6</c:v>
                </c:pt>
                <c:pt idx="33">
                  <c:v>2.5</c:v>
                </c:pt>
                <c:pt idx="34">
                  <c:v>2.9</c:v>
                </c:pt>
                <c:pt idx="35">
                  <c:v>5</c:v>
                </c:pt>
                <c:pt idx="36">
                  <c:v>0</c:v>
                </c:pt>
                <c:pt idx="37">
                  <c:v>2.7</c:v>
                </c:pt>
                <c:pt idx="38">
                  <c:v>4.5</c:v>
                </c:pt>
                <c:pt idx="39">
                  <c:v>3</c:v>
                </c:pt>
                <c:pt idx="40">
                  <c:v>0</c:v>
                </c:pt>
                <c:pt idx="41">
                  <c:v>2.8</c:v>
                </c:pt>
                <c:pt idx="42">
                  <c:v>2</c:v>
                </c:pt>
                <c:pt idx="43">
                  <c:v>0</c:v>
                </c:pt>
                <c:pt idx="44">
                  <c:v>4</c:v>
                </c:pt>
                <c:pt idx="45">
                  <c:v>4.0999999999999996</c:v>
                </c:pt>
                <c:pt idx="46">
                  <c:v>4.8</c:v>
                </c:pt>
                <c:pt idx="47">
                  <c:v>4.4000000000000004</c:v>
                </c:pt>
                <c:pt idx="48">
                  <c:v>0</c:v>
                </c:pt>
                <c:pt idx="49">
                  <c:v>9.4</c:v>
                </c:pt>
                <c:pt idx="50">
                  <c:v>3</c:v>
                </c:pt>
                <c:pt idx="51">
                  <c:v>0</c:v>
                </c:pt>
                <c:pt idx="52">
                  <c:v>4.5</c:v>
                </c:pt>
                <c:pt idx="53">
                  <c:v>0</c:v>
                </c:pt>
                <c:pt idx="54">
                  <c:v>4</c:v>
                </c:pt>
                <c:pt idx="55">
                  <c:v>0</c:v>
                </c:pt>
                <c:pt idx="56">
                  <c:v>4.8</c:v>
                </c:pt>
                <c:pt idx="57">
                  <c:v>0</c:v>
                </c:pt>
                <c:pt idx="58">
                  <c:v>7.6</c:v>
                </c:pt>
                <c:pt idx="59">
                  <c:v>0</c:v>
                </c:pt>
                <c:pt idx="60">
                  <c:v>0</c:v>
                </c:pt>
                <c:pt idx="61">
                  <c:v>0</c:v>
                </c:pt>
                <c:pt idx="62">
                  <c:v>4.5999999999999996</c:v>
                </c:pt>
                <c:pt idx="63">
                  <c:v>4.7</c:v>
                </c:pt>
                <c:pt idx="64">
                  <c:v>4.5999999999999996</c:v>
                </c:pt>
                <c:pt idx="65">
                  <c:v>4.5</c:v>
                </c:pt>
                <c:pt idx="66">
                  <c:v>4.5999999999999996</c:v>
                </c:pt>
                <c:pt idx="67">
                  <c:v>4.0999999999999996</c:v>
                </c:pt>
                <c:pt idx="68">
                  <c:v>0</c:v>
                </c:pt>
                <c:pt idx="69">
                  <c:v>0</c:v>
                </c:pt>
                <c:pt idx="70">
                  <c:v>0</c:v>
                </c:pt>
                <c:pt idx="71">
                  <c:v>0</c:v>
                </c:pt>
                <c:pt idx="72">
                  <c:v>4.2</c:v>
                </c:pt>
                <c:pt idx="73">
                  <c:v>2.2000000000000002</c:v>
                </c:pt>
                <c:pt idx="74">
                  <c:v>0</c:v>
                </c:pt>
                <c:pt idx="75">
                  <c:v>2.2000000000000002</c:v>
                </c:pt>
                <c:pt idx="76">
                  <c:v>0</c:v>
                </c:pt>
                <c:pt idx="77">
                  <c:v>4.5</c:v>
                </c:pt>
                <c:pt idx="78">
                  <c:v>4.7</c:v>
                </c:pt>
                <c:pt idx="79">
                  <c:v>3</c:v>
                </c:pt>
                <c:pt idx="80">
                  <c:v>5</c:v>
                </c:pt>
                <c:pt idx="81">
                  <c:v>5</c:v>
                </c:pt>
                <c:pt idx="82">
                  <c:v>4.5999999999999996</c:v>
                </c:pt>
                <c:pt idx="83">
                  <c:v>2.2999999999999998</c:v>
                </c:pt>
                <c:pt idx="84">
                  <c:v>0</c:v>
                </c:pt>
                <c:pt idx="85">
                  <c:v>3</c:v>
                </c:pt>
                <c:pt idx="86">
                  <c:v>0</c:v>
                </c:pt>
                <c:pt idx="87">
                  <c:v>5</c:v>
                </c:pt>
                <c:pt idx="88">
                  <c:v>0</c:v>
                </c:pt>
                <c:pt idx="89">
                  <c:v>3.8</c:v>
                </c:pt>
                <c:pt idx="90">
                  <c:v>0</c:v>
                </c:pt>
                <c:pt idx="91">
                  <c:v>2.1</c:v>
                </c:pt>
                <c:pt idx="92">
                  <c:v>4.8</c:v>
                </c:pt>
                <c:pt idx="93">
                  <c:v>4.3</c:v>
                </c:pt>
                <c:pt idx="94">
                  <c:v>0</c:v>
                </c:pt>
                <c:pt idx="95">
                  <c:v>0</c:v>
                </c:pt>
                <c:pt idx="96">
                  <c:v>5</c:v>
                </c:pt>
                <c:pt idx="97">
                  <c:v>3</c:v>
                </c:pt>
                <c:pt idx="98">
                  <c:v>4.3</c:v>
                </c:pt>
                <c:pt idx="99">
                  <c:v>2.1</c:v>
                </c:pt>
              </c:numCache>
            </c:numRef>
          </c:val>
          <c:extLst>
            <c:ext xmlns:c16="http://schemas.microsoft.com/office/drawing/2014/chart" uri="{C3380CC4-5D6E-409C-BE32-E72D297353CC}">
              <c16:uniqueId val="{00000000-4370-487C-8920-96599492A9F5}"/>
            </c:ext>
          </c:extLst>
        </c:ser>
        <c:dLbls>
          <c:showLegendKey val="0"/>
          <c:showVal val="0"/>
          <c:showCatName val="0"/>
          <c:showSerName val="0"/>
          <c:showPercent val="0"/>
          <c:showBubbleSize val="0"/>
        </c:dLbls>
        <c:axId val="1528274095"/>
        <c:axId val="1528280335"/>
      </c:areaChart>
      <c:catAx>
        <c:axId val="1528274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80335"/>
        <c:crosses val="autoZero"/>
        <c:auto val="1"/>
        <c:lblAlgn val="ctr"/>
        <c:lblOffset val="100"/>
        <c:noMultiLvlLbl val="0"/>
      </c:catAx>
      <c:valAx>
        <c:axId val="152828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740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assignment.xlsx]Discount by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Discount</a:t>
            </a:r>
            <a:r>
              <a:rPr lang="en-US" b="1" baseline="0">
                <a:solidFill>
                  <a:schemeClr val="accent2"/>
                </a:solidFill>
              </a:rPr>
              <a:t> by prduct</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s>
    <c:plotArea>
      <c:layout/>
      <c:pieChart>
        <c:varyColors val="1"/>
        <c:ser>
          <c:idx val="0"/>
          <c:order val="0"/>
          <c:tx>
            <c:strRef>
              <c:f>'Discount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2-49BC-8522-934D18D9D2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2-49BC-8522-934D18D9D2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2-49BC-8522-934D18D9D2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2-49BC-8522-934D18D9D2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92-49BC-8522-934D18D9D2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92-49BC-8522-934D18D9D2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92-49BC-8522-934D18D9D2D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92-49BC-8522-934D18D9D2D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492-49BC-8522-934D18D9D2D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92-49BC-8522-934D18D9D2D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492-49BC-8522-934D18D9D2D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492-49BC-8522-934D18D9D2D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492-49BC-8522-934D18D9D2D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492-49BC-8522-934D18D9D2D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492-49BC-8522-934D18D9D2D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492-49BC-8522-934D18D9D2D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492-49BC-8522-934D18D9D2D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492-49BC-8522-934D18D9D2D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492-49BC-8522-934D18D9D2D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492-49BC-8522-934D18D9D2D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492-49BC-8522-934D18D9D2D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492-49BC-8522-934D18D9D2D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492-49BC-8522-934D18D9D2D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492-49BC-8522-934D18D9D2D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492-49BC-8522-934D18D9D2D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492-49BC-8522-934D18D9D2D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492-49BC-8522-934D18D9D2D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492-49BC-8522-934D18D9D2D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492-49BC-8522-934D18D9D2D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492-49BC-8522-934D18D9D2D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492-49BC-8522-934D18D9D2D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492-49BC-8522-934D18D9D2D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492-49BC-8522-934D18D9D2D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492-49BC-8522-934D18D9D2D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492-49BC-8522-934D18D9D2D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492-49BC-8522-934D18D9D2D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492-49BC-8522-934D18D9D2D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492-49BC-8522-934D18D9D2D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492-49BC-8522-934D18D9D2D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492-49BC-8522-934D18D9D2D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492-49BC-8522-934D18D9D2D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492-49BC-8522-934D18D9D2D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492-49BC-8522-934D18D9D2D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492-49BC-8522-934D18D9D2D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492-49BC-8522-934D18D9D2D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492-49BC-8522-934D18D9D2D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492-49BC-8522-934D18D9D2D9}"/>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492-49BC-8522-934D18D9D2D9}"/>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492-49BC-8522-934D18D9D2D9}"/>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492-49BC-8522-934D18D9D2D9}"/>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492-49BC-8522-934D18D9D2D9}"/>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492-49BC-8522-934D18D9D2D9}"/>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492-49BC-8522-934D18D9D2D9}"/>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492-49BC-8522-934D18D9D2D9}"/>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492-49BC-8522-934D18D9D2D9}"/>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492-49BC-8522-934D18D9D2D9}"/>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492-49BC-8522-934D18D9D2D9}"/>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492-49BC-8522-934D18D9D2D9}"/>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492-49BC-8522-934D18D9D2D9}"/>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492-49BC-8522-934D18D9D2D9}"/>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492-49BC-8522-934D18D9D2D9}"/>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492-49BC-8522-934D18D9D2D9}"/>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492-49BC-8522-934D18D9D2D9}"/>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492-49BC-8522-934D18D9D2D9}"/>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492-49BC-8522-934D18D9D2D9}"/>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492-49BC-8522-934D18D9D2D9}"/>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492-49BC-8522-934D18D9D2D9}"/>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492-49BC-8522-934D18D9D2D9}"/>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492-49BC-8522-934D18D9D2D9}"/>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492-49BC-8522-934D18D9D2D9}"/>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492-49BC-8522-934D18D9D2D9}"/>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492-49BC-8522-934D18D9D2D9}"/>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492-49BC-8522-934D18D9D2D9}"/>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492-49BC-8522-934D18D9D2D9}"/>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492-49BC-8522-934D18D9D2D9}"/>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492-49BC-8522-934D18D9D2D9}"/>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492-49BC-8522-934D18D9D2D9}"/>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492-49BC-8522-934D18D9D2D9}"/>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492-49BC-8522-934D18D9D2D9}"/>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492-49BC-8522-934D18D9D2D9}"/>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492-49BC-8522-934D18D9D2D9}"/>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492-49BC-8522-934D18D9D2D9}"/>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492-49BC-8522-934D18D9D2D9}"/>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492-49BC-8522-934D18D9D2D9}"/>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492-49BC-8522-934D18D9D2D9}"/>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492-49BC-8522-934D18D9D2D9}"/>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492-49BC-8522-934D18D9D2D9}"/>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492-49BC-8522-934D18D9D2D9}"/>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492-49BC-8522-934D18D9D2D9}"/>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492-49BC-8522-934D18D9D2D9}"/>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492-49BC-8522-934D18D9D2D9}"/>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492-49BC-8522-934D18D9D2D9}"/>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492-49BC-8522-934D18D9D2D9}"/>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492-49BC-8522-934D18D9D2D9}"/>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492-49BC-8522-934D18D9D2D9}"/>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492-49BC-8522-934D18D9D2D9}"/>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492-49BC-8522-934D18D9D2D9}"/>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492-49BC-8522-934D18D9D2D9}"/>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492-49BC-8522-934D18D9D2D9}"/>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492-49BC-8522-934D18D9D2D9}"/>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492-49BC-8522-934D18D9D2D9}"/>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492-49BC-8522-934D18D9D2D9}"/>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492-49BC-8522-934D18D9D2D9}"/>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492-49BC-8522-934D18D9D2D9}"/>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492-49BC-8522-934D18D9D2D9}"/>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492-49BC-8522-934D18D9D2D9}"/>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492-49BC-8522-934D18D9D2D9}"/>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492-49BC-8522-934D18D9D2D9}"/>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492-49BC-8522-934D18D9D2D9}"/>
              </c:ext>
            </c:extLst>
          </c:dPt>
          <c:cat>
            <c:strRef>
              <c:f>'Discount by product'!$A$4:$A$113</c:f>
              <c:strCache>
                <c:ptCount val="109"/>
                <c:pt idx="0">
                  <c:v>Wrought Iron Bathroom Shelf Wall Mounted Free Punch Toilet Rack</c:v>
                </c:pt>
                <c:pt idx="1">
                  <c:v>Weighing Scale Digital Bathroom Body Fat Scale USB-Black</c:v>
                </c:pt>
                <c:pt idx="2">
                  <c:v>Watercolour Gold Foil Textured Print Pillow Cover</c:v>
                </c:pt>
                <c:pt idx="3">
                  <c:v>Wall-Mounted Toothbrush Toothpaste Holder With Multiple Slots</c:v>
                </c:pt>
                <c:pt idx="4">
                  <c:v>Wall-mounted Sticker Punch-free Plug Fixer</c:v>
                </c:pt>
                <c:pt idx="5">
                  <c:v>Wall Mount Automatic Toothpaste Dispenser Toothbrush Holder Toothpaste Squeezer</c:v>
                </c:pt>
                <c:pt idx="6">
                  <c:v>Wall Clock With Hidden Safe Box</c:v>
                </c:pt>
                <c:pt idx="7">
                  <c:v>VIC Wireless Vacuum Cleaner Dual Use For Home And Car 120W High Power Powerful</c:v>
                </c:pt>
                <c:pt idx="8">
                  <c:v>Thickening Multipurpose Non Stick Easy To Clean Heat Resistant Spoon Pad</c:v>
                </c:pt>
                <c:pt idx="9">
                  <c:v>Simple Metal Dog Art Sculpture Decoration For Home Office</c:v>
                </c:pt>
                <c:pt idx="10">
                  <c:v>Shower Nozzle Cleaning Unclogging Needle Mini Crevice Small Hole Cleaning Brush</c:v>
                </c:pt>
                <c:pt idx="11">
                  <c:v>Shower Cap Wide Elastic Band Cover Reusable Bashroom Cap</c:v>
                </c:pt>
                <c:pt idx="12">
                  <c:v>Sewing Machine Needle Threader Stitch Insertion Tool Automatic Quick Sewing</c:v>
                </c:pt>
                <c:pt idx="13">
                  <c:v>Punch-free Great Load Bearing Bathroom Storage Rack Wall Shelf-White</c:v>
                </c:pt>
                <c:pt idx="14">
                  <c:v>Portable Wine Table With Folding Round Table</c:v>
                </c:pt>
                <c:pt idx="15">
                  <c:v>Portable Wardrobe Nonwoven With 3 Hanging Rods And 6 Storage Shelves</c:v>
                </c:pt>
                <c:pt idx="16">
                  <c:v>Portable Soap Dispenser Kitchen Detergent Press Box Kitchen Tools</c:v>
                </c:pt>
                <c:pt idx="17">
                  <c:v>Portable Mini Cordless Car Vacuum Cleaner - Blue</c:v>
                </c:pt>
                <c:pt idx="18">
                  <c:v>Portable Home Small Air Humidifier 3-Speed Fan - Green</c:v>
                </c:pt>
                <c:pt idx="19">
                  <c:v>Pilates Cloth Bag Waterproof Durable High Capacity Purple</c:v>
                </c:pt>
                <c:pt idx="20">
                  <c:v>Pen Grips For Kids Pen Grip Posture Correction Tool For Kids</c:v>
                </c:pt>
                <c:pt idx="21">
                  <c:v>Peacock  Throw Pillow Cushion Case For Home Car</c:v>
                </c:pt>
                <c:pt idx="22">
                  <c:v>Outdoor Portable Water Bottle With Medicine Box - 600ML - Black</c:v>
                </c:pt>
                <c:pt idx="23">
                  <c:v>Office Chair Lumbar Back Support Spine Posture Correction Pillow Car Cushion</c:v>
                </c:pt>
                <c:pt idx="24">
                  <c:v>Mythco 120COB Solar Wall Ligt With Motion Sensor And Remote Control 3 Modes</c:v>
                </c:pt>
                <c:pt idx="25">
                  <c:v>Multi-purpose Rice Drainage Basket And Fruit And Vegetable Drainage Sieve</c:v>
                </c:pt>
                <c:pt idx="26">
                  <c:v>MultiFunctional Storage Rack Multi-layer Bookshelf</c:v>
                </c:pt>
                <c:pt idx="27">
                  <c:v>Multifunctional Hanging Storage Box Storage Bag (4 Layers)</c:v>
                </c:pt>
                <c:pt idx="28">
                  <c:v>Multifunction Laser Level With Adjustment Tripod</c:v>
                </c:pt>
                <c:pt idx="29">
                  <c:v>Modern Sofa Throw Pillow Cover-45x45cm-Blue&amp;Red</c:v>
                </c:pt>
                <c:pt idx="30">
                  <c:v>Metal Wall Clock Silver Dial Crystal Jewelry Round Home Decoration Wall Clock</c:v>
                </c:pt>
                <c:pt idx="31">
                  <c:v>Metal Decorative Hooks Key Hangers Entryway Wall Hooks Towel Hooks - Home</c:v>
                </c:pt>
                <c:pt idx="32">
                  <c:v>Memory Foam Neck Pillow Cover, With Pillow Core - 50*30cm</c:v>
                </c:pt>
                <c:pt idx="33">
                  <c:v>LED Wall Digital Alarm Clock Study Home 12 / 24H Clock Calendar</c:v>
                </c:pt>
                <c:pt idx="34">
                  <c:v>LED Solar Street Light-fake Camera</c:v>
                </c:pt>
                <c:pt idx="35">
                  <c:v>LED Romantic Spaceship Starry Sky Projector,Children's Bedroom Night Light-Blue</c:v>
                </c:pt>
                <c:pt idx="36">
                  <c:v>LED Eye Protection  Desk Lamp , Study, Reading, USB Fan - Double Pen Holder</c:v>
                </c:pt>
                <c:pt idx="37">
                  <c:v>LASA Stainless Steel Double Wall Mount Soap Dispenser - 500ml</c:v>
                </c:pt>
                <c:pt idx="38">
                  <c:v>LASA FOLDING TABLE SERVING STAND</c:v>
                </c:pt>
                <c:pt idx="39">
                  <c:v>LASA Digital Thermometer And Hydrometer</c:v>
                </c:pt>
                <c:pt idx="40">
                  <c:v>LASA Aluminum Folding Truck Hand Cart - 68kg Max</c:v>
                </c:pt>
                <c:pt idx="41">
                  <c:v>LASA 3 Tier Bamboo Shoe Bench Storage Shelf</c:v>
                </c:pt>
                <c:pt idx="42">
                  <c:v>Large Lazy Inflatable Sofa Chairs PVC Lounger Seat Bag</c:v>
                </c:pt>
                <c:pt idx="43">
                  <c:v>Konka Healty Electric Kettle, 24-hour Heat Preservation,1.5L,800W, White</c:v>
                </c:pt>
                <c:pt idx="44">
                  <c:v>Intelligent  LED Body Sensor Wireless Lighting Night Light USB</c:v>
                </c:pt>
                <c:pt idx="45">
                  <c:v>Household Pineapple Peeler Peeler</c:v>
                </c:pt>
                <c:pt idx="46">
                  <c:v>Genebre 115 In 1 Screwdriver Repairing Tool Set For IPhone Cellphone Hand Tool</c:v>
                </c:pt>
                <c:pt idx="47">
                  <c:v>Foldable Overbed Table/Desk</c:v>
                </c:pt>
                <c:pt idx="48">
                  <c:v>Exfoliate And Exfoliate Face Towel - Black</c:v>
                </c:pt>
                <c:pt idx="49">
                  <c:v>Electronic Digital Display Vernier Caliper</c:v>
                </c:pt>
                <c:pt idx="50">
                  <c:v>Electric LED UV Mosquito Killer Lamp, Outdoor/Indoor Fly Killer Trap Light -USB</c:v>
                </c:pt>
                <c:pt idx="51">
                  <c:v>DIY File Folder, Office Drawer File Holder, Pen Holder, Desktop Storage Rack</c:v>
                </c:pt>
                <c:pt idx="52">
                  <c:v>Desk Foldable Fan Adjustable Fan Strong Wind 3 Gear Usb</c:v>
                </c:pt>
                <c:pt idx="53">
                  <c:v>Cute Christmas Fence Garden Decorations For Holiday Home</c:v>
                </c:pt>
                <c:pt idx="54">
                  <c:v>Cushion Silicone Butt Cushion Summer Ice Cushion Honeycomb Gel Cushion</c:v>
                </c:pt>
                <c:pt idx="55">
                  <c:v>Creative Owl Shape Keychain Black</c:v>
                </c:pt>
                <c:pt idx="56">
                  <c:v>Classic Black Cat Cotton Hemp Pillow Case For Home Car</c:v>
                </c:pt>
                <c:pt idx="57">
                  <c:v>Christmas Fence Garden Decorations Outdoor For Holiday Home</c:v>
                </c:pt>
                <c:pt idx="58">
                  <c:v>Christmas Elk Fence Yard Lawn Decorations Cute For Holidays</c:v>
                </c:pt>
                <c:pt idx="59">
                  <c:v>Cartoon Embroidered Mini Towel Bear Cotton Wash Cloth Hand 4pcs</c:v>
                </c:pt>
                <c:pt idx="60">
                  <c:v>Cartoon Car Decoration Cute Individuality For Car Home Desk</c:v>
                </c:pt>
                <c:pt idx="61">
                  <c:v>Car Phone Charging Stand</c:v>
                </c:pt>
                <c:pt idx="62">
                  <c:v>Brush &amp; Paintbrush Cleaning Tool Pink</c:v>
                </c:pt>
                <c:pt idx="63">
                  <c:v>Black Simple Water Cup Wine Coaster Anti Slip Absorbent</c:v>
                </c:pt>
                <c:pt idx="64">
                  <c:v>Bedroom Simple Floor Hanging Clothes Rack Single Pole Hat Rack - White</c:v>
                </c:pt>
                <c:pt idx="65">
                  <c:v>Balloon Insert, Birthday Party Balloon Set, PU Leather</c:v>
                </c:pt>
                <c:pt idx="66">
                  <c:v>Baby Early Education Shape And Color Cognitive Training Toys</c:v>
                </c:pt>
                <c:pt idx="67">
                  <c:v>Artificial Potted Flowers Room Decorative Flowers (2 Pieces)</c:v>
                </c:pt>
                <c:pt idx="68">
                  <c:v>Anti-Skid Absorbent Insulation Coaster  For Home Office</c:v>
                </c:pt>
                <c:pt idx="69">
                  <c:v>Angle Measuring Tool Full Metal Multi Angle Measuring Tool</c:v>
                </c:pt>
                <c:pt idx="70">
                  <c:v>Agapeon Toothbrush Holder And Toothpaste Dispenser</c:v>
                </c:pt>
                <c:pt idx="71">
                  <c:v>9pcs Gas Mask, For Painting, Dust, Formaldehyde Grinding, Polishing</c:v>
                </c:pt>
                <c:pt idx="72">
                  <c:v>8in1 Screwdriver With LED Light</c:v>
                </c:pt>
                <c:pt idx="73">
                  <c:v>7-piece Set Of Storage Bags, Travel Storage Bags, Shoe Bags</c:v>
                </c:pt>
                <c:pt idx="74">
                  <c:v>7PCS Silicone Thumb Knife Finger Protector Vegetable Harvesting Knife</c:v>
                </c:pt>
                <c:pt idx="75">
                  <c:v>60W Hot Melt Glue Sprayer - Efficient And Stable Glue Dispensing</c:v>
                </c:pt>
                <c:pt idx="76">
                  <c:v>6 Layers Steel Pipe Assembling Dustproof Storage Shoe Cabinet</c:v>
                </c:pt>
                <c:pt idx="77">
                  <c:v>6 In 1 Bottle Can Opener Multifunctional Easy Opener</c:v>
                </c:pt>
                <c:pt idx="78">
                  <c:v>5-PCS Stainless Steel Cooking Pot Set With Steamed Slices</c:v>
                </c:pt>
                <c:pt idx="79">
                  <c:v>5m Waterproof Spherical LED String Lights Outdoor Ball Chain Lights Party Lighting Decoration Adjustable</c:v>
                </c:pt>
                <c:pt idx="80">
                  <c:v>53Pcs/Set Yarn Knitting Crochet Hooks With Bag - Fortune Cat</c:v>
                </c:pt>
                <c:pt idx="81">
                  <c:v>53 Pieces/Set Yarn Knitting Crochet Hooks With Bag - Pansies</c:v>
                </c:pt>
                <c:pt idx="82">
                  <c:v>52 Pieces Cake Decorating Tool Set Gift Kit Baking Supplies</c:v>
                </c:pt>
                <c:pt idx="83">
                  <c:v>5 Pieces/set Of Stainless Steel Induction Cooker Pots</c:v>
                </c:pt>
                <c:pt idx="84">
                  <c:v>4pcs Bathroom/Kitchen Towel Rack,Roll Paper Holder,Towel Bars,Hook</c:v>
                </c:pt>
                <c:pt idx="85">
                  <c:v>4M Float Switch Water Level Controller -Water Tank</c:v>
                </c:pt>
                <c:pt idx="86">
                  <c:v>40cm Gold DIY Acrylic Wall Sticker Clock</c:v>
                </c:pt>
                <c:pt idx="87">
                  <c:v>4 Piece Coloured Stainless Steel Kitchenware Set</c:v>
                </c:pt>
                <c:pt idx="88">
                  <c:v>3PCS Single Head Knitting Crochet Sweater Needle Set</c:v>
                </c:pt>
                <c:pt idx="89">
                  <c:v>3PCS Rotary Scraper Thermomix For Kitchen</c:v>
                </c:pt>
                <c:pt idx="90">
                  <c:v>3D Waterproof EVA Plastic Shower Curtain 1.8*2Mtrs</c:v>
                </c:pt>
                <c:pt idx="91">
                  <c:v>380ML USB Rechargeable Portable Small Blenders And Juicers</c:v>
                </c:pt>
                <c:pt idx="92">
                  <c:v>32PCS Portable Cordless Drill Set With Cyclic Battery Drive -26 Variable Speed</c:v>
                </c:pt>
                <c:pt idx="93">
                  <c:v>2PCS/LOT Solar LED Outdoor Intelligent Light Controlled Wall Lamp</c:v>
                </c:pt>
                <c:pt idx="94">
                  <c:v>2pcs Solar Street Light Flood Light Outdoor</c:v>
                </c:pt>
                <c:pt idx="95">
                  <c:v>2PCS Ice Silk Square Cushion Cover Pillowcases - 65x65cm</c:v>
                </c:pt>
                <c:pt idx="96">
                  <c:v>24 Grid Wall-mounted Sundries Organiser Fabric Closet Bag Storage Rack</c:v>
                </c:pt>
                <c:pt idx="97">
                  <c:v>220V 60W Electric Soldering Iron Kits With Tools, Tips, And Multimeter</c:v>
                </c:pt>
                <c:pt idx="98">
                  <c:v>2 Pairs Cowhide Split Leather Work Gloves.32â„‰ Or Above Welding Gloves</c:v>
                </c:pt>
                <c:pt idx="99">
                  <c:v>1PC Refrigerator Food Seal Pocket Fridge Bags</c:v>
                </c:pt>
                <c:pt idx="100">
                  <c:v>137 Pieces Cake Decorating Tool Set Baking Supplies</c:v>
                </c:pt>
                <c:pt idx="101">
                  <c:v>13 In 1 Home Repair Tools Box Kit Set</c:v>
                </c:pt>
                <c:pt idx="102">
                  <c:v>12V 19500rpm Handheld Electric Angle Grinder Tool - UK - Yellow/Black</c:v>
                </c:pt>
                <c:pt idx="103">
                  <c:v>120W Cordless Vacuum Cleaners Handheld Electric Vacuum Cleaner</c:v>
                </c:pt>
                <c:pt idx="104">
                  <c:v>12 Litre Insulated Lunch Box Grey</c:v>
                </c:pt>
                <c:pt idx="105">
                  <c:v>12 Litre Black Insulated Lunch Box</c:v>
                </c:pt>
                <c:pt idx="106">
                  <c:v>115  Piece Set Of Multifunctional Precision Screwdrivers</c:v>
                </c:pt>
                <c:pt idx="107">
                  <c:v>100 Pcs Crochet Hook Tool Set Knitting Hook Set With Box</c:v>
                </c:pt>
                <c:pt idx="108">
                  <c:v>1/2/3 Seater Elastic Sofa Cover,Living Room/Home Decor Chair Cover-Grey</c:v>
                </c:pt>
              </c:strCache>
            </c:strRef>
          </c:cat>
          <c:val>
            <c:numRef>
              <c:f>'Discount by product'!$B$4:$B$113</c:f>
              <c:numCache>
                <c:formatCode>General</c:formatCode>
                <c:ptCount val="109"/>
                <c:pt idx="0">
                  <c:v>390</c:v>
                </c:pt>
                <c:pt idx="1">
                  <c:v>919</c:v>
                </c:pt>
                <c:pt idx="2">
                  <c:v>257</c:v>
                </c:pt>
                <c:pt idx="3">
                  <c:v>231</c:v>
                </c:pt>
                <c:pt idx="4">
                  <c:v>450</c:v>
                </c:pt>
                <c:pt idx="5">
                  <c:v>134</c:v>
                </c:pt>
                <c:pt idx="6">
                  <c:v>850</c:v>
                </c:pt>
                <c:pt idx="7">
                  <c:v>335</c:v>
                </c:pt>
                <c:pt idx="8">
                  <c:v>31</c:v>
                </c:pt>
                <c:pt idx="9">
                  <c:v>401</c:v>
                </c:pt>
                <c:pt idx="10">
                  <c:v>41</c:v>
                </c:pt>
                <c:pt idx="11">
                  <c:v>37</c:v>
                </c:pt>
                <c:pt idx="12">
                  <c:v>95</c:v>
                </c:pt>
                <c:pt idx="13">
                  <c:v>267</c:v>
                </c:pt>
                <c:pt idx="14">
                  <c:v>1200</c:v>
                </c:pt>
                <c:pt idx="15">
                  <c:v>640</c:v>
                </c:pt>
                <c:pt idx="16">
                  <c:v>37</c:v>
                </c:pt>
                <c:pt idx="17">
                  <c:v>724</c:v>
                </c:pt>
                <c:pt idx="18">
                  <c:v>616</c:v>
                </c:pt>
                <c:pt idx="19">
                  <c:v>85</c:v>
                </c:pt>
                <c:pt idx="20">
                  <c:v>39</c:v>
                </c:pt>
                <c:pt idx="21">
                  <c:v>165</c:v>
                </c:pt>
                <c:pt idx="22">
                  <c:v>101</c:v>
                </c:pt>
                <c:pt idx="23">
                  <c:v>233</c:v>
                </c:pt>
                <c:pt idx="24">
                  <c:v>528</c:v>
                </c:pt>
                <c:pt idx="25">
                  <c:v>40</c:v>
                </c:pt>
                <c:pt idx="26">
                  <c:v>1880</c:v>
                </c:pt>
                <c:pt idx="27">
                  <c:v>470</c:v>
                </c:pt>
                <c:pt idx="28">
                  <c:v>819</c:v>
                </c:pt>
                <c:pt idx="29">
                  <c:v>238</c:v>
                </c:pt>
                <c:pt idx="30">
                  <c:v>153</c:v>
                </c:pt>
                <c:pt idx="31">
                  <c:v>472</c:v>
                </c:pt>
                <c:pt idx="32">
                  <c:v>1010</c:v>
                </c:pt>
                <c:pt idx="33">
                  <c:v>700</c:v>
                </c:pt>
                <c:pt idx="34">
                  <c:v>587</c:v>
                </c:pt>
                <c:pt idx="35">
                  <c:v>470</c:v>
                </c:pt>
                <c:pt idx="36">
                  <c:v>1670</c:v>
                </c:pt>
                <c:pt idx="37">
                  <c:v>1721</c:v>
                </c:pt>
                <c:pt idx="38">
                  <c:v>1526</c:v>
                </c:pt>
                <c:pt idx="39">
                  <c:v>359</c:v>
                </c:pt>
                <c:pt idx="40">
                  <c:v>1946</c:v>
                </c:pt>
                <c:pt idx="41">
                  <c:v>2452</c:v>
                </c:pt>
                <c:pt idx="42">
                  <c:v>940</c:v>
                </c:pt>
                <c:pt idx="43">
                  <c:v>948</c:v>
                </c:pt>
                <c:pt idx="44">
                  <c:v>355</c:v>
                </c:pt>
                <c:pt idx="45">
                  <c:v>317</c:v>
                </c:pt>
                <c:pt idx="46">
                  <c:v>200</c:v>
                </c:pt>
                <c:pt idx="47">
                  <c:v>500</c:v>
                </c:pt>
                <c:pt idx="48">
                  <c:v>197</c:v>
                </c:pt>
                <c:pt idx="49">
                  <c:v>227</c:v>
                </c:pt>
                <c:pt idx="50">
                  <c:v>1418</c:v>
                </c:pt>
                <c:pt idx="51">
                  <c:v>1070</c:v>
                </c:pt>
                <c:pt idx="52">
                  <c:v>592</c:v>
                </c:pt>
                <c:pt idx="53">
                  <c:v>544</c:v>
                </c:pt>
                <c:pt idx="54">
                  <c:v>67</c:v>
                </c:pt>
                <c:pt idx="55">
                  <c:v>305</c:v>
                </c:pt>
                <c:pt idx="56">
                  <c:v>189</c:v>
                </c:pt>
                <c:pt idx="57">
                  <c:v>644</c:v>
                </c:pt>
                <c:pt idx="58">
                  <c:v>1001</c:v>
                </c:pt>
                <c:pt idx="59">
                  <c:v>620</c:v>
                </c:pt>
                <c:pt idx="60">
                  <c:v>263</c:v>
                </c:pt>
                <c:pt idx="61">
                  <c:v>645</c:v>
                </c:pt>
                <c:pt idx="62">
                  <c:v>301</c:v>
                </c:pt>
                <c:pt idx="63">
                  <c:v>151</c:v>
                </c:pt>
                <c:pt idx="64">
                  <c:v>941</c:v>
                </c:pt>
                <c:pt idx="65">
                  <c:v>450</c:v>
                </c:pt>
                <c:pt idx="66">
                  <c:v>504</c:v>
                </c:pt>
                <c:pt idx="67">
                  <c:v>824</c:v>
                </c:pt>
                <c:pt idx="68">
                  <c:v>352</c:v>
                </c:pt>
                <c:pt idx="69">
                  <c:v>768</c:v>
                </c:pt>
                <c:pt idx="70">
                  <c:v>318</c:v>
                </c:pt>
                <c:pt idx="71">
                  <c:v>1000</c:v>
                </c:pt>
                <c:pt idx="72">
                  <c:v>794</c:v>
                </c:pt>
                <c:pt idx="73">
                  <c:v>846</c:v>
                </c:pt>
                <c:pt idx="74">
                  <c:v>220</c:v>
                </c:pt>
                <c:pt idx="75">
                  <c:v>595</c:v>
                </c:pt>
                <c:pt idx="76">
                  <c:v>800</c:v>
                </c:pt>
                <c:pt idx="77">
                  <c:v>354</c:v>
                </c:pt>
                <c:pt idx="78">
                  <c:v>2585</c:v>
                </c:pt>
                <c:pt idx="79">
                  <c:v>830</c:v>
                </c:pt>
                <c:pt idx="80">
                  <c:v>710</c:v>
                </c:pt>
                <c:pt idx="81">
                  <c:v>719</c:v>
                </c:pt>
                <c:pt idx="82">
                  <c:v>741</c:v>
                </c:pt>
                <c:pt idx="83">
                  <c:v>330</c:v>
                </c:pt>
                <c:pt idx="84">
                  <c:v>1360</c:v>
                </c:pt>
                <c:pt idx="85">
                  <c:v>456</c:v>
                </c:pt>
                <c:pt idx="86">
                  <c:v>483</c:v>
                </c:pt>
                <c:pt idx="87">
                  <c:v>238</c:v>
                </c:pt>
                <c:pt idx="88">
                  <c:v>42</c:v>
                </c:pt>
                <c:pt idx="89">
                  <c:v>510</c:v>
                </c:pt>
                <c:pt idx="90">
                  <c:v>968</c:v>
                </c:pt>
                <c:pt idx="91">
                  <c:v>1000</c:v>
                </c:pt>
                <c:pt idx="92">
                  <c:v>2393</c:v>
                </c:pt>
                <c:pt idx="93">
                  <c:v>695</c:v>
                </c:pt>
                <c:pt idx="94">
                  <c:v>750</c:v>
                </c:pt>
                <c:pt idx="95">
                  <c:v>1200</c:v>
                </c:pt>
                <c:pt idx="96">
                  <c:v>24</c:v>
                </c:pt>
                <c:pt idx="97">
                  <c:v>291</c:v>
                </c:pt>
                <c:pt idx="98">
                  <c:v>33</c:v>
                </c:pt>
                <c:pt idx="99">
                  <c:v>62</c:v>
                </c:pt>
                <c:pt idx="100">
                  <c:v>713</c:v>
                </c:pt>
                <c:pt idx="101">
                  <c:v>1329</c:v>
                </c:pt>
                <c:pt idx="102">
                  <c:v>1011</c:v>
                </c:pt>
                <c:pt idx="103">
                  <c:v>428</c:v>
                </c:pt>
                <c:pt idx="104">
                  <c:v>510</c:v>
                </c:pt>
                <c:pt idx="105">
                  <c:v>640</c:v>
                </c:pt>
                <c:pt idx="106">
                  <c:v>575</c:v>
                </c:pt>
                <c:pt idx="107">
                  <c:v>510</c:v>
                </c:pt>
                <c:pt idx="108">
                  <c:v>900</c:v>
                </c:pt>
              </c:numCache>
            </c:numRef>
          </c:val>
          <c:extLst>
            <c:ext xmlns:c16="http://schemas.microsoft.com/office/drawing/2014/chart" uri="{C3380CC4-5D6E-409C-BE32-E72D297353CC}">
              <c16:uniqueId val="{00000000-291F-4789-82EC-FD2DA1AC15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Top</a:t>
            </a:r>
            <a:r>
              <a:rPr lang="en-US" baseline="0">
                <a:solidFill>
                  <a:schemeClr val="accent2"/>
                </a:solidFill>
              </a:rPr>
              <a:t> 10 products by rating</a:t>
            </a:r>
          </a:p>
          <a:p>
            <a:pPr>
              <a:defRPr/>
            </a:pPr>
            <a:endParaRPr lang="en-US"/>
          </a:p>
        </c:rich>
      </c:tx>
      <c:layout>
        <c:manualLayout>
          <c:xMode val="edge"/>
          <c:yMode val="edge"/>
          <c:x val="0.2972290026246718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8862510936132986"/>
          <c:y val="0.19486111111111112"/>
          <c:w val="0.47888888888888886"/>
          <c:h val="0.72088764946048411"/>
        </c:manualLayout>
      </c:layout>
      <c:barChart>
        <c:barDir val="bar"/>
        <c:grouping val="clustered"/>
        <c:varyColors val="0"/>
        <c:ser>
          <c:idx val="0"/>
          <c:order val="0"/>
          <c:tx>
            <c:strRef>
              <c:f>'jumia lux assignment'!$G$1</c:f>
              <c:strCache>
                <c:ptCount val="1"/>
                <c:pt idx="0">
                  <c:v>Rating</c:v>
                </c:pt>
              </c:strCache>
            </c:strRef>
          </c:tx>
          <c:spPr>
            <a:solidFill>
              <a:schemeClr val="accent1"/>
            </a:solidFill>
            <a:ln>
              <a:noFill/>
            </a:ln>
            <a:effectLst/>
          </c:spPr>
          <c:invertIfNegative val="0"/>
          <c:cat>
            <c:strRef>
              <c:f>'jumia lux assignment'!$A$2:$A$10</c:f>
              <c:strCache>
                <c:ptCount val="9"/>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52 Pieces Cake Decorating Tool Set Gift Kit Baking Supplies</c:v>
                </c:pt>
              </c:strCache>
            </c:strRef>
          </c:cat>
          <c:val>
            <c:numRef>
              <c:f>'jumia lux assignment'!$G$2:$G$10</c:f>
              <c:numCache>
                <c:formatCode>General</c:formatCode>
                <c:ptCount val="9"/>
                <c:pt idx="0">
                  <c:v>2.8</c:v>
                </c:pt>
                <c:pt idx="1">
                  <c:v>4.5999999999999996</c:v>
                </c:pt>
                <c:pt idx="2">
                  <c:v>4.5999999999999996</c:v>
                </c:pt>
                <c:pt idx="3">
                  <c:v>4.5999999999999996</c:v>
                </c:pt>
                <c:pt idx="4">
                  <c:v>4.7</c:v>
                </c:pt>
                <c:pt idx="5">
                  <c:v>4.3</c:v>
                </c:pt>
                <c:pt idx="6">
                  <c:v>4.5</c:v>
                </c:pt>
                <c:pt idx="7">
                  <c:v>4.5999999999999996</c:v>
                </c:pt>
                <c:pt idx="8">
                  <c:v>4.0999999999999996</c:v>
                </c:pt>
              </c:numCache>
            </c:numRef>
          </c:val>
          <c:extLst>
            <c:ext xmlns:c16="http://schemas.microsoft.com/office/drawing/2014/chart" uri="{C3380CC4-5D6E-409C-BE32-E72D297353CC}">
              <c16:uniqueId val="{00000000-7B68-4789-938D-767F8BC89C92}"/>
            </c:ext>
          </c:extLst>
        </c:ser>
        <c:dLbls>
          <c:showLegendKey val="0"/>
          <c:showVal val="0"/>
          <c:showCatName val="0"/>
          <c:showSerName val="0"/>
          <c:showPercent val="0"/>
          <c:showBubbleSize val="0"/>
        </c:dLbls>
        <c:gapWidth val="182"/>
        <c:axId val="1929776127"/>
        <c:axId val="1929774687"/>
      </c:barChart>
      <c:catAx>
        <c:axId val="192977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74687"/>
        <c:crosses val="autoZero"/>
        <c:auto val="1"/>
        <c:lblAlgn val="ctr"/>
        <c:lblOffset val="100"/>
        <c:noMultiLvlLbl val="0"/>
      </c:catAx>
      <c:valAx>
        <c:axId val="192977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7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assignment.xlsx]discount vs ratin!PivotTable3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sum</a:t>
            </a:r>
            <a:r>
              <a:rPr lang="en-US" b="1" baseline="0">
                <a:solidFill>
                  <a:schemeClr val="accent2"/>
                </a:solidFill>
              </a:rPr>
              <a:t> of rating by discount</a:t>
            </a:r>
          </a:p>
        </c:rich>
      </c:tx>
      <c:layout>
        <c:manualLayout>
          <c:xMode val="edge"/>
          <c:yMode val="edge"/>
          <c:x val="0.2979512248468941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'discount vs ratin'!$B$3</c:f>
              <c:strCache>
                <c:ptCount val="1"/>
                <c:pt idx="0">
                  <c:v>Total</c:v>
                </c:pt>
              </c:strCache>
            </c:strRef>
          </c:tx>
          <c:spPr>
            <a:solidFill>
              <a:schemeClr val="accent1"/>
            </a:solidFill>
            <a:ln>
              <a:noFill/>
            </a:ln>
            <a:effectLst/>
          </c:spPr>
          <c:cat>
            <c:strRef>
              <c:f>'discount vs ratin'!$A$4:$A$104</c:f>
              <c:strCache>
                <c:ptCount val="100"/>
                <c:pt idx="0">
                  <c:v>24</c:v>
                </c:pt>
                <c:pt idx="1">
                  <c:v>31</c:v>
                </c:pt>
                <c:pt idx="2">
                  <c:v>33</c:v>
                </c:pt>
                <c:pt idx="3">
                  <c:v>37</c:v>
                </c:pt>
                <c:pt idx="4">
                  <c:v>39</c:v>
                </c:pt>
                <c:pt idx="5">
                  <c:v>40</c:v>
                </c:pt>
                <c:pt idx="6">
                  <c:v>41</c:v>
                </c:pt>
                <c:pt idx="7">
                  <c:v>42</c:v>
                </c:pt>
                <c:pt idx="8">
                  <c:v>62</c:v>
                </c:pt>
                <c:pt idx="9">
                  <c:v>67</c:v>
                </c:pt>
                <c:pt idx="10">
                  <c:v>85</c:v>
                </c:pt>
                <c:pt idx="11">
                  <c:v>95</c:v>
                </c:pt>
                <c:pt idx="12">
                  <c:v>101</c:v>
                </c:pt>
                <c:pt idx="13">
                  <c:v>134</c:v>
                </c:pt>
                <c:pt idx="14">
                  <c:v>151</c:v>
                </c:pt>
                <c:pt idx="15">
                  <c:v>153</c:v>
                </c:pt>
                <c:pt idx="16">
                  <c:v>165</c:v>
                </c:pt>
                <c:pt idx="17">
                  <c:v>189</c:v>
                </c:pt>
                <c:pt idx="18">
                  <c:v>197</c:v>
                </c:pt>
                <c:pt idx="19">
                  <c:v>200</c:v>
                </c:pt>
                <c:pt idx="20">
                  <c:v>220</c:v>
                </c:pt>
                <c:pt idx="21">
                  <c:v>227</c:v>
                </c:pt>
                <c:pt idx="22">
                  <c:v>231</c:v>
                </c:pt>
                <c:pt idx="23">
                  <c:v>233</c:v>
                </c:pt>
                <c:pt idx="24">
                  <c:v>238</c:v>
                </c:pt>
                <c:pt idx="25">
                  <c:v>257</c:v>
                </c:pt>
                <c:pt idx="26">
                  <c:v>263</c:v>
                </c:pt>
                <c:pt idx="27">
                  <c:v>267</c:v>
                </c:pt>
                <c:pt idx="28">
                  <c:v>291</c:v>
                </c:pt>
                <c:pt idx="29">
                  <c:v>301</c:v>
                </c:pt>
                <c:pt idx="30">
                  <c:v>305</c:v>
                </c:pt>
                <c:pt idx="31">
                  <c:v>317</c:v>
                </c:pt>
                <c:pt idx="32">
                  <c:v>318</c:v>
                </c:pt>
                <c:pt idx="33">
                  <c:v>330</c:v>
                </c:pt>
                <c:pt idx="34">
                  <c:v>335</c:v>
                </c:pt>
                <c:pt idx="35">
                  <c:v>352</c:v>
                </c:pt>
                <c:pt idx="36">
                  <c:v>354</c:v>
                </c:pt>
                <c:pt idx="37">
                  <c:v>355</c:v>
                </c:pt>
                <c:pt idx="38">
                  <c:v>359</c:v>
                </c:pt>
                <c:pt idx="39">
                  <c:v>390</c:v>
                </c:pt>
                <c:pt idx="40">
                  <c:v>401</c:v>
                </c:pt>
                <c:pt idx="41">
                  <c:v>428</c:v>
                </c:pt>
                <c:pt idx="42">
                  <c:v>450</c:v>
                </c:pt>
                <c:pt idx="43">
                  <c:v>456</c:v>
                </c:pt>
                <c:pt idx="44">
                  <c:v>470</c:v>
                </c:pt>
                <c:pt idx="45">
                  <c:v>472</c:v>
                </c:pt>
                <c:pt idx="46">
                  <c:v>483</c:v>
                </c:pt>
                <c:pt idx="47">
                  <c:v>500</c:v>
                </c:pt>
                <c:pt idx="48">
                  <c:v>504</c:v>
                </c:pt>
                <c:pt idx="49">
                  <c:v>510</c:v>
                </c:pt>
                <c:pt idx="50">
                  <c:v>528</c:v>
                </c:pt>
                <c:pt idx="51">
                  <c:v>544</c:v>
                </c:pt>
                <c:pt idx="52">
                  <c:v>575</c:v>
                </c:pt>
                <c:pt idx="53">
                  <c:v>587</c:v>
                </c:pt>
                <c:pt idx="54">
                  <c:v>592</c:v>
                </c:pt>
                <c:pt idx="55">
                  <c:v>595</c:v>
                </c:pt>
                <c:pt idx="56">
                  <c:v>616</c:v>
                </c:pt>
                <c:pt idx="57">
                  <c:v>620</c:v>
                </c:pt>
                <c:pt idx="58">
                  <c:v>640</c:v>
                </c:pt>
                <c:pt idx="59">
                  <c:v>644</c:v>
                </c:pt>
                <c:pt idx="60">
                  <c:v>645</c:v>
                </c:pt>
                <c:pt idx="61">
                  <c:v>695</c:v>
                </c:pt>
                <c:pt idx="62">
                  <c:v>700</c:v>
                </c:pt>
                <c:pt idx="63">
                  <c:v>710</c:v>
                </c:pt>
                <c:pt idx="64">
                  <c:v>713</c:v>
                </c:pt>
                <c:pt idx="65">
                  <c:v>719</c:v>
                </c:pt>
                <c:pt idx="66">
                  <c:v>724</c:v>
                </c:pt>
                <c:pt idx="67">
                  <c:v>741</c:v>
                </c:pt>
                <c:pt idx="68">
                  <c:v>750</c:v>
                </c:pt>
                <c:pt idx="69">
                  <c:v>768</c:v>
                </c:pt>
                <c:pt idx="70">
                  <c:v>794</c:v>
                </c:pt>
                <c:pt idx="71">
                  <c:v>800</c:v>
                </c:pt>
                <c:pt idx="72">
                  <c:v>819</c:v>
                </c:pt>
                <c:pt idx="73">
                  <c:v>824</c:v>
                </c:pt>
                <c:pt idx="74">
                  <c:v>830</c:v>
                </c:pt>
                <c:pt idx="75">
                  <c:v>846</c:v>
                </c:pt>
                <c:pt idx="76">
                  <c:v>850</c:v>
                </c:pt>
                <c:pt idx="77">
                  <c:v>900</c:v>
                </c:pt>
                <c:pt idx="78">
                  <c:v>919</c:v>
                </c:pt>
                <c:pt idx="79">
                  <c:v>940</c:v>
                </c:pt>
                <c:pt idx="80">
                  <c:v>941</c:v>
                </c:pt>
                <c:pt idx="81">
                  <c:v>948</c:v>
                </c:pt>
                <c:pt idx="82">
                  <c:v>968</c:v>
                </c:pt>
                <c:pt idx="83">
                  <c:v>1000</c:v>
                </c:pt>
                <c:pt idx="84">
                  <c:v>1001</c:v>
                </c:pt>
                <c:pt idx="85">
                  <c:v>1010</c:v>
                </c:pt>
                <c:pt idx="86">
                  <c:v>1011</c:v>
                </c:pt>
                <c:pt idx="87">
                  <c:v>1070</c:v>
                </c:pt>
                <c:pt idx="88">
                  <c:v>1200</c:v>
                </c:pt>
                <c:pt idx="89">
                  <c:v>1329</c:v>
                </c:pt>
                <c:pt idx="90">
                  <c:v>1360</c:v>
                </c:pt>
                <c:pt idx="91">
                  <c:v>1418</c:v>
                </c:pt>
                <c:pt idx="92">
                  <c:v>1526</c:v>
                </c:pt>
                <c:pt idx="93">
                  <c:v>1670</c:v>
                </c:pt>
                <c:pt idx="94">
                  <c:v>1721</c:v>
                </c:pt>
                <c:pt idx="95">
                  <c:v>1880</c:v>
                </c:pt>
                <c:pt idx="96">
                  <c:v>1946</c:v>
                </c:pt>
                <c:pt idx="97">
                  <c:v>2393</c:v>
                </c:pt>
                <c:pt idx="98">
                  <c:v>2452</c:v>
                </c:pt>
                <c:pt idx="99">
                  <c:v>2585</c:v>
                </c:pt>
              </c:strCache>
            </c:strRef>
          </c:cat>
          <c:val>
            <c:numRef>
              <c:f>'discount vs ratin'!$B$4:$B$104</c:f>
              <c:numCache>
                <c:formatCode>General</c:formatCode>
                <c:ptCount val="100"/>
                <c:pt idx="0">
                  <c:v>0</c:v>
                </c:pt>
                <c:pt idx="1">
                  <c:v>0</c:v>
                </c:pt>
                <c:pt idx="2">
                  <c:v>0</c:v>
                </c:pt>
                <c:pt idx="3">
                  <c:v>0</c:v>
                </c:pt>
                <c:pt idx="4">
                  <c:v>0</c:v>
                </c:pt>
                <c:pt idx="5">
                  <c:v>0</c:v>
                </c:pt>
                <c:pt idx="6">
                  <c:v>0</c:v>
                </c:pt>
                <c:pt idx="7">
                  <c:v>3.3</c:v>
                </c:pt>
                <c:pt idx="8">
                  <c:v>0</c:v>
                </c:pt>
                <c:pt idx="9">
                  <c:v>0</c:v>
                </c:pt>
                <c:pt idx="10">
                  <c:v>0</c:v>
                </c:pt>
                <c:pt idx="11">
                  <c:v>0</c:v>
                </c:pt>
                <c:pt idx="12">
                  <c:v>0</c:v>
                </c:pt>
                <c:pt idx="13">
                  <c:v>0</c:v>
                </c:pt>
                <c:pt idx="14">
                  <c:v>0</c:v>
                </c:pt>
                <c:pt idx="15">
                  <c:v>0</c:v>
                </c:pt>
                <c:pt idx="16">
                  <c:v>5</c:v>
                </c:pt>
                <c:pt idx="17">
                  <c:v>5</c:v>
                </c:pt>
                <c:pt idx="18">
                  <c:v>4.3</c:v>
                </c:pt>
                <c:pt idx="19">
                  <c:v>4.0999999999999996</c:v>
                </c:pt>
                <c:pt idx="20">
                  <c:v>0</c:v>
                </c:pt>
                <c:pt idx="21">
                  <c:v>4.5999999999999996</c:v>
                </c:pt>
                <c:pt idx="22">
                  <c:v>0</c:v>
                </c:pt>
                <c:pt idx="23">
                  <c:v>0</c:v>
                </c:pt>
                <c:pt idx="24">
                  <c:v>0</c:v>
                </c:pt>
                <c:pt idx="25">
                  <c:v>2.2999999999999998</c:v>
                </c:pt>
                <c:pt idx="26">
                  <c:v>0</c:v>
                </c:pt>
                <c:pt idx="27">
                  <c:v>4.3</c:v>
                </c:pt>
                <c:pt idx="28">
                  <c:v>4</c:v>
                </c:pt>
                <c:pt idx="29">
                  <c:v>0</c:v>
                </c:pt>
                <c:pt idx="30">
                  <c:v>0</c:v>
                </c:pt>
                <c:pt idx="31">
                  <c:v>4</c:v>
                </c:pt>
                <c:pt idx="32">
                  <c:v>2.6</c:v>
                </c:pt>
                <c:pt idx="33">
                  <c:v>2.5</c:v>
                </c:pt>
                <c:pt idx="34">
                  <c:v>2.9</c:v>
                </c:pt>
                <c:pt idx="35">
                  <c:v>5</c:v>
                </c:pt>
                <c:pt idx="36">
                  <c:v>0</c:v>
                </c:pt>
                <c:pt idx="37">
                  <c:v>2.7</c:v>
                </c:pt>
                <c:pt idx="38">
                  <c:v>4.5</c:v>
                </c:pt>
                <c:pt idx="39">
                  <c:v>3</c:v>
                </c:pt>
                <c:pt idx="40">
                  <c:v>0</c:v>
                </c:pt>
                <c:pt idx="41">
                  <c:v>2.8</c:v>
                </c:pt>
                <c:pt idx="42">
                  <c:v>2</c:v>
                </c:pt>
                <c:pt idx="43">
                  <c:v>0</c:v>
                </c:pt>
                <c:pt idx="44">
                  <c:v>4</c:v>
                </c:pt>
                <c:pt idx="45">
                  <c:v>4.0999999999999996</c:v>
                </c:pt>
                <c:pt idx="46">
                  <c:v>4.8</c:v>
                </c:pt>
                <c:pt idx="47">
                  <c:v>4.4000000000000004</c:v>
                </c:pt>
                <c:pt idx="48">
                  <c:v>0</c:v>
                </c:pt>
                <c:pt idx="49">
                  <c:v>9.4</c:v>
                </c:pt>
                <c:pt idx="50">
                  <c:v>3</c:v>
                </c:pt>
                <c:pt idx="51">
                  <c:v>0</c:v>
                </c:pt>
                <c:pt idx="52">
                  <c:v>4.5</c:v>
                </c:pt>
                <c:pt idx="53">
                  <c:v>0</c:v>
                </c:pt>
                <c:pt idx="54">
                  <c:v>4</c:v>
                </c:pt>
                <c:pt idx="55">
                  <c:v>0</c:v>
                </c:pt>
                <c:pt idx="56">
                  <c:v>4.8</c:v>
                </c:pt>
                <c:pt idx="57">
                  <c:v>0</c:v>
                </c:pt>
                <c:pt idx="58">
                  <c:v>7.6</c:v>
                </c:pt>
                <c:pt idx="59">
                  <c:v>0</c:v>
                </c:pt>
                <c:pt idx="60">
                  <c:v>0</c:v>
                </c:pt>
                <c:pt idx="61">
                  <c:v>0</c:v>
                </c:pt>
                <c:pt idx="62">
                  <c:v>4.5999999999999996</c:v>
                </c:pt>
                <c:pt idx="63">
                  <c:v>4.7</c:v>
                </c:pt>
                <c:pt idx="64">
                  <c:v>4.5999999999999996</c:v>
                </c:pt>
                <c:pt idx="65">
                  <c:v>4.5</c:v>
                </c:pt>
                <c:pt idx="66">
                  <c:v>4.5999999999999996</c:v>
                </c:pt>
                <c:pt idx="67">
                  <c:v>4.0999999999999996</c:v>
                </c:pt>
                <c:pt idx="68">
                  <c:v>0</c:v>
                </c:pt>
                <c:pt idx="69">
                  <c:v>0</c:v>
                </c:pt>
                <c:pt idx="70">
                  <c:v>0</c:v>
                </c:pt>
                <c:pt idx="71">
                  <c:v>0</c:v>
                </c:pt>
                <c:pt idx="72">
                  <c:v>4.2</c:v>
                </c:pt>
                <c:pt idx="73">
                  <c:v>2.2000000000000002</c:v>
                </c:pt>
                <c:pt idx="74">
                  <c:v>0</c:v>
                </c:pt>
                <c:pt idx="75">
                  <c:v>2.2000000000000002</c:v>
                </c:pt>
                <c:pt idx="76">
                  <c:v>0</c:v>
                </c:pt>
                <c:pt idx="77">
                  <c:v>4.5</c:v>
                </c:pt>
                <c:pt idx="78">
                  <c:v>4.7</c:v>
                </c:pt>
                <c:pt idx="79">
                  <c:v>3</c:v>
                </c:pt>
                <c:pt idx="80">
                  <c:v>5</c:v>
                </c:pt>
                <c:pt idx="81">
                  <c:v>5</c:v>
                </c:pt>
                <c:pt idx="82">
                  <c:v>4.5999999999999996</c:v>
                </c:pt>
                <c:pt idx="83">
                  <c:v>2.2999999999999998</c:v>
                </c:pt>
                <c:pt idx="84">
                  <c:v>0</c:v>
                </c:pt>
                <c:pt idx="85">
                  <c:v>3</c:v>
                </c:pt>
                <c:pt idx="86">
                  <c:v>0</c:v>
                </c:pt>
                <c:pt idx="87">
                  <c:v>5</c:v>
                </c:pt>
                <c:pt idx="88">
                  <c:v>0</c:v>
                </c:pt>
                <c:pt idx="89">
                  <c:v>3.8</c:v>
                </c:pt>
                <c:pt idx="90">
                  <c:v>0</c:v>
                </c:pt>
                <c:pt idx="91">
                  <c:v>2.1</c:v>
                </c:pt>
                <c:pt idx="92">
                  <c:v>4.8</c:v>
                </c:pt>
                <c:pt idx="93">
                  <c:v>4.3</c:v>
                </c:pt>
                <c:pt idx="94">
                  <c:v>0</c:v>
                </c:pt>
                <c:pt idx="95">
                  <c:v>0</c:v>
                </c:pt>
                <c:pt idx="96">
                  <c:v>5</c:v>
                </c:pt>
                <c:pt idx="97">
                  <c:v>3</c:v>
                </c:pt>
                <c:pt idx="98">
                  <c:v>4.3</c:v>
                </c:pt>
                <c:pt idx="99">
                  <c:v>2.1</c:v>
                </c:pt>
              </c:numCache>
            </c:numRef>
          </c:val>
          <c:extLst>
            <c:ext xmlns:c16="http://schemas.microsoft.com/office/drawing/2014/chart" uri="{C3380CC4-5D6E-409C-BE32-E72D297353CC}">
              <c16:uniqueId val="{00000000-998E-42BC-8EA0-C1D637E62EEF}"/>
            </c:ext>
          </c:extLst>
        </c:ser>
        <c:dLbls>
          <c:showLegendKey val="0"/>
          <c:showVal val="0"/>
          <c:showCatName val="0"/>
          <c:showSerName val="0"/>
          <c:showPercent val="0"/>
          <c:showBubbleSize val="0"/>
        </c:dLbls>
        <c:axId val="1528274095"/>
        <c:axId val="1528280335"/>
      </c:areaChart>
      <c:catAx>
        <c:axId val="1528274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80335"/>
        <c:crosses val="autoZero"/>
        <c:auto val="1"/>
        <c:lblAlgn val="ctr"/>
        <c:lblOffset val="100"/>
        <c:noMultiLvlLbl val="0"/>
      </c:catAx>
      <c:valAx>
        <c:axId val="152828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740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assignment.xlsx]discount vs reviews!PivotTable2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Average</a:t>
            </a:r>
            <a:r>
              <a:rPr lang="en-US" b="1" baseline="0">
                <a:solidFill>
                  <a:schemeClr val="accent2"/>
                </a:solidFill>
              </a:rPr>
              <a:t> review by discount</a:t>
            </a:r>
          </a:p>
        </c:rich>
      </c:tx>
      <c:layout>
        <c:manualLayout>
          <c:xMode val="edge"/>
          <c:yMode val="edge"/>
          <c:x val="0.275847112860892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vs reviews'!$B$3</c:f>
              <c:strCache>
                <c:ptCount val="1"/>
                <c:pt idx="0">
                  <c:v>Total</c:v>
                </c:pt>
              </c:strCache>
            </c:strRef>
          </c:tx>
          <c:spPr>
            <a:solidFill>
              <a:schemeClr val="accent1"/>
            </a:solidFill>
            <a:ln>
              <a:noFill/>
            </a:ln>
            <a:effectLst/>
          </c:spPr>
          <c:invertIfNegative val="0"/>
          <c:cat>
            <c:strRef>
              <c:f>'discount vs reviews'!$A$4:$A$104</c:f>
              <c:strCache>
                <c:ptCount val="100"/>
                <c:pt idx="0">
                  <c:v>24</c:v>
                </c:pt>
                <c:pt idx="1">
                  <c:v>31</c:v>
                </c:pt>
                <c:pt idx="2">
                  <c:v>33</c:v>
                </c:pt>
                <c:pt idx="3">
                  <c:v>37</c:v>
                </c:pt>
                <c:pt idx="4">
                  <c:v>39</c:v>
                </c:pt>
                <c:pt idx="5">
                  <c:v>40</c:v>
                </c:pt>
                <c:pt idx="6">
                  <c:v>41</c:v>
                </c:pt>
                <c:pt idx="7">
                  <c:v>42</c:v>
                </c:pt>
                <c:pt idx="8">
                  <c:v>62</c:v>
                </c:pt>
                <c:pt idx="9">
                  <c:v>67</c:v>
                </c:pt>
                <c:pt idx="10">
                  <c:v>85</c:v>
                </c:pt>
                <c:pt idx="11">
                  <c:v>95</c:v>
                </c:pt>
                <c:pt idx="12">
                  <c:v>101</c:v>
                </c:pt>
                <c:pt idx="13">
                  <c:v>134</c:v>
                </c:pt>
                <c:pt idx="14">
                  <c:v>151</c:v>
                </c:pt>
                <c:pt idx="15">
                  <c:v>153</c:v>
                </c:pt>
                <c:pt idx="16">
                  <c:v>165</c:v>
                </c:pt>
                <c:pt idx="17">
                  <c:v>189</c:v>
                </c:pt>
                <c:pt idx="18">
                  <c:v>197</c:v>
                </c:pt>
                <c:pt idx="19">
                  <c:v>200</c:v>
                </c:pt>
                <c:pt idx="20">
                  <c:v>220</c:v>
                </c:pt>
                <c:pt idx="21">
                  <c:v>227</c:v>
                </c:pt>
                <c:pt idx="22">
                  <c:v>231</c:v>
                </c:pt>
                <c:pt idx="23">
                  <c:v>233</c:v>
                </c:pt>
                <c:pt idx="24">
                  <c:v>238</c:v>
                </c:pt>
                <c:pt idx="25">
                  <c:v>257</c:v>
                </c:pt>
                <c:pt idx="26">
                  <c:v>263</c:v>
                </c:pt>
                <c:pt idx="27">
                  <c:v>267</c:v>
                </c:pt>
                <c:pt idx="28">
                  <c:v>291</c:v>
                </c:pt>
                <c:pt idx="29">
                  <c:v>301</c:v>
                </c:pt>
                <c:pt idx="30">
                  <c:v>305</c:v>
                </c:pt>
                <c:pt idx="31">
                  <c:v>317</c:v>
                </c:pt>
                <c:pt idx="32">
                  <c:v>318</c:v>
                </c:pt>
                <c:pt idx="33">
                  <c:v>330</c:v>
                </c:pt>
                <c:pt idx="34">
                  <c:v>335</c:v>
                </c:pt>
                <c:pt idx="35">
                  <c:v>352</c:v>
                </c:pt>
                <c:pt idx="36">
                  <c:v>354</c:v>
                </c:pt>
                <c:pt idx="37">
                  <c:v>355</c:v>
                </c:pt>
                <c:pt idx="38">
                  <c:v>359</c:v>
                </c:pt>
                <c:pt idx="39">
                  <c:v>390</c:v>
                </c:pt>
                <c:pt idx="40">
                  <c:v>401</c:v>
                </c:pt>
                <c:pt idx="41">
                  <c:v>428</c:v>
                </c:pt>
                <c:pt idx="42">
                  <c:v>450</c:v>
                </c:pt>
                <c:pt idx="43">
                  <c:v>456</c:v>
                </c:pt>
                <c:pt idx="44">
                  <c:v>470</c:v>
                </c:pt>
                <c:pt idx="45">
                  <c:v>472</c:v>
                </c:pt>
                <c:pt idx="46">
                  <c:v>483</c:v>
                </c:pt>
                <c:pt idx="47">
                  <c:v>500</c:v>
                </c:pt>
                <c:pt idx="48">
                  <c:v>504</c:v>
                </c:pt>
                <c:pt idx="49">
                  <c:v>510</c:v>
                </c:pt>
                <c:pt idx="50">
                  <c:v>528</c:v>
                </c:pt>
                <c:pt idx="51">
                  <c:v>544</c:v>
                </c:pt>
                <c:pt idx="52">
                  <c:v>575</c:v>
                </c:pt>
                <c:pt idx="53">
                  <c:v>587</c:v>
                </c:pt>
                <c:pt idx="54">
                  <c:v>592</c:v>
                </c:pt>
                <c:pt idx="55">
                  <c:v>595</c:v>
                </c:pt>
                <c:pt idx="56">
                  <c:v>616</c:v>
                </c:pt>
                <c:pt idx="57">
                  <c:v>620</c:v>
                </c:pt>
                <c:pt idx="58">
                  <c:v>640</c:v>
                </c:pt>
                <c:pt idx="59">
                  <c:v>644</c:v>
                </c:pt>
                <c:pt idx="60">
                  <c:v>645</c:v>
                </c:pt>
                <c:pt idx="61">
                  <c:v>695</c:v>
                </c:pt>
                <c:pt idx="62">
                  <c:v>700</c:v>
                </c:pt>
                <c:pt idx="63">
                  <c:v>710</c:v>
                </c:pt>
                <c:pt idx="64">
                  <c:v>713</c:v>
                </c:pt>
                <c:pt idx="65">
                  <c:v>719</c:v>
                </c:pt>
                <c:pt idx="66">
                  <c:v>724</c:v>
                </c:pt>
                <c:pt idx="67">
                  <c:v>741</c:v>
                </c:pt>
                <c:pt idx="68">
                  <c:v>750</c:v>
                </c:pt>
                <c:pt idx="69">
                  <c:v>768</c:v>
                </c:pt>
                <c:pt idx="70">
                  <c:v>794</c:v>
                </c:pt>
                <c:pt idx="71">
                  <c:v>800</c:v>
                </c:pt>
                <c:pt idx="72">
                  <c:v>819</c:v>
                </c:pt>
                <c:pt idx="73">
                  <c:v>824</c:v>
                </c:pt>
                <c:pt idx="74">
                  <c:v>830</c:v>
                </c:pt>
                <c:pt idx="75">
                  <c:v>846</c:v>
                </c:pt>
                <c:pt idx="76">
                  <c:v>850</c:v>
                </c:pt>
                <c:pt idx="77">
                  <c:v>900</c:v>
                </c:pt>
                <c:pt idx="78">
                  <c:v>919</c:v>
                </c:pt>
                <c:pt idx="79">
                  <c:v>940</c:v>
                </c:pt>
                <c:pt idx="80">
                  <c:v>941</c:v>
                </c:pt>
                <c:pt idx="81">
                  <c:v>948</c:v>
                </c:pt>
                <c:pt idx="82">
                  <c:v>968</c:v>
                </c:pt>
                <c:pt idx="83">
                  <c:v>1000</c:v>
                </c:pt>
                <c:pt idx="84">
                  <c:v>1001</c:v>
                </c:pt>
                <c:pt idx="85">
                  <c:v>1010</c:v>
                </c:pt>
                <c:pt idx="86">
                  <c:v>1011</c:v>
                </c:pt>
                <c:pt idx="87">
                  <c:v>1070</c:v>
                </c:pt>
                <c:pt idx="88">
                  <c:v>1200</c:v>
                </c:pt>
                <c:pt idx="89">
                  <c:v>1329</c:v>
                </c:pt>
                <c:pt idx="90">
                  <c:v>1360</c:v>
                </c:pt>
                <c:pt idx="91">
                  <c:v>1418</c:v>
                </c:pt>
                <c:pt idx="92">
                  <c:v>1526</c:v>
                </c:pt>
                <c:pt idx="93">
                  <c:v>1670</c:v>
                </c:pt>
                <c:pt idx="94">
                  <c:v>1721</c:v>
                </c:pt>
                <c:pt idx="95">
                  <c:v>1880</c:v>
                </c:pt>
                <c:pt idx="96">
                  <c:v>1946</c:v>
                </c:pt>
                <c:pt idx="97">
                  <c:v>2393</c:v>
                </c:pt>
                <c:pt idx="98">
                  <c:v>2452</c:v>
                </c:pt>
                <c:pt idx="99">
                  <c:v>2585</c:v>
                </c:pt>
              </c:strCache>
            </c:strRef>
          </c:cat>
          <c:val>
            <c:numRef>
              <c:f>'discount vs reviews'!$B$4:$B$104</c:f>
              <c:numCache>
                <c:formatCode>General</c:formatCode>
                <c:ptCount val="100"/>
                <c:pt idx="0">
                  <c:v>0</c:v>
                </c:pt>
                <c:pt idx="1">
                  <c:v>0</c:v>
                </c:pt>
                <c:pt idx="2">
                  <c:v>0</c:v>
                </c:pt>
                <c:pt idx="3">
                  <c:v>0</c:v>
                </c:pt>
                <c:pt idx="4">
                  <c:v>0</c:v>
                </c:pt>
                <c:pt idx="5">
                  <c:v>0</c:v>
                </c:pt>
                <c:pt idx="6">
                  <c:v>0</c:v>
                </c:pt>
                <c:pt idx="7">
                  <c:v>13</c:v>
                </c:pt>
                <c:pt idx="8">
                  <c:v>0</c:v>
                </c:pt>
                <c:pt idx="9">
                  <c:v>0</c:v>
                </c:pt>
                <c:pt idx="10">
                  <c:v>0</c:v>
                </c:pt>
                <c:pt idx="11">
                  <c:v>0</c:v>
                </c:pt>
                <c:pt idx="12">
                  <c:v>0</c:v>
                </c:pt>
                <c:pt idx="13">
                  <c:v>0</c:v>
                </c:pt>
                <c:pt idx="14">
                  <c:v>0</c:v>
                </c:pt>
                <c:pt idx="15">
                  <c:v>0</c:v>
                </c:pt>
                <c:pt idx="16">
                  <c:v>2</c:v>
                </c:pt>
                <c:pt idx="17">
                  <c:v>2</c:v>
                </c:pt>
                <c:pt idx="18">
                  <c:v>9</c:v>
                </c:pt>
                <c:pt idx="19">
                  <c:v>12</c:v>
                </c:pt>
                <c:pt idx="20">
                  <c:v>0</c:v>
                </c:pt>
                <c:pt idx="21">
                  <c:v>49</c:v>
                </c:pt>
                <c:pt idx="22">
                  <c:v>0</c:v>
                </c:pt>
                <c:pt idx="23">
                  <c:v>0</c:v>
                </c:pt>
                <c:pt idx="24">
                  <c:v>0</c:v>
                </c:pt>
                <c:pt idx="25">
                  <c:v>6</c:v>
                </c:pt>
                <c:pt idx="26">
                  <c:v>0</c:v>
                </c:pt>
                <c:pt idx="27">
                  <c:v>36</c:v>
                </c:pt>
                <c:pt idx="28">
                  <c:v>15</c:v>
                </c:pt>
                <c:pt idx="29">
                  <c:v>0</c:v>
                </c:pt>
                <c:pt idx="30">
                  <c:v>0</c:v>
                </c:pt>
                <c:pt idx="31">
                  <c:v>1</c:v>
                </c:pt>
                <c:pt idx="32">
                  <c:v>17</c:v>
                </c:pt>
                <c:pt idx="33">
                  <c:v>6</c:v>
                </c:pt>
                <c:pt idx="34">
                  <c:v>16</c:v>
                </c:pt>
                <c:pt idx="35">
                  <c:v>2</c:v>
                </c:pt>
                <c:pt idx="36">
                  <c:v>0</c:v>
                </c:pt>
                <c:pt idx="37">
                  <c:v>15</c:v>
                </c:pt>
                <c:pt idx="38">
                  <c:v>6</c:v>
                </c:pt>
                <c:pt idx="39">
                  <c:v>5</c:v>
                </c:pt>
                <c:pt idx="40">
                  <c:v>0</c:v>
                </c:pt>
                <c:pt idx="41">
                  <c:v>69</c:v>
                </c:pt>
                <c:pt idx="42">
                  <c:v>0.5</c:v>
                </c:pt>
                <c:pt idx="43">
                  <c:v>0</c:v>
                </c:pt>
                <c:pt idx="44">
                  <c:v>3</c:v>
                </c:pt>
                <c:pt idx="45">
                  <c:v>14</c:v>
                </c:pt>
                <c:pt idx="46">
                  <c:v>12</c:v>
                </c:pt>
                <c:pt idx="47">
                  <c:v>14</c:v>
                </c:pt>
                <c:pt idx="48">
                  <c:v>0</c:v>
                </c:pt>
                <c:pt idx="49">
                  <c:v>17</c:v>
                </c:pt>
                <c:pt idx="50">
                  <c:v>10</c:v>
                </c:pt>
                <c:pt idx="51">
                  <c:v>0</c:v>
                </c:pt>
                <c:pt idx="52">
                  <c:v>2</c:v>
                </c:pt>
                <c:pt idx="53">
                  <c:v>0</c:v>
                </c:pt>
                <c:pt idx="54">
                  <c:v>2</c:v>
                </c:pt>
                <c:pt idx="55">
                  <c:v>0</c:v>
                </c:pt>
                <c:pt idx="56">
                  <c:v>5</c:v>
                </c:pt>
                <c:pt idx="57">
                  <c:v>0</c:v>
                </c:pt>
                <c:pt idx="58">
                  <c:v>12.5</c:v>
                </c:pt>
                <c:pt idx="59">
                  <c:v>0</c:v>
                </c:pt>
                <c:pt idx="60">
                  <c:v>0</c:v>
                </c:pt>
                <c:pt idx="61">
                  <c:v>0</c:v>
                </c:pt>
                <c:pt idx="62">
                  <c:v>5</c:v>
                </c:pt>
                <c:pt idx="63">
                  <c:v>20</c:v>
                </c:pt>
                <c:pt idx="64">
                  <c:v>55</c:v>
                </c:pt>
                <c:pt idx="65">
                  <c:v>32</c:v>
                </c:pt>
                <c:pt idx="66">
                  <c:v>24</c:v>
                </c:pt>
                <c:pt idx="67">
                  <c:v>20</c:v>
                </c:pt>
                <c:pt idx="68">
                  <c:v>0</c:v>
                </c:pt>
                <c:pt idx="69">
                  <c:v>0</c:v>
                </c:pt>
                <c:pt idx="70">
                  <c:v>0</c:v>
                </c:pt>
                <c:pt idx="71">
                  <c:v>0</c:v>
                </c:pt>
                <c:pt idx="72">
                  <c:v>9</c:v>
                </c:pt>
                <c:pt idx="73">
                  <c:v>6</c:v>
                </c:pt>
                <c:pt idx="74">
                  <c:v>0</c:v>
                </c:pt>
                <c:pt idx="75">
                  <c:v>6</c:v>
                </c:pt>
                <c:pt idx="76">
                  <c:v>0</c:v>
                </c:pt>
                <c:pt idx="77">
                  <c:v>2</c:v>
                </c:pt>
                <c:pt idx="78">
                  <c:v>7</c:v>
                </c:pt>
                <c:pt idx="79">
                  <c:v>5</c:v>
                </c:pt>
                <c:pt idx="80">
                  <c:v>1</c:v>
                </c:pt>
                <c:pt idx="81">
                  <c:v>1</c:v>
                </c:pt>
                <c:pt idx="82">
                  <c:v>44</c:v>
                </c:pt>
                <c:pt idx="83">
                  <c:v>3.5</c:v>
                </c:pt>
                <c:pt idx="84">
                  <c:v>0</c:v>
                </c:pt>
                <c:pt idx="85">
                  <c:v>1</c:v>
                </c:pt>
                <c:pt idx="86">
                  <c:v>0</c:v>
                </c:pt>
                <c:pt idx="87">
                  <c:v>1</c:v>
                </c:pt>
                <c:pt idx="88">
                  <c:v>0</c:v>
                </c:pt>
                <c:pt idx="89">
                  <c:v>5</c:v>
                </c:pt>
                <c:pt idx="90">
                  <c:v>0</c:v>
                </c:pt>
                <c:pt idx="91">
                  <c:v>7</c:v>
                </c:pt>
                <c:pt idx="92">
                  <c:v>5</c:v>
                </c:pt>
                <c:pt idx="93">
                  <c:v>9</c:v>
                </c:pt>
                <c:pt idx="94">
                  <c:v>0</c:v>
                </c:pt>
                <c:pt idx="95">
                  <c:v>0</c:v>
                </c:pt>
                <c:pt idx="96">
                  <c:v>3</c:v>
                </c:pt>
                <c:pt idx="97">
                  <c:v>5</c:v>
                </c:pt>
                <c:pt idx="98">
                  <c:v>7</c:v>
                </c:pt>
                <c:pt idx="99">
                  <c:v>13</c:v>
                </c:pt>
              </c:numCache>
            </c:numRef>
          </c:val>
          <c:extLst>
            <c:ext xmlns:c16="http://schemas.microsoft.com/office/drawing/2014/chart" uri="{C3380CC4-5D6E-409C-BE32-E72D297353CC}">
              <c16:uniqueId val="{00000000-9602-4637-8111-1CB2027EA7B7}"/>
            </c:ext>
          </c:extLst>
        </c:ser>
        <c:dLbls>
          <c:showLegendKey val="0"/>
          <c:showVal val="0"/>
          <c:showCatName val="0"/>
          <c:showSerName val="0"/>
          <c:showPercent val="0"/>
          <c:showBubbleSize val="0"/>
        </c:dLbls>
        <c:gapWidth val="219"/>
        <c:overlap val="-27"/>
        <c:axId val="1929791599"/>
        <c:axId val="1929792079"/>
      </c:barChart>
      <c:catAx>
        <c:axId val="192979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92079"/>
        <c:crosses val="autoZero"/>
        <c:auto val="1"/>
        <c:lblAlgn val="ctr"/>
        <c:lblOffset val="100"/>
        <c:noMultiLvlLbl val="0"/>
      </c:catAx>
      <c:valAx>
        <c:axId val="192979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9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assignment.xlsx]Discount by product!PivotTable5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Discount</a:t>
            </a:r>
            <a:r>
              <a:rPr lang="en-US" b="1" baseline="0">
                <a:solidFill>
                  <a:schemeClr val="accent2"/>
                </a:solidFill>
              </a:rPr>
              <a:t> by prduct</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s>
    <c:plotArea>
      <c:layout/>
      <c:pieChart>
        <c:varyColors val="1"/>
        <c:ser>
          <c:idx val="0"/>
          <c:order val="0"/>
          <c:tx>
            <c:strRef>
              <c:f>'Discount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76-4F26-9A6F-1DFB0EB18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76-4F26-9A6F-1DFB0EB185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76-4F26-9A6F-1DFB0EB185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76-4F26-9A6F-1DFB0EB185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76-4F26-9A6F-1DFB0EB1853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76-4F26-9A6F-1DFB0EB1853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676-4F26-9A6F-1DFB0EB1853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676-4F26-9A6F-1DFB0EB1853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676-4F26-9A6F-1DFB0EB1853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676-4F26-9A6F-1DFB0EB1853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676-4F26-9A6F-1DFB0EB1853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676-4F26-9A6F-1DFB0EB1853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676-4F26-9A6F-1DFB0EB1853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676-4F26-9A6F-1DFB0EB1853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676-4F26-9A6F-1DFB0EB1853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676-4F26-9A6F-1DFB0EB1853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676-4F26-9A6F-1DFB0EB1853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676-4F26-9A6F-1DFB0EB1853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676-4F26-9A6F-1DFB0EB1853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676-4F26-9A6F-1DFB0EB1853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676-4F26-9A6F-1DFB0EB1853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676-4F26-9A6F-1DFB0EB1853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676-4F26-9A6F-1DFB0EB1853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676-4F26-9A6F-1DFB0EB1853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676-4F26-9A6F-1DFB0EB1853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676-4F26-9A6F-1DFB0EB1853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676-4F26-9A6F-1DFB0EB1853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676-4F26-9A6F-1DFB0EB1853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676-4F26-9A6F-1DFB0EB1853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676-4F26-9A6F-1DFB0EB1853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676-4F26-9A6F-1DFB0EB1853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676-4F26-9A6F-1DFB0EB1853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676-4F26-9A6F-1DFB0EB1853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676-4F26-9A6F-1DFB0EB1853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676-4F26-9A6F-1DFB0EB1853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676-4F26-9A6F-1DFB0EB1853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676-4F26-9A6F-1DFB0EB1853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4676-4F26-9A6F-1DFB0EB1853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4676-4F26-9A6F-1DFB0EB1853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4676-4F26-9A6F-1DFB0EB1853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4676-4F26-9A6F-1DFB0EB1853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4676-4F26-9A6F-1DFB0EB1853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4676-4F26-9A6F-1DFB0EB1853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4676-4F26-9A6F-1DFB0EB1853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4676-4F26-9A6F-1DFB0EB1853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4676-4F26-9A6F-1DFB0EB1853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4676-4F26-9A6F-1DFB0EB1853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4676-4F26-9A6F-1DFB0EB1853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4676-4F26-9A6F-1DFB0EB1853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4676-4F26-9A6F-1DFB0EB1853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4676-4F26-9A6F-1DFB0EB1853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4676-4F26-9A6F-1DFB0EB1853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4676-4F26-9A6F-1DFB0EB1853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4676-4F26-9A6F-1DFB0EB1853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676-4F26-9A6F-1DFB0EB1853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4676-4F26-9A6F-1DFB0EB1853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4676-4F26-9A6F-1DFB0EB1853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4676-4F26-9A6F-1DFB0EB1853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4676-4F26-9A6F-1DFB0EB1853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4676-4F26-9A6F-1DFB0EB1853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4676-4F26-9A6F-1DFB0EB1853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4676-4F26-9A6F-1DFB0EB1853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4676-4F26-9A6F-1DFB0EB1853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4676-4F26-9A6F-1DFB0EB1853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4676-4F26-9A6F-1DFB0EB1853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4676-4F26-9A6F-1DFB0EB1853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4676-4F26-9A6F-1DFB0EB1853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4676-4F26-9A6F-1DFB0EB1853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4676-4F26-9A6F-1DFB0EB1853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4676-4F26-9A6F-1DFB0EB1853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4676-4F26-9A6F-1DFB0EB1853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4676-4F26-9A6F-1DFB0EB1853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4676-4F26-9A6F-1DFB0EB18532}"/>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4676-4F26-9A6F-1DFB0EB18532}"/>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4676-4F26-9A6F-1DFB0EB18532}"/>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4676-4F26-9A6F-1DFB0EB18532}"/>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4676-4F26-9A6F-1DFB0EB18532}"/>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4676-4F26-9A6F-1DFB0EB18532}"/>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4676-4F26-9A6F-1DFB0EB18532}"/>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4676-4F26-9A6F-1DFB0EB18532}"/>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4676-4F26-9A6F-1DFB0EB18532}"/>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4676-4F26-9A6F-1DFB0EB18532}"/>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4676-4F26-9A6F-1DFB0EB18532}"/>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4676-4F26-9A6F-1DFB0EB18532}"/>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4676-4F26-9A6F-1DFB0EB18532}"/>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4676-4F26-9A6F-1DFB0EB18532}"/>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4676-4F26-9A6F-1DFB0EB18532}"/>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4676-4F26-9A6F-1DFB0EB18532}"/>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4676-4F26-9A6F-1DFB0EB18532}"/>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4676-4F26-9A6F-1DFB0EB18532}"/>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4676-4F26-9A6F-1DFB0EB18532}"/>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4676-4F26-9A6F-1DFB0EB18532}"/>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4676-4F26-9A6F-1DFB0EB18532}"/>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4676-4F26-9A6F-1DFB0EB18532}"/>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4676-4F26-9A6F-1DFB0EB18532}"/>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4676-4F26-9A6F-1DFB0EB18532}"/>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4676-4F26-9A6F-1DFB0EB18532}"/>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4676-4F26-9A6F-1DFB0EB18532}"/>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4676-4F26-9A6F-1DFB0EB18532}"/>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4676-4F26-9A6F-1DFB0EB18532}"/>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4676-4F26-9A6F-1DFB0EB18532}"/>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4676-4F26-9A6F-1DFB0EB18532}"/>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4676-4F26-9A6F-1DFB0EB18532}"/>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4676-4F26-9A6F-1DFB0EB18532}"/>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4676-4F26-9A6F-1DFB0EB18532}"/>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4676-4F26-9A6F-1DFB0EB18532}"/>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4676-4F26-9A6F-1DFB0EB18532}"/>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4676-4F26-9A6F-1DFB0EB18532}"/>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676-4F26-9A6F-1DFB0EB18532}"/>
              </c:ext>
            </c:extLst>
          </c:dPt>
          <c:cat>
            <c:strRef>
              <c:f>'Discount by product'!$A$4:$A$113</c:f>
              <c:strCache>
                <c:ptCount val="109"/>
                <c:pt idx="0">
                  <c:v>Wrought Iron Bathroom Shelf Wall Mounted Free Punch Toilet Rack</c:v>
                </c:pt>
                <c:pt idx="1">
                  <c:v>Weighing Scale Digital Bathroom Body Fat Scale USB-Black</c:v>
                </c:pt>
                <c:pt idx="2">
                  <c:v>Watercolour Gold Foil Textured Print Pillow Cover</c:v>
                </c:pt>
                <c:pt idx="3">
                  <c:v>Wall-Mounted Toothbrush Toothpaste Holder With Multiple Slots</c:v>
                </c:pt>
                <c:pt idx="4">
                  <c:v>Wall-mounted Sticker Punch-free Plug Fixer</c:v>
                </c:pt>
                <c:pt idx="5">
                  <c:v>Wall Mount Automatic Toothpaste Dispenser Toothbrush Holder Toothpaste Squeezer</c:v>
                </c:pt>
                <c:pt idx="6">
                  <c:v>Wall Clock With Hidden Safe Box</c:v>
                </c:pt>
                <c:pt idx="7">
                  <c:v>VIC Wireless Vacuum Cleaner Dual Use For Home And Car 120W High Power Powerful</c:v>
                </c:pt>
                <c:pt idx="8">
                  <c:v>Thickening Multipurpose Non Stick Easy To Clean Heat Resistant Spoon Pad</c:v>
                </c:pt>
                <c:pt idx="9">
                  <c:v>Simple Metal Dog Art Sculpture Decoration For Home Office</c:v>
                </c:pt>
                <c:pt idx="10">
                  <c:v>Shower Nozzle Cleaning Unclogging Needle Mini Crevice Small Hole Cleaning Brush</c:v>
                </c:pt>
                <c:pt idx="11">
                  <c:v>Shower Cap Wide Elastic Band Cover Reusable Bashroom Cap</c:v>
                </c:pt>
                <c:pt idx="12">
                  <c:v>Sewing Machine Needle Threader Stitch Insertion Tool Automatic Quick Sewing</c:v>
                </c:pt>
                <c:pt idx="13">
                  <c:v>Punch-free Great Load Bearing Bathroom Storage Rack Wall Shelf-White</c:v>
                </c:pt>
                <c:pt idx="14">
                  <c:v>Portable Wine Table With Folding Round Table</c:v>
                </c:pt>
                <c:pt idx="15">
                  <c:v>Portable Wardrobe Nonwoven With 3 Hanging Rods And 6 Storage Shelves</c:v>
                </c:pt>
                <c:pt idx="16">
                  <c:v>Portable Soap Dispenser Kitchen Detergent Press Box Kitchen Tools</c:v>
                </c:pt>
                <c:pt idx="17">
                  <c:v>Portable Mini Cordless Car Vacuum Cleaner - Blue</c:v>
                </c:pt>
                <c:pt idx="18">
                  <c:v>Portable Home Small Air Humidifier 3-Speed Fan - Green</c:v>
                </c:pt>
                <c:pt idx="19">
                  <c:v>Pilates Cloth Bag Waterproof Durable High Capacity Purple</c:v>
                </c:pt>
                <c:pt idx="20">
                  <c:v>Pen Grips For Kids Pen Grip Posture Correction Tool For Kids</c:v>
                </c:pt>
                <c:pt idx="21">
                  <c:v>Peacock  Throw Pillow Cushion Case For Home Car</c:v>
                </c:pt>
                <c:pt idx="22">
                  <c:v>Outdoor Portable Water Bottle With Medicine Box - 600ML - Black</c:v>
                </c:pt>
                <c:pt idx="23">
                  <c:v>Office Chair Lumbar Back Support Spine Posture Correction Pillow Car Cushion</c:v>
                </c:pt>
                <c:pt idx="24">
                  <c:v>Mythco 120COB Solar Wall Ligt With Motion Sensor And Remote Control 3 Modes</c:v>
                </c:pt>
                <c:pt idx="25">
                  <c:v>Multi-purpose Rice Drainage Basket And Fruit And Vegetable Drainage Sieve</c:v>
                </c:pt>
                <c:pt idx="26">
                  <c:v>MultiFunctional Storage Rack Multi-layer Bookshelf</c:v>
                </c:pt>
                <c:pt idx="27">
                  <c:v>Multifunctional Hanging Storage Box Storage Bag (4 Layers)</c:v>
                </c:pt>
                <c:pt idx="28">
                  <c:v>Multifunction Laser Level With Adjustment Tripod</c:v>
                </c:pt>
                <c:pt idx="29">
                  <c:v>Modern Sofa Throw Pillow Cover-45x45cm-Blue&amp;Red</c:v>
                </c:pt>
                <c:pt idx="30">
                  <c:v>Metal Wall Clock Silver Dial Crystal Jewelry Round Home Decoration Wall Clock</c:v>
                </c:pt>
                <c:pt idx="31">
                  <c:v>Metal Decorative Hooks Key Hangers Entryway Wall Hooks Towel Hooks - Home</c:v>
                </c:pt>
                <c:pt idx="32">
                  <c:v>Memory Foam Neck Pillow Cover, With Pillow Core - 50*30cm</c:v>
                </c:pt>
                <c:pt idx="33">
                  <c:v>LED Wall Digital Alarm Clock Study Home 12 / 24H Clock Calendar</c:v>
                </c:pt>
                <c:pt idx="34">
                  <c:v>LED Solar Street Light-fake Camera</c:v>
                </c:pt>
                <c:pt idx="35">
                  <c:v>LED Romantic Spaceship Starry Sky Projector,Children's Bedroom Night Light-Blue</c:v>
                </c:pt>
                <c:pt idx="36">
                  <c:v>LED Eye Protection  Desk Lamp , Study, Reading, USB Fan - Double Pen Holder</c:v>
                </c:pt>
                <c:pt idx="37">
                  <c:v>LASA Stainless Steel Double Wall Mount Soap Dispenser - 500ml</c:v>
                </c:pt>
                <c:pt idx="38">
                  <c:v>LASA FOLDING TABLE SERVING STAND</c:v>
                </c:pt>
                <c:pt idx="39">
                  <c:v>LASA Digital Thermometer And Hydrometer</c:v>
                </c:pt>
                <c:pt idx="40">
                  <c:v>LASA Aluminum Folding Truck Hand Cart - 68kg Max</c:v>
                </c:pt>
                <c:pt idx="41">
                  <c:v>LASA 3 Tier Bamboo Shoe Bench Storage Shelf</c:v>
                </c:pt>
                <c:pt idx="42">
                  <c:v>Large Lazy Inflatable Sofa Chairs PVC Lounger Seat Bag</c:v>
                </c:pt>
                <c:pt idx="43">
                  <c:v>Konka Healty Electric Kettle, 24-hour Heat Preservation,1.5L,800W, White</c:v>
                </c:pt>
                <c:pt idx="44">
                  <c:v>Intelligent  LED Body Sensor Wireless Lighting Night Light USB</c:v>
                </c:pt>
                <c:pt idx="45">
                  <c:v>Household Pineapple Peeler Peeler</c:v>
                </c:pt>
                <c:pt idx="46">
                  <c:v>Genebre 115 In 1 Screwdriver Repairing Tool Set For IPhone Cellphone Hand Tool</c:v>
                </c:pt>
                <c:pt idx="47">
                  <c:v>Foldable Overbed Table/Desk</c:v>
                </c:pt>
                <c:pt idx="48">
                  <c:v>Exfoliate And Exfoliate Face Towel - Black</c:v>
                </c:pt>
                <c:pt idx="49">
                  <c:v>Electronic Digital Display Vernier Caliper</c:v>
                </c:pt>
                <c:pt idx="50">
                  <c:v>Electric LED UV Mosquito Killer Lamp, Outdoor/Indoor Fly Killer Trap Light -USB</c:v>
                </c:pt>
                <c:pt idx="51">
                  <c:v>DIY File Folder, Office Drawer File Holder, Pen Holder, Desktop Storage Rack</c:v>
                </c:pt>
                <c:pt idx="52">
                  <c:v>Desk Foldable Fan Adjustable Fan Strong Wind 3 Gear Usb</c:v>
                </c:pt>
                <c:pt idx="53">
                  <c:v>Cute Christmas Fence Garden Decorations For Holiday Home</c:v>
                </c:pt>
                <c:pt idx="54">
                  <c:v>Cushion Silicone Butt Cushion Summer Ice Cushion Honeycomb Gel Cushion</c:v>
                </c:pt>
                <c:pt idx="55">
                  <c:v>Creative Owl Shape Keychain Black</c:v>
                </c:pt>
                <c:pt idx="56">
                  <c:v>Classic Black Cat Cotton Hemp Pillow Case For Home Car</c:v>
                </c:pt>
                <c:pt idx="57">
                  <c:v>Christmas Fence Garden Decorations Outdoor For Holiday Home</c:v>
                </c:pt>
                <c:pt idx="58">
                  <c:v>Christmas Elk Fence Yard Lawn Decorations Cute For Holidays</c:v>
                </c:pt>
                <c:pt idx="59">
                  <c:v>Cartoon Embroidered Mini Towel Bear Cotton Wash Cloth Hand 4pcs</c:v>
                </c:pt>
                <c:pt idx="60">
                  <c:v>Cartoon Car Decoration Cute Individuality For Car Home Desk</c:v>
                </c:pt>
                <c:pt idx="61">
                  <c:v>Car Phone Charging Stand</c:v>
                </c:pt>
                <c:pt idx="62">
                  <c:v>Brush &amp; Paintbrush Cleaning Tool Pink</c:v>
                </c:pt>
                <c:pt idx="63">
                  <c:v>Black Simple Water Cup Wine Coaster Anti Slip Absorbent</c:v>
                </c:pt>
                <c:pt idx="64">
                  <c:v>Bedroom Simple Floor Hanging Clothes Rack Single Pole Hat Rack - White</c:v>
                </c:pt>
                <c:pt idx="65">
                  <c:v>Balloon Insert, Birthday Party Balloon Set, PU Leather</c:v>
                </c:pt>
                <c:pt idx="66">
                  <c:v>Baby Early Education Shape And Color Cognitive Training Toys</c:v>
                </c:pt>
                <c:pt idx="67">
                  <c:v>Artificial Potted Flowers Room Decorative Flowers (2 Pieces)</c:v>
                </c:pt>
                <c:pt idx="68">
                  <c:v>Anti-Skid Absorbent Insulation Coaster  For Home Office</c:v>
                </c:pt>
                <c:pt idx="69">
                  <c:v>Angle Measuring Tool Full Metal Multi Angle Measuring Tool</c:v>
                </c:pt>
                <c:pt idx="70">
                  <c:v>Agapeon Toothbrush Holder And Toothpaste Dispenser</c:v>
                </c:pt>
                <c:pt idx="71">
                  <c:v>9pcs Gas Mask, For Painting, Dust, Formaldehyde Grinding, Polishing</c:v>
                </c:pt>
                <c:pt idx="72">
                  <c:v>8in1 Screwdriver With LED Light</c:v>
                </c:pt>
                <c:pt idx="73">
                  <c:v>7-piece Set Of Storage Bags, Travel Storage Bags, Shoe Bags</c:v>
                </c:pt>
                <c:pt idx="74">
                  <c:v>7PCS Silicone Thumb Knife Finger Protector Vegetable Harvesting Knife</c:v>
                </c:pt>
                <c:pt idx="75">
                  <c:v>60W Hot Melt Glue Sprayer - Efficient And Stable Glue Dispensing</c:v>
                </c:pt>
                <c:pt idx="76">
                  <c:v>6 Layers Steel Pipe Assembling Dustproof Storage Shoe Cabinet</c:v>
                </c:pt>
                <c:pt idx="77">
                  <c:v>6 In 1 Bottle Can Opener Multifunctional Easy Opener</c:v>
                </c:pt>
                <c:pt idx="78">
                  <c:v>5-PCS Stainless Steel Cooking Pot Set With Steamed Slices</c:v>
                </c:pt>
                <c:pt idx="79">
                  <c:v>5m Waterproof Spherical LED String Lights Outdoor Ball Chain Lights Party Lighting Decoration Adjustable</c:v>
                </c:pt>
                <c:pt idx="80">
                  <c:v>53Pcs/Set Yarn Knitting Crochet Hooks With Bag - Fortune Cat</c:v>
                </c:pt>
                <c:pt idx="81">
                  <c:v>53 Pieces/Set Yarn Knitting Crochet Hooks With Bag - Pansies</c:v>
                </c:pt>
                <c:pt idx="82">
                  <c:v>52 Pieces Cake Decorating Tool Set Gift Kit Baking Supplies</c:v>
                </c:pt>
                <c:pt idx="83">
                  <c:v>5 Pieces/set Of Stainless Steel Induction Cooker Pots</c:v>
                </c:pt>
                <c:pt idx="84">
                  <c:v>4pcs Bathroom/Kitchen Towel Rack,Roll Paper Holder,Towel Bars,Hook</c:v>
                </c:pt>
                <c:pt idx="85">
                  <c:v>4M Float Switch Water Level Controller -Water Tank</c:v>
                </c:pt>
                <c:pt idx="86">
                  <c:v>40cm Gold DIY Acrylic Wall Sticker Clock</c:v>
                </c:pt>
                <c:pt idx="87">
                  <c:v>4 Piece Coloured Stainless Steel Kitchenware Set</c:v>
                </c:pt>
                <c:pt idx="88">
                  <c:v>3PCS Single Head Knitting Crochet Sweater Needle Set</c:v>
                </c:pt>
                <c:pt idx="89">
                  <c:v>3PCS Rotary Scraper Thermomix For Kitchen</c:v>
                </c:pt>
                <c:pt idx="90">
                  <c:v>3D Waterproof EVA Plastic Shower Curtain 1.8*2Mtrs</c:v>
                </c:pt>
                <c:pt idx="91">
                  <c:v>380ML USB Rechargeable Portable Small Blenders And Juicers</c:v>
                </c:pt>
                <c:pt idx="92">
                  <c:v>32PCS Portable Cordless Drill Set With Cyclic Battery Drive -26 Variable Speed</c:v>
                </c:pt>
                <c:pt idx="93">
                  <c:v>2PCS/LOT Solar LED Outdoor Intelligent Light Controlled Wall Lamp</c:v>
                </c:pt>
                <c:pt idx="94">
                  <c:v>2pcs Solar Street Light Flood Light Outdoor</c:v>
                </c:pt>
                <c:pt idx="95">
                  <c:v>2PCS Ice Silk Square Cushion Cover Pillowcases - 65x65cm</c:v>
                </c:pt>
                <c:pt idx="96">
                  <c:v>24 Grid Wall-mounted Sundries Organiser Fabric Closet Bag Storage Rack</c:v>
                </c:pt>
                <c:pt idx="97">
                  <c:v>220V 60W Electric Soldering Iron Kits With Tools, Tips, And Multimeter</c:v>
                </c:pt>
                <c:pt idx="98">
                  <c:v>2 Pairs Cowhide Split Leather Work Gloves.32â„‰ Or Above Welding Gloves</c:v>
                </c:pt>
                <c:pt idx="99">
                  <c:v>1PC Refrigerator Food Seal Pocket Fridge Bags</c:v>
                </c:pt>
                <c:pt idx="100">
                  <c:v>137 Pieces Cake Decorating Tool Set Baking Supplies</c:v>
                </c:pt>
                <c:pt idx="101">
                  <c:v>13 In 1 Home Repair Tools Box Kit Set</c:v>
                </c:pt>
                <c:pt idx="102">
                  <c:v>12V 19500rpm Handheld Electric Angle Grinder Tool - UK - Yellow/Black</c:v>
                </c:pt>
                <c:pt idx="103">
                  <c:v>120W Cordless Vacuum Cleaners Handheld Electric Vacuum Cleaner</c:v>
                </c:pt>
                <c:pt idx="104">
                  <c:v>12 Litre Insulated Lunch Box Grey</c:v>
                </c:pt>
                <c:pt idx="105">
                  <c:v>12 Litre Black Insulated Lunch Box</c:v>
                </c:pt>
                <c:pt idx="106">
                  <c:v>115  Piece Set Of Multifunctional Precision Screwdrivers</c:v>
                </c:pt>
                <c:pt idx="107">
                  <c:v>100 Pcs Crochet Hook Tool Set Knitting Hook Set With Box</c:v>
                </c:pt>
                <c:pt idx="108">
                  <c:v>1/2/3 Seater Elastic Sofa Cover,Living Room/Home Decor Chair Cover-Grey</c:v>
                </c:pt>
              </c:strCache>
            </c:strRef>
          </c:cat>
          <c:val>
            <c:numRef>
              <c:f>'Discount by product'!$B$4:$B$113</c:f>
              <c:numCache>
                <c:formatCode>General</c:formatCode>
                <c:ptCount val="109"/>
                <c:pt idx="0">
                  <c:v>390</c:v>
                </c:pt>
                <c:pt idx="1">
                  <c:v>919</c:v>
                </c:pt>
                <c:pt idx="2">
                  <c:v>257</c:v>
                </c:pt>
                <c:pt idx="3">
                  <c:v>231</c:v>
                </c:pt>
                <c:pt idx="4">
                  <c:v>450</c:v>
                </c:pt>
                <c:pt idx="5">
                  <c:v>134</c:v>
                </c:pt>
                <c:pt idx="6">
                  <c:v>850</c:v>
                </c:pt>
                <c:pt idx="7">
                  <c:v>335</c:v>
                </c:pt>
                <c:pt idx="8">
                  <c:v>31</c:v>
                </c:pt>
                <c:pt idx="9">
                  <c:v>401</c:v>
                </c:pt>
                <c:pt idx="10">
                  <c:v>41</c:v>
                </c:pt>
                <c:pt idx="11">
                  <c:v>37</c:v>
                </c:pt>
                <c:pt idx="12">
                  <c:v>95</c:v>
                </c:pt>
                <c:pt idx="13">
                  <c:v>267</c:v>
                </c:pt>
                <c:pt idx="14">
                  <c:v>1200</c:v>
                </c:pt>
                <c:pt idx="15">
                  <c:v>640</c:v>
                </c:pt>
                <c:pt idx="16">
                  <c:v>37</c:v>
                </c:pt>
                <c:pt idx="17">
                  <c:v>724</c:v>
                </c:pt>
                <c:pt idx="18">
                  <c:v>616</c:v>
                </c:pt>
                <c:pt idx="19">
                  <c:v>85</c:v>
                </c:pt>
                <c:pt idx="20">
                  <c:v>39</c:v>
                </c:pt>
                <c:pt idx="21">
                  <c:v>165</c:v>
                </c:pt>
                <c:pt idx="22">
                  <c:v>101</c:v>
                </c:pt>
                <c:pt idx="23">
                  <c:v>233</c:v>
                </c:pt>
                <c:pt idx="24">
                  <c:v>528</c:v>
                </c:pt>
                <c:pt idx="25">
                  <c:v>40</c:v>
                </c:pt>
                <c:pt idx="26">
                  <c:v>1880</c:v>
                </c:pt>
                <c:pt idx="27">
                  <c:v>470</c:v>
                </c:pt>
                <c:pt idx="28">
                  <c:v>819</c:v>
                </c:pt>
                <c:pt idx="29">
                  <c:v>238</c:v>
                </c:pt>
                <c:pt idx="30">
                  <c:v>153</c:v>
                </c:pt>
                <c:pt idx="31">
                  <c:v>472</c:v>
                </c:pt>
                <c:pt idx="32">
                  <c:v>1010</c:v>
                </c:pt>
                <c:pt idx="33">
                  <c:v>700</c:v>
                </c:pt>
                <c:pt idx="34">
                  <c:v>587</c:v>
                </c:pt>
                <c:pt idx="35">
                  <c:v>470</c:v>
                </c:pt>
                <c:pt idx="36">
                  <c:v>1670</c:v>
                </c:pt>
                <c:pt idx="37">
                  <c:v>1721</c:v>
                </c:pt>
                <c:pt idx="38">
                  <c:v>1526</c:v>
                </c:pt>
                <c:pt idx="39">
                  <c:v>359</c:v>
                </c:pt>
                <c:pt idx="40">
                  <c:v>1946</c:v>
                </c:pt>
                <c:pt idx="41">
                  <c:v>2452</c:v>
                </c:pt>
                <c:pt idx="42">
                  <c:v>940</c:v>
                </c:pt>
                <c:pt idx="43">
                  <c:v>948</c:v>
                </c:pt>
                <c:pt idx="44">
                  <c:v>355</c:v>
                </c:pt>
                <c:pt idx="45">
                  <c:v>317</c:v>
                </c:pt>
                <c:pt idx="46">
                  <c:v>200</c:v>
                </c:pt>
                <c:pt idx="47">
                  <c:v>500</c:v>
                </c:pt>
                <c:pt idx="48">
                  <c:v>197</c:v>
                </c:pt>
                <c:pt idx="49">
                  <c:v>227</c:v>
                </c:pt>
                <c:pt idx="50">
                  <c:v>1418</c:v>
                </c:pt>
                <c:pt idx="51">
                  <c:v>1070</c:v>
                </c:pt>
                <c:pt idx="52">
                  <c:v>592</c:v>
                </c:pt>
                <c:pt idx="53">
                  <c:v>544</c:v>
                </c:pt>
                <c:pt idx="54">
                  <c:v>67</c:v>
                </c:pt>
                <c:pt idx="55">
                  <c:v>305</c:v>
                </c:pt>
                <c:pt idx="56">
                  <c:v>189</c:v>
                </c:pt>
                <c:pt idx="57">
                  <c:v>644</c:v>
                </c:pt>
                <c:pt idx="58">
                  <c:v>1001</c:v>
                </c:pt>
                <c:pt idx="59">
                  <c:v>620</c:v>
                </c:pt>
                <c:pt idx="60">
                  <c:v>263</c:v>
                </c:pt>
                <c:pt idx="61">
                  <c:v>645</c:v>
                </c:pt>
                <c:pt idx="62">
                  <c:v>301</c:v>
                </c:pt>
                <c:pt idx="63">
                  <c:v>151</c:v>
                </c:pt>
                <c:pt idx="64">
                  <c:v>941</c:v>
                </c:pt>
                <c:pt idx="65">
                  <c:v>450</c:v>
                </c:pt>
                <c:pt idx="66">
                  <c:v>504</c:v>
                </c:pt>
                <c:pt idx="67">
                  <c:v>824</c:v>
                </c:pt>
                <c:pt idx="68">
                  <c:v>352</c:v>
                </c:pt>
                <c:pt idx="69">
                  <c:v>768</c:v>
                </c:pt>
                <c:pt idx="70">
                  <c:v>318</c:v>
                </c:pt>
                <c:pt idx="71">
                  <c:v>1000</c:v>
                </c:pt>
                <c:pt idx="72">
                  <c:v>794</c:v>
                </c:pt>
                <c:pt idx="73">
                  <c:v>846</c:v>
                </c:pt>
                <c:pt idx="74">
                  <c:v>220</c:v>
                </c:pt>
                <c:pt idx="75">
                  <c:v>595</c:v>
                </c:pt>
                <c:pt idx="76">
                  <c:v>800</c:v>
                </c:pt>
                <c:pt idx="77">
                  <c:v>354</c:v>
                </c:pt>
                <c:pt idx="78">
                  <c:v>2585</c:v>
                </c:pt>
                <c:pt idx="79">
                  <c:v>830</c:v>
                </c:pt>
                <c:pt idx="80">
                  <c:v>710</c:v>
                </c:pt>
                <c:pt idx="81">
                  <c:v>719</c:v>
                </c:pt>
                <c:pt idx="82">
                  <c:v>741</c:v>
                </c:pt>
                <c:pt idx="83">
                  <c:v>330</c:v>
                </c:pt>
                <c:pt idx="84">
                  <c:v>1360</c:v>
                </c:pt>
                <c:pt idx="85">
                  <c:v>456</c:v>
                </c:pt>
                <c:pt idx="86">
                  <c:v>483</c:v>
                </c:pt>
                <c:pt idx="87">
                  <c:v>238</c:v>
                </c:pt>
                <c:pt idx="88">
                  <c:v>42</c:v>
                </c:pt>
                <c:pt idx="89">
                  <c:v>510</c:v>
                </c:pt>
                <c:pt idx="90">
                  <c:v>968</c:v>
                </c:pt>
                <c:pt idx="91">
                  <c:v>1000</c:v>
                </c:pt>
                <c:pt idx="92">
                  <c:v>2393</c:v>
                </c:pt>
                <c:pt idx="93">
                  <c:v>695</c:v>
                </c:pt>
                <c:pt idx="94">
                  <c:v>750</c:v>
                </c:pt>
                <c:pt idx="95">
                  <c:v>1200</c:v>
                </c:pt>
                <c:pt idx="96">
                  <c:v>24</c:v>
                </c:pt>
                <c:pt idx="97">
                  <c:v>291</c:v>
                </c:pt>
                <c:pt idx="98">
                  <c:v>33</c:v>
                </c:pt>
                <c:pt idx="99">
                  <c:v>62</c:v>
                </c:pt>
                <c:pt idx="100">
                  <c:v>713</c:v>
                </c:pt>
                <c:pt idx="101">
                  <c:v>1329</c:v>
                </c:pt>
                <c:pt idx="102">
                  <c:v>1011</c:v>
                </c:pt>
                <c:pt idx="103">
                  <c:v>428</c:v>
                </c:pt>
                <c:pt idx="104">
                  <c:v>510</c:v>
                </c:pt>
                <c:pt idx="105">
                  <c:v>640</c:v>
                </c:pt>
                <c:pt idx="106">
                  <c:v>575</c:v>
                </c:pt>
                <c:pt idx="107">
                  <c:v>510</c:v>
                </c:pt>
                <c:pt idx="108">
                  <c:v>900</c:v>
                </c:pt>
              </c:numCache>
            </c:numRef>
          </c:val>
          <c:extLst>
            <c:ext xmlns:c16="http://schemas.microsoft.com/office/drawing/2014/chart" uri="{C3380CC4-5D6E-409C-BE32-E72D297353CC}">
              <c16:uniqueId val="{000000DA-4676-4F26-9A6F-1DFB0EB185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[lowell jumia lux assignment.xlsx]rating by review!PivotTable1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Average</a:t>
            </a:r>
            <a:r>
              <a:rPr lang="en-US" b="1" baseline="0">
                <a:solidFill>
                  <a:schemeClr val="accent2"/>
                </a:solidFill>
              </a:rPr>
              <a:t> rating by review</a:t>
            </a:r>
            <a:endParaRPr lang="en-US" b="1">
              <a:solidFill>
                <a:schemeClr val="accent2"/>
              </a:solidFill>
            </a:endParaRPr>
          </a:p>
        </c:rich>
      </c:tx>
      <c:layout>
        <c:manualLayout>
          <c:xMode val="edge"/>
          <c:yMode val="edge"/>
          <c:x val="0.289020778652668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by review'!$B$3</c:f>
              <c:strCache>
                <c:ptCount val="1"/>
                <c:pt idx="0">
                  <c:v>Total</c:v>
                </c:pt>
              </c:strCache>
            </c:strRef>
          </c:tx>
          <c:spPr>
            <a:ln w="28575" cap="rnd">
              <a:solidFill>
                <a:schemeClr val="accent1"/>
              </a:solidFill>
              <a:round/>
            </a:ln>
            <a:effectLst/>
          </c:spPr>
          <c:marker>
            <c:symbol val="none"/>
          </c:marker>
          <c:cat>
            <c:strRef>
              <c:f>'rating by review'!$A$4:$A$27</c:f>
              <c:strCache>
                <c:ptCount val="23"/>
                <c:pt idx="0">
                  <c:v>0</c:v>
                </c:pt>
                <c:pt idx="1">
                  <c:v>2</c:v>
                </c:pt>
                <c:pt idx="2">
                  <c:v>2.1</c:v>
                </c:pt>
                <c:pt idx="3">
                  <c:v>2.2</c:v>
                </c:pt>
                <c:pt idx="4">
                  <c:v>2.3</c:v>
                </c:pt>
                <c:pt idx="5">
                  <c:v>2.5</c:v>
                </c:pt>
                <c:pt idx="6">
                  <c:v>2.6</c:v>
                </c:pt>
                <c:pt idx="7">
                  <c:v>2.7</c:v>
                </c:pt>
                <c:pt idx="8">
                  <c:v>2.8</c:v>
                </c:pt>
                <c:pt idx="9">
                  <c:v>2.9</c:v>
                </c:pt>
                <c:pt idx="10">
                  <c:v>3</c:v>
                </c:pt>
                <c:pt idx="11">
                  <c:v>3.3</c:v>
                </c:pt>
                <c:pt idx="12">
                  <c:v>3.8</c:v>
                </c:pt>
                <c:pt idx="13">
                  <c:v>4</c:v>
                </c:pt>
                <c:pt idx="14">
                  <c:v>4.1</c:v>
                </c:pt>
                <c:pt idx="15">
                  <c:v>4.2</c:v>
                </c:pt>
                <c:pt idx="16">
                  <c:v>4.3</c:v>
                </c:pt>
                <c:pt idx="17">
                  <c:v>4.4</c:v>
                </c:pt>
                <c:pt idx="18">
                  <c:v>4.5</c:v>
                </c:pt>
                <c:pt idx="19">
                  <c:v>4.6</c:v>
                </c:pt>
                <c:pt idx="20">
                  <c:v>4.7</c:v>
                </c:pt>
                <c:pt idx="21">
                  <c:v>4.8</c:v>
                </c:pt>
                <c:pt idx="22">
                  <c:v>5</c:v>
                </c:pt>
              </c:strCache>
            </c:strRef>
          </c:cat>
          <c:val>
            <c:numRef>
              <c:f>'rating by review'!$B$4:$B$27</c:f>
              <c:numCache>
                <c:formatCode>0.00</c:formatCode>
                <c:ptCount val="23"/>
                <c:pt idx="0">
                  <c:v>0</c:v>
                </c:pt>
                <c:pt idx="1">
                  <c:v>1</c:v>
                </c:pt>
                <c:pt idx="2">
                  <c:v>10</c:v>
                </c:pt>
                <c:pt idx="3">
                  <c:v>6</c:v>
                </c:pt>
                <c:pt idx="4">
                  <c:v>6.5</c:v>
                </c:pt>
                <c:pt idx="5">
                  <c:v>6</c:v>
                </c:pt>
                <c:pt idx="6">
                  <c:v>17</c:v>
                </c:pt>
                <c:pt idx="7">
                  <c:v>15</c:v>
                </c:pt>
                <c:pt idx="8">
                  <c:v>69</c:v>
                </c:pt>
                <c:pt idx="9">
                  <c:v>16</c:v>
                </c:pt>
                <c:pt idx="10">
                  <c:v>5.2</c:v>
                </c:pt>
                <c:pt idx="11">
                  <c:v>13</c:v>
                </c:pt>
                <c:pt idx="12">
                  <c:v>10</c:v>
                </c:pt>
                <c:pt idx="13">
                  <c:v>6</c:v>
                </c:pt>
                <c:pt idx="14">
                  <c:v>15.333333333333334</c:v>
                </c:pt>
                <c:pt idx="15">
                  <c:v>9</c:v>
                </c:pt>
                <c:pt idx="16">
                  <c:v>15.25</c:v>
                </c:pt>
                <c:pt idx="17">
                  <c:v>14</c:v>
                </c:pt>
                <c:pt idx="18">
                  <c:v>10.5</c:v>
                </c:pt>
                <c:pt idx="19">
                  <c:v>35.4</c:v>
                </c:pt>
                <c:pt idx="20">
                  <c:v>19.5</c:v>
                </c:pt>
                <c:pt idx="21">
                  <c:v>7.333333333333333</c:v>
                </c:pt>
                <c:pt idx="22">
                  <c:v>1.7142857142857142</c:v>
                </c:pt>
              </c:numCache>
            </c:numRef>
          </c:val>
          <c:smooth val="0"/>
          <c:extLst>
            <c:ext xmlns:c16="http://schemas.microsoft.com/office/drawing/2014/chart" uri="{C3380CC4-5D6E-409C-BE32-E72D297353CC}">
              <c16:uniqueId val="{00000000-75AC-48E7-BAF0-04E2977CCF5A}"/>
            </c:ext>
          </c:extLst>
        </c:ser>
        <c:dLbls>
          <c:showLegendKey val="0"/>
          <c:showVal val="0"/>
          <c:showCatName val="0"/>
          <c:showSerName val="0"/>
          <c:showPercent val="0"/>
          <c:showBubbleSize val="0"/>
        </c:dLbls>
        <c:smooth val="0"/>
        <c:axId val="1941331375"/>
        <c:axId val="1941329935"/>
      </c:lineChart>
      <c:catAx>
        <c:axId val="19413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29935"/>
        <c:crosses val="autoZero"/>
        <c:auto val="1"/>
        <c:lblAlgn val="ctr"/>
        <c:lblOffset val="100"/>
        <c:noMultiLvlLbl val="0"/>
      </c:catAx>
      <c:valAx>
        <c:axId val="1941329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8.xml"/><Relationship Id="rId7" Type="http://schemas.openxmlformats.org/officeDocument/2006/relationships/image" Target="../media/image2.emf"/><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emf"/><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450850</xdr:colOff>
      <xdr:row>1</xdr:row>
      <xdr:rowOff>44450</xdr:rowOff>
    </xdr:from>
    <xdr:to>
      <xdr:col>11</xdr:col>
      <xdr:colOff>146050</xdr:colOff>
      <xdr:row>16</xdr:row>
      <xdr:rowOff>25400</xdr:rowOff>
    </xdr:to>
    <xdr:graphicFrame macro="">
      <xdr:nvGraphicFramePr>
        <xdr:cNvPr id="2" name="Chart 1">
          <a:extLst>
            <a:ext uri="{FF2B5EF4-FFF2-40B4-BE49-F238E27FC236}">
              <a16:creationId xmlns:a16="http://schemas.microsoft.com/office/drawing/2014/main" id="{966DF7C7-9B60-8D60-4D16-FB28D4A3F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355600</xdr:colOff>
      <xdr:row>17</xdr:row>
      <xdr:rowOff>133350</xdr:rowOff>
    </xdr:from>
    <xdr:to>
      <xdr:col>6</xdr:col>
      <xdr:colOff>355600</xdr:colOff>
      <xdr:row>31</xdr:row>
      <xdr:rowOff>79375</xdr:rowOff>
    </xdr:to>
    <mc:AlternateContent xmlns:mc="http://schemas.openxmlformats.org/markup-compatibility/2006" xmlns:a14="http://schemas.microsoft.com/office/drawing/2010/main">
      <mc:Choice Requires="a14">
        <xdr:graphicFrame macro="">
          <xdr:nvGraphicFramePr>
            <xdr:cNvPr id="3" name="Absolute discount">
              <a:extLst>
                <a:ext uri="{FF2B5EF4-FFF2-40B4-BE49-F238E27FC236}">
                  <a16:creationId xmlns:a16="http://schemas.microsoft.com/office/drawing/2014/main" id="{53D7DBDA-65FD-CA45-5B3E-CE861E6DA323}"/>
                </a:ext>
              </a:extLst>
            </xdr:cNvPr>
            <xdr:cNvGraphicFramePr/>
          </xdr:nvGraphicFramePr>
          <xdr:xfrm>
            <a:off x="0" y="0"/>
            <a:ext cx="0" cy="0"/>
          </xdr:xfrm>
          <a:graphic>
            <a:graphicData uri="http://schemas.microsoft.com/office/drawing/2010/slicer">
              <sle:slicer xmlns:sle="http://schemas.microsoft.com/office/drawing/2010/slicer" name="Absolute discount"/>
            </a:graphicData>
          </a:graphic>
        </xdr:graphicFrame>
      </mc:Choice>
      <mc:Fallback xmlns="">
        <xdr:sp macro="" textlink="">
          <xdr:nvSpPr>
            <xdr:cNvPr id="0" name=""/>
            <xdr:cNvSpPr>
              <a:spLocks noTextEdit="1"/>
            </xdr:cNvSpPr>
          </xdr:nvSpPr>
          <xdr:spPr>
            <a:xfrm>
              <a:off x="2959100" y="326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17</xdr:row>
      <xdr:rowOff>19050</xdr:rowOff>
    </xdr:from>
    <xdr:to>
      <xdr:col>10</xdr:col>
      <xdr:colOff>95250</xdr:colOff>
      <xdr:row>30</xdr:row>
      <xdr:rowOff>149225</xdr:rowOff>
    </xdr:to>
    <mc:AlternateContent xmlns:mc="http://schemas.openxmlformats.org/markup-compatibility/2006" xmlns:a14="http://schemas.microsoft.com/office/drawing/2010/main">
      <mc:Choice Requires="a14">
        <xdr:graphicFrame macro="">
          <xdr:nvGraphicFramePr>
            <xdr:cNvPr id="4" name="Review">
              <a:extLst>
                <a:ext uri="{FF2B5EF4-FFF2-40B4-BE49-F238E27FC236}">
                  <a16:creationId xmlns:a16="http://schemas.microsoft.com/office/drawing/2014/main" id="{64C04FF7-C4EB-7E7D-ACB2-2A9258209E7F}"/>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5137150" y="314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17</xdr:row>
      <xdr:rowOff>82550</xdr:rowOff>
    </xdr:from>
    <xdr:to>
      <xdr:col>13</xdr:col>
      <xdr:colOff>203200</xdr:colOff>
      <xdr:row>30</xdr:row>
      <xdr:rowOff>168275</xdr:rowOff>
    </xdr:to>
    <mc:AlternateContent xmlns:mc="http://schemas.openxmlformats.org/markup-compatibility/2006" xmlns:a14="http://schemas.microsoft.com/office/drawing/2010/main">
      <mc:Choice Requires="a14">
        <xdr:graphicFrame macro="">
          <xdr:nvGraphicFramePr>
            <xdr:cNvPr id="5" name="Rating">
              <a:extLst>
                <a:ext uri="{FF2B5EF4-FFF2-40B4-BE49-F238E27FC236}">
                  <a16:creationId xmlns:a16="http://schemas.microsoft.com/office/drawing/2014/main" id="{E185419A-C975-20C5-C926-656EB09189C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7137400" y="3213100"/>
              <a:ext cx="17653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603250</xdr:colOff>
      <xdr:row>1</xdr:row>
      <xdr:rowOff>171450</xdr:rowOff>
    </xdr:from>
    <xdr:to>
      <xdr:col>11</xdr:col>
      <xdr:colOff>298450</xdr:colOff>
      <xdr:row>16</xdr:row>
      <xdr:rowOff>152400</xdr:rowOff>
    </xdr:to>
    <xdr:graphicFrame macro="">
      <xdr:nvGraphicFramePr>
        <xdr:cNvPr id="2" name="Chart 1">
          <a:extLst>
            <a:ext uri="{FF2B5EF4-FFF2-40B4-BE49-F238E27FC236}">
              <a16:creationId xmlns:a16="http://schemas.microsoft.com/office/drawing/2014/main" id="{C256CE35-8097-EF30-E7EA-ABD5B62B7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279400</xdr:colOff>
      <xdr:row>1</xdr:row>
      <xdr:rowOff>133350</xdr:rowOff>
    </xdr:from>
    <xdr:to>
      <xdr:col>10</xdr:col>
      <xdr:colOff>584200</xdr:colOff>
      <xdr:row>16</xdr:row>
      <xdr:rowOff>114300</xdr:rowOff>
    </xdr:to>
    <xdr:graphicFrame macro="">
      <xdr:nvGraphicFramePr>
        <xdr:cNvPr id="2" name="Chart 1">
          <a:extLst>
            <a:ext uri="{FF2B5EF4-FFF2-40B4-BE49-F238E27FC236}">
              <a16:creationId xmlns:a16="http://schemas.microsoft.com/office/drawing/2014/main" id="{CE138B35-13F4-9D6E-E4E8-225A70156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323850</xdr:colOff>
      <xdr:row>52</xdr:row>
      <xdr:rowOff>127000</xdr:rowOff>
    </xdr:from>
    <xdr:to>
      <xdr:col>10</xdr:col>
      <xdr:colOff>19050</xdr:colOff>
      <xdr:row>67</xdr:row>
      <xdr:rowOff>107950</xdr:rowOff>
    </xdr:to>
    <xdr:graphicFrame macro="">
      <xdr:nvGraphicFramePr>
        <xdr:cNvPr id="2" name="Chart 1">
          <a:extLst>
            <a:ext uri="{FF2B5EF4-FFF2-40B4-BE49-F238E27FC236}">
              <a16:creationId xmlns:a16="http://schemas.microsoft.com/office/drawing/2014/main" id="{9A2AF6B1-036A-ADCF-6787-BB16967B3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196850</xdr:colOff>
      <xdr:row>1</xdr:row>
      <xdr:rowOff>101600</xdr:rowOff>
    </xdr:from>
    <xdr:to>
      <xdr:col>8</xdr:col>
      <xdr:colOff>501650</xdr:colOff>
      <xdr:row>16</xdr:row>
      <xdr:rowOff>82550</xdr:rowOff>
    </xdr:to>
    <xdr:graphicFrame macro="">
      <xdr:nvGraphicFramePr>
        <xdr:cNvPr id="3" name="Chart 2">
          <a:extLst>
            <a:ext uri="{FF2B5EF4-FFF2-40B4-BE49-F238E27FC236}">
              <a16:creationId xmlns:a16="http://schemas.microsoft.com/office/drawing/2014/main" id="{BA9C3EA9-19F2-44BB-A453-766AE925C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85564</xdr:colOff>
      <xdr:row>10</xdr:row>
      <xdr:rowOff>93850</xdr:rowOff>
    </xdr:from>
    <xdr:to>
      <xdr:col>3</xdr:col>
      <xdr:colOff>85564</xdr:colOff>
      <xdr:row>24</xdr:row>
      <xdr:rowOff>41060</xdr:rowOff>
    </xdr:to>
    <mc:AlternateContent xmlns:mc="http://schemas.openxmlformats.org/markup-compatibility/2006" xmlns:a14="http://schemas.microsoft.com/office/drawing/2010/main">
      <mc:Choice Requires="a14">
        <xdr:graphicFrame macro="">
          <xdr:nvGraphicFramePr>
            <xdr:cNvPr id="6" name="Absolute discount 1">
              <a:extLst>
                <a:ext uri="{FF2B5EF4-FFF2-40B4-BE49-F238E27FC236}">
                  <a16:creationId xmlns:a16="http://schemas.microsoft.com/office/drawing/2014/main" id="{A7D1BCFF-A00F-41AE-8182-7E43861043CC}"/>
                </a:ext>
              </a:extLst>
            </xdr:cNvPr>
            <xdr:cNvGraphicFramePr/>
          </xdr:nvGraphicFramePr>
          <xdr:xfrm>
            <a:off x="0" y="0"/>
            <a:ext cx="0" cy="0"/>
          </xdr:xfrm>
          <a:graphic>
            <a:graphicData uri="http://schemas.microsoft.com/office/drawing/2010/slicer">
              <sle:slicer xmlns:sle="http://schemas.microsoft.com/office/drawing/2010/slicer" name="Absolute discount 1"/>
            </a:graphicData>
          </a:graphic>
        </xdr:graphicFrame>
      </mc:Choice>
      <mc:Fallback xmlns="">
        <xdr:sp macro="" textlink="">
          <xdr:nvSpPr>
            <xdr:cNvPr id="0" name=""/>
            <xdr:cNvSpPr>
              <a:spLocks noTextEdit="1"/>
            </xdr:cNvSpPr>
          </xdr:nvSpPr>
          <xdr:spPr>
            <a:xfrm>
              <a:off x="85564" y="1923511"/>
              <a:ext cx="1840424" cy="250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74801</xdr:colOff>
      <xdr:row>24</xdr:row>
      <xdr:rowOff>143791</xdr:rowOff>
    </xdr:from>
    <xdr:to>
      <xdr:col>3</xdr:col>
      <xdr:colOff>74801</xdr:colOff>
      <xdr:row>38</xdr:row>
      <xdr:rowOff>90999</xdr:rowOff>
    </xdr:to>
    <mc:AlternateContent xmlns:mc="http://schemas.openxmlformats.org/markup-compatibility/2006" xmlns:a14="http://schemas.microsoft.com/office/drawing/2010/main">
      <mc:Choice Requires="a14">
        <xdr:graphicFrame macro="">
          <xdr:nvGraphicFramePr>
            <xdr:cNvPr id="9" name="Review 1">
              <a:extLst>
                <a:ext uri="{FF2B5EF4-FFF2-40B4-BE49-F238E27FC236}">
                  <a16:creationId xmlns:a16="http://schemas.microsoft.com/office/drawing/2014/main" id="{78E3CE92-1FFE-4C9C-B255-739A380D34ED}"/>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74801" y="4534977"/>
              <a:ext cx="1840424" cy="2508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86101</xdr:colOff>
      <xdr:row>16</xdr:row>
      <xdr:rowOff>139916</xdr:rowOff>
    </xdr:from>
    <xdr:to>
      <xdr:col>10</xdr:col>
      <xdr:colOff>363779</xdr:colOff>
      <xdr:row>31</xdr:row>
      <xdr:rowOff>138625</xdr:rowOff>
    </xdr:to>
    <xdr:graphicFrame macro="">
      <xdr:nvGraphicFramePr>
        <xdr:cNvPr id="11" name="Chart 10">
          <a:extLst>
            <a:ext uri="{FF2B5EF4-FFF2-40B4-BE49-F238E27FC236}">
              <a16:creationId xmlns:a16="http://schemas.microsoft.com/office/drawing/2014/main" id="{33F6C699-1C66-40E4-85E6-827A07635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419746</xdr:colOff>
      <xdr:row>16</xdr:row>
      <xdr:rowOff>172202</xdr:rowOff>
    </xdr:from>
    <xdr:to>
      <xdr:col>18</xdr:col>
      <xdr:colOff>83950</xdr:colOff>
      <xdr:row>31</xdr:row>
      <xdr:rowOff>170911</xdr:rowOff>
    </xdr:to>
    <xdr:graphicFrame macro="">
      <xdr:nvGraphicFramePr>
        <xdr:cNvPr id="12" name="Chart 11">
          <a:extLst>
            <a:ext uri="{FF2B5EF4-FFF2-40B4-BE49-F238E27FC236}">
              <a16:creationId xmlns:a16="http://schemas.microsoft.com/office/drawing/2014/main" id="{A3000B40-BBBC-4DB2-BD6C-061EBD23C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226016</xdr:colOff>
      <xdr:row>38</xdr:row>
      <xdr:rowOff>32287</xdr:rowOff>
    </xdr:from>
    <xdr:to>
      <xdr:col>10</xdr:col>
      <xdr:colOff>503694</xdr:colOff>
      <xdr:row>53</xdr:row>
      <xdr:rowOff>30996</xdr:rowOff>
    </xdr:to>
    <xdr:graphicFrame macro="">
      <xdr:nvGraphicFramePr>
        <xdr:cNvPr id="13" name="Chart 12">
          <a:extLst>
            <a:ext uri="{FF2B5EF4-FFF2-40B4-BE49-F238E27FC236}">
              <a16:creationId xmlns:a16="http://schemas.microsoft.com/office/drawing/2014/main" id="{EB28A918-D6A7-47EF-9E87-7996A871B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86102</xdr:colOff>
      <xdr:row>37</xdr:row>
      <xdr:rowOff>161440</xdr:rowOff>
    </xdr:from>
    <xdr:to>
      <xdr:col>18</xdr:col>
      <xdr:colOff>363780</xdr:colOff>
      <xdr:row>52</xdr:row>
      <xdr:rowOff>160149</xdr:rowOff>
    </xdr:to>
    <xdr:graphicFrame macro="">
      <xdr:nvGraphicFramePr>
        <xdr:cNvPr id="14" name="Chart 13">
          <a:extLst>
            <a:ext uri="{FF2B5EF4-FFF2-40B4-BE49-F238E27FC236}">
              <a16:creationId xmlns:a16="http://schemas.microsoft.com/office/drawing/2014/main" id="{997ED252-330C-422A-AF7D-93721AEC7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161443</xdr:colOff>
      <xdr:row>17</xdr:row>
      <xdr:rowOff>75339</xdr:rowOff>
    </xdr:from>
    <xdr:to>
      <xdr:col>25</xdr:col>
      <xdr:colOff>439121</xdr:colOff>
      <xdr:row>32</xdr:row>
      <xdr:rowOff>74048</xdr:rowOff>
    </xdr:to>
    <xdr:graphicFrame macro="">
      <xdr:nvGraphicFramePr>
        <xdr:cNvPr id="16" name="Chart 15">
          <a:extLst>
            <a:ext uri="{FF2B5EF4-FFF2-40B4-BE49-F238E27FC236}">
              <a16:creationId xmlns:a16="http://schemas.microsoft.com/office/drawing/2014/main" id="{7B994445-4AB7-4F98-8C81-3AC401CE4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129153</xdr:colOff>
      <xdr:row>40</xdr:row>
      <xdr:rowOff>21526</xdr:rowOff>
    </xdr:from>
    <xdr:to>
      <xdr:col>3</xdr:col>
      <xdr:colOff>54029</xdr:colOff>
      <xdr:row>53</xdr:row>
      <xdr:rowOff>122642</xdr:rowOff>
    </xdr:to>
    <mc:AlternateContent xmlns:mc="http://schemas.openxmlformats.org/markup-compatibility/2006" xmlns:a14="http://schemas.microsoft.com/office/drawing/2010/main">
      <mc:Choice Requires="a14">
        <xdr:graphicFrame macro="">
          <xdr:nvGraphicFramePr>
            <xdr:cNvPr id="18" name="Rating 1">
              <a:extLst>
                <a:ext uri="{FF2B5EF4-FFF2-40B4-BE49-F238E27FC236}">
                  <a16:creationId xmlns:a16="http://schemas.microsoft.com/office/drawing/2014/main" id="{85EB821E-7A63-4BDE-88A2-CE4FA27AA7BA}"/>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29153" y="7340170"/>
              <a:ext cx="17653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365932</xdr:colOff>
      <xdr:row>8</xdr:row>
      <xdr:rowOff>53814</xdr:rowOff>
    </xdr:from>
    <xdr:to>
      <xdr:col>10</xdr:col>
      <xdr:colOff>150677</xdr:colOff>
      <xdr:row>13</xdr:row>
      <xdr:rowOff>53384</xdr:rowOff>
    </xdr:to>
    <xdr:sp macro="" textlink="">
      <xdr:nvSpPr>
        <xdr:cNvPr id="20" name="Rectangle: Rounded Corners 19">
          <a:extLst>
            <a:ext uri="{FF2B5EF4-FFF2-40B4-BE49-F238E27FC236}">
              <a16:creationId xmlns:a16="http://schemas.microsoft.com/office/drawing/2014/main" id="{D4FB1B49-86E3-CF34-0AA2-6771DADE85E6}"/>
            </a:ext>
          </a:extLst>
        </xdr:cNvPr>
        <xdr:cNvSpPr/>
      </xdr:nvSpPr>
      <xdr:spPr>
        <a:xfrm>
          <a:off x="2206356" y="1517543"/>
          <a:ext cx="4079067"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441270</xdr:colOff>
      <xdr:row>8</xdr:row>
      <xdr:rowOff>96865</xdr:rowOff>
    </xdr:from>
    <xdr:to>
      <xdr:col>15</xdr:col>
      <xdr:colOff>462796</xdr:colOff>
      <xdr:row>13</xdr:row>
      <xdr:rowOff>96435</xdr:rowOff>
    </xdr:to>
    <xdr:sp macro="" textlink="">
      <xdr:nvSpPr>
        <xdr:cNvPr id="22" name="Rectangle: Rounded Corners 21">
          <a:extLst>
            <a:ext uri="{FF2B5EF4-FFF2-40B4-BE49-F238E27FC236}">
              <a16:creationId xmlns:a16="http://schemas.microsoft.com/office/drawing/2014/main" id="{A5EDC7B6-2D53-8808-6DAD-591C692FDB09}"/>
            </a:ext>
          </a:extLst>
        </xdr:cNvPr>
        <xdr:cNvSpPr/>
      </xdr:nvSpPr>
      <xdr:spPr>
        <a:xfrm>
          <a:off x="6576016" y="1560594"/>
          <a:ext cx="3088899"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387458</xdr:colOff>
      <xdr:row>8</xdr:row>
      <xdr:rowOff>96864</xdr:rowOff>
    </xdr:from>
    <xdr:to>
      <xdr:col>22</xdr:col>
      <xdr:colOff>516610</xdr:colOff>
      <xdr:row>13</xdr:row>
      <xdr:rowOff>96434</xdr:rowOff>
    </xdr:to>
    <xdr:sp macro="" textlink="">
      <xdr:nvSpPr>
        <xdr:cNvPr id="23" name="Rectangle: Rounded Corners 22">
          <a:extLst>
            <a:ext uri="{FF2B5EF4-FFF2-40B4-BE49-F238E27FC236}">
              <a16:creationId xmlns:a16="http://schemas.microsoft.com/office/drawing/2014/main" id="{E75F73B9-99F9-426A-B973-F96DD7D1F794}"/>
            </a:ext>
          </a:extLst>
        </xdr:cNvPr>
        <xdr:cNvSpPr/>
      </xdr:nvSpPr>
      <xdr:spPr>
        <a:xfrm>
          <a:off x="10203051" y="1560593"/>
          <a:ext cx="38100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581186</xdr:colOff>
      <xdr:row>8</xdr:row>
      <xdr:rowOff>139916</xdr:rowOff>
    </xdr:from>
    <xdr:to>
      <xdr:col>15</xdr:col>
      <xdr:colOff>325588</xdr:colOff>
      <xdr:row>13</xdr:row>
      <xdr:rowOff>21267</xdr:rowOff>
    </xdr:to>
    <xdr:pic>
      <xdr:nvPicPr>
        <xdr:cNvPr id="24" name="Picture 23">
          <a:extLst>
            <a:ext uri="{FF2B5EF4-FFF2-40B4-BE49-F238E27FC236}">
              <a16:creationId xmlns:a16="http://schemas.microsoft.com/office/drawing/2014/main" id="{0C8358F8-9E09-1056-3715-F499C47E74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715932" y="1603645"/>
          <a:ext cx="2811775" cy="796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247542</xdr:colOff>
      <xdr:row>8</xdr:row>
      <xdr:rowOff>129153</xdr:rowOff>
    </xdr:from>
    <xdr:to>
      <xdr:col>8</xdr:col>
      <xdr:colOff>538136</xdr:colOff>
      <xdr:row>12</xdr:row>
      <xdr:rowOff>129153</xdr:rowOff>
    </xdr:to>
    <xdr:pic>
      <xdr:nvPicPr>
        <xdr:cNvPr id="25" name="Picture 24">
          <a:extLst>
            <a:ext uri="{FF2B5EF4-FFF2-40B4-BE49-F238E27FC236}">
              <a16:creationId xmlns:a16="http://schemas.microsoft.com/office/drawing/2014/main" id="{635AF79B-D872-F3A8-9815-A592C8D877A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701440" y="1592882"/>
          <a:ext cx="2744493" cy="731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581186</xdr:colOff>
      <xdr:row>9</xdr:row>
      <xdr:rowOff>53813</xdr:rowOff>
    </xdr:from>
    <xdr:to>
      <xdr:col>22</xdr:col>
      <xdr:colOff>365931</xdr:colOff>
      <xdr:row>12</xdr:row>
      <xdr:rowOff>129153</xdr:rowOff>
    </xdr:to>
    <xdr:pic>
      <xdr:nvPicPr>
        <xdr:cNvPr id="27" name="Picture 26">
          <a:extLst>
            <a:ext uri="{FF2B5EF4-FFF2-40B4-BE49-F238E27FC236}">
              <a16:creationId xmlns:a16="http://schemas.microsoft.com/office/drawing/2014/main" id="{4E5F8FED-3AEB-29FA-AA3D-E99DC58FF76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396779" y="1700508"/>
          <a:ext cx="3465593" cy="624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118389</xdr:colOff>
      <xdr:row>2</xdr:row>
      <xdr:rowOff>10763</xdr:rowOff>
    </xdr:from>
    <xdr:to>
      <xdr:col>14</xdr:col>
      <xdr:colOff>473559</xdr:colOff>
      <xdr:row>5</xdr:row>
      <xdr:rowOff>0</xdr:rowOff>
    </xdr:to>
    <xdr:sp macro="" textlink="">
      <xdr:nvSpPr>
        <xdr:cNvPr id="28" name="Rectangle: Rounded Corners 27">
          <a:extLst>
            <a:ext uri="{FF2B5EF4-FFF2-40B4-BE49-F238E27FC236}">
              <a16:creationId xmlns:a16="http://schemas.microsoft.com/office/drawing/2014/main" id="{EE746985-3CA3-15A8-8B88-6D9C375A5A29}"/>
            </a:ext>
          </a:extLst>
        </xdr:cNvPr>
        <xdr:cNvSpPr/>
      </xdr:nvSpPr>
      <xdr:spPr>
        <a:xfrm>
          <a:off x="5026186" y="376695"/>
          <a:ext cx="4036017" cy="538136"/>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800"/>
            <a:t>RATING PERFOMANCE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0.962120138887" createdVersion="8" refreshedVersion="8" minRefreshableVersion="3" recordCount="109" xr:uid="{B0B30022-4443-4846-BC43-3E4551BA2794}">
  <cacheSource type="worksheet">
    <worksheetSource ref="A1:H111" sheet="jumia lux assignment"/>
  </cacheSource>
  <cacheFields count="8">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ontainsSemiMixedTypes="0" containsString="0" containsNumber="1" containsInteger="1" minValue="38" maxValue="3750"/>
    </cacheField>
    <cacheField name="old price" numFmtId="0">
      <sharedItems containsSemiMixedTypes="0" containsString="0" containsNumber="1" containsInteger="1" minValue="80" maxValue="6143"/>
    </cacheField>
    <cacheField name="Absolute discount" numFmtId="0">
      <sharedItems containsSemiMixedTypes="0" containsString="0" containsNumber="1" containsInteger="1" minValue="24" maxValue="2585" count="100">
        <n v="575"/>
        <n v="472"/>
        <n v="724"/>
        <n v="919"/>
        <n v="616"/>
        <n v="291"/>
        <n v="713"/>
        <n v="592"/>
        <n v="1526"/>
        <n v="1329"/>
        <n v="200"/>
        <n v="510"/>
        <n v="483"/>
        <n v="359"/>
        <n v="819"/>
        <n v="352"/>
        <n v="165"/>
        <n v="1946"/>
        <n v="700"/>
        <n v="968"/>
        <n v="42"/>
        <n v="1360"/>
        <n v="470"/>
        <n v="500"/>
        <n v="2452"/>
        <n v="227"/>
        <n v="640"/>
        <n v="741"/>
        <n v="1880"/>
        <n v="197"/>
        <n v="1670"/>
        <n v="710"/>
        <n v="719"/>
        <n v="1070"/>
        <n v="189"/>
        <n v="267"/>
        <n v="900"/>
        <n v="1721"/>
        <n v="456"/>
        <n v="238"/>
        <n v="450"/>
        <n v="37"/>
        <n v="1001"/>
        <n v="595"/>
        <n v="645"/>
        <n v="750"/>
        <n v="305"/>
        <n v="301"/>
        <n v="39"/>
        <n v="85"/>
        <n v="40"/>
        <n v="544"/>
        <n v="401"/>
        <n v="644"/>
        <n v="768"/>
        <n v="1011"/>
        <n v="330"/>
        <n v="528"/>
        <n v="2585"/>
        <n v="428"/>
        <n v="355"/>
        <n v="335"/>
        <n v="824"/>
        <n v="1000"/>
        <n v="2393"/>
        <n v="318"/>
        <n v="940"/>
        <n v="257"/>
        <n v="390"/>
        <n v="846"/>
        <n v="1418"/>
        <n v="695"/>
        <n v="67"/>
        <n v="220"/>
        <n v="1010"/>
        <n v="941"/>
        <n v="830"/>
        <n v="33"/>
        <n v="317"/>
        <n v="233"/>
        <n v="263"/>
        <n v="101"/>
        <n v="231"/>
        <n v="850"/>
        <n v="1200"/>
        <n v="95"/>
        <n v="800"/>
        <n v="134"/>
        <n v="153"/>
        <n v="504"/>
        <n v="794"/>
        <n v="948"/>
        <n v="24"/>
        <n v="62"/>
        <n v="587"/>
        <n v="620"/>
        <n v="41"/>
        <n v="31"/>
        <n v="354"/>
        <n v="151"/>
      </sharedItems>
    </cacheField>
    <cacheField name="percentage discount" numFmtId="9">
      <sharedItems containsSemiMixedTypes="0" containsString="0" containsNumber="1" minValue="0.01" maxValue="0.64"/>
    </cacheField>
    <cacheField name="Review"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 numFmtId="0">
      <sharedItems containsSemiMixedTypes="0" containsString="0" containsNumber="1" minValue="0" maxValue="5" count="23">
        <n v="4.5"/>
        <n v="4.0999999999999996"/>
        <n v="4.5999999999999996"/>
        <n v="4.7"/>
        <n v="4.8"/>
        <n v="4"/>
        <n v="3.8"/>
        <n v="4.2"/>
        <n v="5"/>
        <n v="3.3"/>
        <n v="0"/>
        <n v="4.4000000000000004"/>
        <n v="4.3"/>
        <n v="2.5"/>
        <n v="3"/>
        <n v="2.1"/>
        <n v="2.8"/>
        <n v="2.7"/>
        <n v="2.9"/>
        <n v="2.2000000000000002"/>
        <n v="2.2999999999999998"/>
        <n v="2.6"/>
        <n v="2"/>
      </sharedItems>
    </cacheField>
    <cacheField name="If Rating" numFmtId="0">
      <sharedItems/>
    </cacheField>
  </cacheFields>
  <extLst>
    <ext xmlns:x14="http://schemas.microsoft.com/office/spreadsheetml/2009/9/main" uri="{725AE2AE-9491-48be-B2B4-4EB974FC3084}">
      <x14:pivotCacheDefinition pivotCacheId="1197767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n v="950"/>
    <n v="1525"/>
    <x v="0"/>
    <n v="0.38"/>
    <x v="0"/>
    <x v="0"/>
    <s v="Excellent"/>
  </r>
  <r>
    <x v="1"/>
    <n v="527"/>
    <n v="999"/>
    <x v="1"/>
    <n v="0.47"/>
    <x v="1"/>
    <x v="1"/>
    <s v="Excellent"/>
  </r>
  <r>
    <x v="2"/>
    <n v="2199"/>
    <n v="2923"/>
    <x v="2"/>
    <n v="0.25"/>
    <x v="2"/>
    <x v="2"/>
    <s v="Excellent"/>
  </r>
  <r>
    <x v="3"/>
    <n v="1580"/>
    <n v="2499"/>
    <x v="3"/>
    <n v="0.37"/>
    <x v="3"/>
    <x v="3"/>
    <s v="Excellent"/>
  </r>
  <r>
    <x v="4"/>
    <n v="1740"/>
    <n v="2356"/>
    <x v="4"/>
    <n v="0.26"/>
    <x v="4"/>
    <x v="4"/>
    <s v="Excellent"/>
  </r>
  <r>
    <x v="5"/>
    <n v="2999"/>
    <n v="3290"/>
    <x v="5"/>
    <n v="0.09"/>
    <x v="5"/>
    <x v="5"/>
    <s v="Average"/>
  </r>
  <r>
    <x v="6"/>
    <n v="2319"/>
    <n v="3032"/>
    <x v="6"/>
    <n v="0.24"/>
    <x v="6"/>
    <x v="2"/>
    <s v="Excellent"/>
  </r>
  <r>
    <x v="7"/>
    <n v="988"/>
    <n v="1580"/>
    <x v="7"/>
    <n v="0.37"/>
    <x v="0"/>
    <x v="5"/>
    <s v="Average"/>
  </r>
  <r>
    <x v="8"/>
    <n v="1274"/>
    <n v="2800"/>
    <x v="8"/>
    <n v="0.55000000000000004"/>
    <x v="4"/>
    <x v="4"/>
    <s v="Excellent"/>
  </r>
  <r>
    <x v="9"/>
    <n v="1600"/>
    <n v="2929"/>
    <x v="9"/>
    <n v="0.45"/>
    <x v="4"/>
    <x v="6"/>
    <s v="Average"/>
  </r>
  <r>
    <x v="10"/>
    <n v="799"/>
    <n v="999"/>
    <x v="10"/>
    <n v="0.2"/>
    <x v="7"/>
    <x v="1"/>
    <s v="Excellent"/>
  </r>
  <r>
    <x v="11"/>
    <n v="990"/>
    <n v="1500"/>
    <x v="11"/>
    <n v="0.34"/>
    <x v="8"/>
    <x v="3"/>
    <s v="Excellent"/>
  </r>
  <r>
    <x v="12"/>
    <n v="552"/>
    <n v="1035"/>
    <x v="12"/>
    <n v="0.47"/>
    <x v="7"/>
    <x v="4"/>
    <s v="Excellent"/>
  </r>
  <r>
    <x v="13"/>
    <n v="501"/>
    <n v="860"/>
    <x v="13"/>
    <n v="0.42"/>
    <x v="9"/>
    <x v="0"/>
    <s v="Excellent"/>
  </r>
  <r>
    <x v="14"/>
    <n v="1680"/>
    <n v="2499"/>
    <x v="14"/>
    <n v="0.33"/>
    <x v="10"/>
    <x v="7"/>
    <s v="Excellent"/>
  </r>
  <r>
    <x v="15"/>
    <n v="332"/>
    <n v="684"/>
    <x v="15"/>
    <n v="0.51"/>
    <x v="0"/>
    <x v="8"/>
    <s v="Excellent"/>
  </r>
  <r>
    <x v="16"/>
    <n v="195"/>
    <n v="360"/>
    <x v="16"/>
    <n v="0.46"/>
    <x v="0"/>
    <x v="8"/>
    <s v="Excellent"/>
  </r>
  <r>
    <x v="17"/>
    <n v="2025"/>
    <n v="3971"/>
    <x v="17"/>
    <n v="0.49"/>
    <x v="11"/>
    <x v="8"/>
    <s v="Excellent"/>
  </r>
  <r>
    <x v="18"/>
    <n v="2999"/>
    <n v="3699"/>
    <x v="18"/>
    <n v="0.19"/>
    <x v="4"/>
    <x v="2"/>
    <s v="Excellent"/>
  </r>
  <r>
    <x v="19"/>
    <n v="998"/>
    <n v="1966"/>
    <x v="19"/>
    <n v="0.49"/>
    <x v="12"/>
    <x v="2"/>
    <s v="Excellent"/>
  </r>
  <r>
    <x v="20"/>
    <n v="38"/>
    <n v="80"/>
    <x v="20"/>
    <n v="0.53"/>
    <x v="13"/>
    <x v="9"/>
    <s v="Average"/>
  </r>
  <r>
    <x v="21"/>
    <n v="1860"/>
    <n v="3220"/>
    <x v="21"/>
    <n v="0.42"/>
    <x v="14"/>
    <x v="10"/>
    <s v="poor"/>
  </r>
  <r>
    <x v="22"/>
    <n v="880"/>
    <n v="1350"/>
    <x v="22"/>
    <n v="0.35"/>
    <x v="9"/>
    <x v="5"/>
    <s v="Average"/>
  </r>
  <r>
    <x v="23"/>
    <n v="1650"/>
    <n v="2150"/>
    <x v="23"/>
    <n v="0.23"/>
    <x v="1"/>
    <x v="11"/>
    <s v="Excellent"/>
  </r>
  <r>
    <x v="24"/>
    <n v="2048"/>
    <n v="4500"/>
    <x v="24"/>
    <n v="0.54"/>
    <x v="3"/>
    <x v="12"/>
    <s v="Excellent"/>
  </r>
  <r>
    <x v="25"/>
    <n v="420"/>
    <n v="647"/>
    <x v="25"/>
    <n v="0.35"/>
    <x v="15"/>
    <x v="2"/>
    <s v="Excellent"/>
  </r>
  <r>
    <x v="26"/>
    <n v="2880"/>
    <n v="3520"/>
    <x v="26"/>
    <n v="0.18"/>
    <x v="7"/>
    <x v="6"/>
    <s v="Average"/>
  </r>
  <r>
    <x v="27"/>
    <n v="1350"/>
    <n v="1990"/>
    <x v="26"/>
    <n v="0.32"/>
    <x v="13"/>
    <x v="6"/>
    <s v="Average"/>
  </r>
  <r>
    <x v="28"/>
    <n v="1758"/>
    <n v="2499"/>
    <x v="27"/>
    <n v="0.3"/>
    <x v="16"/>
    <x v="1"/>
    <s v="Excellent"/>
  </r>
  <r>
    <x v="29"/>
    <n v="2200"/>
    <n v="4080"/>
    <x v="28"/>
    <n v="0.46"/>
    <x v="14"/>
    <x v="10"/>
    <s v="poor"/>
  </r>
  <r>
    <x v="30"/>
    <n v="185"/>
    <n v="382"/>
    <x v="29"/>
    <n v="0.52"/>
    <x v="10"/>
    <x v="12"/>
    <s v="Excellent"/>
  </r>
  <r>
    <x v="31"/>
    <n v="980"/>
    <n v="1490"/>
    <x v="11"/>
    <n v="0.34"/>
    <x v="7"/>
    <x v="3"/>
    <s v="Excellent"/>
  </r>
  <r>
    <x v="32"/>
    <n v="1820"/>
    <n v="3490"/>
    <x v="30"/>
    <n v="0.48"/>
    <x v="10"/>
    <x v="12"/>
    <s v="Excellent"/>
  </r>
  <r>
    <x v="33"/>
    <n v="1940"/>
    <n v="2650"/>
    <x v="31"/>
    <n v="0.27"/>
    <x v="16"/>
    <x v="3"/>
    <s v="Excellent"/>
  </r>
  <r>
    <x v="34"/>
    <n v="1980"/>
    <n v="2699"/>
    <x v="32"/>
    <n v="0.27"/>
    <x v="17"/>
    <x v="0"/>
    <s v="Excellent"/>
  </r>
  <r>
    <x v="35"/>
    <n v="1620"/>
    <n v="2690"/>
    <x v="33"/>
    <n v="0.4"/>
    <x v="18"/>
    <x v="8"/>
    <s v="Excellent"/>
  </r>
  <r>
    <x v="36"/>
    <n v="171"/>
    <n v="360"/>
    <x v="34"/>
    <n v="0.53"/>
    <x v="0"/>
    <x v="8"/>
    <s v="Excellent"/>
  </r>
  <r>
    <x v="37"/>
    <n v="389"/>
    <n v="656"/>
    <x v="35"/>
    <n v="0.41"/>
    <x v="19"/>
    <x v="12"/>
    <s v="Excellent"/>
  </r>
  <r>
    <x v="38"/>
    <n v="1800"/>
    <n v="2700"/>
    <x v="36"/>
    <n v="0.33"/>
    <x v="0"/>
    <x v="0"/>
    <s v="Excellent"/>
  </r>
  <r>
    <x v="39"/>
    <n v="2750"/>
    <n v="4471"/>
    <x v="37"/>
    <n v="0.38"/>
    <x v="14"/>
    <x v="10"/>
    <s v="poor"/>
  </r>
  <r>
    <x v="40"/>
    <n v="475"/>
    <n v="931"/>
    <x v="38"/>
    <n v="0.49"/>
    <x v="14"/>
    <x v="10"/>
    <s v="poor"/>
  </r>
  <r>
    <x v="41"/>
    <n v="238"/>
    <n v="476"/>
    <x v="39"/>
    <n v="0.5"/>
    <x v="14"/>
    <x v="10"/>
    <s v="poor"/>
  </r>
  <r>
    <x v="42"/>
    <n v="610"/>
    <n v="1060"/>
    <x v="40"/>
    <n v="0.42"/>
    <x v="14"/>
    <x v="10"/>
    <s v="poor"/>
  </r>
  <r>
    <x v="43"/>
    <n v="2132"/>
    <n v="2169"/>
    <x v="41"/>
    <n v="0.02"/>
    <x v="14"/>
    <x v="10"/>
    <s v="poor"/>
  </r>
  <r>
    <x v="44"/>
    <n v="999"/>
    <n v="2000"/>
    <x v="42"/>
    <n v="0.5"/>
    <x v="14"/>
    <x v="10"/>
    <s v="poor"/>
  </r>
  <r>
    <x v="45"/>
    <n v="1190"/>
    <n v="1785"/>
    <x v="43"/>
    <n v="0.33"/>
    <x v="14"/>
    <x v="10"/>
    <s v="poor"/>
  </r>
  <r>
    <x v="46"/>
    <n v="671"/>
    <n v="1316"/>
    <x v="44"/>
    <n v="0.49"/>
    <x v="14"/>
    <x v="10"/>
    <s v="poor"/>
  </r>
  <r>
    <x v="47"/>
    <n v="1200"/>
    <n v="1950"/>
    <x v="45"/>
    <n v="0.38"/>
    <x v="14"/>
    <x v="10"/>
    <s v="poor"/>
  </r>
  <r>
    <x v="48"/>
    <n v="199"/>
    <n v="504"/>
    <x v="46"/>
    <n v="0.61"/>
    <x v="14"/>
    <x v="10"/>
    <s v="poor"/>
  </r>
  <r>
    <x v="49"/>
    <n v="299"/>
    <n v="600"/>
    <x v="47"/>
    <n v="0.5"/>
    <x v="14"/>
    <x v="10"/>
    <s v="poor"/>
  </r>
  <r>
    <x v="50"/>
    <n v="1660"/>
    <n v="1699"/>
    <x v="48"/>
    <n v="0.02"/>
    <x v="14"/>
    <x v="10"/>
    <s v="poor"/>
  </r>
  <r>
    <x v="51"/>
    <n v="299"/>
    <n v="384"/>
    <x v="49"/>
    <n v="0.22"/>
    <x v="14"/>
    <x v="10"/>
    <s v="poor"/>
  </r>
  <r>
    <x v="52"/>
    <n v="1459"/>
    <n v="1499"/>
    <x v="50"/>
    <n v="0.03"/>
    <x v="14"/>
    <x v="10"/>
    <s v="poor"/>
  </r>
  <r>
    <x v="53"/>
    <n v="799"/>
    <n v="1343"/>
    <x v="51"/>
    <n v="0.41"/>
    <x v="14"/>
    <x v="10"/>
    <s v="poor"/>
  </r>
  <r>
    <x v="54"/>
    <n v="499"/>
    <n v="900"/>
    <x v="52"/>
    <n v="0.45"/>
    <x v="14"/>
    <x v="10"/>
    <s v="poor"/>
  </r>
  <r>
    <x v="55"/>
    <n v="699"/>
    <n v="1343"/>
    <x v="53"/>
    <n v="0.48"/>
    <x v="14"/>
    <x v="10"/>
    <s v="poor"/>
  </r>
  <r>
    <x v="56"/>
    <n v="799"/>
    <n v="1567"/>
    <x v="54"/>
    <n v="0.49"/>
    <x v="14"/>
    <x v="10"/>
    <s v="poor"/>
  </r>
  <r>
    <x v="57"/>
    <n v="2799"/>
    <n v="3810"/>
    <x v="55"/>
    <n v="0.27"/>
    <x v="14"/>
    <x v="10"/>
    <s v="poor"/>
  </r>
  <r>
    <x v="58"/>
    <n v="2170"/>
    <n v="2500"/>
    <x v="56"/>
    <n v="0.13"/>
    <x v="9"/>
    <x v="13"/>
    <s v="poor"/>
  </r>
  <r>
    <x v="59"/>
    <n v="458"/>
    <n v="986"/>
    <x v="57"/>
    <n v="0.54"/>
    <x v="20"/>
    <x v="14"/>
    <s v="Average"/>
  </r>
  <r>
    <x v="60"/>
    <n v="2115"/>
    <n v="4700"/>
    <x v="58"/>
    <n v="0.55000000000000004"/>
    <x v="13"/>
    <x v="15"/>
    <s v="poor"/>
  </r>
  <r>
    <x v="61"/>
    <n v="445"/>
    <n v="873"/>
    <x v="59"/>
    <n v="0.49"/>
    <x v="21"/>
    <x v="16"/>
    <s v="poor"/>
  </r>
  <r>
    <x v="62"/>
    <n v="325"/>
    <n v="680"/>
    <x v="60"/>
    <n v="0.52"/>
    <x v="5"/>
    <x v="17"/>
    <s v="poor"/>
  </r>
  <r>
    <x v="63"/>
    <n v="1220"/>
    <n v="1555"/>
    <x v="61"/>
    <n v="0.22"/>
    <x v="22"/>
    <x v="18"/>
    <s v="poor"/>
  </r>
  <r>
    <x v="64"/>
    <n v="990"/>
    <n v="1814"/>
    <x v="62"/>
    <n v="0.45"/>
    <x v="9"/>
    <x v="19"/>
    <s v="poor"/>
  </r>
  <r>
    <x v="65"/>
    <n v="1000"/>
    <n v="2000"/>
    <x v="63"/>
    <n v="0.5"/>
    <x v="3"/>
    <x v="20"/>
    <s v="poor"/>
  </r>
  <r>
    <x v="66"/>
    <n v="3750"/>
    <n v="6143"/>
    <x v="64"/>
    <n v="0.39"/>
    <x v="4"/>
    <x v="14"/>
    <s v="Average"/>
  </r>
  <r>
    <x v="67"/>
    <n v="382"/>
    <n v="700"/>
    <x v="65"/>
    <n v="0.45"/>
    <x v="23"/>
    <x v="21"/>
    <s v="poor"/>
  </r>
  <r>
    <x v="68"/>
    <n v="2300"/>
    <n v="3240"/>
    <x v="66"/>
    <n v="0.28999999999999998"/>
    <x v="4"/>
    <x v="14"/>
    <s v="Average"/>
  </r>
  <r>
    <x v="69"/>
    <n v="345"/>
    <n v="602"/>
    <x v="67"/>
    <n v="0.43"/>
    <x v="9"/>
    <x v="20"/>
    <s v="poor"/>
  </r>
  <r>
    <x v="70"/>
    <n v="509"/>
    <n v="899"/>
    <x v="68"/>
    <n v="0.43"/>
    <x v="4"/>
    <x v="14"/>
    <s v="Average"/>
  </r>
  <r>
    <x v="71"/>
    <n v="968"/>
    <n v="1814"/>
    <x v="69"/>
    <n v="0.47"/>
    <x v="9"/>
    <x v="19"/>
    <s v="poor"/>
  </r>
  <r>
    <x v="72"/>
    <n v="1570"/>
    <n v="2988"/>
    <x v="70"/>
    <n v="0.47"/>
    <x v="3"/>
    <x v="15"/>
    <s v="poor"/>
  </r>
  <r>
    <x v="73"/>
    <n v="790"/>
    <n v="1485"/>
    <x v="71"/>
    <n v="0.47"/>
    <x v="14"/>
    <x v="10"/>
    <s v="poor"/>
  </r>
  <r>
    <x v="74"/>
    <n v="690"/>
    <n v="1200"/>
    <x v="11"/>
    <n v="0.43"/>
    <x v="14"/>
    <x v="10"/>
    <s v="poor"/>
  </r>
  <r>
    <x v="75"/>
    <n v="1732"/>
    <n v="1799"/>
    <x v="72"/>
    <n v="0.04"/>
    <x v="14"/>
    <x v="10"/>
    <s v="poor"/>
  </r>
  <r>
    <x v="76"/>
    <n v="230"/>
    <n v="450"/>
    <x v="73"/>
    <n v="0.49"/>
    <x v="14"/>
    <x v="10"/>
    <s v="poor"/>
  </r>
  <r>
    <x v="77"/>
    <n v="1189"/>
    <n v="2199"/>
    <x v="74"/>
    <n v="0.46"/>
    <x v="18"/>
    <x v="14"/>
    <s v="Average"/>
  </r>
  <r>
    <x v="78"/>
    <n v="979"/>
    <n v="1920"/>
    <x v="75"/>
    <n v="0.49"/>
    <x v="18"/>
    <x v="8"/>
    <s v="Excellent"/>
  </r>
  <r>
    <x v="79"/>
    <n v="1460"/>
    <n v="2290"/>
    <x v="76"/>
    <n v="0.36"/>
    <x v="14"/>
    <x v="10"/>
    <s v="poor"/>
  </r>
  <r>
    <x v="80"/>
    <n v="1666"/>
    <n v="1699"/>
    <x v="77"/>
    <n v="0.02"/>
    <x v="14"/>
    <x v="10"/>
    <s v="poor"/>
  </r>
  <r>
    <x v="81"/>
    <n v="330"/>
    <n v="647"/>
    <x v="78"/>
    <n v="0.49"/>
    <x v="18"/>
    <x v="5"/>
    <s v="Average"/>
  </r>
  <r>
    <x v="82"/>
    <n v="1466"/>
    <n v="1699"/>
    <x v="79"/>
    <n v="0.14000000000000001"/>
    <x v="14"/>
    <x v="10"/>
    <s v="poor"/>
  </r>
  <r>
    <x v="83"/>
    <n v="274"/>
    <n v="537"/>
    <x v="80"/>
    <n v="0.49"/>
    <x v="14"/>
    <x v="10"/>
    <s v="poor"/>
  </r>
  <r>
    <x v="84"/>
    <n v="799"/>
    <n v="900"/>
    <x v="81"/>
    <n v="0.11"/>
    <x v="14"/>
    <x v="10"/>
    <s v="poor"/>
  </r>
  <r>
    <x v="85"/>
    <n v="1468"/>
    <n v="1699"/>
    <x v="82"/>
    <n v="0.14000000000000001"/>
    <x v="14"/>
    <x v="10"/>
    <s v="poor"/>
  </r>
  <r>
    <x v="86"/>
    <n v="630"/>
    <n v="1100"/>
    <x v="22"/>
    <n v="0.43"/>
    <x v="14"/>
    <x v="10"/>
    <s v="poor"/>
  </r>
  <r>
    <x v="87"/>
    <n v="850"/>
    <n v="1700"/>
    <x v="83"/>
    <n v="0.5"/>
    <x v="14"/>
    <x v="10"/>
    <s v="poor"/>
  </r>
  <r>
    <x v="88"/>
    <n v="1300"/>
    <n v="2500"/>
    <x v="84"/>
    <n v="0.48"/>
    <x v="14"/>
    <x v="10"/>
    <s v="poor"/>
  </r>
  <r>
    <x v="89"/>
    <n v="105"/>
    <n v="200"/>
    <x v="85"/>
    <n v="0.48"/>
    <x v="14"/>
    <x v="10"/>
    <s v="poor"/>
  </r>
  <r>
    <x v="90"/>
    <n v="899"/>
    <n v="1699"/>
    <x v="86"/>
    <n v="0.47"/>
    <x v="14"/>
    <x v="10"/>
    <s v="poor"/>
  </r>
  <r>
    <x v="91"/>
    <n v="1200"/>
    <n v="2400"/>
    <x v="84"/>
    <n v="0.5"/>
    <x v="14"/>
    <x v="10"/>
    <s v="poor"/>
  </r>
  <r>
    <x v="92"/>
    <n v="1526"/>
    <n v="1660"/>
    <x v="87"/>
    <n v="0.08"/>
    <x v="14"/>
    <x v="10"/>
    <s v="poor"/>
  </r>
  <r>
    <x v="93"/>
    <n v="1462"/>
    <n v="1499"/>
    <x v="41"/>
    <n v="0.02"/>
    <x v="14"/>
    <x v="10"/>
    <s v="poor"/>
  </r>
  <r>
    <x v="94"/>
    <n v="248"/>
    <n v="486"/>
    <x v="39"/>
    <n v="0.49"/>
    <x v="14"/>
    <x v="10"/>
    <s v="poor"/>
  </r>
  <r>
    <x v="95"/>
    <n v="3546"/>
    <n v="3699"/>
    <x v="88"/>
    <n v="0.04"/>
    <x v="14"/>
    <x v="10"/>
    <s v="poor"/>
  </r>
  <r>
    <x v="96"/>
    <n v="525"/>
    <n v="1029"/>
    <x v="89"/>
    <n v="0.49"/>
    <x v="14"/>
    <x v="10"/>
    <s v="poor"/>
  </r>
  <r>
    <x v="97"/>
    <n v="1080"/>
    <n v="1874"/>
    <x v="90"/>
    <n v="0.42"/>
    <x v="14"/>
    <x v="10"/>
    <s v="poor"/>
  </r>
  <r>
    <x v="98"/>
    <n v="3640"/>
    <n v="4588"/>
    <x v="91"/>
    <n v="0.21"/>
    <x v="18"/>
    <x v="8"/>
    <s v="Excellent"/>
  </r>
  <r>
    <x v="99"/>
    <n v="1420"/>
    <n v="2420"/>
    <x v="63"/>
    <n v="0.41"/>
    <x v="14"/>
    <x v="10"/>
    <s v="poor"/>
  </r>
  <r>
    <x v="100"/>
    <n v="1875"/>
    <n v="1899"/>
    <x v="92"/>
    <n v="0.01"/>
    <x v="14"/>
    <x v="10"/>
    <s v="poor"/>
  </r>
  <r>
    <x v="101"/>
    <n v="198"/>
    <n v="260"/>
    <x v="93"/>
    <n v="0.24"/>
    <x v="14"/>
    <x v="10"/>
    <s v="poor"/>
  </r>
  <r>
    <x v="102"/>
    <n v="1150"/>
    <n v="1737"/>
    <x v="94"/>
    <n v="0.34"/>
    <x v="14"/>
    <x v="10"/>
    <s v="poor"/>
  </r>
  <r>
    <x v="103"/>
    <n v="1190"/>
    <n v="1810"/>
    <x v="95"/>
    <n v="0.34"/>
    <x v="14"/>
    <x v="10"/>
    <s v="poor"/>
  </r>
  <r>
    <x v="104"/>
    <n v="1658"/>
    <n v="1699"/>
    <x v="96"/>
    <n v="0.02"/>
    <x v="14"/>
    <x v="10"/>
    <s v="poor"/>
  </r>
  <r>
    <x v="105"/>
    <n v="1768"/>
    <n v="1799"/>
    <x v="97"/>
    <n v="0.02"/>
    <x v="14"/>
    <x v="10"/>
    <s v="poor"/>
  </r>
  <r>
    <x v="106"/>
    <n v="199"/>
    <n v="553"/>
    <x v="98"/>
    <n v="0.64"/>
    <x v="14"/>
    <x v="10"/>
    <s v="poor"/>
  </r>
  <r>
    <x v="107"/>
    <n v="450"/>
    <n v="900"/>
    <x v="40"/>
    <n v="0.5"/>
    <x v="18"/>
    <x v="22"/>
    <s v="poor"/>
  </r>
  <r>
    <x v="108"/>
    <n v="169"/>
    <n v="320"/>
    <x v="99"/>
    <n v="0.47"/>
    <x v="14"/>
    <x v="10"/>
    <s v="po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1DF0E-7CBF-4162-BB08-4BC9663B47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7" firstHeaderRow="1" firstDataRow="1" firstDataCol="1"/>
  <pivotFields count="8">
    <pivotField showAll="0"/>
    <pivotField showAll="0"/>
    <pivotField showAll="0"/>
    <pivotField showAll="0">
      <items count="101">
        <item x="92"/>
        <item x="97"/>
        <item x="77"/>
        <item x="41"/>
        <item x="48"/>
        <item x="50"/>
        <item x="96"/>
        <item x="20"/>
        <item x="93"/>
        <item x="72"/>
        <item x="49"/>
        <item x="85"/>
        <item x="81"/>
        <item x="87"/>
        <item x="99"/>
        <item x="88"/>
        <item x="16"/>
        <item x="34"/>
        <item x="29"/>
        <item x="10"/>
        <item x="73"/>
        <item x="25"/>
        <item x="82"/>
        <item x="79"/>
        <item x="39"/>
        <item x="67"/>
        <item x="80"/>
        <item x="35"/>
        <item x="5"/>
        <item x="47"/>
        <item x="46"/>
        <item x="78"/>
        <item x="65"/>
        <item x="56"/>
        <item x="61"/>
        <item x="15"/>
        <item x="98"/>
        <item x="60"/>
        <item x="13"/>
        <item x="68"/>
        <item x="52"/>
        <item x="59"/>
        <item x="40"/>
        <item x="38"/>
        <item x="22"/>
        <item x="1"/>
        <item x="12"/>
        <item x="23"/>
        <item x="89"/>
        <item x="11"/>
        <item x="57"/>
        <item x="51"/>
        <item x="0"/>
        <item x="94"/>
        <item x="7"/>
        <item x="43"/>
        <item x="4"/>
        <item x="95"/>
        <item x="26"/>
        <item x="53"/>
        <item x="44"/>
        <item x="71"/>
        <item x="18"/>
        <item x="31"/>
        <item x="6"/>
        <item x="32"/>
        <item x="2"/>
        <item x="27"/>
        <item x="45"/>
        <item x="54"/>
        <item x="90"/>
        <item x="86"/>
        <item x="14"/>
        <item x="62"/>
        <item x="76"/>
        <item x="69"/>
        <item x="83"/>
        <item x="36"/>
        <item x="3"/>
        <item x="66"/>
        <item x="75"/>
        <item x="91"/>
        <item x="19"/>
        <item x="63"/>
        <item x="42"/>
        <item x="74"/>
        <item x="55"/>
        <item x="33"/>
        <item x="84"/>
        <item x="9"/>
        <item x="21"/>
        <item x="70"/>
        <item x="8"/>
        <item x="30"/>
        <item x="37"/>
        <item x="28"/>
        <item x="17"/>
        <item x="64"/>
        <item x="24"/>
        <item x="58"/>
        <item t="default"/>
      </items>
    </pivotField>
    <pivotField numFmtId="9" showAll="0"/>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axis="axisRow" showAll="0">
      <items count="24">
        <item x="10"/>
        <item x="22"/>
        <item x="15"/>
        <item x="19"/>
        <item x="20"/>
        <item x="13"/>
        <item x="21"/>
        <item x="17"/>
        <item x="16"/>
        <item x="18"/>
        <item x="14"/>
        <item x="9"/>
        <item x="6"/>
        <item x="5"/>
        <item x="1"/>
        <item x="7"/>
        <item x="12"/>
        <item x="11"/>
        <item x="0"/>
        <item x="2"/>
        <item x="3"/>
        <item x="4"/>
        <item x="8"/>
        <item t="default"/>
      </items>
    </pivotField>
    <pivotField showAll="0"/>
  </pivotFields>
  <rowFields count="1">
    <field x="6"/>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Review" fld="5" subtotal="average" baseField="6"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1F68A-BE42-4612-A636-45D8E1FBA0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4" firstHeaderRow="1" firstDataRow="1" firstDataCol="1"/>
  <pivotFields count="8">
    <pivotField showAll="0"/>
    <pivotField showAll="0"/>
    <pivotField showAll="0"/>
    <pivotField axis="axisRow" showAll="0">
      <items count="101">
        <item x="92"/>
        <item x="97"/>
        <item x="77"/>
        <item x="41"/>
        <item x="48"/>
        <item x="50"/>
        <item x="96"/>
        <item x="20"/>
        <item x="93"/>
        <item x="72"/>
        <item x="49"/>
        <item x="85"/>
        <item x="81"/>
        <item x="87"/>
        <item x="99"/>
        <item x="88"/>
        <item x="16"/>
        <item x="34"/>
        <item x="29"/>
        <item x="10"/>
        <item x="73"/>
        <item x="25"/>
        <item x="82"/>
        <item x="79"/>
        <item x="39"/>
        <item x="67"/>
        <item x="80"/>
        <item x="35"/>
        <item x="5"/>
        <item x="47"/>
        <item x="46"/>
        <item x="78"/>
        <item x="65"/>
        <item x="56"/>
        <item x="61"/>
        <item x="15"/>
        <item x="98"/>
        <item x="60"/>
        <item x="13"/>
        <item x="68"/>
        <item x="52"/>
        <item x="59"/>
        <item x="40"/>
        <item x="38"/>
        <item x="22"/>
        <item x="1"/>
        <item x="12"/>
        <item x="23"/>
        <item x="89"/>
        <item x="11"/>
        <item x="57"/>
        <item x="51"/>
        <item x="0"/>
        <item x="94"/>
        <item x="7"/>
        <item x="43"/>
        <item x="4"/>
        <item x="95"/>
        <item x="26"/>
        <item x="53"/>
        <item x="44"/>
        <item x="71"/>
        <item x="18"/>
        <item x="31"/>
        <item x="6"/>
        <item x="32"/>
        <item x="2"/>
        <item x="27"/>
        <item x="45"/>
        <item x="54"/>
        <item x="90"/>
        <item x="86"/>
        <item x="14"/>
        <item x="62"/>
        <item x="76"/>
        <item x="69"/>
        <item x="83"/>
        <item x="36"/>
        <item x="3"/>
        <item x="66"/>
        <item x="75"/>
        <item x="91"/>
        <item x="19"/>
        <item x="63"/>
        <item x="42"/>
        <item x="74"/>
        <item x="55"/>
        <item x="33"/>
        <item x="84"/>
        <item x="9"/>
        <item x="21"/>
        <item x="70"/>
        <item x="8"/>
        <item x="30"/>
        <item x="37"/>
        <item x="28"/>
        <item x="17"/>
        <item x="64"/>
        <item x="24"/>
        <item x="58"/>
        <item t="default"/>
      </items>
    </pivotField>
    <pivotField numFmtId="9" showAll="0"/>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showAll="0"/>
    <pivotField showAll="0"/>
  </pivotFields>
  <rowFields count="1">
    <field x="3"/>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Average of Review" fld="5" subtotal="average"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F50E44-6D2F-4673-9C0F-8BE2E731B9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4" firstHeaderRow="1" firstDataRow="1" firstDataCol="1"/>
  <pivotFields count="8">
    <pivotField showAll="0"/>
    <pivotField showAll="0"/>
    <pivotField showAll="0"/>
    <pivotField axis="axisRow" showAll="0">
      <items count="101">
        <item x="92"/>
        <item x="97"/>
        <item x="77"/>
        <item x="41"/>
        <item x="48"/>
        <item x="50"/>
        <item x="96"/>
        <item x="20"/>
        <item x="93"/>
        <item x="72"/>
        <item x="49"/>
        <item x="85"/>
        <item x="81"/>
        <item x="87"/>
        <item x="99"/>
        <item x="88"/>
        <item x="16"/>
        <item x="34"/>
        <item x="29"/>
        <item x="10"/>
        <item x="73"/>
        <item x="25"/>
        <item x="82"/>
        <item x="79"/>
        <item x="39"/>
        <item x="67"/>
        <item x="80"/>
        <item x="35"/>
        <item x="5"/>
        <item x="47"/>
        <item x="46"/>
        <item x="78"/>
        <item x="65"/>
        <item x="56"/>
        <item x="61"/>
        <item x="15"/>
        <item x="98"/>
        <item x="60"/>
        <item x="13"/>
        <item x="68"/>
        <item x="52"/>
        <item x="59"/>
        <item x="40"/>
        <item x="38"/>
        <item x="22"/>
        <item x="1"/>
        <item x="12"/>
        <item x="23"/>
        <item x="89"/>
        <item x="11"/>
        <item x="57"/>
        <item x="51"/>
        <item x="0"/>
        <item x="94"/>
        <item x="7"/>
        <item x="43"/>
        <item x="4"/>
        <item x="95"/>
        <item x="26"/>
        <item x="53"/>
        <item x="44"/>
        <item x="71"/>
        <item x="18"/>
        <item x="31"/>
        <item x="6"/>
        <item x="32"/>
        <item x="2"/>
        <item x="27"/>
        <item x="45"/>
        <item x="54"/>
        <item x="90"/>
        <item x="86"/>
        <item x="14"/>
        <item x="62"/>
        <item x="76"/>
        <item x="69"/>
        <item x="83"/>
        <item x="36"/>
        <item x="3"/>
        <item x="66"/>
        <item x="75"/>
        <item x="91"/>
        <item x="19"/>
        <item x="63"/>
        <item x="42"/>
        <item x="74"/>
        <item x="55"/>
        <item x="33"/>
        <item x="84"/>
        <item x="9"/>
        <item x="21"/>
        <item x="70"/>
        <item x="8"/>
        <item x="30"/>
        <item x="37"/>
        <item x="28"/>
        <item x="17"/>
        <item x="64"/>
        <item x="24"/>
        <item x="58"/>
        <item t="default"/>
      </items>
    </pivotField>
    <pivotField numFmtId="9" showAll="0"/>
    <pivotField showAll="0"/>
    <pivotField dataField="1" showAll="0"/>
    <pivotField showAll="0"/>
  </pivotFields>
  <rowFields count="1">
    <field x="3"/>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ating"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0016A-4191-42FA-921C-F99893AD84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3" firstHeaderRow="1" firstDataRow="1" firstDataCol="1"/>
  <pivotFields count="8">
    <pivotField axis="axisRow" showAll="0" sortType="descending">
      <items count="110">
        <item x="70"/>
        <item x="3"/>
        <item x="69"/>
        <item x="85"/>
        <item x="107"/>
        <item x="92"/>
        <item x="87"/>
        <item x="63"/>
        <item x="105"/>
        <item x="54"/>
        <item x="104"/>
        <item x="43"/>
        <item x="89"/>
        <item x="37"/>
        <item x="88"/>
        <item x="26"/>
        <item x="93"/>
        <item x="2"/>
        <item x="4"/>
        <item x="51"/>
        <item x="50"/>
        <item x="16"/>
        <item x="84"/>
        <item x="82"/>
        <item x="59"/>
        <item x="52"/>
        <item x="29"/>
        <item x="86"/>
        <item x="14"/>
        <item x="41"/>
        <item x="95"/>
        <item x="1"/>
        <item x="77"/>
        <item x="18"/>
        <item x="102"/>
        <item x="22"/>
        <item x="32"/>
        <item x="39"/>
        <item x="8"/>
        <item x="13"/>
        <item x="17"/>
        <item x="24"/>
        <item x="68"/>
        <item x="98"/>
        <item x="62"/>
        <item x="81"/>
        <item x="10"/>
        <item x="23"/>
        <item x="30"/>
        <item x="25"/>
        <item x="72"/>
        <item x="35"/>
        <item x="7"/>
        <item x="53"/>
        <item x="75"/>
        <item x="48"/>
        <item x="36"/>
        <item x="55"/>
        <item x="44"/>
        <item x="103"/>
        <item x="83"/>
        <item x="46"/>
        <item x="49"/>
        <item x="108"/>
        <item x="78"/>
        <item x="42"/>
        <item x="96"/>
        <item x="64"/>
        <item x="15"/>
        <item x="56"/>
        <item x="67"/>
        <item x="99"/>
        <item x="97"/>
        <item x="71"/>
        <item x="76"/>
        <item x="45"/>
        <item x="90"/>
        <item x="106"/>
        <item x="60"/>
        <item x="79"/>
        <item x="33"/>
        <item x="34"/>
        <item x="28"/>
        <item x="58"/>
        <item x="21"/>
        <item x="40"/>
        <item x="12"/>
        <item x="94"/>
        <item x="20"/>
        <item x="74"/>
        <item x="19"/>
        <item x="65"/>
        <item x="66"/>
        <item x="73"/>
        <item x="47"/>
        <item x="91"/>
        <item x="100"/>
        <item x="5"/>
        <item x="80"/>
        <item x="101"/>
        <item x="6"/>
        <item x="9"/>
        <item x="57"/>
        <item x="61"/>
        <item x="31"/>
        <item x="27"/>
        <item x="0"/>
        <item x="11"/>
        <item x="38"/>
        <item t="default"/>
      </items>
    </pivotField>
    <pivotField showAll="0"/>
    <pivotField showAll="0"/>
    <pivotField dataField="1" showAll="0"/>
    <pivotField numFmtId="9" showAll="0"/>
    <pivotField showAll="0"/>
    <pivotField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Sum of Absolute discount" fld="3" baseField="0" baseItem="0"/>
  </dataFields>
  <chartFormats count="111">
    <chartFormat chart="0" format="0" series="1">
      <pivotArea type="data" outline="0" fieldPosition="0">
        <references count="1">
          <reference field="4294967294" count="1" selected="0">
            <x v="0"/>
          </reference>
        </references>
      </pivotArea>
    </chartFormat>
    <chartFormat chart="3" format="111" series="1">
      <pivotArea type="data" outline="0" fieldPosition="0">
        <references count="1">
          <reference field="4294967294" count="1" selected="0">
            <x v="0"/>
          </reference>
        </references>
      </pivotArea>
    </chartFormat>
    <chartFormat chart="3" format="112">
      <pivotArea type="data" outline="0" fieldPosition="0">
        <references count="2">
          <reference field="4294967294" count="1" selected="0">
            <x v="0"/>
          </reference>
          <reference field="0" count="1" selected="0">
            <x v="0"/>
          </reference>
        </references>
      </pivotArea>
    </chartFormat>
    <chartFormat chart="3" format="113">
      <pivotArea type="data" outline="0" fieldPosition="0">
        <references count="2">
          <reference field="4294967294" count="1" selected="0">
            <x v="0"/>
          </reference>
          <reference field="0" count="1" selected="0">
            <x v="1"/>
          </reference>
        </references>
      </pivotArea>
    </chartFormat>
    <chartFormat chart="3" format="114">
      <pivotArea type="data" outline="0" fieldPosition="0">
        <references count="2">
          <reference field="4294967294" count="1" selected="0">
            <x v="0"/>
          </reference>
          <reference field="0" count="1" selected="0">
            <x v="2"/>
          </reference>
        </references>
      </pivotArea>
    </chartFormat>
    <chartFormat chart="3" format="115">
      <pivotArea type="data" outline="0" fieldPosition="0">
        <references count="2">
          <reference field="4294967294" count="1" selected="0">
            <x v="0"/>
          </reference>
          <reference field="0" count="1" selected="0">
            <x v="3"/>
          </reference>
        </references>
      </pivotArea>
    </chartFormat>
    <chartFormat chart="3" format="116">
      <pivotArea type="data" outline="0" fieldPosition="0">
        <references count="2">
          <reference field="4294967294" count="1" selected="0">
            <x v="0"/>
          </reference>
          <reference field="0" count="1" selected="0">
            <x v="4"/>
          </reference>
        </references>
      </pivotArea>
    </chartFormat>
    <chartFormat chart="3" format="117">
      <pivotArea type="data" outline="0" fieldPosition="0">
        <references count="2">
          <reference field="4294967294" count="1" selected="0">
            <x v="0"/>
          </reference>
          <reference field="0" count="1" selected="0">
            <x v="5"/>
          </reference>
        </references>
      </pivotArea>
    </chartFormat>
    <chartFormat chart="3" format="118">
      <pivotArea type="data" outline="0" fieldPosition="0">
        <references count="2">
          <reference field="4294967294" count="1" selected="0">
            <x v="0"/>
          </reference>
          <reference field="0" count="1" selected="0">
            <x v="6"/>
          </reference>
        </references>
      </pivotArea>
    </chartFormat>
    <chartFormat chart="3" format="119">
      <pivotArea type="data" outline="0" fieldPosition="0">
        <references count="2">
          <reference field="4294967294" count="1" selected="0">
            <x v="0"/>
          </reference>
          <reference field="0" count="1" selected="0">
            <x v="7"/>
          </reference>
        </references>
      </pivotArea>
    </chartFormat>
    <chartFormat chart="3" format="120">
      <pivotArea type="data" outline="0" fieldPosition="0">
        <references count="2">
          <reference field="4294967294" count="1" selected="0">
            <x v="0"/>
          </reference>
          <reference field="0" count="1" selected="0">
            <x v="8"/>
          </reference>
        </references>
      </pivotArea>
    </chartFormat>
    <chartFormat chart="3" format="121">
      <pivotArea type="data" outline="0" fieldPosition="0">
        <references count="2">
          <reference field="4294967294" count="1" selected="0">
            <x v="0"/>
          </reference>
          <reference field="0" count="1" selected="0">
            <x v="9"/>
          </reference>
        </references>
      </pivotArea>
    </chartFormat>
    <chartFormat chart="3" format="122">
      <pivotArea type="data" outline="0" fieldPosition="0">
        <references count="2">
          <reference field="4294967294" count="1" selected="0">
            <x v="0"/>
          </reference>
          <reference field="0" count="1" selected="0">
            <x v="10"/>
          </reference>
        </references>
      </pivotArea>
    </chartFormat>
    <chartFormat chart="3" format="123">
      <pivotArea type="data" outline="0" fieldPosition="0">
        <references count="2">
          <reference field="4294967294" count="1" selected="0">
            <x v="0"/>
          </reference>
          <reference field="0" count="1" selected="0">
            <x v="11"/>
          </reference>
        </references>
      </pivotArea>
    </chartFormat>
    <chartFormat chart="3" format="124">
      <pivotArea type="data" outline="0" fieldPosition="0">
        <references count="2">
          <reference field="4294967294" count="1" selected="0">
            <x v="0"/>
          </reference>
          <reference field="0" count="1" selected="0">
            <x v="12"/>
          </reference>
        </references>
      </pivotArea>
    </chartFormat>
    <chartFormat chart="3" format="125">
      <pivotArea type="data" outline="0" fieldPosition="0">
        <references count="2">
          <reference field="4294967294" count="1" selected="0">
            <x v="0"/>
          </reference>
          <reference field="0" count="1" selected="0">
            <x v="13"/>
          </reference>
        </references>
      </pivotArea>
    </chartFormat>
    <chartFormat chart="3" format="126">
      <pivotArea type="data" outline="0" fieldPosition="0">
        <references count="2">
          <reference field="4294967294" count="1" selected="0">
            <x v="0"/>
          </reference>
          <reference field="0" count="1" selected="0">
            <x v="14"/>
          </reference>
        </references>
      </pivotArea>
    </chartFormat>
    <chartFormat chart="3" format="127">
      <pivotArea type="data" outline="0" fieldPosition="0">
        <references count="2">
          <reference field="4294967294" count="1" selected="0">
            <x v="0"/>
          </reference>
          <reference field="0" count="1" selected="0">
            <x v="15"/>
          </reference>
        </references>
      </pivotArea>
    </chartFormat>
    <chartFormat chart="3" format="128">
      <pivotArea type="data" outline="0" fieldPosition="0">
        <references count="2">
          <reference field="4294967294" count="1" selected="0">
            <x v="0"/>
          </reference>
          <reference field="0" count="1" selected="0">
            <x v="16"/>
          </reference>
        </references>
      </pivotArea>
    </chartFormat>
    <chartFormat chart="3" format="129">
      <pivotArea type="data" outline="0" fieldPosition="0">
        <references count="2">
          <reference field="4294967294" count="1" selected="0">
            <x v="0"/>
          </reference>
          <reference field="0" count="1" selected="0">
            <x v="17"/>
          </reference>
        </references>
      </pivotArea>
    </chartFormat>
    <chartFormat chart="3" format="130">
      <pivotArea type="data" outline="0" fieldPosition="0">
        <references count="2">
          <reference field="4294967294" count="1" selected="0">
            <x v="0"/>
          </reference>
          <reference field="0" count="1" selected="0">
            <x v="18"/>
          </reference>
        </references>
      </pivotArea>
    </chartFormat>
    <chartFormat chart="3" format="131">
      <pivotArea type="data" outline="0" fieldPosition="0">
        <references count="2">
          <reference field="4294967294" count="1" selected="0">
            <x v="0"/>
          </reference>
          <reference field="0" count="1" selected="0">
            <x v="19"/>
          </reference>
        </references>
      </pivotArea>
    </chartFormat>
    <chartFormat chart="3" format="132">
      <pivotArea type="data" outline="0" fieldPosition="0">
        <references count="2">
          <reference field="4294967294" count="1" selected="0">
            <x v="0"/>
          </reference>
          <reference field="0" count="1" selected="0">
            <x v="20"/>
          </reference>
        </references>
      </pivotArea>
    </chartFormat>
    <chartFormat chart="3" format="133">
      <pivotArea type="data" outline="0" fieldPosition="0">
        <references count="2">
          <reference field="4294967294" count="1" selected="0">
            <x v="0"/>
          </reference>
          <reference field="0" count="1" selected="0">
            <x v="21"/>
          </reference>
        </references>
      </pivotArea>
    </chartFormat>
    <chartFormat chart="3" format="134">
      <pivotArea type="data" outline="0" fieldPosition="0">
        <references count="2">
          <reference field="4294967294" count="1" selected="0">
            <x v="0"/>
          </reference>
          <reference field="0" count="1" selected="0">
            <x v="22"/>
          </reference>
        </references>
      </pivotArea>
    </chartFormat>
    <chartFormat chart="3" format="135">
      <pivotArea type="data" outline="0" fieldPosition="0">
        <references count="2">
          <reference field="4294967294" count="1" selected="0">
            <x v="0"/>
          </reference>
          <reference field="0" count="1" selected="0">
            <x v="23"/>
          </reference>
        </references>
      </pivotArea>
    </chartFormat>
    <chartFormat chart="3" format="136">
      <pivotArea type="data" outline="0" fieldPosition="0">
        <references count="2">
          <reference field="4294967294" count="1" selected="0">
            <x v="0"/>
          </reference>
          <reference field="0" count="1" selected="0">
            <x v="24"/>
          </reference>
        </references>
      </pivotArea>
    </chartFormat>
    <chartFormat chart="3" format="137">
      <pivotArea type="data" outline="0" fieldPosition="0">
        <references count="2">
          <reference field="4294967294" count="1" selected="0">
            <x v="0"/>
          </reference>
          <reference field="0" count="1" selected="0">
            <x v="25"/>
          </reference>
        </references>
      </pivotArea>
    </chartFormat>
    <chartFormat chart="3" format="138">
      <pivotArea type="data" outline="0" fieldPosition="0">
        <references count="2">
          <reference field="4294967294" count="1" selected="0">
            <x v="0"/>
          </reference>
          <reference field="0" count="1" selected="0">
            <x v="26"/>
          </reference>
        </references>
      </pivotArea>
    </chartFormat>
    <chartFormat chart="3" format="139">
      <pivotArea type="data" outline="0" fieldPosition="0">
        <references count="2">
          <reference field="4294967294" count="1" selected="0">
            <x v="0"/>
          </reference>
          <reference field="0" count="1" selected="0">
            <x v="27"/>
          </reference>
        </references>
      </pivotArea>
    </chartFormat>
    <chartFormat chart="3" format="140">
      <pivotArea type="data" outline="0" fieldPosition="0">
        <references count="2">
          <reference field="4294967294" count="1" selected="0">
            <x v="0"/>
          </reference>
          <reference field="0" count="1" selected="0">
            <x v="28"/>
          </reference>
        </references>
      </pivotArea>
    </chartFormat>
    <chartFormat chart="3" format="141">
      <pivotArea type="data" outline="0" fieldPosition="0">
        <references count="2">
          <reference field="4294967294" count="1" selected="0">
            <x v="0"/>
          </reference>
          <reference field="0" count="1" selected="0">
            <x v="29"/>
          </reference>
        </references>
      </pivotArea>
    </chartFormat>
    <chartFormat chart="3" format="142">
      <pivotArea type="data" outline="0" fieldPosition="0">
        <references count="2">
          <reference field="4294967294" count="1" selected="0">
            <x v="0"/>
          </reference>
          <reference field="0" count="1" selected="0">
            <x v="30"/>
          </reference>
        </references>
      </pivotArea>
    </chartFormat>
    <chartFormat chart="3" format="143">
      <pivotArea type="data" outline="0" fieldPosition="0">
        <references count="2">
          <reference field="4294967294" count="1" selected="0">
            <x v="0"/>
          </reference>
          <reference field="0" count="1" selected="0">
            <x v="31"/>
          </reference>
        </references>
      </pivotArea>
    </chartFormat>
    <chartFormat chart="3" format="144">
      <pivotArea type="data" outline="0" fieldPosition="0">
        <references count="2">
          <reference field="4294967294" count="1" selected="0">
            <x v="0"/>
          </reference>
          <reference field="0" count="1" selected="0">
            <x v="32"/>
          </reference>
        </references>
      </pivotArea>
    </chartFormat>
    <chartFormat chart="3" format="145">
      <pivotArea type="data" outline="0" fieldPosition="0">
        <references count="2">
          <reference field="4294967294" count="1" selected="0">
            <x v="0"/>
          </reference>
          <reference field="0" count="1" selected="0">
            <x v="33"/>
          </reference>
        </references>
      </pivotArea>
    </chartFormat>
    <chartFormat chart="3" format="146">
      <pivotArea type="data" outline="0" fieldPosition="0">
        <references count="2">
          <reference field="4294967294" count="1" selected="0">
            <x v="0"/>
          </reference>
          <reference field="0" count="1" selected="0">
            <x v="34"/>
          </reference>
        </references>
      </pivotArea>
    </chartFormat>
    <chartFormat chart="3" format="147">
      <pivotArea type="data" outline="0" fieldPosition="0">
        <references count="2">
          <reference field="4294967294" count="1" selected="0">
            <x v="0"/>
          </reference>
          <reference field="0" count="1" selected="0">
            <x v="35"/>
          </reference>
        </references>
      </pivotArea>
    </chartFormat>
    <chartFormat chart="3" format="148">
      <pivotArea type="data" outline="0" fieldPosition="0">
        <references count="2">
          <reference field="4294967294" count="1" selected="0">
            <x v="0"/>
          </reference>
          <reference field="0" count="1" selected="0">
            <x v="36"/>
          </reference>
        </references>
      </pivotArea>
    </chartFormat>
    <chartFormat chart="3" format="149">
      <pivotArea type="data" outline="0" fieldPosition="0">
        <references count="2">
          <reference field="4294967294" count="1" selected="0">
            <x v="0"/>
          </reference>
          <reference field="0" count="1" selected="0">
            <x v="37"/>
          </reference>
        </references>
      </pivotArea>
    </chartFormat>
    <chartFormat chart="3" format="150">
      <pivotArea type="data" outline="0" fieldPosition="0">
        <references count="2">
          <reference field="4294967294" count="1" selected="0">
            <x v="0"/>
          </reference>
          <reference field="0" count="1" selected="0">
            <x v="38"/>
          </reference>
        </references>
      </pivotArea>
    </chartFormat>
    <chartFormat chart="3" format="151">
      <pivotArea type="data" outline="0" fieldPosition="0">
        <references count="2">
          <reference field="4294967294" count="1" selected="0">
            <x v="0"/>
          </reference>
          <reference field="0" count="1" selected="0">
            <x v="39"/>
          </reference>
        </references>
      </pivotArea>
    </chartFormat>
    <chartFormat chart="3" format="152">
      <pivotArea type="data" outline="0" fieldPosition="0">
        <references count="2">
          <reference field="4294967294" count="1" selected="0">
            <x v="0"/>
          </reference>
          <reference field="0" count="1" selected="0">
            <x v="40"/>
          </reference>
        </references>
      </pivotArea>
    </chartFormat>
    <chartFormat chart="3" format="153">
      <pivotArea type="data" outline="0" fieldPosition="0">
        <references count="2">
          <reference field="4294967294" count="1" selected="0">
            <x v="0"/>
          </reference>
          <reference field="0" count="1" selected="0">
            <x v="41"/>
          </reference>
        </references>
      </pivotArea>
    </chartFormat>
    <chartFormat chart="3" format="154">
      <pivotArea type="data" outline="0" fieldPosition="0">
        <references count="2">
          <reference field="4294967294" count="1" selected="0">
            <x v="0"/>
          </reference>
          <reference field="0" count="1" selected="0">
            <x v="42"/>
          </reference>
        </references>
      </pivotArea>
    </chartFormat>
    <chartFormat chart="3" format="155">
      <pivotArea type="data" outline="0" fieldPosition="0">
        <references count="2">
          <reference field="4294967294" count="1" selected="0">
            <x v="0"/>
          </reference>
          <reference field="0" count="1" selected="0">
            <x v="43"/>
          </reference>
        </references>
      </pivotArea>
    </chartFormat>
    <chartFormat chart="3" format="156">
      <pivotArea type="data" outline="0" fieldPosition="0">
        <references count="2">
          <reference field="4294967294" count="1" selected="0">
            <x v="0"/>
          </reference>
          <reference field="0" count="1" selected="0">
            <x v="44"/>
          </reference>
        </references>
      </pivotArea>
    </chartFormat>
    <chartFormat chart="3" format="157">
      <pivotArea type="data" outline="0" fieldPosition="0">
        <references count="2">
          <reference field="4294967294" count="1" selected="0">
            <x v="0"/>
          </reference>
          <reference field="0" count="1" selected="0">
            <x v="45"/>
          </reference>
        </references>
      </pivotArea>
    </chartFormat>
    <chartFormat chart="3" format="158">
      <pivotArea type="data" outline="0" fieldPosition="0">
        <references count="2">
          <reference field="4294967294" count="1" selected="0">
            <x v="0"/>
          </reference>
          <reference field="0" count="1" selected="0">
            <x v="46"/>
          </reference>
        </references>
      </pivotArea>
    </chartFormat>
    <chartFormat chart="3" format="159">
      <pivotArea type="data" outline="0" fieldPosition="0">
        <references count="2">
          <reference field="4294967294" count="1" selected="0">
            <x v="0"/>
          </reference>
          <reference field="0" count="1" selected="0">
            <x v="47"/>
          </reference>
        </references>
      </pivotArea>
    </chartFormat>
    <chartFormat chart="3" format="160">
      <pivotArea type="data" outline="0" fieldPosition="0">
        <references count="2">
          <reference field="4294967294" count="1" selected="0">
            <x v="0"/>
          </reference>
          <reference field="0" count="1" selected="0">
            <x v="48"/>
          </reference>
        </references>
      </pivotArea>
    </chartFormat>
    <chartFormat chart="3" format="161">
      <pivotArea type="data" outline="0" fieldPosition="0">
        <references count="2">
          <reference field="4294967294" count="1" selected="0">
            <x v="0"/>
          </reference>
          <reference field="0" count="1" selected="0">
            <x v="49"/>
          </reference>
        </references>
      </pivotArea>
    </chartFormat>
    <chartFormat chart="3" format="162">
      <pivotArea type="data" outline="0" fieldPosition="0">
        <references count="2">
          <reference field="4294967294" count="1" selected="0">
            <x v="0"/>
          </reference>
          <reference field="0" count="1" selected="0">
            <x v="50"/>
          </reference>
        </references>
      </pivotArea>
    </chartFormat>
    <chartFormat chart="3" format="163">
      <pivotArea type="data" outline="0" fieldPosition="0">
        <references count="2">
          <reference field="4294967294" count="1" selected="0">
            <x v="0"/>
          </reference>
          <reference field="0" count="1" selected="0">
            <x v="51"/>
          </reference>
        </references>
      </pivotArea>
    </chartFormat>
    <chartFormat chart="3" format="164">
      <pivotArea type="data" outline="0" fieldPosition="0">
        <references count="2">
          <reference field="4294967294" count="1" selected="0">
            <x v="0"/>
          </reference>
          <reference field="0" count="1" selected="0">
            <x v="52"/>
          </reference>
        </references>
      </pivotArea>
    </chartFormat>
    <chartFormat chart="3" format="165">
      <pivotArea type="data" outline="0" fieldPosition="0">
        <references count="2">
          <reference field="4294967294" count="1" selected="0">
            <x v="0"/>
          </reference>
          <reference field="0" count="1" selected="0">
            <x v="53"/>
          </reference>
        </references>
      </pivotArea>
    </chartFormat>
    <chartFormat chart="3" format="166">
      <pivotArea type="data" outline="0" fieldPosition="0">
        <references count="2">
          <reference field="4294967294" count="1" selected="0">
            <x v="0"/>
          </reference>
          <reference field="0" count="1" selected="0">
            <x v="54"/>
          </reference>
        </references>
      </pivotArea>
    </chartFormat>
    <chartFormat chart="3" format="167">
      <pivotArea type="data" outline="0" fieldPosition="0">
        <references count="2">
          <reference field="4294967294" count="1" selected="0">
            <x v="0"/>
          </reference>
          <reference field="0" count="1" selected="0">
            <x v="55"/>
          </reference>
        </references>
      </pivotArea>
    </chartFormat>
    <chartFormat chart="3" format="168">
      <pivotArea type="data" outline="0" fieldPosition="0">
        <references count="2">
          <reference field="4294967294" count="1" selected="0">
            <x v="0"/>
          </reference>
          <reference field="0" count="1" selected="0">
            <x v="56"/>
          </reference>
        </references>
      </pivotArea>
    </chartFormat>
    <chartFormat chart="3" format="169">
      <pivotArea type="data" outline="0" fieldPosition="0">
        <references count="2">
          <reference field="4294967294" count="1" selected="0">
            <x v="0"/>
          </reference>
          <reference field="0" count="1" selected="0">
            <x v="57"/>
          </reference>
        </references>
      </pivotArea>
    </chartFormat>
    <chartFormat chart="3" format="170">
      <pivotArea type="data" outline="0" fieldPosition="0">
        <references count="2">
          <reference field="4294967294" count="1" selected="0">
            <x v="0"/>
          </reference>
          <reference field="0" count="1" selected="0">
            <x v="58"/>
          </reference>
        </references>
      </pivotArea>
    </chartFormat>
    <chartFormat chart="3" format="171">
      <pivotArea type="data" outline="0" fieldPosition="0">
        <references count="2">
          <reference field="4294967294" count="1" selected="0">
            <x v="0"/>
          </reference>
          <reference field="0" count="1" selected="0">
            <x v="59"/>
          </reference>
        </references>
      </pivotArea>
    </chartFormat>
    <chartFormat chart="3" format="172">
      <pivotArea type="data" outline="0" fieldPosition="0">
        <references count="2">
          <reference field="4294967294" count="1" selected="0">
            <x v="0"/>
          </reference>
          <reference field="0" count="1" selected="0">
            <x v="60"/>
          </reference>
        </references>
      </pivotArea>
    </chartFormat>
    <chartFormat chart="3" format="173">
      <pivotArea type="data" outline="0" fieldPosition="0">
        <references count="2">
          <reference field="4294967294" count="1" selected="0">
            <x v="0"/>
          </reference>
          <reference field="0" count="1" selected="0">
            <x v="61"/>
          </reference>
        </references>
      </pivotArea>
    </chartFormat>
    <chartFormat chart="3" format="174">
      <pivotArea type="data" outline="0" fieldPosition="0">
        <references count="2">
          <reference field="4294967294" count="1" selected="0">
            <x v="0"/>
          </reference>
          <reference field="0" count="1" selected="0">
            <x v="62"/>
          </reference>
        </references>
      </pivotArea>
    </chartFormat>
    <chartFormat chart="3" format="175">
      <pivotArea type="data" outline="0" fieldPosition="0">
        <references count="2">
          <reference field="4294967294" count="1" selected="0">
            <x v="0"/>
          </reference>
          <reference field="0" count="1" selected="0">
            <x v="63"/>
          </reference>
        </references>
      </pivotArea>
    </chartFormat>
    <chartFormat chart="3" format="176">
      <pivotArea type="data" outline="0" fieldPosition="0">
        <references count="2">
          <reference field="4294967294" count="1" selected="0">
            <x v="0"/>
          </reference>
          <reference field="0" count="1" selected="0">
            <x v="64"/>
          </reference>
        </references>
      </pivotArea>
    </chartFormat>
    <chartFormat chart="3" format="177">
      <pivotArea type="data" outline="0" fieldPosition="0">
        <references count="2">
          <reference field="4294967294" count="1" selected="0">
            <x v="0"/>
          </reference>
          <reference field="0" count="1" selected="0">
            <x v="65"/>
          </reference>
        </references>
      </pivotArea>
    </chartFormat>
    <chartFormat chart="3" format="178">
      <pivotArea type="data" outline="0" fieldPosition="0">
        <references count="2">
          <reference field="4294967294" count="1" selected="0">
            <x v="0"/>
          </reference>
          <reference field="0" count="1" selected="0">
            <x v="66"/>
          </reference>
        </references>
      </pivotArea>
    </chartFormat>
    <chartFormat chart="3" format="179">
      <pivotArea type="data" outline="0" fieldPosition="0">
        <references count="2">
          <reference field="4294967294" count="1" selected="0">
            <x v="0"/>
          </reference>
          <reference field="0" count="1" selected="0">
            <x v="67"/>
          </reference>
        </references>
      </pivotArea>
    </chartFormat>
    <chartFormat chart="3" format="180">
      <pivotArea type="data" outline="0" fieldPosition="0">
        <references count="2">
          <reference field="4294967294" count="1" selected="0">
            <x v="0"/>
          </reference>
          <reference field="0" count="1" selected="0">
            <x v="68"/>
          </reference>
        </references>
      </pivotArea>
    </chartFormat>
    <chartFormat chart="3" format="181">
      <pivotArea type="data" outline="0" fieldPosition="0">
        <references count="2">
          <reference field="4294967294" count="1" selected="0">
            <x v="0"/>
          </reference>
          <reference field="0" count="1" selected="0">
            <x v="69"/>
          </reference>
        </references>
      </pivotArea>
    </chartFormat>
    <chartFormat chart="3" format="182">
      <pivotArea type="data" outline="0" fieldPosition="0">
        <references count="2">
          <reference field="4294967294" count="1" selected="0">
            <x v="0"/>
          </reference>
          <reference field="0" count="1" selected="0">
            <x v="70"/>
          </reference>
        </references>
      </pivotArea>
    </chartFormat>
    <chartFormat chart="3" format="183">
      <pivotArea type="data" outline="0" fieldPosition="0">
        <references count="2">
          <reference field="4294967294" count="1" selected="0">
            <x v="0"/>
          </reference>
          <reference field="0" count="1" selected="0">
            <x v="71"/>
          </reference>
        </references>
      </pivotArea>
    </chartFormat>
    <chartFormat chart="3" format="184">
      <pivotArea type="data" outline="0" fieldPosition="0">
        <references count="2">
          <reference field="4294967294" count="1" selected="0">
            <x v="0"/>
          </reference>
          <reference field="0" count="1" selected="0">
            <x v="72"/>
          </reference>
        </references>
      </pivotArea>
    </chartFormat>
    <chartFormat chart="3" format="185">
      <pivotArea type="data" outline="0" fieldPosition="0">
        <references count="2">
          <reference field="4294967294" count="1" selected="0">
            <x v="0"/>
          </reference>
          <reference field="0" count="1" selected="0">
            <x v="73"/>
          </reference>
        </references>
      </pivotArea>
    </chartFormat>
    <chartFormat chart="3" format="186">
      <pivotArea type="data" outline="0" fieldPosition="0">
        <references count="2">
          <reference field="4294967294" count="1" selected="0">
            <x v="0"/>
          </reference>
          <reference field="0" count="1" selected="0">
            <x v="74"/>
          </reference>
        </references>
      </pivotArea>
    </chartFormat>
    <chartFormat chart="3" format="187">
      <pivotArea type="data" outline="0" fieldPosition="0">
        <references count="2">
          <reference field="4294967294" count="1" selected="0">
            <x v="0"/>
          </reference>
          <reference field="0" count="1" selected="0">
            <x v="75"/>
          </reference>
        </references>
      </pivotArea>
    </chartFormat>
    <chartFormat chart="3" format="188">
      <pivotArea type="data" outline="0" fieldPosition="0">
        <references count="2">
          <reference field="4294967294" count="1" selected="0">
            <x v="0"/>
          </reference>
          <reference field="0" count="1" selected="0">
            <x v="76"/>
          </reference>
        </references>
      </pivotArea>
    </chartFormat>
    <chartFormat chart="3" format="189">
      <pivotArea type="data" outline="0" fieldPosition="0">
        <references count="2">
          <reference field="4294967294" count="1" selected="0">
            <x v="0"/>
          </reference>
          <reference field="0" count="1" selected="0">
            <x v="77"/>
          </reference>
        </references>
      </pivotArea>
    </chartFormat>
    <chartFormat chart="3" format="190">
      <pivotArea type="data" outline="0" fieldPosition="0">
        <references count="2">
          <reference field="4294967294" count="1" selected="0">
            <x v="0"/>
          </reference>
          <reference field="0" count="1" selected="0">
            <x v="78"/>
          </reference>
        </references>
      </pivotArea>
    </chartFormat>
    <chartFormat chart="3" format="191">
      <pivotArea type="data" outline="0" fieldPosition="0">
        <references count="2">
          <reference field="4294967294" count="1" selected="0">
            <x v="0"/>
          </reference>
          <reference field="0" count="1" selected="0">
            <x v="79"/>
          </reference>
        </references>
      </pivotArea>
    </chartFormat>
    <chartFormat chart="3" format="192">
      <pivotArea type="data" outline="0" fieldPosition="0">
        <references count="2">
          <reference field="4294967294" count="1" selected="0">
            <x v="0"/>
          </reference>
          <reference field="0" count="1" selected="0">
            <x v="80"/>
          </reference>
        </references>
      </pivotArea>
    </chartFormat>
    <chartFormat chart="3" format="193">
      <pivotArea type="data" outline="0" fieldPosition="0">
        <references count="2">
          <reference field="4294967294" count="1" selected="0">
            <x v="0"/>
          </reference>
          <reference field="0" count="1" selected="0">
            <x v="81"/>
          </reference>
        </references>
      </pivotArea>
    </chartFormat>
    <chartFormat chart="3" format="194">
      <pivotArea type="data" outline="0" fieldPosition="0">
        <references count="2">
          <reference field="4294967294" count="1" selected="0">
            <x v="0"/>
          </reference>
          <reference field="0" count="1" selected="0">
            <x v="82"/>
          </reference>
        </references>
      </pivotArea>
    </chartFormat>
    <chartFormat chart="3" format="195">
      <pivotArea type="data" outline="0" fieldPosition="0">
        <references count="2">
          <reference field="4294967294" count="1" selected="0">
            <x v="0"/>
          </reference>
          <reference field="0" count="1" selected="0">
            <x v="83"/>
          </reference>
        </references>
      </pivotArea>
    </chartFormat>
    <chartFormat chart="3" format="196">
      <pivotArea type="data" outline="0" fieldPosition="0">
        <references count="2">
          <reference field="4294967294" count="1" selected="0">
            <x v="0"/>
          </reference>
          <reference field="0" count="1" selected="0">
            <x v="84"/>
          </reference>
        </references>
      </pivotArea>
    </chartFormat>
    <chartFormat chart="3" format="197">
      <pivotArea type="data" outline="0" fieldPosition="0">
        <references count="2">
          <reference field="4294967294" count="1" selected="0">
            <x v="0"/>
          </reference>
          <reference field="0" count="1" selected="0">
            <x v="85"/>
          </reference>
        </references>
      </pivotArea>
    </chartFormat>
    <chartFormat chart="3" format="198">
      <pivotArea type="data" outline="0" fieldPosition="0">
        <references count="2">
          <reference field="4294967294" count="1" selected="0">
            <x v="0"/>
          </reference>
          <reference field="0" count="1" selected="0">
            <x v="86"/>
          </reference>
        </references>
      </pivotArea>
    </chartFormat>
    <chartFormat chart="3" format="199">
      <pivotArea type="data" outline="0" fieldPosition="0">
        <references count="2">
          <reference field="4294967294" count="1" selected="0">
            <x v="0"/>
          </reference>
          <reference field="0" count="1" selected="0">
            <x v="87"/>
          </reference>
        </references>
      </pivotArea>
    </chartFormat>
    <chartFormat chart="3" format="200">
      <pivotArea type="data" outline="0" fieldPosition="0">
        <references count="2">
          <reference field="4294967294" count="1" selected="0">
            <x v="0"/>
          </reference>
          <reference field="0" count="1" selected="0">
            <x v="88"/>
          </reference>
        </references>
      </pivotArea>
    </chartFormat>
    <chartFormat chart="3" format="201">
      <pivotArea type="data" outline="0" fieldPosition="0">
        <references count="2">
          <reference field="4294967294" count="1" selected="0">
            <x v="0"/>
          </reference>
          <reference field="0" count="1" selected="0">
            <x v="89"/>
          </reference>
        </references>
      </pivotArea>
    </chartFormat>
    <chartFormat chart="3" format="202">
      <pivotArea type="data" outline="0" fieldPosition="0">
        <references count="2">
          <reference field="4294967294" count="1" selected="0">
            <x v="0"/>
          </reference>
          <reference field="0" count="1" selected="0">
            <x v="90"/>
          </reference>
        </references>
      </pivotArea>
    </chartFormat>
    <chartFormat chart="3" format="203">
      <pivotArea type="data" outline="0" fieldPosition="0">
        <references count="2">
          <reference field="4294967294" count="1" selected="0">
            <x v="0"/>
          </reference>
          <reference field="0" count="1" selected="0">
            <x v="91"/>
          </reference>
        </references>
      </pivotArea>
    </chartFormat>
    <chartFormat chart="3" format="204">
      <pivotArea type="data" outline="0" fieldPosition="0">
        <references count="2">
          <reference field="4294967294" count="1" selected="0">
            <x v="0"/>
          </reference>
          <reference field="0" count="1" selected="0">
            <x v="92"/>
          </reference>
        </references>
      </pivotArea>
    </chartFormat>
    <chartFormat chart="3" format="205">
      <pivotArea type="data" outline="0" fieldPosition="0">
        <references count="2">
          <reference field="4294967294" count="1" selected="0">
            <x v="0"/>
          </reference>
          <reference field="0" count="1" selected="0">
            <x v="93"/>
          </reference>
        </references>
      </pivotArea>
    </chartFormat>
    <chartFormat chart="3" format="206">
      <pivotArea type="data" outline="0" fieldPosition="0">
        <references count="2">
          <reference field="4294967294" count="1" selected="0">
            <x v="0"/>
          </reference>
          <reference field="0" count="1" selected="0">
            <x v="94"/>
          </reference>
        </references>
      </pivotArea>
    </chartFormat>
    <chartFormat chart="3" format="207">
      <pivotArea type="data" outline="0" fieldPosition="0">
        <references count="2">
          <reference field="4294967294" count="1" selected="0">
            <x v="0"/>
          </reference>
          <reference field="0" count="1" selected="0">
            <x v="95"/>
          </reference>
        </references>
      </pivotArea>
    </chartFormat>
    <chartFormat chart="3" format="208">
      <pivotArea type="data" outline="0" fieldPosition="0">
        <references count="2">
          <reference field="4294967294" count="1" selected="0">
            <x v="0"/>
          </reference>
          <reference field="0" count="1" selected="0">
            <x v="96"/>
          </reference>
        </references>
      </pivotArea>
    </chartFormat>
    <chartFormat chart="3" format="209">
      <pivotArea type="data" outline="0" fieldPosition="0">
        <references count="2">
          <reference field="4294967294" count="1" selected="0">
            <x v="0"/>
          </reference>
          <reference field="0" count="1" selected="0">
            <x v="97"/>
          </reference>
        </references>
      </pivotArea>
    </chartFormat>
    <chartFormat chart="3" format="210">
      <pivotArea type="data" outline="0" fieldPosition="0">
        <references count="2">
          <reference field="4294967294" count="1" selected="0">
            <x v="0"/>
          </reference>
          <reference field="0" count="1" selected="0">
            <x v="98"/>
          </reference>
        </references>
      </pivotArea>
    </chartFormat>
    <chartFormat chart="3" format="211">
      <pivotArea type="data" outline="0" fieldPosition="0">
        <references count="2">
          <reference field="4294967294" count="1" selected="0">
            <x v="0"/>
          </reference>
          <reference field="0" count="1" selected="0">
            <x v="99"/>
          </reference>
        </references>
      </pivotArea>
    </chartFormat>
    <chartFormat chart="3" format="212">
      <pivotArea type="data" outline="0" fieldPosition="0">
        <references count="2">
          <reference field="4294967294" count="1" selected="0">
            <x v="0"/>
          </reference>
          <reference field="0" count="1" selected="0">
            <x v="100"/>
          </reference>
        </references>
      </pivotArea>
    </chartFormat>
    <chartFormat chart="3" format="213">
      <pivotArea type="data" outline="0" fieldPosition="0">
        <references count="2">
          <reference field="4294967294" count="1" selected="0">
            <x v="0"/>
          </reference>
          <reference field="0" count="1" selected="0">
            <x v="101"/>
          </reference>
        </references>
      </pivotArea>
    </chartFormat>
    <chartFormat chart="3" format="214">
      <pivotArea type="data" outline="0" fieldPosition="0">
        <references count="2">
          <reference field="4294967294" count="1" selected="0">
            <x v="0"/>
          </reference>
          <reference field="0" count="1" selected="0">
            <x v="102"/>
          </reference>
        </references>
      </pivotArea>
    </chartFormat>
    <chartFormat chart="3" format="215">
      <pivotArea type="data" outline="0" fieldPosition="0">
        <references count="2">
          <reference field="4294967294" count="1" selected="0">
            <x v="0"/>
          </reference>
          <reference field="0" count="1" selected="0">
            <x v="103"/>
          </reference>
        </references>
      </pivotArea>
    </chartFormat>
    <chartFormat chart="3" format="216">
      <pivotArea type="data" outline="0" fieldPosition="0">
        <references count="2">
          <reference field="4294967294" count="1" selected="0">
            <x v="0"/>
          </reference>
          <reference field="0" count="1" selected="0">
            <x v="104"/>
          </reference>
        </references>
      </pivotArea>
    </chartFormat>
    <chartFormat chart="3" format="217">
      <pivotArea type="data" outline="0" fieldPosition="0">
        <references count="2">
          <reference field="4294967294" count="1" selected="0">
            <x v="0"/>
          </reference>
          <reference field="0" count="1" selected="0">
            <x v="105"/>
          </reference>
        </references>
      </pivotArea>
    </chartFormat>
    <chartFormat chart="3" format="218">
      <pivotArea type="data" outline="0" fieldPosition="0">
        <references count="2">
          <reference field="4294967294" count="1" selected="0">
            <x v="0"/>
          </reference>
          <reference field="0" count="1" selected="0">
            <x v="106"/>
          </reference>
        </references>
      </pivotArea>
    </chartFormat>
    <chartFormat chart="3" format="219">
      <pivotArea type="data" outline="0" fieldPosition="0">
        <references count="2">
          <reference field="4294967294" count="1" selected="0">
            <x v="0"/>
          </reference>
          <reference field="0" count="1" selected="0">
            <x v="107"/>
          </reference>
        </references>
      </pivotArea>
    </chartFormat>
    <chartFormat chart="3" format="220">
      <pivotArea type="data" outline="0" fieldPosition="0">
        <references count="2">
          <reference field="4294967294" count="1" selected="0">
            <x v="0"/>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solute_discount" xr10:uid="{11AF9C7D-23AE-4841-ABA8-F0CCD10DF9DF}" sourceName="Absolute discount">
  <pivotTables>
    <pivotTable tabId="2" name="PivotTable1"/>
  </pivotTables>
  <data>
    <tabular pivotCacheId="1197767948">
      <items count="100">
        <i x="92" s="1"/>
        <i x="97" s="1"/>
        <i x="77" s="1"/>
        <i x="41" s="1"/>
        <i x="48" s="1"/>
        <i x="50" s="1"/>
        <i x="96" s="1"/>
        <i x="20" s="1"/>
        <i x="93" s="1"/>
        <i x="72" s="1"/>
        <i x="49" s="1"/>
        <i x="85" s="1"/>
        <i x="81" s="1"/>
        <i x="87" s="1"/>
        <i x="99" s="1"/>
        <i x="88" s="1"/>
        <i x="16" s="1"/>
        <i x="34" s="1"/>
        <i x="29" s="1"/>
        <i x="10" s="1"/>
        <i x="73" s="1"/>
        <i x="25" s="1"/>
        <i x="82" s="1"/>
        <i x="79" s="1"/>
        <i x="39" s="1"/>
        <i x="67" s="1"/>
        <i x="80" s="1"/>
        <i x="35" s="1"/>
        <i x="5" s="1"/>
        <i x="47" s="1"/>
        <i x="46" s="1"/>
        <i x="78" s="1"/>
        <i x="65" s="1"/>
        <i x="56" s="1"/>
        <i x="61" s="1"/>
        <i x="15" s="1"/>
        <i x="98" s="1"/>
        <i x="60" s="1"/>
        <i x="13" s="1"/>
        <i x="68" s="1"/>
        <i x="52" s="1"/>
        <i x="59" s="1"/>
        <i x="40" s="1"/>
        <i x="38" s="1"/>
        <i x="22" s="1"/>
        <i x="1" s="1"/>
        <i x="12" s="1"/>
        <i x="23" s="1"/>
        <i x="89" s="1"/>
        <i x="11" s="1"/>
        <i x="57" s="1"/>
        <i x="51" s="1"/>
        <i x="0" s="1"/>
        <i x="94" s="1"/>
        <i x="7" s="1"/>
        <i x="43" s="1"/>
        <i x="4" s="1"/>
        <i x="95" s="1"/>
        <i x="26" s="1"/>
        <i x="53" s="1"/>
        <i x="44" s="1"/>
        <i x="71" s="1"/>
        <i x="18" s="1"/>
        <i x="31" s="1"/>
        <i x="6" s="1"/>
        <i x="32" s="1"/>
        <i x="2" s="1"/>
        <i x="27" s="1"/>
        <i x="45" s="1"/>
        <i x="54" s="1"/>
        <i x="90" s="1"/>
        <i x="86" s="1"/>
        <i x="14" s="1"/>
        <i x="62" s="1"/>
        <i x="76" s="1"/>
        <i x="69" s="1"/>
        <i x="83" s="1"/>
        <i x="36" s="1"/>
        <i x="3" s="1"/>
        <i x="66" s="1"/>
        <i x="75" s="1"/>
        <i x="91" s="1"/>
        <i x="19" s="1"/>
        <i x="63" s="1"/>
        <i x="42" s="1"/>
        <i x="74" s="1"/>
        <i x="55" s="1"/>
        <i x="33" s="1"/>
        <i x="84" s="1"/>
        <i x="9" s="1"/>
        <i x="21" s="1"/>
        <i x="70" s="1"/>
        <i x="8" s="1"/>
        <i x="30" s="1"/>
        <i x="37" s="1"/>
        <i x="28" s="1"/>
        <i x="17" s="1"/>
        <i x="64" s="1"/>
        <i x="24" s="1"/>
        <i x="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CA894156-DDDA-4BDE-8D86-716FDE8569A2}" sourceName="Review">
  <pivotTables>
    <pivotTable tabId="2" name="PivotTable1"/>
  </pivotTables>
  <data>
    <tabular pivotCacheId="1197767948">
      <items count="24">
        <i x="14" s="1"/>
        <i x="18" s="1"/>
        <i x="0" s="1"/>
        <i x="11" s="1"/>
        <i x="4" s="1"/>
        <i x="9" s="1"/>
        <i x="3" s="1"/>
        <i x="10" s="1"/>
        <i x="20" s="1"/>
        <i x="7" s="1"/>
        <i x="13" s="1"/>
        <i x="1" s="1"/>
        <i x="5" s="1"/>
        <i x="22" s="1"/>
        <i x="23" s="1"/>
        <i x="16" s="1"/>
        <i x="2" s="1"/>
        <i x="17" s="1"/>
        <i x="19" s="1"/>
        <i x="8" s="1"/>
        <i x="12" s="1"/>
        <i x="15" s="1"/>
        <i x="6" s="1"/>
        <i x="2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22D54645-D7D6-4D42-999E-F726B5DE6AAA}" sourceName="Rating">
  <pivotTables>
    <pivotTable tabId="2" name="PivotTable1"/>
  </pivotTables>
  <data>
    <tabular pivotCacheId="1197767948">
      <items count="23">
        <i x="10" s="1"/>
        <i x="22" s="1"/>
        <i x="15" s="1"/>
        <i x="19" s="1"/>
        <i x="20" s="1"/>
        <i x="13" s="1"/>
        <i x="21" s="1"/>
        <i x="17" s="1"/>
        <i x="16" s="1"/>
        <i x="18" s="1"/>
        <i x="14" s="1"/>
        <i x="9" s="1"/>
        <i x="6" s="1"/>
        <i x="5" s="1"/>
        <i x="1" s="1"/>
        <i x="7" s="1"/>
        <i x="12" s="1"/>
        <i x="11" s="1"/>
        <i x="0" s="1"/>
        <i x="2" s="1"/>
        <i x="3" s="1"/>
        <i x="4"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solute discount" xr10:uid="{2FD9D66B-88A0-4A94-BBF9-20A4154ACFF1}" cache="Slicer_Absolute_discount" caption="Absolute discount" rowHeight="241300"/>
  <slicer name="Review" xr10:uid="{355553A9-0136-4C99-9270-CB659A8559C5}" cache="Slicer_Review" caption="Review" rowHeight="241300"/>
  <slicer name="Rating" xr10:uid="{9AFC10BE-B995-41EC-A2FD-D8D933219BE0}" cache="Slicer_Rating" caption="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solute discount 1" xr10:uid="{7BCB3552-CA81-453B-955C-565B42B66C8A}" cache="Slicer_Absolute_discount" caption="Absolute discount" startItem="45" rowHeight="241300"/>
  <slicer name="Review 1" xr10:uid="{8F6C379E-2B6D-4EC8-83C4-ED3E8F74FE79}" cache="Slicer_Review" caption="Review" rowHeight="241300"/>
  <slicer name="Rating 1" xr10:uid="{BE7263F2-EE69-4126-A751-68104C593F8F}" cache="Slicer_Rating"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66E225-8BE7-4E88-8A4C-C667AB85162C}" name="Table3" displayName="Table3" ref="A1:H110" totalsRowShown="0" headerRowDxfId="10" dataDxfId="9" tableBorderDxfId="8">
  <autoFilter ref="A1:H110" xr:uid="{7666E225-8BE7-4E88-8A4C-C667AB85162C}"/>
  <sortState xmlns:xlrd2="http://schemas.microsoft.com/office/spreadsheetml/2017/richdata2" ref="A2:H110">
    <sortCondition descending="1" ref="F1:F110"/>
  </sortState>
  <tableColumns count="8">
    <tableColumn id="1" xr3:uid="{B6FC7218-E23B-4681-87A0-E182BDE5EE84}" name="Product" dataDxfId="7"/>
    <tableColumn id="2" xr3:uid="{FBC0A208-635B-4F1F-9622-0F76C2984D13}" name="Current price" dataDxfId="6"/>
    <tableColumn id="3" xr3:uid="{9D40F70C-23FC-4B37-8E6E-8874D1ED18A7}" name="old price" dataDxfId="5"/>
    <tableColumn id="4" xr3:uid="{8A43A729-91A0-4F45-8A13-22280F426363}" name="Absolute discount" dataDxfId="4"/>
    <tableColumn id="5" xr3:uid="{14BE315B-F9DB-40B7-807E-A36E73352BD2}" name="percentage discount" dataDxfId="3"/>
    <tableColumn id="6" xr3:uid="{4C63104F-F106-4DCB-B820-22EEA5C60339}" name="Review" dataDxfId="2"/>
    <tableColumn id="7" xr3:uid="{138E205C-46D6-4F87-899C-68867B9620AA}" name="Rating" dataDxfId="1"/>
    <tableColumn id="8" xr3:uid="{237F68E1-3231-4A9B-8818-84E866FE886F}" name="If 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FFD8-6EC9-401F-B72A-278E3257CBDB}">
  <dimension ref="A3:B27"/>
  <sheetViews>
    <sheetView topLeftCell="C10" workbookViewId="0">
      <selection activeCell="O21" sqref="O21"/>
    </sheetView>
  </sheetViews>
  <sheetFormatPr defaultRowHeight="14.5" x14ac:dyDescent="0.35"/>
  <cols>
    <col min="1" max="1" width="12.36328125" bestFit="1" customWidth="1"/>
    <col min="2" max="2" width="16.1796875" bestFit="1" customWidth="1"/>
  </cols>
  <sheetData>
    <row r="3" spans="1:2" x14ac:dyDescent="0.35">
      <c r="A3" s="2" t="s">
        <v>120</v>
      </c>
      <c r="B3" t="s">
        <v>122</v>
      </c>
    </row>
    <row r="4" spans="1:2" x14ac:dyDescent="0.35">
      <c r="A4" s="3">
        <v>0</v>
      </c>
      <c r="B4" s="5">
        <v>0</v>
      </c>
    </row>
    <row r="5" spans="1:2" x14ac:dyDescent="0.35">
      <c r="A5" s="3">
        <v>2</v>
      </c>
      <c r="B5" s="5">
        <v>1</v>
      </c>
    </row>
    <row r="6" spans="1:2" x14ac:dyDescent="0.35">
      <c r="A6" s="3">
        <v>2.1</v>
      </c>
      <c r="B6" s="5">
        <v>10</v>
      </c>
    </row>
    <row r="7" spans="1:2" x14ac:dyDescent="0.35">
      <c r="A7" s="3">
        <v>2.2000000000000002</v>
      </c>
      <c r="B7" s="5">
        <v>6</v>
      </c>
    </row>
    <row r="8" spans="1:2" x14ac:dyDescent="0.35">
      <c r="A8" s="3">
        <v>2.2999999999999998</v>
      </c>
      <c r="B8" s="5">
        <v>6.5</v>
      </c>
    </row>
    <row r="9" spans="1:2" x14ac:dyDescent="0.35">
      <c r="A9" s="3">
        <v>2.5</v>
      </c>
      <c r="B9" s="5">
        <v>6</v>
      </c>
    </row>
    <row r="10" spans="1:2" x14ac:dyDescent="0.35">
      <c r="A10" s="3">
        <v>2.6</v>
      </c>
      <c r="B10" s="5">
        <v>17</v>
      </c>
    </row>
    <row r="11" spans="1:2" x14ac:dyDescent="0.35">
      <c r="A11" s="3">
        <v>2.7</v>
      </c>
      <c r="B11" s="5">
        <v>15</v>
      </c>
    </row>
    <row r="12" spans="1:2" x14ac:dyDescent="0.35">
      <c r="A12" s="3">
        <v>2.8</v>
      </c>
      <c r="B12" s="5">
        <v>69</v>
      </c>
    </row>
    <row r="13" spans="1:2" x14ac:dyDescent="0.35">
      <c r="A13" s="3">
        <v>2.9</v>
      </c>
      <c r="B13" s="5">
        <v>16</v>
      </c>
    </row>
    <row r="14" spans="1:2" x14ac:dyDescent="0.35">
      <c r="A14" s="3">
        <v>3</v>
      </c>
      <c r="B14" s="5">
        <v>5.2</v>
      </c>
    </row>
    <row r="15" spans="1:2" x14ac:dyDescent="0.35">
      <c r="A15" s="3">
        <v>3.3</v>
      </c>
      <c r="B15" s="5">
        <v>13</v>
      </c>
    </row>
    <row r="16" spans="1:2" x14ac:dyDescent="0.35">
      <c r="A16" s="3">
        <v>3.8</v>
      </c>
      <c r="B16" s="5">
        <v>10</v>
      </c>
    </row>
    <row r="17" spans="1:2" x14ac:dyDescent="0.35">
      <c r="A17" s="3">
        <v>4</v>
      </c>
      <c r="B17" s="5">
        <v>6</v>
      </c>
    </row>
    <row r="18" spans="1:2" x14ac:dyDescent="0.35">
      <c r="A18" s="3">
        <v>4.0999999999999996</v>
      </c>
      <c r="B18" s="5">
        <v>15.333333333333334</v>
      </c>
    </row>
    <row r="19" spans="1:2" x14ac:dyDescent="0.35">
      <c r="A19" s="3">
        <v>4.2</v>
      </c>
      <c r="B19" s="5">
        <v>9</v>
      </c>
    </row>
    <row r="20" spans="1:2" x14ac:dyDescent="0.35">
      <c r="A20" s="3">
        <v>4.3</v>
      </c>
      <c r="B20" s="5">
        <v>15.25</v>
      </c>
    </row>
    <row r="21" spans="1:2" x14ac:dyDescent="0.35">
      <c r="A21" s="3">
        <v>4.4000000000000004</v>
      </c>
      <c r="B21" s="5">
        <v>14</v>
      </c>
    </row>
    <row r="22" spans="1:2" x14ac:dyDescent="0.35">
      <c r="A22" s="3">
        <v>4.5</v>
      </c>
      <c r="B22" s="5">
        <v>10.5</v>
      </c>
    </row>
    <row r="23" spans="1:2" x14ac:dyDescent="0.35">
      <c r="A23" s="3">
        <v>4.5999999999999996</v>
      </c>
      <c r="B23" s="5">
        <v>35.4</v>
      </c>
    </row>
    <row r="24" spans="1:2" x14ac:dyDescent="0.35">
      <c r="A24" s="3">
        <v>4.7</v>
      </c>
      <c r="B24" s="5">
        <v>19.5</v>
      </c>
    </row>
    <row r="25" spans="1:2" x14ac:dyDescent="0.35">
      <c r="A25" s="3">
        <v>4.8</v>
      </c>
      <c r="B25" s="5">
        <v>7.333333333333333</v>
      </c>
    </row>
    <row r="26" spans="1:2" x14ac:dyDescent="0.35">
      <c r="A26" s="3">
        <v>5</v>
      </c>
      <c r="B26" s="5">
        <v>1.7142857142857142</v>
      </c>
    </row>
    <row r="27" spans="1:2" x14ac:dyDescent="0.35">
      <c r="A27" s="3" t="s">
        <v>121</v>
      </c>
      <c r="B27" s="5">
        <v>6.6330275229357802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D84B-7D06-438C-B2D6-A394DBA8B22D}">
  <dimension ref="A3:B104"/>
  <sheetViews>
    <sheetView workbookViewId="0">
      <selection activeCell="K7" sqref="K7"/>
    </sheetView>
  </sheetViews>
  <sheetFormatPr defaultRowHeight="14.5" x14ac:dyDescent="0.35"/>
  <cols>
    <col min="1" max="1" width="12.36328125" bestFit="1" customWidth="1"/>
    <col min="2" max="2" width="16.1796875" bestFit="1" customWidth="1"/>
  </cols>
  <sheetData>
    <row r="3" spans="1:2" x14ac:dyDescent="0.35">
      <c r="A3" s="2" t="s">
        <v>120</v>
      </c>
      <c r="B3" t="s">
        <v>122</v>
      </c>
    </row>
    <row r="4" spans="1:2" x14ac:dyDescent="0.35">
      <c r="A4" s="3">
        <v>24</v>
      </c>
      <c r="B4">
        <v>0</v>
      </c>
    </row>
    <row r="5" spans="1:2" x14ac:dyDescent="0.35">
      <c r="A5" s="3">
        <v>31</v>
      </c>
      <c r="B5">
        <v>0</v>
      </c>
    </row>
    <row r="6" spans="1:2" x14ac:dyDescent="0.35">
      <c r="A6" s="3">
        <v>33</v>
      </c>
      <c r="B6">
        <v>0</v>
      </c>
    </row>
    <row r="7" spans="1:2" x14ac:dyDescent="0.35">
      <c r="A7" s="3">
        <v>37</v>
      </c>
      <c r="B7">
        <v>0</v>
      </c>
    </row>
    <row r="8" spans="1:2" x14ac:dyDescent="0.35">
      <c r="A8" s="3">
        <v>39</v>
      </c>
      <c r="B8">
        <v>0</v>
      </c>
    </row>
    <row r="9" spans="1:2" x14ac:dyDescent="0.35">
      <c r="A9" s="3">
        <v>40</v>
      </c>
      <c r="B9">
        <v>0</v>
      </c>
    </row>
    <row r="10" spans="1:2" x14ac:dyDescent="0.35">
      <c r="A10" s="3">
        <v>41</v>
      </c>
      <c r="B10">
        <v>0</v>
      </c>
    </row>
    <row r="11" spans="1:2" x14ac:dyDescent="0.35">
      <c r="A11" s="3">
        <v>42</v>
      </c>
      <c r="B11">
        <v>13</v>
      </c>
    </row>
    <row r="12" spans="1:2" x14ac:dyDescent="0.35">
      <c r="A12" s="3">
        <v>62</v>
      </c>
      <c r="B12">
        <v>0</v>
      </c>
    </row>
    <row r="13" spans="1:2" x14ac:dyDescent="0.35">
      <c r="A13" s="3">
        <v>67</v>
      </c>
      <c r="B13">
        <v>0</v>
      </c>
    </row>
    <row r="14" spans="1:2" x14ac:dyDescent="0.35">
      <c r="A14" s="3">
        <v>85</v>
      </c>
      <c r="B14">
        <v>0</v>
      </c>
    </row>
    <row r="15" spans="1:2" x14ac:dyDescent="0.35">
      <c r="A15" s="3">
        <v>95</v>
      </c>
      <c r="B15">
        <v>0</v>
      </c>
    </row>
    <row r="16" spans="1:2" x14ac:dyDescent="0.35">
      <c r="A16" s="3">
        <v>101</v>
      </c>
      <c r="B16">
        <v>0</v>
      </c>
    </row>
    <row r="17" spans="1:2" x14ac:dyDescent="0.35">
      <c r="A17" s="3">
        <v>134</v>
      </c>
      <c r="B17">
        <v>0</v>
      </c>
    </row>
    <row r="18" spans="1:2" x14ac:dyDescent="0.35">
      <c r="A18" s="3">
        <v>151</v>
      </c>
      <c r="B18">
        <v>0</v>
      </c>
    </row>
    <row r="19" spans="1:2" x14ac:dyDescent="0.35">
      <c r="A19" s="3">
        <v>153</v>
      </c>
      <c r="B19">
        <v>0</v>
      </c>
    </row>
    <row r="20" spans="1:2" x14ac:dyDescent="0.35">
      <c r="A20" s="3">
        <v>165</v>
      </c>
      <c r="B20">
        <v>2</v>
      </c>
    </row>
    <row r="21" spans="1:2" x14ac:dyDescent="0.35">
      <c r="A21" s="3">
        <v>189</v>
      </c>
      <c r="B21">
        <v>2</v>
      </c>
    </row>
    <row r="22" spans="1:2" x14ac:dyDescent="0.35">
      <c r="A22" s="3">
        <v>197</v>
      </c>
      <c r="B22">
        <v>9</v>
      </c>
    </row>
    <row r="23" spans="1:2" x14ac:dyDescent="0.35">
      <c r="A23" s="3">
        <v>200</v>
      </c>
      <c r="B23">
        <v>12</v>
      </c>
    </row>
    <row r="24" spans="1:2" x14ac:dyDescent="0.35">
      <c r="A24" s="3">
        <v>220</v>
      </c>
      <c r="B24">
        <v>0</v>
      </c>
    </row>
    <row r="25" spans="1:2" x14ac:dyDescent="0.35">
      <c r="A25" s="3">
        <v>227</v>
      </c>
      <c r="B25">
        <v>49</v>
      </c>
    </row>
    <row r="26" spans="1:2" x14ac:dyDescent="0.35">
      <c r="A26" s="3">
        <v>231</v>
      </c>
      <c r="B26">
        <v>0</v>
      </c>
    </row>
    <row r="27" spans="1:2" x14ac:dyDescent="0.35">
      <c r="A27" s="3">
        <v>233</v>
      </c>
      <c r="B27">
        <v>0</v>
      </c>
    </row>
    <row r="28" spans="1:2" x14ac:dyDescent="0.35">
      <c r="A28" s="3">
        <v>238</v>
      </c>
      <c r="B28">
        <v>0</v>
      </c>
    </row>
    <row r="29" spans="1:2" x14ac:dyDescent="0.35">
      <c r="A29" s="3">
        <v>257</v>
      </c>
      <c r="B29">
        <v>6</v>
      </c>
    </row>
    <row r="30" spans="1:2" x14ac:dyDescent="0.35">
      <c r="A30" s="3">
        <v>263</v>
      </c>
      <c r="B30">
        <v>0</v>
      </c>
    </row>
    <row r="31" spans="1:2" x14ac:dyDescent="0.35">
      <c r="A31" s="3">
        <v>267</v>
      </c>
      <c r="B31">
        <v>36</v>
      </c>
    </row>
    <row r="32" spans="1:2" x14ac:dyDescent="0.35">
      <c r="A32" s="3">
        <v>291</v>
      </c>
      <c r="B32">
        <v>15</v>
      </c>
    </row>
    <row r="33" spans="1:2" x14ac:dyDescent="0.35">
      <c r="A33" s="3">
        <v>301</v>
      </c>
      <c r="B33">
        <v>0</v>
      </c>
    </row>
    <row r="34" spans="1:2" x14ac:dyDescent="0.35">
      <c r="A34" s="3">
        <v>305</v>
      </c>
      <c r="B34">
        <v>0</v>
      </c>
    </row>
    <row r="35" spans="1:2" x14ac:dyDescent="0.35">
      <c r="A35" s="3">
        <v>317</v>
      </c>
      <c r="B35">
        <v>1</v>
      </c>
    </row>
    <row r="36" spans="1:2" x14ac:dyDescent="0.35">
      <c r="A36" s="3">
        <v>318</v>
      </c>
      <c r="B36">
        <v>17</v>
      </c>
    </row>
    <row r="37" spans="1:2" x14ac:dyDescent="0.35">
      <c r="A37" s="3">
        <v>330</v>
      </c>
      <c r="B37">
        <v>6</v>
      </c>
    </row>
    <row r="38" spans="1:2" x14ac:dyDescent="0.35">
      <c r="A38" s="3">
        <v>335</v>
      </c>
      <c r="B38">
        <v>16</v>
      </c>
    </row>
    <row r="39" spans="1:2" x14ac:dyDescent="0.35">
      <c r="A39" s="3">
        <v>352</v>
      </c>
      <c r="B39">
        <v>2</v>
      </c>
    </row>
    <row r="40" spans="1:2" x14ac:dyDescent="0.35">
      <c r="A40" s="3">
        <v>354</v>
      </c>
      <c r="B40">
        <v>0</v>
      </c>
    </row>
    <row r="41" spans="1:2" x14ac:dyDescent="0.35">
      <c r="A41" s="3">
        <v>355</v>
      </c>
      <c r="B41">
        <v>15</v>
      </c>
    </row>
    <row r="42" spans="1:2" x14ac:dyDescent="0.35">
      <c r="A42" s="3">
        <v>359</v>
      </c>
      <c r="B42">
        <v>6</v>
      </c>
    </row>
    <row r="43" spans="1:2" x14ac:dyDescent="0.35">
      <c r="A43" s="3">
        <v>390</v>
      </c>
      <c r="B43">
        <v>5</v>
      </c>
    </row>
    <row r="44" spans="1:2" x14ac:dyDescent="0.35">
      <c r="A44" s="3">
        <v>401</v>
      </c>
      <c r="B44">
        <v>0</v>
      </c>
    </row>
    <row r="45" spans="1:2" x14ac:dyDescent="0.35">
      <c r="A45" s="3">
        <v>428</v>
      </c>
      <c r="B45">
        <v>69</v>
      </c>
    </row>
    <row r="46" spans="1:2" x14ac:dyDescent="0.35">
      <c r="A46" s="3">
        <v>450</v>
      </c>
      <c r="B46">
        <v>0.5</v>
      </c>
    </row>
    <row r="47" spans="1:2" x14ac:dyDescent="0.35">
      <c r="A47" s="3">
        <v>456</v>
      </c>
      <c r="B47">
        <v>0</v>
      </c>
    </row>
    <row r="48" spans="1:2" x14ac:dyDescent="0.35">
      <c r="A48" s="3">
        <v>470</v>
      </c>
      <c r="B48">
        <v>3</v>
      </c>
    </row>
    <row r="49" spans="1:2" x14ac:dyDescent="0.35">
      <c r="A49" s="3">
        <v>472</v>
      </c>
      <c r="B49">
        <v>14</v>
      </c>
    </row>
    <row r="50" spans="1:2" x14ac:dyDescent="0.35">
      <c r="A50" s="3">
        <v>483</v>
      </c>
      <c r="B50">
        <v>12</v>
      </c>
    </row>
    <row r="51" spans="1:2" x14ac:dyDescent="0.35">
      <c r="A51" s="3">
        <v>500</v>
      </c>
      <c r="B51">
        <v>14</v>
      </c>
    </row>
    <row r="52" spans="1:2" x14ac:dyDescent="0.35">
      <c r="A52" s="3">
        <v>504</v>
      </c>
      <c r="B52">
        <v>0</v>
      </c>
    </row>
    <row r="53" spans="1:2" x14ac:dyDescent="0.35">
      <c r="A53" s="3">
        <v>510</v>
      </c>
      <c r="B53">
        <v>17</v>
      </c>
    </row>
    <row r="54" spans="1:2" x14ac:dyDescent="0.35">
      <c r="A54" s="3">
        <v>528</v>
      </c>
      <c r="B54">
        <v>10</v>
      </c>
    </row>
    <row r="55" spans="1:2" x14ac:dyDescent="0.35">
      <c r="A55" s="3">
        <v>544</v>
      </c>
      <c r="B55">
        <v>0</v>
      </c>
    </row>
    <row r="56" spans="1:2" x14ac:dyDescent="0.35">
      <c r="A56" s="3">
        <v>575</v>
      </c>
      <c r="B56">
        <v>2</v>
      </c>
    </row>
    <row r="57" spans="1:2" x14ac:dyDescent="0.35">
      <c r="A57" s="3">
        <v>587</v>
      </c>
      <c r="B57">
        <v>0</v>
      </c>
    </row>
    <row r="58" spans="1:2" x14ac:dyDescent="0.35">
      <c r="A58" s="3">
        <v>592</v>
      </c>
      <c r="B58">
        <v>2</v>
      </c>
    </row>
    <row r="59" spans="1:2" x14ac:dyDescent="0.35">
      <c r="A59" s="3">
        <v>595</v>
      </c>
      <c r="B59">
        <v>0</v>
      </c>
    </row>
    <row r="60" spans="1:2" x14ac:dyDescent="0.35">
      <c r="A60" s="3">
        <v>616</v>
      </c>
      <c r="B60">
        <v>5</v>
      </c>
    </row>
    <row r="61" spans="1:2" x14ac:dyDescent="0.35">
      <c r="A61" s="3">
        <v>620</v>
      </c>
      <c r="B61">
        <v>0</v>
      </c>
    </row>
    <row r="62" spans="1:2" x14ac:dyDescent="0.35">
      <c r="A62" s="3">
        <v>640</v>
      </c>
      <c r="B62">
        <v>12.5</v>
      </c>
    </row>
    <row r="63" spans="1:2" x14ac:dyDescent="0.35">
      <c r="A63" s="3">
        <v>644</v>
      </c>
      <c r="B63">
        <v>0</v>
      </c>
    </row>
    <row r="64" spans="1:2" x14ac:dyDescent="0.35">
      <c r="A64" s="3">
        <v>645</v>
      </c>
      <c r="B64">
        <v>0</v>
      </c>
    </row>
    <row r="65" spans="1:2" x14ac:dyDescent="0.35">
      <c r="A65" s="3">
        <v>695</v>
      </c>
      <c r="B65">
        <v>0</v>
      </c>
    </row>
    <row r="66" spans="1:2" x14ac:dyDescent="0.35">
      <c r="A66" s="3">
        <v>700</v>
      </c>
      <c r="B66">
        <v>5</v>
      </c>
    </row>
    <row r="67" spans="1:2" x14ac:dyDescent="0.35">
      <c r="A67" s="3">
        <v>710</v>
      </c>
      <c r="B67">
        <v>20</v>
      </c>
    </row>
    <row r="68" spans="1:2" x14ac:dyDescent="0.35">
      <c r="A68" s="3">
        <v>713</v>
      </c>
      <c r="B68">
        <v>55</v>
      </c>
    </row>
    <row r="69" spans="1:2" x14ac:dyDescent="0.35">
      <c r="A69" s="3">
        <v>719</v>
      </c>
      <c r="B69">
        <v>32</v>
      </c>
    </row>
    <row r="70" spans="1:2" x14ac:dyDescent="0.35">
      <c r="A70" s="3">
        <v>724</v>
      </c>
      <c r="B70">
        <v>24</v>
      </c>
    </row>
    <row r="71" spans="1:2" x14ac:dyDescent="0.35">
      <c r="A71" s="3">
        <v>741</v>
      </c>
      <c r="B71">
        <v>20</v>
      </c>
    </row>
    <row r="72" spans="1:2" x14ac:dyDescent="0.35">
      <c r="A72" s="3">
        <v>750</v>
      </c>
      <c r="B72">
        <v>0</v>
      </c>
    </row>
    <row r="73" spans="1:2" x14ac:dyDescent="0.35">
      <c r="A73" s="3">
        <v>768</v>
      </c>
      <c r="B73">
        <v>0</v>
      </c>
    </row>
    <row r="74" spans="1:2" x14ac:dyDescent="0.35">
      <c r="A74" s="3">
        <v>794</v>
      </c>
      <c r="B74">
        <v>0</v>
      </c>
    </row>
    <row r="75" spans="1:2" x14ac:dyDescent="0.35">
      <c r="A75" s="3">
        <v>800</v>
      </c>
      <c r="B75">
        <v>0</v>
      </c>
    </row>
    <row r="76" spans="1:2" x14ac:dyDescent="0.35">
      <c r="A76" s="3">
        <v>819</v>
      </c>
      <c r="B76">
        <v>9</v>
      </c>
    </row>
    <row r="77" spans="1:2" x14ac:dyDescent="0.35">
      <c r="A77" s="3">
        <v>824</v>
      </c>
      <c r="B77">
        <v>6</v>
      </c>
    </row>
    <row r="78" spans="1:2" x14ac:dyDescent="0.35">
      <c r="A78" s="3">
        <v>830</v>
      </c>
      <c r="B78">
        <v>0</v>
      </c>
    </row>
    <row r="79" spans="1:2" x14ac:dyDescent="0.35">
      <c r="A79" s="3">
        <v>846</v>
      </c>
      <c r="B79">
        <v>6</v>
      </c>
    </row>
    <row r="80" spans="1:2" x14ac:dyDescent="0.35">
      <c r="A80" s="3">
        <v>850</v>
      </c>
      <c r="B80">
        <v>0</v>
      </c>
    </row>
    <row r="81" spans="1:2" x14ac:dyDescent="0.35">
      <c r="A81" s="3">
        <v>900</v>
      </c>
      <c r="B81">
        <v>2</v>
      </c>
    </row>
    <row r="82" spans="1:2" x14ac:dyDescent="0.35">
      <c r="A82" s="3">
        <v>919</v>
      </c>
      <c r="B82">
        <v>7</v>
      </c>
    </row>
    <row r="83" spans="1:2" x14ac:dyDescent="0.35">
      <c r="A83" s="3">
        <v>940</v>
      </c>
      <c r="B83">
        <v>5</v>
      </c>
    </row>
    <row r="84" spans="1:2" x14ac:dyDescent="0.35">
      <c r="A84" s="3">
        <v>941</v>
      </c>
      <c r="B84">
        <v>1</v>
      </c>
    </row>
    <row r="85" spans="1:2" x14ac:dyDescent="0.35">
      <c r="A85" s="3">
        <v>948</v>
      </c>
      <c r="B85">
        <v>1</v>
      </c>
    </row>
    <row r="86" spans="1:2" x14ac:dyDescent="0.35">
      <c r="A86" s="3">
        <v>968</v>
      </c>
      <c r="B86">
        <v>44</v>
      </c>
    </row>
    <row r="87" spans="1:2" x14ac:dyDescent="0.35">
      <c r="A87" s="3">
        <v>1000</v>
      </c>
      <c r="B87">
        <v>3.5</v>
      </c>
    </row>
    <row r="88" spans="1:2" x14ac:dyDescent="0.35">
      <c r="A88" s="3">
        <v>1001</v>
      </c>
      <c r="B88">
        <v>0</v>
      </c>
    </row>
    <row r="89" spans="1:2" x14ac:dyDescent="0.35">
      <c r="A89" s="3">
        <v>1010</v>
      </c>
      <c r="B89">
        <v>1</v>
      </c>
    </row>
    <row r="90" spans="1:2" x14ac:dyDescent="0.35">
      <c r="A90" s="3">
        <v>1011</v>
      </c>
      <c r="B90">
        <v>0</v>
      </c>
    </row>
    <row r="91" spans="1:2" x14ac:dyDescent="0.35">
      <c r="A91" s="3">
        <v>1070</v>
      </c>
      <c r="B91">
        <v>1</v>
      </c>
    </row>
    <row r="92" spans="1:2" x14ac:dyDescent="0.35">
      <c r="A92" s="3">
        <v>1200</v>
      </c>
      <c r="B92">
        <v>0</v>
      </c>
    </row>
    <row r="93" spans="1:2" x14ac:dyDescent="0.35">
      <c r="A93" s="3">
        <v>1329</v>
      </c>
      <c r="B93">
        <v>5</v>
      </c>
    </row>
    <row r="94" spans="1:2" x14ac:dyDescent="0.35">
      <c r="A94" s="3">
        <v>1360</v>
      </c>
      <c r="B94">
        <v>0</v>
      </c>
    </row>
    <row r="95" spans="1:2" x14ac:dyDescent="0.35">
      <c r="A95" s="3">
        <v>1418</v>
      </c>
      <c r="B95">
        <v>7</v>
      </c>
    </row>
    <row r="96" spans="1:2" x14ac:dyDescent="0.35">
      <c r="A96" s="3">
        <v>1526</v>
      </c>
      <c r="B96">
        <v>5</v>
      </c>
    </row>
    <row r="97" spans="1:2" x14ac:dyDescent="0.35">
      <c r="A97" s="3">
        <v>1670</v>
      </c>
      <c r="B97">
        <v>9</v>
      </c>
    </row>
    <row r="98" spans="1:2" x14ac:dyDescent="0.35">
      <c r="A98" s="3">
        <v>1721</v>
      </c>
      <c r="B98">
        <v>0</v>
      </c>
    </row>
    <row r="99" spans="1:2" x14ac:dyDescent="0.35">
      <c r="A99" s="3">
        <v>1880</v>
      </c>
      <c r="B99">
        <v>0</v>
      </c>
    </row>
    <row r="100" spans="1:2" x14ac:dyDescent="0.35">
      <c r="A100" s="3">
        <v>1946</v>
      </c>
      <c r="B100">
        <v>3</v>
      </c>
    </row>
    <row r="101" spans="1:2" x14ac:dyDescent="0.35">
      <c r="A101" s="3">
        <v>2393</v>
      </c>
      <c r="B101">
        <v>5</v>
      </c>
    </row>
    <row r="102" spans="1:2" x14ac:dyDescent="0.35">
      <c r="A102" s="3">
        <v>2452</v>
      </c>
      <c r="B102">
        <v>7</v>
      </c>
    </row>
    <row r="103" spans="1:2" x14ac:dyDescent="0.35">
      <c r="A103" s="3">
        <v>2585</v>
      </c>
      <c r="B103">
        <v>13</v>
      </c>
    </row>
    <row r="104" spans="1:2" x14ac:dyDescent="0.35">
      <c r="A104" s="3" t="s">
        <v>121</v>
      </c>
      <c r="B104">
        <v>6.6330275229357802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D66F-0A3B-4CDC-AB67-5AD283100AAA}">
  <dimension ref="A3:B104"/>
  <sheetViews>
    <sheetView workbookViewId="0">
      <selection activeCell="L8" sqref="L8"/>
    </sheetView>
  </sheetViews>
  <sheetFormatPr defaultRowHeight="14.5" x14ac:dyDescent="0.35"/>
  <cols>
    <col min="1" max="2" width="12.36328125" bestFit="1" customWidth="1"/>
  </cols>
  <sheetData>
    <row r="3" spans="1:2" x14ac:dyDescent="0.35">
      <c r="A3" s="2" t="s">
        <v>120</v>
      </c>
      <c r="B3" t="s">
        <v>123</v>
      </c>
    </row>
    <row r="4" spans="1:2" x14ac:dyDescent="0.35">
      <c r="A4" s="3">
        <v>24</v>
      </c>
      <c r="B4">
        <v>0</v>
      </c>
    </row>
    <row r="5" spans="1:2" x14ac:dyDescent="0.35">
      <c r="A5" s="3">
        <v>31</v>
      </c>
      <c r="B5">
        <v>0</v>
      </c>
    </row>
    <row r="6" spans="1:2" x14ac:dyDescent="0.35">
      <c r="A6" s="3">
        <v>33</v>
      </c>
      <c r="B6">
        <v>0</v>
      </c>
    </row>
    <row r="7" spans="1:2" x14ac:dyDescent="0.35">
      <c r="A7" s="3">
        <v>37</v>
      </c>
      <c r="B7">
        <v>0</v>
      </c>
    </row>
    <row r="8" spans="1:2" x14ac:dyDescent="0.35">
      <c r="A8" s="3">
        <v>39</v>
      </c>
      <c r="B8">
        <v>0</v>
      </c>
    </row>
    <row r="9" spans="1:2" x14ac:dyDescent="0.35">
      <c r="A9" s="3">
        <v>40</v>
      </c>
      <c r="B9">
        <v>0</v>
      </c>
    </row>
    <row r="10" spans="1:2" x14ac:dyDescent="0.35">
      <c r="A10" s="3">
        <v>41</v>
      </c>
      <c r="B10">
        <v>0</v>
      </c>
    </row>
    <row r="11" spans="1:2" x14ac:dyDescent="0.35">
      <c r="A11" s="3">
        <v>42</v>
      </c>
      <c r="B11">
        <v>3.3</v>
      </c>
    </row>
    <row r="12" spans="1:2" x14ac:dyDescent="0.35">
      <c r="A12" s="3">
        <v>62</v>
      </c>
      <c r="B12">
        <v>0</v>
      </c>
    </row>
    <row r="13" spans="1:2" x14ac:dyDescent="0.35">
      <c r="A13" s="3">
        <v>67</v>
      </c>
      <c r="B13">
        <v>0</v>
      </c>
    </row>
    <row r="14" spans="1:2" x14ac:dyDescent="0.35">
      <c r="A14" s="3">
        <v>85</v>
      </c>
      <c r="B14">
        <v>0</v>
      </c>
    </row>
    <row r="15" spans="1:2" x14ac:dyDescent="0.35">
      <c r="A15" s="3">
        <v>95</v>
      </c>
      <c r="B15">
        <v>0</v>
      </c>
    </row>
    <row r="16" spans="1:2" x14ac:dyDescent="0.35">
      <c r="A16" s="3">
        <v>101</v>
      </c>
      <c r="B16">
        <v>0</v>
      </c>
    </row>
    <row r="17" spans="1:2" x14ac:dyDescent="0.35">
      <c r="A17" s="3">
        <v>134</v>
      </c>
      <c r="B17">
        <v>0</v>
      </c>
    </row>
    <row r="18" spans="1:2" x14ac:dyDescent="0.35">
      <c r="A18" s="3">
        <v>151</v>
      </c>
      <c r="B18">
        <v>0</v>
      </c>
    </row>
    <row r="19" spans="1:2" x14ac:dyDescent="0.35">
      <c r="A19" s="3">
        <v>153</v>
      </c>
      <c r="B19">
        <v>0</v>
      </c>
    </row>
    <row r="20" spans="1:2" x14ac:dyDescent="0.35">
      <c r="A20" s="3">
        <v>165</v>
      </c>
      <c r="B20">
        <v>5</v>
      </c>
    </row>
    <row r="21" spans="1:2" x14ac:dyDescent="0.35">
      <c r="A21" s="3">
        <v>189</v>
      </c>
      <c r="B21">
        <v>5</v>
      </c>
    </row>
    <row r="22" spans="1:2" x14ac:dyDescent="0.35">
      <c r="A22" s="3">
        <v>197</v>
      </c>
      <c r="B22">
        <v>4.3</v>
      </c>
    </row>
    <row r="23" spans="1:2" x14ac:dyDescent="0.35">
      <c r="A23" s="3">
        <v>200</v>
      </c>
      <c r="B23">
        <v>4.0999999999999996</v>
      </c>
    </row>
    <row r="24" spans="1:2" x14ac:dyDescent="0.35">
      <c r="A24" s="3">
        <v>220</v>
      </c>
      <c r="B24">
        <v>0</v>
      </c>
    </row>
    <row r="25" spans="1:2" x14ac:dyDescent="0.35">
      <c r="A25" s="3">
        <v>227</v>
      </c>
      <c r="B25">
        <v>4.5999999999999996</v>
      </c>
    </row>
    <row r="26" spans="1:2" x14ac:dyDescent="0.35">
      <c r="A26" s="3">
        <v>231</v>
      </c>
      <c r="B26">
        <v>0</v>
      </c>
    </row>
    <row r="27" spans="1:2" x14ac:dyDescent="0.35">
      <c r="A27" s="3">
        <v>233</v>
      </c>
      <c r="B27">
        <v>0</v>
      </c>
    </row>
    <row r="28" spans="1:2" x14ac:dyDescent="0.35">
      <c r="A28" s="3">
        <v>238</v>
      </c>
      <c r="B28">
        <v>0</v>
      </c>
    </row>
    <row r="29" spans="1:2" x14ac:dyDescent="0.35">
      <c r="A29" s="3">
        <v>257</v>
      </c>
      <c r="B29">
        <v>2.2999999999999998</v>
      </c>
    </row>
    <row r="30" spans="1:2" x14ac:dyDescent="0.35">
      <c r="A30" s="3">
        <v>263</v>
      </c>
      <c r="B30">
        <v>0</v>
      </c>
    </row>
    <row r="31" spans="1:2" x14ac:dyDescent="0.35">
      <c r="A31" s="3">
        <v>267</v>
      </c>
      <c r="B31">
        <v>4.3</v>
      </c>
    </row>
    <row r="32" spans="1:2" x14ac:dyDescent="0.35">
      <c r="A32" s="3">
        <v>291</v>
      </c>
      <c r="B32">
        <v>4</v>
      </c>
    </row>
    <row r="33" spans="1:2" x14ac:dyDescent="0.35">
      <c r="A33" s="3">
        <v>301</v>
      </c>
      <c r="B33">
        <v>0</v>
      </c>
    </row>
    <row r="34" spans="1:2" x14ac:dyDescent="0.35">
      <c r="A34" s="3">
        <v>305</v>
      </c>
      <c r="B34">
        <v>0</v>
      </c>
    </row>
    <row r="35" spans="1:2" x14ac:dyDescent="0.35">
      <c r="A35" s="3">
        <v>317</v>
      </c>
      <c r="B35">
        <v>4</v>
      </c>
    </row>
    <row r="36" spans="1:2" x14ac:dyDescent="0.35">
      <c r="A36" s="3">
        <v>318</v>
      </c>
      <c r="B36">
        <v>2.6</v>
      </c>
    </row>
    <row r="37" spans="1:2" x14ac:dyDescent="0.35">
      <c r="A37" s="3">
        <v>330</v>
      </c>
      <c r="B37">
        <v>2.5</v>
      </c>
    </row>
    <row r="38" spans="1:2" x14ac:dyDescent="0.35">
      <c r="A38" s="3">
        <v>335</v>
      </c>
      <c r="B38">
        <v>2.9</v>
      </c>
    </row>
    <row r="39" spans="1:2" x14ac:dyDescent="0.35">
      <c r="A39" s="3">
        <v>352</v>
      </c>
      <c r="B39">
        <v>5</v>
      </c>
    </row>
    <row r="40" spans="1:2" x14ac:dyDescent="0.35">
      <c r="A40" s="3">
        <v>354</v>
      </c>
      <c r="B40">
        <v>0</v>
      </c>
    </row>
    <row r="41" spans="1:2" x14ac:dyDescent="0.35">
      <c r="A41" s="3">
        <v>355</v>
      </c>
      <c r="B41">
        <v>2.7</v>
      </c>
    </row>
    <row r="42" spans="1:2" x14ac:dyDescent="0.35">
      <c r="A42" s="3">
        <v>359</v>
      </c>
      <c r="B42">
        <v>4.5</v>
      </c>
    </row>
    <row r="43" spans="1:2" x14ac:dyDescent="0.35">
      <c r="A43" s="3">
        <v>390</v>
      </c>
      <c r="B43">
        <v>3</v>
      </c>
    </row>
    <row r="44" spans="1:2" x14ac:dyDescent="0.35">
      <c r="A44" s="3">
        <v>401</v>
      </c>
      <c r="B44">
        <v>0</v>
      </c>
    </row>
    <row r="45" spans="1:2" x14ac:dyDescent="0.35">
      <c r="A45" s="3">
        <v>428</v>
      </c>
      <c r="B45">
        <v>2.8</v>
      </c>
    </row>
    <row r="46" spans="1:2" x14ac:dyDescent="0.35">
      <c r="A46" s="3">
        <v>450</v>
      </c>
      <c r="B46">
        <v>2</v>
      </c>
    </row>
    <row r="47" spans="1:2" x14ac:dyDescent="0.35">
      <c r="A47" s="3">
        <v>456</v>
      </c>
      <c r="B47">
        <v>0</v>
      </c>
    </row>
    <row r="48" spans="1:2" x14ac:dyDescent="0.35">
      <c r="A48" s="3">
        <v>470</v>
      </c>
      <c r="B48">
        <v>4</v>
      </c>
    </row>
    <row r="49" spans="1:2" x14ac:dyDescent="0.35">
      <c r="A49" s="3">
        <v>472</v>
      </c>
      <c r="B49">
        <v>4.0999999999999996</v>
      </c>
    </row>
    <row r="50" spans="1:2" x14ac:dyDescent="0.35">
      <c r="A50" s="3">
        <v>483</v>
      </c>
      <c r="B50">
        <v>4.8</v>
      </c>
    </row>
    <row r="51" spans="1:2" x14ac:dyDescent="0.35">
      <c r="A51" s="3">
        <v>500</v>
      </c>
      <c r="B51">
        <v>4.4000000000000004</v>
      </c>
    </row>
    <row r="52" spans="1:2" x14ac:dyDescent="0.35">
      <c r="A52" s="3">
        <v>504</v>
      </c>
      <c r="B52">
        <v>0</v>
      </c>
    </row>
    <row r="53" spans="1:2" x14ac:dyDescent="0.35">
      <c r="A53" s="3">
        <v>510</v>
      </c>
      <c r="B53">
        <v>9.4</v>
      </c>
    </row>
    <row r="54" spans="1:2" x14ac:dyDescent="0.35">
      <c r="A54" s="3">
        <v>528</v>
      </c>
      <c r="B54">
        <v>3</v>
      </c>
    </row>
    <row r="55" spans="1:2" x14ac:dyDescent="0.35">
      <c r="A55" s="3">
        <v>544</v>
      </c>
      <c r="B55">
        <v>0</v>
      </c>
    </row>
    <row r="56" spans="1:2" x14ac:dyDescent="0.35">
      <c r="A56" s="3">
        <v>575</v>
      </c>
      <c r="B56">
        <v>4.5</v>
      </c>
    </row>
    <row r="57" spans="1:2" x14ac:dyDescent="0.35">
      <c r="A57" s="3">
        <v>587</v>
      </c>
      <c r="B57">
        <v>0</v>
      </c>
    </row>
    <row r="58" spans="1:2" x14ac:dyDescent="0.35">
      <c r="A58" s="3">
        <v>592</v>
      </c>
      <c r="B58">
        <v>4</v>
      </c>
    </row>
    <row r="59" spans="1:2" x14ac:dyDescent="0.35">
      <c r="A59" s="3">
        <v>595</v>
      </c>
      <c r="B59">
        <v>0</v>
      </c>
    </row>
    <row r="60" spans="1:2" x14ac:dyDescent="0.35">
      <c r="A60" s="3">
        <v>616</v>
      </c>
      <c r="B60">
        <v>4.8</v>
      </c>
    </row>
    <row r="61" spans="1:2" x14ac:dyDescent="0.35">
      <c r="A61" s="3">
        <v>620</v>
      </c>
      <c r="B61">
        <v>0</v>
      </c>
    </row>
    <row r="62" spans="1:2" x14ac:dyDescent="0.35">
      <c r="A62" s="3">
        <v>640</v>
      </c>
      <c r="B62">
        <v>7.6</v>
      </c>
    </row>
    <row r="63" spans="1:2" x14ac:dyDescent="0.35">
      <c r="A63" s="3">
        <v>644</v>
      </c>
      <c r="B63">
        <v>0</v>
      </c>
    </row>
    <row r="64" spans="1:2" x14ac:dyDescent="0.35">
      <c r="A64" s="3">
        <v>645</v>
      </c>
      <c r="B64">
        <v>0</v>
      </c>
    </row>
    <row r="65" spans="1:2" x14ac:dyDescent="0.35">
      <c r="A65" s="3">
        <v>695</v>
      </c>
      <c r="B65">
        <v>0</v>
      </c>
    </row>
    <row r="66" spans="1:2" x14ac:dyDescent="0.35">
      <c r="A66" s="3">
        <v>700</v>
      </c>
      <c r="B66">
        <v>4.5999999999999996</v>
      </c>
    </row>
    <row r="67" spans="1:2" x14ac:dyDescent="0.35">
      <c r="A67" s="3">
        <v>710</v>
      </c>
      <c r="B67">
        <v>4.7</v>
      </c>
    </row>
    <row r="68" spans="1:2" x14ac:dyDescent="0.35">
      <c r="A68" s="3">
        <v>713</v>
      </c>
      <c r="B68">
        <v>4.5999999999999996</v>
      </c>
    </row>
    <row r="69" spans="1:2" x14ac:dyDescent="0.35">
      <c r="A69" s="3">
        <v>719</v>
      </c>
      <c r="B69">
        <v>4.5</v>
      </c>
    </row>
    <row r="70" spans="1:2" x14ac:dyDescent="0.35">
      <c r="A70" s="3">
        <v>724</v>
      </c>
      <c r="B70">
        <v>4.5999999999999996</v>
      </c>
    </row>
    <row r="71" spans="1:2" x14ac:dyDescent="0.35">
      <c r="A71" s="3">
        <v>741</v>
      </c>
      <c r="B71">
        <v>4.0999999999999996</v>
      </c>
    </row>
    <row r="72" spans="1:2" x14ac:dyDescent="0.35">
      <c r="A72" s="3">
        <v>750</v>
      </c>
      <c r="B72">
        <v>0</v>
      </c>
    </row>
    <row r="73" spans="1:2" x14ac:dyDescent="0.35">
      <c r="A73" s="3">
        <v>768</v>
      </c>
      <c r="B73">
        <v>0</v>
      </c>
    </row>
    <row r="74" spans="1:2" x14ac:dyDescent="0.35">
      <c r="A74" s="3">
        <v>794</v>
      </c>
      <c r="B74">
        <v>0</v>
      </c>
    </row>
    <row r="75" spans="1:2" x14ac:dyDescent="0.35">
      <c r="A75" s="3">
        <v>800</v>
      </c>
      <c r="B75">
        <v>0</v>
      </c>
    </row>
    <row r="76" spans="1:2" x14ac:dyDescent="0.35">
      <c r="A76" s="3">
        <v>819</v>
      </c>
      <c r="B76">
        <v>4.2</v>
      </c>
    </row>
    <row r="77" spans="1:2" x14ac:dyDescent="0.35">
      <c r="A77" s="3">
        <v>824</v>
      </c>
      <c r="B77">
        <v>2.2000000000000002</v>
      </c>
    </row>
    <row r="78" spans="1:2" x14ac:dyDescent="0.35">
      <c r="A78" s="3">
        <v>830</v>
      </c>
      <c r="B78">
        <v>0</v>
      </c>
    </row>
    <row r="79" spans="1:2" x14ac:dyDescent="0.35">
      <c r="A79" s="3">
        <v>846</v>
      </c>
      <c r="B79">
        <v>2.2000000000000002</v>
      </c>
    </row>
    <row r="80" spans="1:2" x14ac:dyDescent="0.35">
      <c r="A80" s="3">
        <v>850</v>
      </c>
      <c r="B80">
        <v>0</v>
      </c>
    </row>
    <row r="81" spans="1:2" x14ac:dyDescent="0.35">
      <c r="A81" s="3">
        <v>900</v>
      </c>
      <c r="B81">
        <v>4.5</v>
      </c>
    </row>
    <row r="82" spans="1:2" x14ac:dyDescent="0.35">
      <c r="A82" s="3">
        <v>919</v>
      </c>
      <c r="B82">
        <v>4.7</v>
      </c>
    </row>
    <row r="83" spans="1:2" x14ac:dyDescent="0.35">
      <c r="A83" s="3">
        <v>940</v>
      </c>
      <c r="B83">
        <v>3</v>
      </c>
    </row>
    <row r="84" spans="1:2" x14ac:dyDescent="0.35">
      <c r="A84" s="3">
        <v>941</v>
      </c>
      <c r="B84">
        <v>5</v>
      </c>
    </row>
    <row r="85" spans="1:2" x14ac:dyDescent="0.35">
      <c r="A85" s="3">
        <v>948</v>
      </c>
      <c r="B85">
        <v>5</v>
      </c>
    </row>
    <row r="86" spans="1:2" x14ac:dyDescent="0.35">
      <c r="A86" s="3">
        <v>968</v>
      </c>
      <c r="B86">
        <v>4.5999999999999996</v>
      </c>
    </row>
    <row r="87" spans="1:2" x14ac:dyDescent="0.35">
      <c r="A87" s="3">
        <v>1000</v>
      </c>
      <c r="B87">
        <v>2.2999999999999998</v>
      </c>
    </row>
    <row r="88" spans="1:2" x14ac:dyDescent="0.35">
      <c r="A88" s="3">
        <v>1001</v>
      </c>
      <c r="B88">
        <v>0</v>
      </c>
    </row>
    <row r="89" spans="1:2" x14ac:dyDescent="0.35">
      <c r="A89" s="3">
        <v>1010</v>
      </c>
      <c r="B89">
        <v>3</v>
      </c>
    </row>
    <row r="90" spans="1:2" x14ac:dyDescent="0.35">
      <c r="A90" s="3">
        <v>1011</v>
      </c>
      <c r="B90">
        <v>0</v>
      </c>
    </row>
    <row r="91" spans="1:2" x14ac:dyDescent="0.35">
      <c r="A91" s="3">
        <v>1070</v>
      </c>
      <c r="B91">
        <v>5</v>
      </c>
    </row>
    <row r="92" spans="1:2" x14ac:dyDescent="0.35">
      <c r="A92" s="3">
        <v>1200</v>
      </c>
      <c r="B92">
        <v>0</v>
      </c>
    </row>
    <row r="93" spans="1:2" x14ac:dyDescent="0.35">
      <c r="A93" s="3">
        <v>1329</v>
      </c>
      <c r="B93">
        <v>3.8</v>
      </c>
    </row>
    <row r="94" spans="1:2" x14ac:dyDescent="0.35">
      <c r="A94" s="3">
        <v>1360</v>
      </c>
      <c r="B94">
        <v>0</v>
      </c>
    </row>
    <row r="95" spans="1:2" x14ac:dyDescent="0.35">
      <c r="A95" s="3">
        <v>1418</v>
      </c>
      <c r="B95">
        <v>2.1</v>
      </c>
    </row>
    <row r="96" spans="1:2" x14ac:dyDescent="0.35">
      <c r="A96" s="3">
        <v>1526</v>
      </c>
      <c r="B96">
        <v>4.8</v>
      </c>
    </row>
    <row r="97" spans="1:2" x14ac:dyDescent="0.35">
      <c r="A97" s="3">
        <v>1670</v>
      </c>
      <c r="B97">
        <v>4.3</v>
      </c>
    </row>
    <row r="98" spans="1:2" x14ac:dyDescent="0.35">
      <c r="A98" s="3">
        <v>1721</v>
      </c>
      <c r="B98">
        <v>0</v>
      </c>
    </row>
    <row r="99" spans="1:2" x14ac:dyDescent="0.35">
      <c r="A99" s="3">
        <v>1880</v>
      </c>
      <c r="B99">
        <v>0</v>
      </c>
    </row>
    <row r="100" spans="1:2" x14ac:dyDescent="0.35">
      <c r="A100" s="3">
        <v>1946</v>
      </c>
      <c r="B100">
        <v>5</v>
      </c>
    </row>
    <row r="101" spans="1:2" x14ac:dyDescent="0.35">
      <c r="A101" s="3">
        <v>2393</v>
      </c>
      <c r="B101">
        <v>3</v>
      </c>
    </row>
    <row r="102" spans="1:2" x14ac:dyDescent="0.35">
      <c r="A102" s="3">
        <v>2452</v>
      </c>
      <c r="B102">
        <v>4.3</v>
      </c>
    </row>
    <row r="103" spans="1:2" x14ac:dyDescent="0.35">
      <c r="A103" s="3">
        <v>2585</v>
      </c>
      <c r="B103">
        <v>2.1</v>
      </c>
    </row>
    <row r="104" spans="1:2" x14ac:dyDescent="0.35">
      <c r="A104" s="3" t="s">
        <v>121</v>
      </c>
      <c r="B104">
        <v>221.69999999999996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2017-8C3E-4B90-8969-D78F31AE956E}">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BBCE-02AC-4FF0-87C6-8A54CE1E11F8}">
  <dimension ref="A3:B113"/>
  <sheetViews>
    <sheetView topLeftCell="C52" workbookViewId="0">
      <selection activeCell="A3" sqref="A3"/>
    </sheetView>
  </sheetViews>
  <sheetFormatPr defaultRowHeight="14.5" x14ac:dyDescent="0.35"/>
  <cols>
    <col min="1" max="1" width="89.1796875" bestFit="1" customWidth="1"/>
    <col min="2" max="2" width="22.453125" bestFit="1" customWidth="1"/>
  </cols>
  <sheetData>
    <row r="3" spans="1:2" x14ac:dyDescent="0.35">
      <c r="A3" s="2" t="s">
        <v>120</v>
      </c>
      <c r="B3" t="s">
        <v>124</v>
      </c>
    </row>
    <row r="4" spans="1:2" x14ac:dyDescent="0.35">
      <c r="A4" s="3" t="s">
        <v>81</v>
      </c>
      <c r="B4">
        <v>390</v>
      </c>
    </row>
    <row r="5" spans="1:2" x14ac:dyDescent="0.35">
      <c r="A5" s="3" t="s">
        <v>12</v>
      </c>
      <c r="B5">
        <v>919</v>
      </c>
    </row>
    <row r="6" spans="1:2" x14ac:dyDescent="0.35">
      <c r="A6" s="3" t="s">
        <v>80</v>
      </c>
      <c r="B6">
        <v>257</v>
      </c>
    </row>
    <row r="7" spans="1:2" x14ac:dyDescent="0.35">
      <c r="A7" s="3" t="s">
        <v>96</v>
      </c>
      <c r="B7">
        <v>231</v>
      </c>
    </row>
    <row r="8" spans="1:2" x14ac:dyDescent="0.35">
      <c r="A8" s="3" t="s">
        <v>118</v>
      </c>
      <c r="B8">
        <v>450</v>
      </c>
    </row>
    <row r="9" spans="1:2" x14ac:dyDescent="0.35">
      <c r="A9" s="3" t="s">
        <v>103</v>
      </c>
      <c r="B9">
        <v>134</v>
      </c>
    </row>
    <row r="10" spans="1:2" x14ac:dyDescent="0.35">
      <c r="A10" s="3" t="s">
        <v>98</v>
      </c>
      <c r="B10">
        <v>850</v>
      </c>
    </row>
    <row r="11" spans="1:2" x14ac:dyDescent="0.35">
      <c r="A11" s="3" t="s">
        <v>74</v>
      </c>
      <c r="B11">
        <v>335</v>
      </c>
    </row>
    <row r="12" spans="1:2" x14ac:dyDescent="0.35">
      <c r="A12" s="3" t="s">
        <v>116</v>
      </c>
      <c r="B12">
        <v>31</v>
      </c>
    </row>
    <row r="13" spans="1:2" x14ac:dyDescent="0.35">
      <c r="A13" s="3" t="s">
        <v>65</v>
      </c>
      <c r="B13">
        <v>401</v>
      </c>
    </row>
    <row r="14" spans="1:2" x14ac:dyDescent="0.35">
      <c r="A14" s="3" t="s">
        <v>115</v>
      </c>
      <c r="B14">
        <v>41</v>
      </c>
    </row>
    <row r="15" spans="1:2" x14ac:dyDescent="0.35">
      <c r="A15" s="3" t="s">
        <v>54</v>
      </c>
      <c r="B15">
        <v>37</v>
      </c>
    </row>
    <row r="16" spans="1:2" x14ac:dyDescent="0.35">
      <c r="A16" s="3" t="s">
        <v>100</v>
      </c>
      <c r="B16">
        <v>95</v>
      </c>
    </row>
    <row r="17" spans="1:2" x14ac:dyDescent="0.35">
      <c r="A17" s="3" t="s">
        <v>48</v>
      </c>
      <c r="B17">
        <v>267</v>
      </c>
    </row>
    <row r="18" spans="1:2" x14ac:dyDescent="0.35">
      <c r="A18" s="3" t="s">
        <v>99</v>
      </c>
      <c r="B18">
        <v>1200</v>
      </c>
    </row>
    <row r="19" spans="1:2" x14ac:dyDescent="0.35">
      <c r="A19" s="3" t="s">
        <v>37</v>
      </c>
      <c r="B19">
        <v>640</v>
      </c>
    </row>
    <row r="20" spans="1:2" x14ac:dyDescent="0.35">
      <c r="A20" s="3" t="s">
        <v>104</v>
      </c>
      <c r="B20">
        <v>37</v>
      </c>
    </row>
    <row r="21" spans="1:2" x14ac:dyDescent="0.35">
      <c r="A21" s="3" t="s">
        <v>11</v>
      </c>
      <c r="B21">
        <v>724</v>
      </c>
    </row>
    <row r="22" spans="1:2" x14ac:dyDescent="0.35">
      <c r="A22" s="3" t="s">
        <v>13</v>
      </c>
      <c r="B22">
        <v>616</v>
      </c>
    </row>
    <row r="23" spans="1:2" x14ac:dyDescent="0.35">
      <c r="A23" s="3" t="s">
        <v>62</v>
      </c>
      <c r="B23">
        <v>85</v>
      </c>
    </row>
    <row r="24" spans="1:2" x14ac:dyDescent="0.35">
      <c r="A24" s="3" t="s">
        <v>61</v>
      </c>
      <c r="B24">
        <v>39</v>
      </c>
    </row>
    <row r="25" spans="1:2" x14ac:dyDescent="0.35">
      <c r="A25" s="3" t="s">
        <v>26</v>
      </c>
      <c r="B25">
        <v>165</v>
      </c>
    </row>
    <row r="26" spans="1:2" x14ac:dyDescent="0.35">
      <c r="A26" s="3" t="s">
        <v>95</v>
      </c>
      <c r="B26">
        <v>101</v>
      </c>
    </row>
    <row r="27" spans="1:2" x14ac:dyDescent="0.35">
      <c r="A27" s="3" t="s">
        <v>93</v>
      </c>
      <c r="B27">
        <v>233</v>
      </c>
    </row>
    <row r="28" spans="1:2" x14ac:dyDescent="0.35">
      <c r="A28" s="3" t="s">
        <v>70</v>
      </c>
      <c r="B28">
        <v>528</v>
      </c>
    </row>
    <row r="29" spans="1:2" x14ac:dyDescent="0.35">
      <c r="A29" s="3" t="s">
        <v>63</v>
      </c>
      <c r="B29">
        <v>40</v>
      </c>
    </row>
    <row r="30" spans="1:2" x14ac:dyDescent="0.35">
      <c r="A30" s="3" t="s">
        <v>40</v>
      </c>
      <c r="B30">
        <v>1880</v>
      </c>
    </row>
    <row r="31" spans="1:2" x14ac:dyDescent="0.35">
      <c r="A31" s="3" t="s">
        <v>97</v>
      </c>
      <c r="B31">
        <v>470</v>
      </c>
    </row>
    <row r="32" spans="1:2" x14ac:dyDescent="0.35">
      <c r="A32" s="3" t="s">
        <v>24</v>
      </c>
      <c r="B32">
        <v>819</v>
      </c>
    </row>
    <row r="33" spans="1:2" x14ac:dyDescent="0.35">
      <c r="A33" s="3" t="s">
        <v>52</v>
      </c>
      <c r="B33">
        <v>238</v>
      </c>
    </row>
    <row r="34" spans="1:2" x14ac:dyDescent="0.35">
      <c r="A34" s="3" t="s">
        <v>106</v>
      </c>
      <c r="B34">
        <v>153</v>
      </c>
    </row>
    <row r="35" spans="1:2" x14ac:dyDescent="0.35">
      <c r="A35" s="3" t="s">
        <v>10</v>
      </c>
      <c r="B35">
        <v>472</v>
      </c>
    </row>
    <row r="36" spans="1:2" x14ac:dyDescent="0.35">
      <c r="A36" s="3" t="s">
        <v>88</v>
      </c>
      <c r="B36">
        <v>1010</v>
      </c>
    </row>
    <row r="37" spans="1:2" x14ac:dyDescent="0.35">
      <c r="A37" s="3" t="s">
        <v>28</v>
      </c>
      <c r="B37">
        <v>700</v>
      </c>
    </row>
    <row r="38" spans="1:2" x14ac:dyDescent="0.35">
      <c r="A38" s="3" t="s">
        <v>113</v>
      </c>
      <c r="B38">
        <v>587</v>
      </c>
    </row>
    <row r="39" spans="1:2" x14ac:dyDescent="0.35">
      <c r="A39" s="3" t="s">
        <v>33</v>
      </c>
      <c r="B39">
        <v>470</v>
      </c>
    </row>
    <row r="40" spans="1:2" x14ac:dyDescent="0.35">
      <c r="A40" s="3" t="s">
        <v>43</v>
      </c>
      <c r="B40">
        <v>1670</v>
      </c>
    </row>
    <row r="41" spans="1:2" x14ac:dyDescent="0.35">
      <c r="A41" s="3" t="s">
        <v>50</v>
      </c>
      <c r="B41">
        <v>1721</v>
      </c>
    </row>
    <row r="42" spans="1:2" x14ac:dyDescent="0.35">
      <c r="A42" s="3" t="s">
        <v>18</v>
      </c>
      <c r="B42">
        <v>1526</v>
      </c>
    </row>
    <row r="43" spans="1:2" x14ac:dyDescent="0.35">
      <c r="A43" s="3" t="s">
        <v>23</v>
      </c>
      <c r="B43">
        <v>359</v>
      </c>
    </row>
    <row r="44" spans="1:2" x14ac:dyDescent="0.35">
      <c r="A44" s="3" t="s">
        <v>27</v>
      </c>
      <c r="B44">
        <v>1946</v>
      </c>
    </row>
    <row r="45" spans="1:2" x14ac:dyDescent="0.35">
      <c r="A45" s="3" t="s">
        <v>35</v>
      </c>
      <c r="B45">
        <v>2452</v>
      </c>
    </row>
    <row r="46" spans="1:2" x14ac:dyDescent="0.35">
      <c r="A46" s="3" t="s">
        <v>79</v>
      </c>
      <c r="B46">
        <v>940</v>
      </c>
    </row>
    <row r="47" spans="1:2" x14ac:dyDescent="0.35">
      <c r="A47" s="3" t="s">
        <v>109</v>
      </c>
      <c r="B47">
        <v>948</v>
      </c>
    </row>
    <row r="48" spans="1:2" x14ac:dyDescent="0.35">
      <c r="A48" s="3" t="s">
        <v>73</v>
      </c>
      <c r="B48">
        <v>355</v>
      </c>
    </row>
    <row r="49" spans="1:2" x14ac:dyDescent="0.35">
      <c r="A49" s="3" t="s">
        <v>92</v>
      </c>
      <c r="B49">
        <v>317</v>
      </c>
    </row>
    <row r="50" spans="1:2" x14ac:dyDescent="0.35">
      <c r="A50" s="3" t="s">
        <v>20</v>
      </c>
      <c r="B50">
        <v>200</v>
      </c>
    </row>
    <row r="51" spans="1:2" x14ac:dyDescent="0.35">
      <c r="A51" s="3" t="s">
        <v>34</v>
      </c>
      <c r="B51">
        <v>500</v>
      </c>
    </row>
    <row r="52" spans="1:2" x14ac:dyDescent="0.35">
      <c r="A52" s="3" t="s">
        <v>41</v>
      </c>
      <c r="B52">
        <v>197</v>
      </c>
    </row>
    <row r="53" spans="1:2" x14ac:dyDescent="0.35">
      <c r="A53" s="3" t="s">
        <v>36</v>
      </c>
      <c r="B53">
        <v>227</v>
      </c>
    </row>
    <row r="54" spans="1:2" x14ac:dyDescent="0.35">
      <c r="A54" s="3" t="s">
        <v>83</v>
      </c>
      <c r="B54">
        <v>1418</v>
      </c>
    </row>
    <row r="55" spans="1:2" x14ac:dyDescent="0.35">
      <c r="A55" s="3" t="s">
        <v>46</v>
      </c>
      <c r="B55">
        <v>1070</v>
      </c>
    </row>
    <row r="56" spans="1:2" x14ac:dyDescent="0.35">
      <c r="A56" s="3" t="s">
        <v>17</v>
      </c>
      <c r="B56">
        <v>592</v>
      </c>
    </row>
    <row r="57" spans="1:2" x14ac:dyDescent="0.35">
      <c r="A57" s="3" t="s">
        <v>64</v>
      </c>
      <c r="B57">
        <v>544</v>
      </c>
    </row>
    <row r="58" spans="1:2" x14ac:dyDescent="0.35">
      <c r="A58" s="3" t="s">
        <v>86</v>
      </c>
      <c r="B58">
        <v>67</v>
      </c>
    </row>
    <row r="59" spans="1:2" x14ac:dyDescent="0.35">
      <c r="A59" s="3" t="s">
        <v>59</v>
      </c>
      <c r="B59">
        <v>305</v>
      </c>
    </row>
    <row r="60" spans="1:2" x14ac:dyDescent="0.35">
      <c r="A60" s="3" t="s">
        <v>47</v>
      </c>
      <c r="B60">
        <v>189</v>
      </c>
    </row>
    <row r="61" spans="1:2" x14ac:dyDescent="0.35">
      <c r="A61" s="3" t="s">
        <v>66</v>
      </c>
      <c r="B61">
        <v>644</v>
      </c>
    </row>
    <row r="62" spans="1:2" x14ac:dyDescent="0.35">
      <c r="A62" s="3" t="s">
        <v>55</v>
      </c>
      <c r="B62">
        <v>1001</v>
      </c>
    </row>
    <row r="63" spans="1:2" x14ac:dyDescent="0.35">
      <c r="A63" s="3" t="s">
        <v>114</v>
      </c>
      <c r="B63">
        <v>620</v>
      </c>
    </row>
    <row r="64" spans="1:2" x14ac:dyDescent="0.35">
      <c r="A64" s="3" t="s">
        <v>94</v>
      </c>
      <c r="B64">
        <v>263</v>
      </c>
    </row>
    <row r="65" spans="1:2" x14ac:dyDescent="0.35">
      <c r="A65" s="3" t="s">
        <v>57</v>
      </c>
      <c r="B65">
        <v>645</v>
      </c>
    </row>
    <row r="66" spans="1:2" x14ac:dyDescent="0.35">
      <c r="A66" s="3" t="s">
        <v>60</v>
      </c>
      <c r="B66">
        <v>301</v>
      </c>
    </row>
    <row r="67" spans="1:2" x14ac:dyDescent="0.35">
      <c r="A67" s="3" t="s">
        <v>119</v>
      </c>
      <c r="B67">
        <v>151</v>
      </c>
    </row>
    <row r="68" spans="1:2" x14ac:dyDescent="0.35">
      <c r="A68" s="3" t="s">
        <v>89</v>
      </c>
      <c r="B68">
        <v>941</v>
      </c>
    </row>
    <row r="69" spans="1:2" x14ac:dyDescent="0.35">
      <c r="A69" s="3" t="s">
        <v>53</v>
      </c>
      <c r="B69">
        <v>450</v>
      </c>
    </row>
    <row r="70" spans="1:2" x14ac:dyDescent="0.35">
      <c r="A70" s="3" t="s">
        <v>107</v>
      </c>
      <c r="B70">
        <v>504</v>
      </c>
    </row>
    <row r="71" spans="1:2" x14ac:dyDescent="0.35">
      <c r="A71" s="3" t="s">
        <v>75</v>
      </c>
      <c r="B71">
        <v>824</v>
      </c>
    </row>
    <row r="72" spans="1:2" x14ac:dyDescent="0.35">
      <c r="A72" s="3" t="s">
        <v>25</v>
      </c>
      <c r="B72">
        <v>352</v>
      </c>
    </row>
    <row r="73" spans="1:2" x14ac:dyDescent="0.35">
      <c r="A73" s="3" t="s">
        <v>67</v>
      </c>
      <c r="B73">
        <v>768</v>
      </c>
    </row>
    <row r="74" spans="1:2" x14ac:dyDescent="0.35">
      <c r="A74" s="3" t="s">
        <v>78</v>
      </c>
      <c r="B74">
        <v>318</v>
      </c>
    </row>
    <row r="75" spans="1:2" x14ac:dyDescent="0.35">
      <c r="A75" s="3" t="s">
        <v>110</v>
      </c>
      <c r="B75">
        <v>1000</v>
      </c>
    </row>
    <row r="76" spans="1:2" x14ac:dyDescent="0.35">
      <c r="A76" s="3" t="s">
        <v>108</v>
      </c>
      <c r="B76">
        <v>794</v>
      </c>
    </row>
    <row r="77" spans="1:2" x14ac:dyDescent="0.35">
      <c r="A77" s="3" t="s">
        <v>82</v>
      </c>
      <c r="B77">
        <v>846</v>
      </c>
    </row>
    <row r="78" spans="1:2" x14ac:dyDescent="0.35">
      <c r="A78" s="3" t="s">
        <v>87</v>
      </c>
      <c r="B78">
        <v>220</v>
      </c>
    </row>
    <row r="79" spans="1:2" x14ac:dyDescent="0.35">
      <c r="A79" s="3" t="s">
        <v>56</v>
      </c>
      <c r="B79">
        <v>595</v>
      </c>
    </row>
    <row r="80" spans="1:2" x14ac:dyDescent="0.35">
      <c r="A80" s="3" t="s">
        <v>101</v>
      </c>
      <c r="B80">
        <v>800</v>
      </c>
    </row>
    <row r="81" spans="1:2" x14ac:dyDescent="0.35">
      <c r="A81" s="3" t="s">
        <v>117</v>
      </c>
      <c r="B81">
        <v>354</v>
      </c>
    </row>
    <row r="82" spans="1:2" x14ac:dyDescent="0.35">
      <c r="A82" s="3" t="s">
        <v>71</v>
      </c>
      <c r="B82">
        <v>2585</v>
      </c>
    </row>
    <row r="83" spans="1:2" x14ac:dyDescent="0.35">
      <c r="A83" s="3" t="s">
        <v>90</v>
      </c>
      <c r="B83">
        <v>830</v>
      </c>
    </row>
    <row r="84" spans="1:2" x14ac:dyDescent="0.35">
      <c r="A84" s="3" t="s">
        <v>44</v>
      </c>
      <c r="B84">
        <v>710</v>
      </c>
    </row>
    <row r="85" spans="1:2" x14ac:dyDescent="0.35">
      <c r="A85" s="3" t="s">
        <v>45</v>
      </c>
      <c r="B85">
        <v>719</v>
      </c>
    </row>
    <row r="86" spans="1:2" x14ac:dyDescent="0.35">
      <c r="A86" s="3" t="s">
        <v>39</v>
      </c>
      <c r="B86">
        <v>741</v>
      </c>
    </row>
    <row r="87" spans="1:2" x14ac:dyDescent="0.35">
      <c r="A87" s="3" t="s">
        <v>69</v>
      </c>
      <c r="B87">
        <v>330</v>
      </c>
    </row>
    <row r="88" spans="1:2" x14ac:dyDescent="0.35">
      <c r="A88" s="3" t="s">
        <v>31</v>
      </c>
      <c r="B88">
        <v>1360</v>
      </c>
    </row>
    <row r="89" spans="1:2" x14ac:dyDescent="0.35">
      <c r="A89" s="3" t="s">
        <v>51</v>
      </c>
      <c r="B89">
        <v>456</v>
      </c>
    </row>
    <row r="90" spans="1:2" x14ac:dyDescent="0.35">
      <c r="A90" s="3" t="s">
        <v>22</v>
      </c>
      <c r="B90">
        <v>483</v>
      </c>
    </row>
    <row r="91" spans="1:2" x14ac:dyDescent="0.35">
      <c r="A91" s="3" t="s">
        <v>105</v>
      </c>
      <c r="B91">
        <v>238</v>
      </c>
    </row>
    <row r="92" spans="1:2" x14ac:dyDescent="0.35">
      <c r="A92" s="3" t="s">
        <v>30</v>
      </c>
      <c r="B92">
        <v>42</v>
      </c>
    </row>
    <row r="93" spans="1:2" x14ac:dyDescent="0.35">
      <c r="A93" s="3" t="s">
        <v>85</v>
      </c>
      <c r="B93">
        <v>510</v>
      </c>
    </row>
    <row r="94" spans="1:2" x14ac:dyDescent="0.35">
      <c r="A94" s="3" t="s">
        <v>29</v>
      </c>
      <c r="B94">
        <v>968</v>
      </c>
    </row>
    <row r="95" spans="1:2" x14ac:dyDescent="0.35">
      <c r="A95" s="3" t="s">
        <v>76</v>
      </c>
      <c r="B95">
        <v>1000</v>
      </c>
    </row>
    <row r="96" spans="1:2" x14ac:dyDescent="0.35">
      <c r="A96" s="3" t="s">
        <v>77</v>
      </c>
      <c r="B96">
        <v>2393</v>
      </c>
    </row>
    <row r="97" spans="1:2" x14ac:dyDescent="0.35">
      <c r="A97" s="3" t="s">
        <v>84</v>
      </c>
      <c r="B97">
        <v>695</v>
      </c>
    </row>
    <row r="98" spans="1:2" x14ac:dyDescent="0.35">
      <c r="A98" s="3" t="s">
        <v>58</v>
      </c>
      <c r="B98">
        <v>750</v>
      </c>
    </row>
    <row r="99" spans="1:2" x14ac:dyDescent="0.35">
      <c r="A99" s="3" t="s">
        <v>102</v>
      </c>
      <c r="B99">
        <v>1200</v>
      </c>
    </row>
    <row r="100" spans="1:2" x14ac:dyDescent="0.35">
      <c r="A100" s="3" t="s">
        <v>111</v>
      </c>
      <c r="B100">
        <v>24</v>
      </c>
    </row>
    <row r="101" spans="1:2" x14ac:dyDescent="0.35">
      <c r="A101" s="3" t="s">
        <v>14</v>
      </c>
      <c r="B101">
        <v>291</v>
      </c>
    </row>
    <row r="102" spans="1:2" x14ac:dyDescent="0.35">
      <c r="A102" s="3" t="s">
        <v>91</v>
      </c>
      <c r="B102">
        <v>33</v>
      </c>
    </row>
    <row r="103" spans="1:2" x14ac:dyDescent="0.35">
      <c r="A103" s="3" t="s">
        <v>112</v>
      </c>
      <c r="B103">
        <v>62</v>
      </c>
    </row>
    <row r="104" spans="1:2" x14ac:dyDescent="0.35">
      <c r="A104" s="3" t="s">
        <v>16</v>
      </c>
      <c r="B104">
        <v>713</v>
      </c>
    </row>
    <row r="105" spans="1:2" x14ac:dyDescent="0.35">
      <c r="A105" s="3" t="s">
        <v>19</v>
      </c>
      <c r="B105">
        <v>1329</v>
      </c>
    </row>
    <row r="106" spans="1:2" x14ac:dyDescent="0.35">
      <c r="A106" s="3" t="s">
        <v>68</v>
      </c>
      <c r="B106">
        <v>1011</v>
      </c>
    </row>
    <row r="107" spans="1:2" x14ac:dyDescent="0.35">
      <c r="A107" s="3" t="s">
        <v>72</v>
      </c>
      <c r="B107">
        <v>428</v>
      </c>
    </row>
    <row r="108" spans="1:2" x14ac:dyDescent="0.35">
      <c r="A108" s="3" t="s">
        <v>42</v>
      </c>
      <c r="B108">
        <v>510</v>
      </c>
    </row>
    <row r="109" spans="1:2" x14ac:dyDescent="0.35">
      <c r="A109" s="3" t="s">
        <v>38</v>
      </c>
      <c r="B109">
        <v>640</v>
      </c>
    </row>
    <row r="110" spans="1:2" x14ac:dyDescent="0.35">
      <c r="A110" s="3" t="s">
        <v>8</v>
      </c>
      <c r="B110">
        <v>575</v>
      </c>
    </row>
    <row r="111" spans="1:2" x14ac:dyDescent="0.35">
      <c r="A111" s="3" t="s">
        <v>21</v>
      </c>
      <c r="B111">
        <v>510</v>
      </c>
    </row>
    <row r="112" spans="1:2" x14ac:dyDescent="0.35">
      <c r="A112" s="3" t="s">
        <v>49</v>
      </c>
      <c r="B112">
        <v>900</v>
      </c>
    </row>
    <row r="113" spans="1:2" x14ac:dyDescent="0.35">
      <c r="A113" s="3" t="s">
        <v>121</v>
      </c>
      <c r="B113">
        <v>68615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96B83-7A9F-4F9E-924E-A5D54A0F8AAE}">
  <dimension ref="A1:T111"/>
  <sheetViews>
    <sheetView zoomScale="63" workbookViewId="0">
      <pane ySplit="1" topLeftCell="A2" activePane="bottomLeft" state="frozen"/>
      <selection pane="bottomLeft" activeCell="K7" sqref="K7:L7"/>
    </sheetView>
  </sheetViews>
  <sheetFormatPr defaultRowHeight="14.5" x14ac:dyDescent="0.35"/>
  <cols>
    <col min="1" max="1" width="17.7265625" customWidth="1"/>
    <col min="2" max="2" width="14" customWidth="1"/>
    <col min="3" max="3" width="10.26953125" customWidth="1"/>
    <col min="4" max="4" width="18.7265625" customWidth="1"/>
    <col min="5" max="5" width="20.453125" customWidth="1"/>
    <col min="6" max="6" width="8.90625" customWidth="1"/>
    <col min="8" max="8" width="10" customWidth="1"/>
    <col min="11" max="11" width="13.1796875" customWidth="1"/>
    <col min="13" max="13" width="24.90625" customWidth="1"/>
    <col min="16" max="16" width="22.36328125" customWidth="1"/>
    <col min="19" max="19" width="15.54296875" customWidth="1"/>
  </cols>
  <sheetData>
    <row r="1" spans="1:20" x14ac:dyDescent="0.35">
      <c r="A1" s="14" t="s">
        <v>0</v>
      </c>
      <c r="B1" s="14" t="s">
        <v>1</v>
      </c>
      <c r="C1" s="14" t="s">
        <v>2</v>
      </c>
      <c r="D1" s="14" t="s">
        <v>3</v>
      </c>
      <c r="E1" s="14" t="s">
        <v>4</v>
      </c>
      <c r="F1" s="14" t="s">
        <v>5</v>
      </c>
      <c r="G1" s="14" t="s">
        <v>6</v>
      </c>
      <c r="H1" s="14" t="s">
        <v>7</v>
      </c>
    </row>
    <row r="2" spans="1:20" x14ac:dyDescent="0.35">
      <c r="A2" s="10" t="s">
        <v>72</v>
      </c>
      <c r="B2" s="10">
        <v>445</v>
      </c>
      <c r="C2" s="10">
        <v>873</v>
      </c>
      <c r="D2" s="10">
        <v>428</v>
      </c>
      <c r="E2" s="11">
        <v>0.49</v>
      </c>
      <c r="F2" s="10">
        <v>69</v>
      </c>
      <c r="G2" s="10">
        <v>2.8</v>
      </c>
      <c r="H2" s="10" t="s">
        <v>32</v>
      </c>
    </row>
    <row r="3" spans="1:20" x14ac:dyDescent="0.35">
      <c r="A3" s="12" t="s">
        <v>16</v>
      </c>
      <c r="B3" s="12">
        <v>2319</v>
      </c>
      <c r="C3" s="12">
        <v>3032</v>
      </c>
      <c r="D3" s="12">
        <v>713</v>
      </c>
      <c r="E3" s="13">
        <v>0.24</v>
      </c>
      <c r="F3" s="12">
        <v>55</v>
      </c>
      <c r="G3" s="12">
        <v>4.5999999999999996</v>
      </c>
      <c r="H3" s="12" t="s">
        <v>9</v>
      </c>
      <c r="K3" s="4" t="s">
        <v>125</v>
      </c>
    </row>
    <row r="4" spans="1:20" x14ac:dyDescent="0.35">
      <c r="A4" s="10" t="s">
        <v>36</v>
      </c>
      <c r="B4" s="10">
        <v>420</v>
      </c>
      <c r="C4" s="10">
        <v>647</v>
      </c>
      <c r="D4" s="10">
        <v>227</v>
      </c>
      <c r="E4" s="11">
        <v>0.35</v>
      </c>
      <c r="F4" s="10">
        <v>49</v>
      </c>
      <c r="G4" s="10">
        <v>4.5999999999999996</v>
      </c>
      <c r="H4" s="10" t="s">
        <v>9</v>
      </c>
      <c r="K4" t="s">
        <v>130</v>
      </c>
      <c r="L4">
        <f>AVERAGE(B2:B110)</f>
        <v>1208.2568807339449</v>
      </c>
      <c r="P4" s="4" t="s">
        <v>128</v>
      </c>
      <c r="S4" s="21" t="s">
        <v>129</v>
      </c>
    </row>
    <row r="5" spans="1:20" x14ac:dyDescent="0.35">
      <c r="A5" s="12" t="s">
        <v>29</v>
      </c>
      <c r="B5" s="12">
        <v>998</v>
      </c>
      <c r="C5" s="12">
        <v>1966</v>
      </c>
      <c r="D5" s="12">
        <v>968</v>
      </c>
      <c r="E5" s="13">
        <v>0.49</v>
      </c>
      <c r="F5" s="12">
        <v>44</v>
      </c>
      <c r="G5" s="12">
        <v>4.5999999999999996</v>
      </c>
      <c r="H5" s="12" t="s">
        <v>9</v>
      </c>
      <c r="K5" t="s">
        <v>131</v>
      </c>
      <c r="L5">
        <f>AVERAGE(C2:C110)</f>
        <v>1837.7522935779816</v>
      </c>
      <c r="P5" s="19" t="s">
        <v>0</v>
      </c>
      <c r="Q5" s="20" t="s">
        <v>3</v>
      </c>
      <c r="S5" s="19" t="s">
        <v>0</v>
      </c>
      <c r="T5" s="20" t="s">
        <v>5</v>
      </c>
    </row>
    <row r="6" spans="1:20" x14ac:dyDescent="0.35">
      <c r="A6" s="12" t="s">
        <v>21</v>
      </c>
      <c r="B6" s="12">
        <v>990</v>
      </c>
      <c r="C6" s="12">
        <v>1500</v>
      </c>
      <c r="D6" s="12">
        <v>510</v>
      </c>
      <c r="E6" s="13">
        <v>0.34</v>
      </c>
      <c r="F6" s="12">
        <v>39</v>
      </c>
      <c r="G6" s="12">
        <v>4.7</v>
      </c>
      <c r="H6" s="12" t="s">
        <v>9</v>
      </c>
      <c r="K6" t="s">
        <v>132</v>
      </c>
      <c r="L6">
        <f>AVERAGE(D2:D110)</f>
        <v>629.49541284403665</v>
      </c>
      <c r="P6" s="6" t="s">
        <v>71</v>
      </c>
      <c r="Q6" s="7">
        <v>2585</v>
      </c>
      <c r="S6" s="6" t="s">
        <v>72</v>
      </c>
      <c r="T6" s="7">
        <v>69</v>
      </c>
    </row>
    <row r="7" spans="1:20" x14ac:dyDescent="0.35">
      <c r="A7" s="12" t="s">
        <v>48</v>
      </c>
      <c r="B7" s="12">
        <v>389</v>
      </c>
      <c r="C7" s="12">
        <v>656</v>
      </c>
      <c r="D7" s="12">
        <v>267</v>
      </c>
      <c r="E7" s="13">
        <v>0.41</v>
      </c>
      <c r="F7" s="12">
        <v>36</v>
      </c>
      <c r="G7" s="12">
        <v>4.3</v>
      </c>
      <c r="H7" s="12" t="s">
        <v>9</v>
      </c>
      <c r="K7" t="s">
        <v>133</v>
      </c>
      <c r="L7" s="1">
        <f>AVERAGE(E2:E110)</f>
        <v>0.36339449541284419</v>
      </c>
      <c r="P7" s="6" t="s">
        <v>35</v>
      </c>
      <c r="Q7" s="7">
        <v>2452</v>
      </c>
      <c r="S7" s="8" t="s">
        <v>16</v>
      </c>
      <c r="T7" s="9">
        <v>55</v>
      </c>
    </row>
    <row r="8" spans="1:20" x14ac:dyDescent="0.35">
      <c r="A8" s="12" t="s">
        <v>45</v>
      </c>
      <c r="B8" s="12">
        <v>1980</v>
      </c>
      <c r="C8" s="12">
        <v>2699</v>
      </c>
      <c r="D8" s="12">
        <v>719</v>
      </c>
      <c r="E8" s="13">
        <v>0.27</v>
      </c>
      <c r="F8" s="12">
        <v>32</v>
      </c>
      <c r="G8" s="12">
        <v>4.5</v>
      </c>
      <c r="H8" s="12" t="s">
        <v>9</v>
      </c>
      <c r="K8" t="s">
        <v>134</v>
      </c>
      <c r="L8">
        <f>AVERAGE(G2:G110)</f>
        <v>2.0339449541284407</v>
      </c>
      <c r="P8" s="6" t="s">
        <v>77</v>
      </c>
      <c r="Q8" s="7">
        <v>2393</v>
      </c>
      <c r="S8" s="6" t="s">
        <v>36</v>
      </c>
      <c r="T8" s="7">
        <v>49</v>
      </c>
    </row>
    <row r="9" spans="1:20" x14ac:dyDescent="0.35">
      <c r="A9" s="10" t="s">
        <v>11</v>
      </c>
      <c r="B9" s="10">
        <v>2199</v>
      </c>
      <c r="C9" s="10">
        <v>2923</v>
      </c>
      <c r="D9" s="10">
        <v>724</v>
      </c>
      <c r="E9" s="11">
        <v>0.25</v>
      </c>
      <c r="F9" s="10">
        <v>24</v>
      </c>
      <c r="G9" s="10">
        <v>4.5999999999999996</v>
      </c>
      <c r="H9" s="10" t="s">
        <v>9</v>
      </c>
      <c r="P9" s="6" t="s">
        <v>27</v>
      </c>
      <c r="Q9" s="7">
        <v>1946</v>
      </c>
      <c r="S9" s="8" t="s">
        <v>29</v>
      </c>
      <c r="T9" s="9">
        <v>44</v>
      </c>
    </row>
    <row r="10" spans="1:20" x14ac:dyDescent="0.35">
      <c r="A10" s="12" t="s">
        <v>39</v>
      </c>
      <c r="B10" s="12">
        <v>1758</v>
      </c>
      <c r="C10" s="12">
        <v>2499</v>
      </c>
      <c r="D10" s="12">
        <v>741</v>
      </c>
      <c r="E10" s="13">
        <v>0.3</v>
      </c>
      <c r="F10" s="12">
        <v>20</v>
      </c>
      <c r="G10" s="12">
        <v>4.0999999999999996</v>
      </c>
      <c r="H10" s="12" t="s">
        <v>9</v>
      </c>
      <c r="P10" s="6" t="s">
        <v>40</v>
      </c>
      <c r="Q10" s="7">
        <v>1880</v>
      </c>
      <c r="S10" s="6" t="s">
        <v>21</v>
      </c>
      <c r="T10" s="7">
        <v>39</v>
      </c>
    </row>
    <row r="11" spans="1:20" x14ac:dyDescent="0.35">
      <c r="A11" s="12" t="s">
        <v>44</v>
      </c>
      <c r="B11" s="12">
        <v>1940</v>
      </c>
      <c r="C11" s="12">
        <v>2650</v>
      </c>
      <c r="D11" s="12">
        <v>710</v>
      </c>
      <c r="E11" s="13">
        <v>0.27</v>
      </c>
      <c r="F11" s="12">
        <v>20</v>
      </c>
      <c r="G11" s="12">
        <v>4.7</v>
      </c>
      <c r="H11" s="12" t="s">
        <v>9</v>
      </c>
      <c r="P11" s="8" t="s">
        <v>50</v>
      </c>
      <c r="Q11" s="9">
        <v>1721</v>
      </c>
      <c r="S11" s="8" t="s">
        <v>48</v>
      </c>
      <c r="T11" s="9">
        <v>36</v>
      </c>
    </row>
    <row r="12" spans="1:20" x14ac:dyDescent="0.35">
      <c r="A12" s="10" t="s">
        <v>78</v>
      </c>
      <c r="B12" s="10">
        <v>382</v>
      </c>
      <c r="C12" s="10">
        <v>700</v>
      </c>
      <c r="D12" s="10">
        <v>318</v>
      </c>
      <c r="E12" s="11">
        <v>0.45</v>
      </c>
      <c r="F12" s="10">
        <v>17</v>
      </c>
      <c r="G12" s="10">
        <v>2.6</v>
      </c>
      <c r="H12" s="10" t="s">
        <v>32</v>
      </c>
      <c r="P12" s="6" t="s">
        <v>43</v>
      </c>
      <c r="Q12" s="7">
        <v>1670</v>
      </c>
      <c r="S12" s="6" t="s">
        <v>45</v>
      </c>
      <c r="T12" s="7">
        <v>32</v>
      </c>
    </row>
    <row r="13" spans="1:20" x14ac:dyDescent="0.35">
      <c r="A13" s="12" t="s">
        <v>74</v>
      </c>
      <c r="B13" s="12">
        <v>1220</v>
      </c>
      <c r="C13" s="12">
        <v>1555</v>
      </c>
      <c r="D13" s="12">
        <v>335</v>
      </c>
      <c r="E13" s="13">
        <v>0.22</v>
      </c>
      <c r="F13" s="12">
        <v>16</v>
      </c>
      <c r="G13" s="12">
        <v>2.9</v>
      </c>
      <c r="H13" s="12" t="s">
        <v>32</v>
      </c>
      <c r="P13" s="6" t="s">
        <v>18</v>
      </c>
      <c r="Q13" s="7">
        <v>1526</v>
      </c>
      <c r="S13" s="6" t="s">
        <v>11</v>
      </c>
      <c r="T13" s="7">
        <v>24</v>
      </c>
    </row>
    <row r="14" spans="1:20" x14ac:dyDescent="0.35">
      <c r="A14" s="12" t="s">
        <v>73</v>
      </c>
      <c r="B14" s="12">
        <v>325</v>
      </c>
      <c r="C14" s="12">
        <v>680</v>
      </c>
      <c r="D14" s="12">
        <v>355</v>
      </c>
      <c r="E14" s="13">
        <v>0.52</v>
      </c>
      <c r="F14" s="12">
        <v>15</v>
      </c>
      <c r="G14" s="12">
        <v>2.7</v>
      </c>
      <c r="H14" s="12" t="s">
        <v>32</v>
      </c>
      <c r="P14" s="6" t="s">
        <v>83</v>
      </c>
      <c r="Q14" s="7">
        <v>1418</v>
      </c>
      <c r="S14" s="6" t="s">
        <v>39</v>
      </c>
      <c r="T14" s="7">
        <v>20</v>
      </c>
    </row>
    <row r="15" spans="1:20" x14ac:dyDescent="0.35">
      <c r="A15" s="10" t="s">
        <v>14</v>
      </c>
      <c r="B15" s="10">
        <v>2999</v>
      </c>
      <c r="C15" s="10">
        <v>3290</v>
      </c>
      <c r="D15" s="10">
        <v>291</v>
      </c>
      <c r="E15" s="11">
        <v>0.09</v>
      </c>
      <c r="F15" s="10">
        <v>15</v>
      </c>
      <c r="G15" s="10">
        <v>4</v>
      </c>
      <c r="H15" s="10" t="s">
        <v>15</v>
      </c>
    </row>
    <row r="16" spans="1:20" x14ac:dyDescent="0.35">
      <c r="A16" s="12" t="s">
        <v>34</v>
      </c>
      <c r="B16" s="12">
        <v>1650</v>
      </c>
      <c r="C16" s="12">
        <v>2150</v>
      </c>
      <c r="D16" s="12">
        <v>500</v>
      </c>
      <c r="E16" s="13">
        <v>0.23</v>
      </c>
      <c r="F16" s="12">
        <v>14</v>
      </c>
      <c r="G16" s="12">
        <v>4.4000000000000004</v>
      </c>
      <c r="H16" s="12" t="s">
        <v>9</v>
      </c>
    </row>
    <row r="17" spans="1:14" x14ac:dyDescent="0.35">
      <c r="A17" s="12" t="s">
        <v>10</v>
      </c>
      <c r="B17" s="12">
        <v>527</v>
      </c>
      <c r="C17" s="12">
        <v>999</v>
      </c>
      <c r="D17" s="12">
        <v>472</v>
      </c>
      <c r="E17" s="13">
        <v>0.47</v>
      </c>
      <c r="F17" s="12">
        <v>14</v>
      </c>
      <c r="G17" s="12">
        <v>4.0999999999999996</v>
      </c>
      <c r="H17" s="12" t="s">
        <v>9</v>
      </c>
    </row>
    <row r="18" spans="1:14" x14ac:dyDescent="0.35">
      <c r="A18" s="10" t="s">
        <v>71</v>
      </c>
      <c r="B18" s="10">
        <v>2115</v>
      </c>
      <c r="C18" s="10">
        <v>4700</v>
      </c>
      <c r="D18" s="10">
        <v>2585</v>
      </c>
      <c r="E18" s="11">
        <v>0.55000000000000004</v>
      </c>
      <c r="F18" s="10">
        <v>13</v>
      </c>
      <c r="G18" s="10">
        <v>2.1</v>
      </c>
      <c r="H18" s="10" t="s">
        <v>32</v>
      </c>
    </row>
    <row r="19" spans="1:14" x14ac:dyDescent="0.35">
      <c r="A19" s="10" t="s">
        <v>38</v>
      </c>
      <c r="B19" s="10">
        <v>1350</v>
      </c>
      <c r="C19" s="10">
        <v>1990</v>
      </c>
      <c r="D19" s="10">
        <v>640</v>
      </c>
      <c r="E19" s="11">
        <v>0.32</v>
      </c>
      <c r="F19" s="10">
        <v>13</v>
      </c>
      <c r="G19" s="10">
        <v>3.8</v>
      </c>
      <c r="H19" s="10" t="s">
        <v>15</v>
      </c>
    </row>
    <row r="20" spans="1:14" x14ac:dyDescent="0.35">
      <c r="A20" s="12" t="s">
        <v>30</v>
      </c>
      <c r="B20" s="12">
        <v>38</v>
      </c>
      <c r="C20" s="12">
        <v>80</v>
      </c>
      <c r="D20" s="12">
        <v>42</v>
      </c>
      <c r="E20" s="13">
        <v>0.53</v>
      </c>
      <c r="F20" s="12">
        <v>13</v>
      </c>
      <c r="G20" s="12">
        <v>3.3</v>
      </c>
      <c r="H20" s="12" t="s">
        <v>15</v>
      </c>
    </row>
    <row r="21" spans="1:14" x14ac:dyDescent="0.35">
      <c r="A21" s="12" t="s">
        <v>37</v>
      </c>
      <c r="B21" s="12">
        <v>2880</v>
      </c>
      <c r="C21" s="12">
        <v>3520</v>
      </c>
      <c r="D21" s="12">
        <v>640</v>
      </c>
      <c r="E21" s="13">
        <v>0.18</v>
      </c>
      <c r="F21" s="12">
        <v>12</v>
      </c>
      <c r="G21" s="12">
        <v>3.8</v>
      </c>
      <c r="H21" s="12" t="s">
        <v>15</v>
      </c>
    </row>
    <row r="22" spans="1:14" x14ac:dyDescent="0.35">
      <c r="A22" s="10" t="s">
        <v>42</v>
      </c>
      <c r="B22" s="10">
        <v>980</v>
      </c>
      <c r="C22" s="10">
        <v>1490</v>
      </c>
      <c r="D22" s="10">
        <v>510</v>
      </c>
      <c r="E22" s="11">
        <v>0.34</v>
      </c>
      <c r="F22" s="10">
        <v>12</v>
      </c>
      <c r="G22" s="10">
        <v>4.7</v>
      </c>
      <c r="H22" s="10" t="s">
        <v>9</v>
      </c>
    </row>
    <row r="23" spans="1:14" x14ac:dyDescent="0.35">
      <c r="A23" s="12" t="s">
        <v>22</v>
      </c>
      <c r="B23" s="12">
        <v>552</v>
      </c>
      <c r="C23" s="12">
        <v>1035</v>
      </c>
      <c r="D23" s="12">
        <v>483</v>
      </c>
      <c r="E23" s="13">
        <v>0.47</v>
      </c>
      <c r="F23" s="12">
        <v>12</v>
      </c>
      <c r="G23" s="12">
        <v>4.8</v>
      </c>
      <c r="H23" s="12" t="s">
        <v>9</v>
      </c>
    </row>
    <row r="24" spans="1:14" x14ac:dyDescent="0.35">
      <c r="A24" s="10" t="s">
        <v>20</v>
      </c>
      <c r="B24" s="10">
        <v>799</v>
      </c>
      <c r="C24" s="10">
        <v>999</v>
      </c>
      <c r="D24" s="10">
        <v>200</v>
      </c>
      <c r="E24" s="11">
        <v>0.2</v>
      </c>
      <c r="F24" s="10">
        <v>12</v>
      </c>
      <c r="G24" s="10">
        <v>4.0999999999999996</v>
      </c>
      <c r="H24" s="10" t="s">
        <v>9</v>
      </c>
    </row>
    <row r="25" spans="1:14" x14ac:dyDescent="0.35">
      <c r="A25" s="10" t="s">
        <v>70</v>
      </c>
      <c r="B25" s="10">
        <v>458</v>
      </c>
      <c r="C25" s="10">
        <v>986</v>
      </c>
      <c r="D25" s="10">
        <v>528</v>
      </c>
      <c r="E25" s="11">
        <v>0.54</v>
      </c>
      <c r="F25" s="10">
        <v>10</v>
      </c>
      <c r="G25" s="10">
        <v>3</v>
      </c>
      <c r="H25" s="10" t="s">
        <v>15</v>
      </c>
    </row>
    <row r="26" spans="1:14" x14ac:dyDescent="0.35">
      <c r="A26" s="10" t="s">
        <v>43</v>
      </c>
      <c r="B26" s="10">
        <v>1820</v>
      </c>
      <c r="C26" s="10">
        <v>3490</v>
      </c>
      <c r="D26" s="10">
        <v>1670</v>
      </c>
      <c r="E26" s="11">
        <v>0.48</v>
      </c>
      <c r="F26" s="10">
        <v>9</v>
      </c>
      <c r="G26" s="10">
        <v>4.3</v>
      </c>
      <c r="H26" s="10" t="s">
        <v>9</v>
      </c>
    </row>
    <row r="27" spans="1:14" x14ac:dyDescent="0.35">
      <c r="A27" s="10" t="s">
        <v>24</v>
      </c>
      <c r="B27" s="10">
        <v>1680</v>
      </c>
      <c r="C27" s="10">
        <v>2499</v>
      </c>
      <c r="D27" s="10">
        <v>819</v>
      </c>
      <c r="E27" s="11">
        <v>0.33</v>
      </c>
      <c r="F27" s="10">
        <v>9</v>
      </c>
      <c r="G27" s="10">
        <v>4.2</v>
      </c>
      <c r="H27" s="10" t="s">
        <v>9</v>
      </c>
    </row>
    <row r="28" spans="1:14" x14ac:dyDescent="0.35">
      <c r="A28" s="12" t="s">
        <v>41</v>
      </c>
      <c r="B28" s="12">
        <v>185</v>
      </c>
      <c r="C28" s="12">
        <v>382</v>
      </c>
      <c r="D28" s="12">
        <v>197</v>
      </c>
      <c r="E28" s="13">
        <v>0.52</v>
      </c>
      <c r="F28" s="12">
        <v>9</v>
      </c>
      <c r="G28" s="12">
        <v>4.3</v>
      </c>
      <c r="H28" s="12" t="s">
        <v>9</v>
      </c>
    </row>
    <row r="29" spans="1:14" x14ac:dyDescent="0.35">
      <c r="A29" s="10" t="s">
        <v>35</v>
      </c>
      <c r="B29" s="10">
        <v>2048</v>
      </c>
      <c r="C29" s="10">
        <v>4500</v>
      </c>
      <c r="D29" s="10">
        <v>2452</v>
      </c>
      <c r="E29" s="11">
        <v>0.54</v>
      </c>
      <c r="F29" s="10">
        <v>7</v>
      </c>
      <c r="G29" s="10">
        <v>4.3</v>
      </c>
      <c r="H29" s="10" t="s">
        <v>9</v>
      </c>
    </row>
    <row r="30" spans="1:14" x14ac:dyDescent="0.35">
      <c r="A30" s="12" t="s">
        <v>83</v>
      </c>
      <c r="B30" s="12">
        <v>1570</v>
      </c>
      <c r="C30" s="12">
        <v>2988</v>
      </c>
      <c r="D30" s="12">
        <v>1418</v>
      </c>
      <c r="E30" s="13">
        <v>0.47</v>
      </c>
      <c r="F30" s="12">
        <v>7</v>
      </c>
      <c r="G30" s="12">
        <v>2.1</v>
      </c>
      <c r="H30" s="12" t="s">
        <v>32</v>
      </c>
      <c r="M30" t="s">
        <v>126</v>
      </c>
      <c r="N30" t="str">
        <f>INDEX(A2:A110,MATCH(MAX(B2:B110),B2:B110,0))</f>
        <v>32PCS Portable Cordless Drill Set With Cyclic Battery Drive -26 Variable Speed</v>
      </c>
    </row>
    <row r="31" spans="1:14" x14ac:dyDescent="0.35">
      <c r="A31" s="10" t="s">
        <v>76</v>
      </c>
      <c r="B31" s="10">
        <v>1000</v>
      </c>
      <c r="C31" s="10">
        <v>2000</v>
      </c>
      <c r="D31" s="10">
        <v>1000</v>
      </c>
      <c r="E31" s="11">
        <v>0.5</v>
      </c>
      <c r="F31" s="10">
        <v>7</v>
      </c>
      <c r="G31" s="10">
        <v>2.2999999999999998</v>
      </c>
      <c r="H31" s="10" t="s">
        <v>32</v>
      </c>
      <c r="M31" t="s">
        <v>127</v>
      </c>
      <c r="N31" t="str">
        <f>INDEX(A2:A110,MATCH(MIN(B2:B110),B2:B110,0))</f>
        <v>3PCS Single Head Knitting Crochet Sweater Needle Set</v>
      </c>
    </row>
    <row r="32" spans="1:14" x14ac:dyDescent="0.35">
      <c r="A32" s="10" t="s">
        <v>12</v>
      </c>
      <c r="B32" s="10">
        <v>1580</v>
      </c>
      <c r="C32" s="10">
        <v>2499</v>
      </c>
      <c r="D32" s="10">
        <v>919</v>
      </c>
      <c r="E32" s="11">
        <v>0.37</v>
      </c>
      <c r="F32" s="10">
        <v>7</v>
      </c>
      <c r="G32" s="10">
        <v>4.7</v>
      </c>
      <c r="H32" s="10" t="s">
        <v>9</v>
      </c>
    </row>
    <row r="33" spans="1:8" x14ac:dyDescent="0.35">
      <c r="A33" s="12" t="s">
        <v>82</v>
      </c>
      <c r="B33" s="12">
        <v>968</v>
      </c>
      <c r="C33" s="12">
        <v>1814</v>
      </c>
      <c r="D33" s="12">
        <v>846</v>
      </c>
      <c r="E33" s="13">
        <v>0.47</v>
      </c>
      <c r="F33" s="12">
        <v>6</v>
      </c>
      <c r="G33" s="12">
        <v>2.2000000000000002</v>
      </c>
      <c r="H33" s="12" t="s">
        <v>32</v>
      </c>
    </row>
    <row r="34" spans="1:8" x14ac:dyDescent="0.35">
      <c r="A34" s="10" t="s">
        <v>75</v>
      </c>
      <c r="B34" s="10">
        <v>990</v>
      </c>
      <c r="C34" s="10">
        <v>1814</v>
      </c>
      <c r="D34" s="10">
        <v>824</v>
      </c>
      <c r="E34" s="11">
        <v>0.45</v>
      </c>
      <c r="F34" s="10">
        <v>6</v>
      </c>
      <c r="G34" s="10">
        <v>2.2000000000000002</v>
      </c>
      <c r="H34" s="10" t="s">
        <v>32</v>
      </c>
    </row>
    <row r="35" spans="1:8" x14ac:dyDescent="0.35">
      <c r="A35" s="10" t="s">
        <v>33</v>
      </c>
      <c r="B35" s="10">
        <v>880</v>
      </c>
      <c r="C35" s="10">
        <v>1350</v>
      </c>
      <c r="D35" s="10">
        <v>470</v>
      </c>
      <c r="E35" s="11">
        <v>0.35</v>
      </c>
      <c r="F35" s="10">
        <v>6</v>
      </c>
      <c r="G35" s="10">
        <v>4</v>
      </c>
      <c r="H35" s="10" t="s">
        <v>15</v>
      </c>
    </row>
    <row r="36" spans="1:8" x14ac:dyDescent="0.35">
      <c r="A36" s="10" t="s">
        <v>23</v>
      </c>
      <c r="B36" s="10">
        <v>501</v>
      </c>
      <c r="C36" s="10">
        <v>860</v>
      </c>
      <c r="D36" s="10">
        <v>359</v>
      </c>
      <c r="E36" s="11">
        <v>0.42</v>
      </c>
      <c r="F36" s="10">
        <v>6</v>
      </c>
      <c r="G36" s="10">
        <v>4.5</v>
      </c>
      <c r="H36" s="10" t="s">
        <v>9</v>
      </c>
    </row>
    <row r="37" spans="1:8" x14ac:dyDescent="0.35">
      <c r="A37" s="12" t="s">
        <v>69</v>
      </c>
      <c r="B37" s="12">
        <v>2170</v>
      </c>
      <c r="C37" s="12">
        <v>2500</v>
      </c>
      <c r="D37" s="12">
        <v>330</v>
      </c>
      <c r="E37" s="13">
        <v>0.13</v>
      </c>
      <c r="F37" s="12">
        <v>6</v>
      </c>
      <c r="G37" s="12">
        <v>2.5</v>
      </c>
      <c r="H37" s="12" t="s">
        <v>32</v>
      </c>
    </row>
    <row r="38" spans="1:8" x14ac:dyDescent="0.35">
      <c r="A38" s="12" t="s">
        <v>80</v>
      </c>
      <c r="B38" s="12">
        <v>345</v>
      </c>
      <c r="C38" s="12">
        <v>602</v>
      </c>
      <c r="D38" s="12">
        <v>257</v>
      </c>
      <c r="E38" s="13">
        <v>0.43</v>
      </c>
      <c r="F38" s="12">
        <v>6</v>
      </c>
      <c r="G38" s="12">
        <v>2.2999999999999998</v>
      </c>
      <c r="H38" s="12" t="s">
        <v>32</v>
      </c>
    </row>
    <row r="39" spans="1:8" x14ac:dyDescent="0.35">
      <c r="A39" s="12" t="s">
        <v>77</v>
      </c>
      <c r="B39" s="12">
        <v>3750</v>
      </c>
      <c r="C39" s="12">
        <v>6143</v>
      </c>
      <c r="D39" s="12">
        <v>2393</v>
      </c>
      <c r="E39" s="13">
        <v>0.39</v>
      </c>
      <c r="F39" s="12">
        <v>5</v>
      </c>
      <c r="G39" s="12">
        <v>3</v>
      </c>
      <c r="H39" s="12" t="s">
        <v>15</v>
      </c>
    </row>
    <row r="40" spans="1:8" x14ac:dyDescent="0.35">
      <c r="A40" s="10" t="s">
        <v>18</v>
      </c>
      <c r="B40" s="10">
        <v>1274</v>
      </c>
      <c r="C40" s="10">
        <v>2800</v>
      </c>
      <c r="D40" s="10">
        <v>1526</v>
      </c>
      <c r="E40" s="11">
        <v>0.55000000000000004</v>
      </c>
      <c r="F40" s="10">
        <v>5</v>
      </c>
      <c r="G40" s="10">
        <v>4.8</v>
      </c>
      <c r="H40" s="10" t="s">
        <v>9</v>
      </c>
    </row>
    <row r="41" spans="1:8" x14ac:dyDescent="0.35">
      <c r="A41" s="10" t="s">
        <v>19</v>
      </c>
      <c r="B41" s="10">
        <v>1600</v>
      </c>
      <c r="C41" s="10">
        <v>2929</v>
      </c>
      <c r="D41" s="10">
        <v>1329</v>
      </c>
      <c r="E41" s="11">
        <v>0.45</v>
      </c>
      <c r="F41" s="10">
        <v>5</v>
      </c>
      <c r="G41" s="10">
        <v>3.8</v>
      </c>
      <c r="H41" s="10" t="s">
        <v>15</v>
      </c>
    </row>
    <row r="42" spans="1:8" x14ac:dyDescent="0.35">
      <c r="A42" s="10" t="s">
        <v>79</v>
      </c>
      <c r="B42" s="10">
        <v>2300</v>
      </c>
      <c r="C42" s="10">
        <v>3240</v>
      </c>
      <c r="D42" s="10">
        <v>940</v>
      </c>
      <c r="E42" s="11">
        <v>0.28999999999999998</v>
      </c>
      <c r="F42" s="10">
        <v>5</v>
      </c>
      <c r="G42" s="10">
        <v>3</v>
      </c>
      <c r="H42" s="10" t="s">
        <v>15</v>
      </c>
    </row>
    <row r="43" spans="1:8" x14ac:dyDescent="0.35">
      <c r="A43" s="10" t="s">
        <v>28</v>
      </c>
      <c r="B43" s="10">
        <v>2999</v>
      </c>
      <c r="C43" s="10">
        <v>3699</v>
      </c>
      <c r="D43" s="10">
        <v>700</v>
      </c>
      <c r="E43" s="11">
        <v>0.19</v>
      </c>
      <c r="F43" s="10">
        <v>5</v>
      </c>
      <c r="G43" s="10">
        <v>4.5999999999999996</v>
      </c>
      <c r="H43" s="10" t="s">
        <v>9</v>
      </c>
    </row>
    <row r="44" spans="1:8" x14ac:dyDescent="0.35">
      <c r="A44" s="12" t="s">
        <v>13</v>
      </c>
      <c r="B44" s="12">
        <v>1740</v>
      </c>
      <c r="C44" s="12">
        <v>2356</v>
      </c>
      <c r="D44" s="12">
        <v>616</v>
      </c>
      <c r="E44" s="13">
        <v>0.26</v>
      </c>
      <c r="F44" s="12">
        <v>5</v>
      </c>
      <c r="G44" s="12">
        <v>4.8</v>
      </c>
      <c r="H44" s="12" t="s">
        <v>9</v>
      </c>
    </row>
    <row r="45" spans="1:8" x14ac:dyDescent="0.35">
      <c r="A45" s="12" t="s">
        <v>81</v>
      </c>
      <c r="B45" s="12">
        <v>509</v>
      </c>
      <c r="C45" s="12">
        <v>899</v>
      </c>
      <c r="D45" s="12">
        <v>390</v>
      </c>
      <c r="E45" s="13">
        <v>0.43</v>
      </c>
      <c r="F45" s="12">
        <v>5</v>
      </c>
      <c r="G45" s="12">
        <v>3</v>
      </c>
      <c r="H45" s="12" t="s">
        <v>15</v>
      </c>
    </row>
    <row r="46" spans="1:8" x14ac:dyDescent="0.35">
      <c r="A46" s="10" t="s">
        <v>27</v>
      </c>
      <c r="B46" s="10">
        <v>2025</v>
      </c>
      <c r="C46" s="10">
        <v>3971</v>
      </c>
      <c r="D46" s="10">
        <v>1946</v>
      </c>
      <c r="E46" s="11">
        <v>0.49</v>
      </c>
      <c r="F46" s="10">
        <v>3</v>
      </c>
      <c r="G46" s="10">
        <v>5</v>
      </c>
      <c r="H46" s="10" t="s">
        <v>9</v>
      </c>
    </row>
    <row r="47" spans="1:8" x14ac:dyDescent="0.35">
      <c r="A47" s="10" t="s">
        <v>49</v>
      </c>
      <c r="B47" s="10">
        <v>1800</v>
      </c>
      <c r="C47" s="10">
        <v>2700</v>
      </c>
      <c r="D47" s="10">
        <v>900</v>
      </c>
      <c r="E47" s="11">
        <v>0.33</v>
      </c>
      <c r="F47" s="10">
        <v>2</v>
      </c>
      <c r="G47" s="10">
        <v>4.5</v>
      </c>
      <c r="H47" s="10" t="s">
        <v>9</v>
      </c>
    </row>
    <row r="48" spans="1:8" x14ac:dyDescent="0.35">
      <c r="A48" s="12" t="s">
        <v>17</v>
      </c>
      <c r="B48" s="12">
        <v>988</v>
      </c>
      <c r="C48" s="12">
        <v>1580</v>
      </c>
      <c r="D48" s="12">
        <v>592</v>
      </c>
      <c r="E48" s="13">
        <v>0.37</v>
      </c>
      <c r="F48" s="12">
        <v>2</v>
      </c>
      <c r="G48" s="12">
        <v>4</v>
      </c>
      <c r="H48" s="12" t="s">
        <v>15</v>
      </c>
    </row>
    <row r="49" spans="1:8" x14ac:dyDescent="0.35">
      <c r="A49" s="12" t="s">
        <v>8</v>
      </c>
      <c r="B49" s="12">
        <v>950</v>
      </c>
      <c r="C49" s="12">
        <v>1525</v>
      </c>
      <c r="D49" s="12">
        <v>575</v>
      </c>
      <c r="E49" s="13">
        <v>0.38</v>
      </c>
      <c r="F49" s="12">
        <v>2</v>
      </c>
      <c r="G49" s="12">
        <v>4.5</v>
      </c>
      <c r="H49" s="12" t="s">
        <v>9</v>
      </c>
    </row>
    <row r="50" spans="1:8" x14ac:dyDescent="0.35">
      <c r="A50" s="10" t="s">
        <v>25</v>
      </c>
      <c r="B50" s="10">
        <v>332</v>
      </c>
      <c r="C50" s="10">
        <v>684</v>
      </c>
      <c r="D50" s="10">
        <v>352</v>
      </c>
      <c r="E50" s="11">
        <v>0.51</v>
      </c>
      <c r="F50" s="10">
        <v>2</v>
      </c>
      <c r="G50" s="10">
        <v>5</v>
      </c>
      <c r="H50" s="10" t="s">
        <v>9</v>
      </c>
    </row>
    <row r="51" spans="1:8" x14ac:dyDescent="0.35">
      <c r="A51" s="10" t="s">
        <v>47</v>
      </c>
      <c r="B51" s="10">
        <v>171</v>
      </c>
      <c r="C51" s="10">
        <v>360</v>
      </c>
      <c r="D51" s="10">
        <v>189</v>
      </c>
      <c r="E51" s="11">
        <v>0.53</v>
      </c>
      <c r="F51" s="10">
        <v>2</v>
      </c>
      <c r="G51" s="10">
        <v>5</v>
      </c>
      <c r="H51" s="10" t="s">
        <v>9</v>
      </c>
    </row>
    <row r="52" spans="1:8" x14ac:dyDescent="0.35">
      <c r="A52" s="12" t="s">
        <v>26</v>
      </c>
      <c r="B52" s="12">
        <v>195</v>
      </c>
      <c r="C52" s="12">
        <v>360</v>
      </c>
      <c r="D52" s="12">
        <v>165</v>
      </c>
      <c r="E52" s="13">
        <v>0.46</v>
      </c>
      <c r="F52" s="12">
        <v>2</v>
      </c>
      <c r="G52" s="12">
        <v>5</v>
      </c>
      <c r="H52" s="12" t="s">
        <v>9</v>
      </c>
    </row>
    <row r="53" spans="1:8" x14ac:dyDescent="0.35">
      <c r="A53" s="12" t="s">
        <v>46</v>
      </c>
      <c r="B53" s="12">
        <v>1620</v>
      </c>
      <c r="C53" s="12">
        <v>2690</v>
      </c>
      <c r="D53" s="12">
        <v>1070</v>
      </c>
      <c r="E53" s="13">
        <v>0.4</v>
      </c>
      <c r="F53" s="12">
        <v>1</v>
      </c>
      <c r="G53" s="12">
        <v>5</v>
      </c>
      <c r="H53" s="12" t="s">
        <v>9</v>
      </c>
    </row>
    <row r="54" spans="1:8" x14ac:dyDescent="0.35">
      <c r="A54" s="10" t="s">
        <v>88</v>
      </c>
      <c r="B54" s="10">
        <v>1189</v>
      </c>
      <c r="C54" s="10">
        <v>2199</v>
      </c>
      <c r="D54" s="10">
        <v>1010</v>
      </c>
      <c r="E54" s="11">
        <v>0.46</v>
      </c>
      <c r="F54" s="10">
        <v>1</v>
      </c>
      <c r="G54" s="10">
        <v>3</v>
      </c>
      <c r="H54" s="10" t="s">
        <v>15</v>
      </c>
    </row>
    <row r="55" spans="1:8" x14ac:dyDescent="0.35">
      <c r="A55" s="10" t="s">
        <v>109</v>
      </c>
      <c r="B55" s="10">
        <v>3640</v>
      </c>
      <c r="C55" s="10">
        <v>4588</v>
      </c>
      <c r="D55" s="10">
        <v>948</v>
      </c>
      <c r="E55" s="11">
        <v>0.21</v>
      </c>
      <c r="F55" s="10">
        <v>1</v>
      </c>
      <c r="G55" s="10">
        <v>5</v>
      </c>
      <c r="H55" s="10" t="s">
        <v>9</v>
      </c>
    </row>
    <row r="56" spans="1:8" x14ac:dyDescent="0.35">
      <c r="A56" s="12" t="s">
        <v>89</v>
      </c>
      <c r="B56" s="12">
        <v>979</v>
      </c>
      <c r="C56" s="12">
        <v>1920</v>
      </c>
      <c r="D56" s="12">
        <v>941</v>
      </c>
      <c r="E56" s="13">
        <v>0.49</v>
      </c>
      <c r="F56" s="12">
        <v>1</v>
      </c>
      <c r="G56" s="12">
        <v>5</v>
      </c>
      <c r="H56" s="12" t="s">
        <v>9</v>
      </c>
    </row>
    <row r="57" spans="1:8" x14ac:dyDescent="0.35">
      <c r="A57" s="10" t="s">
        <v>118</v>
      </c>
      <c r="B57" s="10">
        <v>450</v>
      </c>
      <c r="C57" s="10">
        <v>900</v>
      </c>
      <c r="D57" s="10">
        <v>450</v>
      </c>
      <c r="E57" s="11">
        <v>0.5</v>
      </c>
      <c r="F57" s="10">
        <v>1</v>
      </c>
      <c r="G57" s="10">
        <v>2</v>
      </c>
      <c r="H57" s="10" t="s">
        <v>32</v>
      </c>
    </row>
    <row r="58" spans="1:8" x14ac:dyDescent="0.35">
      <c r="A58" s="12" t="s">
        <v>92</v>
      </c>
      <c r="B58" s="12">
        <v>330</v>
      </c>
      <c r="C58" s="12">
        <v>647</v>
      </c>
      <c r="D58" s="12">
        <v>317</v>
      </c>
      <c r="E58" s="13">
        <v>0.49</v>
      </c>
      <c r="F58" s="12">
        <v>1</v>
      </c>
      <c r="G58" s="12">
        <v>4</v>
      </c>
      <c r="H58" s="12" t="s">
        <v>15</v>
      </c>
    </row>
    <row r="59" spans="1:8" x14ac:dyDescent="0.35">
      <c r="A59" s="10" t="s">
        <v>40</v>
      </c>
      <c r="B59" s="10">
        <v>2200</v>
      </c>
      <c r="C59" s="10">
        <v>4080</v>
      </c>
      <c r="D59" s="10">
        <v>1880</v>
      </c>
      <c r="E59" s="11">
        <v>0.46</v>
      </c>
      <c r="F59" s="10">
        <v>0</v>
      </c>
      <c r="G59" s="10">
        <v>0</v>
      </c>
      <c r="H59" s="10" t="s">
        <v>32</v>
      </c>
    </row>
    <row r="60" spans="1:8" x14ac:dyDescent="0.35">
      <c r="A60" s="12" t="s">
        <v>50</v>
      </c>
      <c r="B60" s="12">
        <v>2750</v>
      </c>
      <c r="C60" s="12">
        <v>4471</v>
      </c>
      <c r="D60" s="12">
        <v>1721</v>
      </c>
      <c r="E60" s="13">
        <v>0.38</v>
      </c>
      <c r="F60" s="12">
        <v>0</v>
      </c>
      <c r="G60" s="12">
        <v>0</v>
      </c>
      <c r="H60" s="12" t="s">
        <v>32</v>
      </c>
    </row>
    <row r="61" spans="1:8" x14ac:dyDescent="0.35">
      <c r="A61" s="12" t="s">
        <v>31</v>
      </c>
      <c r="B61" s="12">
        <v>1860</v>
      </c>
      <c r="C61" s="12">
        <v>3220</v>
      </c>
      <c r="D61" s="12">
        <v>1360</v>
      </c>
      <c r="E61" s="13">
        <v>0.42</v>
      </c>
      <c r="F61" s="12">
        <v>0</v>
      </c>
      <c r="G61" s="12">
        <v>0</v>
      </c>
      <c r="H61" s="12" t="s">
        <v>32</v>
      </c>
    </row>
    <row r="62" spans="1:8" x14ac:dyDescent="0.35">
      <c r="A62" s="10" t="s">
        <v>99</v>
      </c>
      <c r="B62" s="10">
        <v>1300</v>
      </c>
      <c r="C62" s="10">
        <v>2500</v>
      </c>
      <c r="D62" s="10">
        <v>1200</v>
      </c>
      <c r="E62" s="11">
        <v>0.48</v>
      </c>
      <c r="F62" s="10">
        <v>0</v>
      </c>
      <c r="G62" s="10">
        <v>0</v>
      </c>
      <c r="H62" s="10" t="s">
        <v>32</v>
      </c>
    </row>
    <row r="63" spans="1:8" x14ac:dyDescent="0.35">
      <c r="A63" s="12" t="s">
        <v>102</v>
      </c>
      <c r="B63" s="12">
        <v>1200</v>
      </c>
      <c r="C63" s="12">
        <v>2400</v>
      </c>
      <c r="D63" s="12">
        <v>1200</v>
      </c>
      <c r="E63" s="13">
        <v>0.5</v>
      </c>
      <c r="F63" s="12">
        <v>0</v>
      </c>
      <c r="G63" s="12">
        <v>0</v>
      </c>
      <c r="H63" s="12" t="s">
        <v>32</v>
      </c>
    </row>
    <row r="64" spans="1:8" x14ac:dyDescent="0.35">
      <c r="A64" s="12" t="s">
        <v>68</v>
      </c>
      <c r="B64" s="12">
        <v>2799</v>
      </c>
      <c r="C64" s="12">
        <v>3810</v>
      </c>
      <c r="D64" s="12">
        <v>1011</v>
      </c>
      <c r="E64" s="13">
        <v>0.27</v>
      </c>
      <c r="F64" s="12">
        <v>0</v>
      </c>
      <c r="G64" s="12">
        <v>0</v>
      </c>
      <c r="H64" s="12" t="s">
        <v>32</v>
      </c>
    </row>
    <row r="65" spans="1:8" x14ac:dyDescent="0.35">
      <c r="A65" s="10" t="s">
        <v>55</v>
      </c>
      <c r="B65" s="10">
        <v>999</v>
      </c>
      <c r="C65" s="10">
        <v>2000</v>
      </c>
      <c r="D65" s="10">
        <v>1001</v>
      </c>
      <c r="E65" s="11">
        <v>0.5</v>
      </c>
      <c r="F65" s="10">
        <v>0</v>
      </c>
      <c r="G65" s="10">
        <v>0</v>
      </c>
      <c r="H65" s="10" t="s">
        <v>32</v>
      </c>
    </row>
    <row r="66" spans="1:8" x14ac:dyDescent="0.35">
      <c r="A66" s="10" t="s">
        <v>110</v>
      </c>
      <c r="B66" s="10">
        <v>1420</v>
      </c>
      <c r="C66" s="10">
        <v>2420</v>
      </c>
      <c r="D66" s="10">
        <v>1000</v>
      </c>
      <c r="E66" s="11">
        <v>0.41</v>
      </c>
      <c r="F66" s="10">
        <v>0</v>
      </c>
      <c r="G66" s="10">
        <v>0</v>
      </c>
      <c r="H66" s="10" t="s">
        <v>32</v>
      </c>
    </row>
    <row r="67" spans="1:8" x14ac:dyDescent="0.35">
      <c r="A67" s="12" t="s">
        <v>98</v>
      </c>
      <c r="B67" s="12">
        <v>850</v>
      </c>
      <c r="C67" s="12">
        <v>1700</v>
      </c>
      <c r="D67" s="12">
        <v>850</v>
      </c>
      <c r="E67" s="13">
        <v>0.5</v>
      </c>
      <c r="F67" s="12">
        <v>0</v>
      </c>
      <c r="G67" s="12">
        <v>0</v>
      </c>
      <c r="H67" s="12" t="s">
        <v>32</v>
      </c>
    </row>
    <row r="68" spans="1:8" x14ac:dyDescent="0.35">
      <c r="A68" s="10" t="s">
        <v>90</v>
      </c>
      <c r="B68" s="10">
        <v>1460</v>
      </c>
      <c r="C68" s="10">
        <v>2290</v>
      </c>
      <c r="D68" s="10">
        <v>830</v>
      </c>
      <c r="E68" s="11">
        <v>0.36</v>
      </c>
      <c r="F68" s="10">
        <v>0</v>
      </c>
      <c r="G68" s="10">
        <v>0</v>
      </c>
      <c r="H68" s="10" t="s">
        <v>32</v>
      </c>
    </row>
    <row r="69" spans="1:8" x14ac:dyDescent="0.35">
      <c r="A69" s="10" t="s">
        <v>101</v>
      </c>
      <c r="B69" s="10">
        <v>899</v>
      </c>
      <c r="C69" s="10">
        <v>1699</v>
      </c>
      <c r="D69" s="10">
        <v>800</v>
      </c>
      <c r="E69" s="11">
        <v>0.47</v>
      </c>
      <c r="F69" s="10">
        <v>0</v>
      </c>
      <c r="G69" s="10">
        <v>0</v>
      </c>
      <c r="H69" s="10" t="s">
        <v>32</v>
      </c>
    </row>
    <row r="70" spans="1:8" x14ac:dyDescent="0.35">
      <c r="A70" s="12" t="s">
        <v>108</v>
      </c>
      <c r="B70" s="12">
        <v>1080</v>
      </c>
      <c r="C70" s="12">
        <v>1874</v>
      </c>
      <c r="D70" s="12">
        <v>794</v>
      </c>
      <c r="E70" s="13">
        <v>0.42</v>
      </c>
      <c r="F70" s="12">
        <v>0</v>
      </c>
      <c r="G70" s="12">
        <v>0</v>
      </c>
      <c r="H70" s="12" t="s">
        <v>32</v>
      </c>
    </row>
    <row r="71" spans="1:8" x14ac:dyDescent="0.35">
      <c r="A71" s="10" t="s">
        <v>67</v>
      </c>
      <c r="B71" s="10">
        <v>799</v>
      </c>
      <c r="C71" s="10">
        <v>1567</v>
      </c>
      <c r="D71" s="10">
        <v>768</v>
      </c>
      <c r="E71" s="11">
        <v>0.49</v>
      </c>
      <c r="F71" s="10">
        <v>0</v>
      </c>
      <c r="G71" s="10">
        <v>0</v>
      </c>
      <c r="H71" s="10" t="s">
        <v>32</v>
      </c>
    </row>
    <row r="72" spans="1:8" x14ac:dyDescent="0.35">
      <c r="A72" s="12" t="s">
        <v>58</v>
      </c>
      <c r="B72" s="12">
        <v>1200</v>
      </c>
      <c r="C72" s="12">
        <v>1950</v>
      </c>
      <c r="D72" s="12">
        <v>750</v>
      </c>
      <c r="E72" s="13">
        <v>0.38</v>
      </c>
      <c r="F72" s="12">
        <v>0</v>
      </c>
      <c r="G72" s="12">
        <v>0</v>
      </c>
      <c r="H72" s="12" t="s">
        <v>32</v>
      </c>
    </row>
    <row r="73" spans="1:8" x14ac:dyDescent="0.35">
      <c r="A73" s="10" t="s">
        <v>84</v>
      </c>
      <c r="B73" s="10">
        <v>790</v>
      </c>
      <c r="C73" s="10">
        <v>1485</v>
      </c>
      <c r="D73" s="10">
        <v>695</v>
      </c>
      <c r="E73" s="11">
        <v>0.47</v>
      </c>
      <c r="F73" s="10">
        <v>0</v>
      </c>
      <c r="G73" s="10">
        <v>0</v>
      </c>
      <c r="H73" s="10" t="s">
        <v>32</v>
      </c>
    </row>
    <row r="74" spans="1:8" x14ac:dyDescent="0.35">
      <c r="A74" s="10" t="s">
        <v>57</v>
      </c>
      <c r="B74" s="10">
        <v>671</v>
      </c>
      <c r="C74" s="10">
        <v>1316</v>
      </c>
      <c r="D74" s="10">
        <v>645</v>
      </c>
      <c r="E74" s="11">
        <v>0.49</v>
      </c>
      <c r="F74" s="10">
        <v>0</v>
      </c>
      <c r="G74" s="10">
        <v>0</v>
      </c>
      <c r="H74" s="10" t="s">
        <v>32</v>
      </c>
    </row>
    <row r="75" spans="1:8" x14ac:dyDescent="0.35">
      <c r="A75" s="12" t="s">
        <v>66</v>
      </c>
      <c r="B75" s="12">
        <v>699</v>
      </c>
      <c r="C75" s="12">
        <v>1343</v>
      </c>
      <c r="D75" s="12">
        <v>644</v>
      </c>
      <c r="E75" s="13">
        <v>0.48</v>
      </c>
      <c r="F75" s="12">
        <v>0</v>
      </c>
      <c r="G75" s="12">
        <v>0</v>
      </c>
      <c r="H75" s="12" t="s">
        <v>32</v>
      </c>
    </row>
    <row r="76" spans="1:8" x14ac:dyDescent="0.35">
      <c r="A76" s="10" t="s">
        <v>114</v>
      </c>
      <c r="B76" s="10">
        <v>1190</v>
      </c>
      <c r="C76" s="10">
        <v>1810</v>
      </c>
      <c r="D76" s="10">
        <v>620</v>
      </c>
      <c r="E76" s="11">
        <v>0.34</v>
      </c>
      <c r="F76" s="10">
        <v>0</v>
      </c>
      <c r="G76" s="10">
        <v>0</v>
      </c>
      <c r="H76" s="10" t="s">
        <v>32</v>
      </c>
    </row>
    <row r="77" spans="1:8" x14ac:dyDescent="0.35">
      <c r="A77" s="12" t="s">
        <v>56</v>
      </c>
      <c r="B77" s="12">
        <v>1190</v>
      </c>
      <c r="C77" s="12">
        <v>1785</v>
      </c>
      <c r="D77" s="12">
        <v>595</v>
      </c>
      <c r="E77" s="13">
        <v>0.33</v>
      </c>
      <c r="F77" s="12">
        <v>0</v>
      </c>
      <c r="G77" s="12">
        <v>0</v>
      </c>
      <c r="H77" s="12" t="s">
        <v>32</v>
      </c>
    </row>
    <row r="78" spans="1:8" x14ac:dyDescent="0.35">
      <c r="A78" s="12" t="s">
        <v>113</v>
      </c>
      <c r="B78" s="12">
        <v>1150</v>
      </c>
      <c r="C78" s="12">
        <v>1737</v>
      </c>
      <c r="D78" s="12">
        <v>587</v>
      </c>
      <c r="E78" s="13">
        <v>0.34</v>
      </c>
      <c r="F78" s="12">
        <v>0</v>
      </c>
      <c r="G78" s="12">
        <v>0</v>
      </c>
      <c r="H78" s="12" t="s">
        <v>32</v>
      </c>
    </row>
    <row r="79" spans="1:8" x14ac:dyDescent="0.35">
      <c r="A79" s="12" t="s">
        <v>64</v>
      </c>
      <c r="B79" s="12">
        <v>799</v>
      </c>
      <c r="C79" s="12">
        <v>1343</v>
      </c>
      <c r="D79" s="12">
        <v>544</v>
      </c>
      <c r="E79" s="13">
        <v>0.41</v>
      </c>
      <c r="F79" s="12">
        <v>0</v>
      </c>
      <c r="G79" s="12">
        <v>0</v>
      </c>
      <c r="H79" s="12" t="s">
        <v>32</v>
      </c>
    </row>
    <row r="80" spans="1:8" x14ac:dyDescent="0.35">
      <c r="A80" s="12" t="s">
        <v>85</v>
      </c>
      <c r="B80" s="12">
        <v>690</v>
      </c>
      <c r="C80" s="12">
        <v>1200</v>
      </c>
      <c r="D80" s="12">
        <v>510</v>
      </c>
      <c r="E80" s="13">
        <v>0.43</v>
      </c>
      <c r="F80" s="12">
        <v>0</v>
      </c>
      <c r="G80" s="12">
        <v>0</v>
      </c>
      <c r="H80" s="12" t="s">
        <v>32</v>
      </c>
    </row>
    <row r="81" spans="1:8" x14ac:dyDescent="0.35">
      <c r="A81" s="10" t="s">
        <v>107</v>
      </c>
      <c r="B81" s="10">
        <v>525</v>
      </c>
      <c r="C81" s="10">
        <v>1029</v>
      </c>
      <c r="D81" s="10">
        <v>504</v>
      </c>
      <c r="E81" s="11">
        <v>0.49</v>
      </c>
      <c r="F81" s="10">
        <v>0</v>
      </c>
      <c r="G81" s="10">
        <v>0</v>
      </c>
      <c r="H81" s="10" t="s">
        <v>32</v>
      </c>
    </row>
    <row r="82" spans="1:8" x14ac:dyDescent="0.35">
      <c r="A82" s="10" t="s">
        <v>97</v>
      </c>
      <c r="B82" s="10">
        <v>630</v>
      </c>
      <c r="C82" s="10">
        <v>1100</v>
      </c>
      <c r="D82" s="10">
        <v>470</v>
      </c>
      <c r="E82" s="11">
        <v>0.43</v>
      </c>
      <c r="F82" s="10">
        <v>0</v>
      </c>
      <c r="G82" s="10">
        <v>0</v>
      </c>
      <c r="H82" s="10" t="s">
        <v>32</v>
      </c>
    </row>
    <row r="83" spans="1:8" x14ac:dyDescent="0.35">
      <c r="A83" s="10" t="s">
        <v>51</v>
      </c>
      <c r="B83" s="10">
        <v>475</v>
      </c>
      <c r="C83" s="10">
        <v>931</v>
      </c>
      <c r="D83" s="10">
        <v>456</v>
      </c>
      <c r="E83" s="11">
        <v>0.49</v>
      </c>
      <c r="F83" s="10">
        <v>0</v>
      </c>
      <c r="G83" s="10">
        <v>0</v>
      </c>
      <c r="H83" s="10" t="s">
        <v>32</v>
      </c>
    </row>
    <row r="84" spans="1:8" x14ac:dyDescent="0.35">
      <c r="A84" s="10" t="s">
        <v>53</v>
      </c>
      <c r="B84" s="10">
        <v>610</v>
      </c>
      <c r="C84" s="10">
        <v>1060</v>
      </c>
      <c r="D84" s="10">
        <v>450</v>
      </c>
      <c r="E84" s="11">
        <v>0.42</v>
      </c>
      <c r="F84" s="10">
        <v>0</v>
      </c>
      <c r="G84" s="10">
        <v>0</v>
      </c>
      <c r="H84" s="10" t="s">
        <v>32</v>
      </c>
    </row>
    <row r="85" spans="1:8" x14ac:dyDescent="0.35">
      <c r="A85" s="10" t="s">
        <v>65</v>
      </c>
      <c r="B85" s="10">
        <v>499</v>
      </c>
      <c r="C85" s="10">
        <v>900</v>
      </c>
      <c r="D85" s="10">
        <v>401</v>
      </c>
      <c r="E85" s="11">
        <v>0.45</v>
      </c>
      <c r="F85" s="10">
        <v>0</v>
      </c>
      <c r="G85" s="10">
        <v>0</v>
      </c>
      <c r="H85" s="10" t="s">
        <v>32</v>
      </c>
    </row>
    <row r="86" spans="1:8" x14ac:dyDescent="0.35">
      <c r="A86" s="12" t="s">
        <v>117</v>
      </c>
      <c r="B86" s="12">
        <v>199</v>
      </c>
      <c r="C86" s="12">
        <v>553</v>
      </c>
      <c r="D86" s="12">
        <v>354</v>
      </c>
      <c r="E86" s="13">
        <v>0.64</v>
      </c>
      <c r="F86" s="12">
        <v>0</v>
      </c>
      <c r="G86" s="12">
        <v>0</v>
      </c>
      <c r="H86" s="12" t="s">
        <v>32</v>
      </c>
    </row>
    <row r="87" spans="1:8" x14ac:dyDescent="0.35">
      <c r="A87" s="10" t="s">
        <v>59</v>
      </c>
      <c r="B87" s="10">
        <v>199</v>
      </c>
      <c r="C87" s="10">
        <v>504</v>
      </c>
      <c r="D87" s="10">
        <v>305</v>
      </c>
      <c r="E87" s="11">
        <v>0.61</v>
      </c>
      <c r="F87" s="10">
        <v>0</v>
      </c>
      <c r="G87" s="10">
        <v>0</v>
      </c>
      <c r="H87" s="10" t="s">
        <v>32</v>
      </c>
    </row>
    <row r="88" spans="1:8" x14ac:dyDescent="0.35">
      <c r="A88" s="12" t="s">
        <v>60</v>
      </c>
      <c r="B88" s="12">
        <v>299</v>
      </c>
      <c r="C88" s="12">
        <v>600</v>
      </c>
      <c r="D88" s="12">
        <v>301</v>
      </c>
      <c r="E88" s="13">
        <v>0.5</v>
      </c>
      <c r="F88" s="12">
        <v>0</v>
      </c>
      <c r="G88" s="12">
        <v>0</v>
      </c>
      <c r="H88" s="12" t="s">
        <v>32</v>
      </c>
    </row>
    <row r="89" spans="1:8" x14ac:dyDescent="0.35">
      <c r="A89" s="12" t="s">
        <v>94</v>
      </c>
      <c r="B89" s="12">
        <v>274</v>
      </c>
      <c r="C89" s="12">
        <v>537</v>
      </c>
      <c r="D89" s="12">
        <v>263</v>
      </c>
      <c r="E89" s="13">
        <v>0.49</v>
      </c>
      <c r="F89" s="12">
        <v>0</v>
      </c>
      <c r="G89" s="12">
        <v>0</v>
      </c>
      <c r="H89" s="12" t="s">
        <v>32</v>
      </c>
    </row>
    <row r="90" spans="1:8" x14ac:dyDescent="0.35">
      <c r="A90" s="12" t="s">
        <v>52</v>
      </c>
      <c r="B90" s="12">
        <v>238</v>
      </c>
      <c r="C90" s="12">
        <v>476</v>
      </c>
      <c r="D90" s="12">
        <v>238</v>
      </c>
      <c r="E90" s="13">
        <v>0.5</v>
      </c>
      <c r="F90" s="12">
        <v>0</v>
      </c>
      <c r="G90" s="12">
        <v>0</v>
      </c>
      <c r="H90" s="12" t="s">
        <v>32</v>
      </c>
    </row>
    <row r="91" spans="1:8" x14ac:dyDescent="0.35">
      <c r="A91" s="10" t="s">
        <v>105</v>
      </c>
      <c r="B91" s="10">
        <v>248</v>
      </c>
      <c r="C91" s="10">
        <v>486</v>
      </c>
      <c r="D91" s="10">
        <v>238</v>
      </c>
      <c r="E91" s="11">
        <v>0.49</v>
      </c>
      <c r="F91" s="10">
        <v>0</v>
      </c>
      <c r="G91" s="10">
        <v>0</v>
      </c>
      <c r="H91" s="10" t="s">
        <v>32</v>
      </c>
    </row>
    <row r="92" spans="1:8" x14ac:dyDescent="0.35">
      <c r="A92" s="10" t="s">
        <v>93</v>
      </c>
      <c r="B92" s="10">
        <v>1466</v>
      </c>
      <c r="C92" s="10">
        <v>1699</v>
      </c>
      <c r="D92" s="10">
        <v>233</v>
      </c>
      <c r="E92" s="11">
        <v>0.14000000000000001</v>
      </c>
      <c r="F92" s="10">
        <v>0</v>
      </c>
      <c r="G92" s="10">
        <v>0</v>
      </c>
      <c r="H92" s="10" t="s">
        <v>32</v>
      </c>
    </row>
    <row r="93" spans="1:8" x14ac:dyDescent="0.35">
      <c r="A93" s="12" t="s">
        <v>96</v>
      </c>
      <c r="B93" s="12">
        <v>1468</v>
      </c>
      <c r="C93" s="12">
        <v>1699</v>
      </c>
      <c r="D93" s="12">
        <v>231</v>
      </c>
      <c r="E93" s="13">
        <v>0.14000000000000001</v>
      </c>
      <c r="F93" s="12">
        <v>0</v>
      </c>
      <c r="G93" s="12">
        <v>0</v>
      </c>
      <c r="H93" s="12" t="s">
        <v>32</v>
      </c>
    </row>
    <row r="94" spans="1:8" x14ac:dyDescent="0.35">
      <c r="A94" s="12" t="s">
        <v>87</v>
      </c>
      <c r="B94" s="12">
        <v>230</v>
      </c>
      <c r="C94" s="12">
        <v>450</v>
      </c>
      <c r="D94" s="12">
        <v>220</v>
      </c>
      <c r="E94" s="13">
        <v>0.49</v>
      </c>
      <c r="F94" s="12">
        <v>0</v>
      </c>
      <c r="G94" s="12">
        <v>0</v>
      </c>
      <c r="H94" s="12" t="s">
        <v>32</v>
      </c>
    </row>
    <row r="95" spans="1:8" x14ac:dyDescent="0.35">
      <c r="A95" s="12" t="s">
        <v>106</v>
      </c>
      <c r="B95" s="12">
        <v>3546</v>
      </c>
      <c r="C95" s="12">
        <v>3699</v>
      </c>
      <c r="D95" s="12">
        <v>153</v>
      </c>
      <c r="E95" s="13">
        <v>0.04</v>
      </c>
      <c r="F95" s="12">
        <v>0</v>
      </c>
      <c r="G95" s="12">
        <v>0</v>
      </c>
      <c r="H95" s="12" t="s">
        <v>32</v>
      </c>
    </row>
    <row r="96" spans="1:8" x14ac:dyDescent="0.35">
      <c r="A96" s="10" t="s">
        <v>119</v>
      </c>
      <c r="B96" s="10">
        <v>169</v>
      </c>
      <c r="C96" s="10">
        <v>320</v>
      </c>
      <c r="D96" s="10">
        <v>151</v>
      </c>
      <c r="E96" s="11">
        <v>0.47</v>
      </c>
      <c r="F96" s="10">
        <v>0</v>
      </c>
      <c r="G96" s="10">
        <v>0</v>
      </c>
      <c r="H96" s="10" t="s">
        <v>32</v>
      </c>
    </row>
    <row r="97" spans="1:8" x14ac:dyDescent="0.35">
      <c r="A97" s="10" t="s">
        <v>103</v>
      </c>
      <c r="B97" s="10">
        <v>1526</v>
      </c>
      <c r="C97" s="10">
        <v>1660</v>
      </c>
      <c r="D97" s="10">
        <v>134</v>
      </c>
      <c r="E97" s="11">
        <v>0.08</v>
      </c>
      <c r="F97" s="10">
        <v>0</v>
      </c>
      <c r="G97" s="10">
        <v>0</v>
      </c>
      <c r="H97" s="10" t="s">
        <v>32</v>
      </c>
    </row>
    <row r="98" spans="1:8" x14ac:dyDescent="0.35">
      <c r="A98" s="10" t="s">
        <v>95</v>
      </c>
      <c r="B98" s="10">
        <v>799</v>
      </c>
      <c r="C98" s="10">
        <v>900</v>
      </c>
      <c r="D98" s="10">
        <v>101</v>
      </c>
      <c r="E98" s="11">
        <v>0.11</v>
      </c>
      <c r="F98" s="10">
        <v>0</v>
      </c>
      <c r="G98" s="10">
        <v>0</v>
      </c>
      <c r="H98" s="10" t="s">
        <v>32</v>
      </c>
    </row>
    <row r="99" spans="1:8" x14ac:dyDescent="0.35">
      <c r="A99" s="12" t="s">
        <v>100</v>
      </c>
      <c r="B99" s="12">
        <v>105</v>
      </c>
      <c r="C99" s="12">
        <v>200</v>
      </c>
      <c r="D99" s="12">
        <v>95</v>
      </c>
      <c r="E99" s="13">
        <v>0.48</v>
      </c>
      <c r="F99" s="12">
        <v>0</v>
      </c>
      <c r="G99" s="12">
        <v>0</v>
      </c>
      <c r="H99" s="12" t="s">
        <v>32</v>
      </c>
    </row>
    <row r="100" spans="1:8" x14ac:dyDescent="0.35">
      <c r="A100" s="12" t="s">
        <v>62</v>
      </c>
      <c r="B100" s="12">
        <v>299</v>
      </c>
      <c r="C100" s="12">
        <v>384</v>
      </c>
      <c r="D100" s="12">
        <v>85</v>
      </c>
      <c r="E100" s="13">
        <v>0.22</v>
      </c>
      <c r="F100" s="12">
        <v>0</v>
      </c>
      <c r="G100" s="12">
        <v>0</v>
      </c>
      <c r="H100" s="12" t="s">
        <v>32</v>
      </c>
    </row>
    <row r="101" spans="1:8" x14ac:dyDescent="0.35">
      <c r="A101" s="10" t="s">
        <v>86</v>
      </c>
      <c r="B101" s="10">
        <v>1732</v>
      </c>
      <c r="C101" s="10">
        <v>1799</v>
      </c>
      <c r="D101" s="10">
        <v>67</v>
      </c>
      <c r="E101" s="11">
        <v>0.04</v>
      </c>
      <c r="F101" s="10">
        <v>0</v>
      </c>
      <c r="G101" s="10">
        <v>0</v>
      </c>
      <c r="H101" s="10" t="s">
        <v>32</v>
      </c>
    </row>
    <row r="102" spans="1:8" x14ac:dyDescent="0.35">
      <c r="A102" s="10" t="s">
        <v>112</v>
      </c>
      <c r="B102" s="10">
        <v>198</v>
      </c>
      <c r="C102" s="10">
        <v>260</v>
      </c>
      <c r="D102" s="10">
        <v>62</v>
      </c>
      <c r="E102" s="11">
        <v>0.24</v>
      </c>
      <c r="F102" s="10">
        <v>0</v>
      </c>
      <c r="G102" s="10">
        <v>0</v>
      </c>
      <c r="H102" s="10" t="s">
        <v>32</v>
      </c>
    </row>
    <row r="103" spans="1:8" x14ac:dyDescent="0.35">
      <c r="A103" s="12" t="s">
        <v>115</v>
      </c>
      <c r="B103" s="12">
        <v>1658</v>
      </c>
      <c r="C103" s="12">
        <v>1699</v>
      </c>
      <c r="D103" s="12">
        <v>41</v>
      </c>
      <c r="E103" s="13">
        <v>0.02</v>
      </c>
      <c r="F103" s="12">
        <v>0</v>
      </c>
      <c r="G103" s="12">
        <v>0</v>
      </c>
      <c r="H103" s="12" t="s">
        <v>32</v>
      </c>
    </row>
    <row r="104" spans="1:8" x14ac:dyDescent="0.35">
      <c r="A104" s="10" t="s">
        <v>63</v>
      </c>
      <c r="B104" s="10">
        <v>1459</v>
      </c>
      <c r="C104" s="10">
        <v>1499</v>
      </c>
      <c r="D104" s="10">
        <v>40</v>
      </c>
      <c r="E104" s="11">
        <v>0.03</v>
      </c>
      <c r="F104" s="10">
        <v>0</v>
      </c>
      <c r="G104" s="10">
        <v>0</v>
      </c>
      <c r="H104" s="10" t="s">
        <v>32</v>
      </c>
    </row>
    <row r="105" spans="1:8" x14ac:dyDescent="0.35">
      <c r="A105" s="10" t="s">
        <v>61</v>
      </c>
      <c r="B105" s="10">
        <v>1660</v>
      </c>
      <c r="C105" s="10">
        <v>1699</v>
      </c>
      <c r="D105" s="10">
        <v>39</v>
      </c>
      <c r="E105" s="11">
        <v>0.02</v>
      </c>
      <c r="F105" s="10">
        <v>0</v>
      </c>
      <c r="G105" s="10">
        <v>0</v>
      </c>
      <c r="H105" s="10" t="s">
        <v>32</v>
      </c>
    </row>
    <row r="106" spans="1:8" x14ac:dyDescent="0.35">
      <c r="A106" s="12" t="s">
        <v>54</v>
      </c>
      <c r="B106" s="12">
        <v>2132</v>
      </c>
      <c r="C106" s="12">
        <v>2169</v>
      </c>
      <c r="D106" s="12">
        <v>37</v>
      </c>
      <c r="E106" s="13">
        <v>0.02</v>
      </c>
      <c r="F106" s="12">
        <v>0</v>
      </c>
      <c r="G106" s="12">
        <v>0</v>
      </c>
      <c r="H106" s="12" t="s">
        <v>32</v>
      </c>
    </row>
    <row r="107" spans="1:8" x14ac:dyDescent="0.35">
      <c r="A107" s="12" t="s">
        <v>104</v>
      </c>
      <c r="B107" s="12">
        <v>1462</v>
      </c>
      <c r="C107" s="12">
        <v>1499</v>
      </c>
      <c r="D107" s="12">
        <v>37</v>
      </c>
      <c r="E107" s="13">
        <v>0.02</v>
      </c>
      <c r="F107" s="12">
        <v>0</v>
      </c>
      <c r="G107" s="12">
        <v>0</v>
      </c>
      <c r="H107" s="12" t="s">
        <v>32</v>
      </c>
    </row>
    <row r="108" spans="1:8" x14ac:dyDescent="0.35">
      <c r="A108" s="12" t="s">
        <v>91</v>
      </c>
      <c r="B108" s="12">
        <v>1666</v>
      </c>
      <c r="C108" s="12">
        <v>1699</v>
      </c>
      <c r="D108" s="12">
        <v>33</v>
      </c>
      <c r="E108" s="13">
        <v>0.02</v>
      </c>
      <c r="F108" s="12">
        <v>0</v>
      </c>
      <c r="G108" s="12">
        <v>0</v>
      </c>
      <c r="H108" s="12" t="s">
        <v>32</v>
      </c>
    </row>
    <row r="109" spans="1:8" x14ac:dyDescent="0.35">
      <c r="A109" s="10" t="s">
        <v>116</v>
      </c>
      <c r="B109" s="10">
        <v>1768</v>
      </c>
      <c r="C109" s="10">
        <v>1799</v>
      </c>
      <c r="D109" s="10">
        <v>31</v>
      </c>
      <c r="E109" s="11">
        <v>0.02</v>
      </c>
      <c r="F109" s="10">
        <v>0</v>
      </c>
      <c r="G109" s="10">
        <v>0</v>
      </c>
      <c r="H109" s="10" t="s">
        <v>32</v>
      </c>
    </row>
    <row r="110" spans="1:8" x14ac:dyDescent="0.35">
      <c r="A110" s="12" t="s">
        <v>111</v>
      </c>
      <c r="B110" s="12">
        <v>1875</v>
      </c>
      <c r="C110" s="12">
        <v>1899</v>
      </c>
      <c r="D110" s="12">
        <v>24</v>
      </c>
      <c r="E110" s="13">
        <v>0.01</v>
      </c>
      <c r="F110" s="12">
        <v>0</v>
      </c>
      <c r="G110" s="12">
        <v>0</v>
      </c>
      <c r="H110" s="12" t="s">
        <v>32</v>
      </c>
    </row>
    <row r="111" spans="1:8" x14ac:dyDescent="0.35">
      <c r="A111" s="15"/>
      <c r="B111" s="16"/>
      <c r="C111" s="16"/>
      <c r="D111" s="16"/>
      <c r="E111" s="17"/>
      <c r="F111" s="16"/>
      <c r="G111" s="16"/>
      <c r="H111" s="18"/>
    </row>
  </sheetData>
  <sortState xmlns:xlrd2="http://schemas.microsoft.com/office/spreadsheetml/2017/richdata2" ref="A2:H110">
    <sortCondition descending="1" ref="G1:G110"/>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24D7F-969E-4185-82DF-6D4319F132B3}">
  <dimension ref="A1"/>
  <sheetViews>
    <sheetView workbookViewId="0">
      <selection activeCell="N7" sqref="N7"/>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5172-A587-4C99-80AA-F0A55B5CE92F}">
  <dimension ref="A1"/>
  <sheetViews>
    <sheetView tabSelected="1" zoomScale="59" workbookViewId="0">
      <selection activeCell="S5" sqref="S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rating by review</vt:lpstr>
      <vt:lpstr>discount vs reviews</vt:lpstr>
      <vt:lpstr>discount vs ratin</vt:lpstr>
      <vt:lpstr>Sheet7</vt:lpstr>
      <vt:lpstr>Discount by product</vt:lpstr>
      <vt:lpstr>jumia lux assignment</vt:lpstr>
      <vt:lpstr>Sheet4</vt:lpstr>
      <vt:lpstr>jumia lux assignments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lowell  Jared Mwanika</cp:lastModifiedBy>
  <dcterms:created xsi:type="dcterms:W3CDTF">2025-06-12T22:16:19Z</dcterms:created>
  <dcterms:modified xsi:type="dcterms:W3CDTF">2025-06-12T22:28:37Z</dcterms:modified>
</cp:coreProperties>
</file>