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CHKQA\"/>
    </mc:Choice>
  </mc:AlternateContent>
  <bookViews>
    <workbookView xWindow="0" yWindow="180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<sst xmlns="http://schemas.openxmlformats.org/spreadsheetml/2006/main" count="4399" uniqueCount="470">
  <si>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</si>
  <si>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</si>
  <si>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</si>
  <si>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</si>
  <si>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</si>
  <si>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</si>
  <si>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</si>
  <si>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</si>
  <si>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</si>
  <si>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</si>
  <si>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</si>
  <si>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</si>
  <si>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</si>
  <si>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</si>
  <si>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</si>
  <si>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</si>
  <si>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</si>
  <si>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</si>
  <si>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</si>
  <si>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</si>
  <si>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</si>
  <si>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</si>
  <si>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</si>
  <si>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</si>
  <si>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</si>
  <si>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</si>
  <si>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</si>
  <si>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</si>
  <si>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</si>
  <si>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</si>
  <si>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</si>
  <si>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</si>
  <si>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</si>
  <si>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</si>
  <si>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</si>
  <si>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</si>
  <si>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</si>
  <si>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</si>
  <si>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</si>
  <si>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</si>
  <si>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</si>
  <si>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</si>
  <si>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</si>
  <si>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</si>
  <si>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</si>
  <si>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</si>
  <si>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</si>
  <si>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</si>
  <si>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</si>
  <si>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</si>
  <si>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</si>
  <si>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</si>
  <si>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</si>
  <si>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</si>
  <si>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</si>
  <si>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</si>
  <si>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</si>
  <si>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</si>
  <si>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</si>
  <si>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</si>
  <si>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</si>
  <si>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</si>
  <si>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</si>
  <si>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</si>
  <si>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</si>
  <si>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</si>
  <si>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</si>
  <si>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</si>
  <si>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</si>
  <si>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</si>
  <si>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</si>
  <si>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</si>
  <si>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</si>
  <si>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</si>
  <si>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</si>
  <si>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</si>
  <si>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</si>
  <si>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</si>
  <si>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</si>
  <si>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</si>
  <si>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</si>
  <si>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</si>
  <si>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</si>
  <si>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</si>
  <si>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</si>
  <si>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</si>
  <si>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</si>
  <si>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</si>
  <si>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</si>
  <si>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</si>
  <si>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</si>
  <si>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</si>
  <si>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</si>
  <si>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</si>
  <si>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</si>
  <si>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</si>
  <si>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</si>
  <si>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</si>
  <si>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</si>
  <si>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</si>
  <si>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</si>
  <si>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</si>
  <si>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</si>
  <si>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</si>
  <si>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</si>
  <si>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</si>
  <si>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</si>
  <si>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</si>
  <si>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</si>
  <si>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</si>
  <si>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</si>
  <si>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</si>
  <si>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</si>
  <si>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</si>
  <si>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</si>
  <si>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</si>
  <si>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</si>
  <si>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</si>
  <si>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</si>
  <si>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</si>
  <si>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</si>
  <si>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</si>
  <si>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</si>
  <si>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</si>
  <si>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</si>
  <si>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</si>
  <si>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</si>
  <si>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</si>
  <si>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</si>
  <si>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</si>
  <si>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</si>
  <si>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</si>
  <si>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</si>
  <si>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</si>
  <si>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</si>
  <si>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</si>
  <si>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</si>
  <si>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</si>
  <si>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</si>
  <si>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</si>
  <si>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</si>
  <si>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</si>
  <si>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</si>
  <si>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</si>
  <si>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</si>
  <si>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</si>
  <si>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</si>
  <si>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</si>
  <si>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</si>
  <si>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</si>
  <si>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</si>
  <si>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</si>
  <si>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</si>
  <si>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</si>
  <si>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</si>
  <si>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</si>
  <si>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</si>
  <si>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</si>
  <si>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</si>
  <si>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</si>
  <si>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</si>
  <si>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</si>
  <si>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</si>
  <si>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</si>
  <si>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</si>
  <si>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</si>
  <si>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</si>
  <si>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</si>
  <si>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</si>
  <si>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</si>
  <si>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</si>
  <si>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</si>
  <si>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</si>
  <si>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</si>
  <si>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</si>
  <si>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</si>
  <si>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</si>
  <si>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</si>
  <si>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</si>
  <si>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</si>
  <si>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</si>
  <si>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</si>
  <si>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</si>
  <si>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</si>
  <si>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</si>
  <si>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</si>
  <si>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</si>
  <si>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</si>
  <si>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</si>
  <si>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</si>
  <si>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</si>
  <si>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</si>
  <si>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</si>
  <si>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</si>
  <si>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</si>
  <si>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</si>
  <si>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</si>
  <si>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</si>
  <si>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</si>
  <si>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</si>
  <si>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</si>
  <si>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</si>
  <si>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</si>
  <si>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</si>
  <si>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</si>
  <si>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</si>
  <si>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</si>
  <si>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</si>
  <si>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</si>
  <si>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</si>
  <si>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</si>
  <si>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</si>
  <si>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</si>
  <si>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</si>
  <si>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</si>
  <si>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</si>
  <si>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</si>
  <si>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</si>
  <si>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</si>
  <si>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</si>
  <si>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</si>
  <si>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</si>
  <si>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</si>
  <si>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</si>
  <si>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</si>
  <si>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</si>
  <si>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</si>
  <si>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</si>
  <si>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</si>
  <si>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</si>
  <si>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</si>
  <si>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</si>
  <si>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</si>
  <si>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</si>
  <si>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</si>
  <si>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</si>
  <si>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</si>
  <si>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</si>
  <si>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</si>
  <si>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</si>
  <si>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</si>
  <si>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</si>
  <si>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</si>
  <si>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</si>
  <si>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</si>
  <si>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</si>
  <si>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</si>
  <si>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</si>
  <si>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</si>
  <si>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</si>
  <si>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</si>
  <si>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</si>
  <si>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</si>
  <si>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</si>
  <si>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</si>
  <si>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</si>
  <si>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</si>
  <si>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</si>
  <si>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</si>
  <si>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</si>
  <si>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</si>
  <si>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</si>
  <si>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</si>
  <si>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</si>
  <si>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</si>
  <si>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Julio Leonardo</t>
  </si>
  <si>
    <t>1.0</t>
  </si>
  <si>
    <t>Versión Preliminar</t>
  </si>
  <si>
    <t>Roger Apaéstegui</t>
  </si>
  <si>
    <t>Jefe de Proyecto:</t>
  </si>
  <si>
    <t>Analista de Calidad:</t>
  </si>
  <si>
    <t>Nombre del Analista de Calidad</t>
  </si>
  <si>
    <t>Empresa:</t>
  </si>
  <si>
    <t>Nombre de la Empresa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</si>
  <si>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</si>
  <si>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</si>
  <si>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</si>
  <si>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</si>
  <si>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</si>
  <si>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</si>
  <si>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</si>
  <si>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</si>
  <si>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</si>
  <si>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</si>
  <si>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</si>
  <si>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</si>
  <si>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</si>
  <si>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</si>
  <si>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</si>
  <si>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</si>
  <si>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</si>
  <si>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</si>
  <si>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</si>
  <si>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</si>
  <si>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</si>
  <si>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</si>
  <si>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</si>
  <si>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</si>
  <si>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</si>
  <si>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</si>
  <si>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</si>
  <si>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t>Área CM</t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</si>
  <si>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</si>
  <si>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t>Área MA</t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</si>
  <si>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</si>
  <si>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</si>
  <si>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</si>
  <si>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</si>
  <si>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</si>
  <si>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</si>
  <si>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</si>
  <si>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</si>
  <si>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</si>
  <si>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</si>
  <si>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</si>
  <si>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</si>
  <si>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</si>
  <si>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</si>
  <si>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</si>
  <si>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</si>
  <si>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</si>
  <si>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</si>
  <si>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</si>
  <si>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</si>
  <si>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</si>
  <si>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</si>
  <si>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</si>
  <si>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</si>
  <si>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</si>
  <si>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</si>
  <si>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</si>
  <si>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</si>
  <si>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</si>
  <si>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</si>
  <si>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</si>
  <si>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</si>
  <si>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</si>
  <si>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</si>
  <si>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</si>
  <si>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</si>
  <si>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</si>
  <si>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</si>
  <si>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</si>
  <si>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</si>
  <si>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</si>
  <si>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</si>
  <si>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</si>
  <si>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</si>
  <si>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</si>
  <si>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</si>
  <si>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</si>
  <si>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</si>
  <si>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</si>
  <si>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</si>
  <si>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</si>
  <si>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</si>
  <si>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</si>
  <si>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</si>
  <si>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</si>
  <si>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</si>
  <si>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</si>
  <si>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</si>
  <si>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</si>
  <si>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</si>
  <si>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</si>
  <si>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</si>
  <si>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</si>
  <si>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</si>
  <si>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</si>
  <si>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</si>
  <si>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</si>
  <si>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</si>
  <si>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</si>
  <si>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</si>
  <si>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</si>
  <si>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</si>
  <si>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</si>
  <si>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</si>
  <si>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</si>
  <si>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</si>
  <si>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</si>
  <si>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</si>
  <si>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</si>
  <si>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</si>
  <si>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</si>
  <si>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</si>
  <si>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</si>
  <si>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</si>
  <si>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</si>
  <si>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</si>
  <si>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</si>
  <si>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</si>
  <si>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</si>
  <si>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</si>
  <si>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</si>
  <si>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</si>
  <si>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</si>
  <si>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</si>
  <si>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</si>
  <si>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</si>
  <si>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</si>
  <si>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</si>
  <si>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</si>
  <si>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</si>
  <si>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</si>
  <si>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</si>
  <si>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</si>
  <si>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</si>
  <si>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</si>
  <si>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</si>
  <si>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</si>
  <si>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</si>
  <si>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</si>
  <si>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</si>
  <si>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Fecha Efectiva:  16/11/2015</t>
  </si>
  <si>
    <t>Aprobado</t>
  </si>
  <si>
    <t>Versión Aprobada por QA</t>
  </si>
  <si>
    <t>CHKQA Checklist de Aseguramiento de Calidad</t>
  </si>
  <si>
    <t>Versión: 1.1</t>
  </si>
  <si>
    <t>CHKQA CHECK LIST DE ASEGURAMIENTO DE CALIDAD - DESARROLLO DE SISTEMAS</t>
  </si>
  <si>
    <t>Proyecto:</t>
  </si>
  <si>
    <t>Criterio de Evaluación en Documento conforme</t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</si>
  <si>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</si>
  <si>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</si>
  <si>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</si>
  <si>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</si>
  <si>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</si>
  <si>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</si>
  <si>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</si>
  <si>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GitHub\UTP-GPS-ALARM\tree\master\Area_de_Proceso-_REQM\Ingeniería\DANA </t>
    </r>
  </si>
  <si>
    <t>Corregido: Definir índice y numeración de subtemas desarrollados en el documento</t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</si>
  <si>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GitHub\UTP-GPS-ALARM\tree\master\Area_de_Proceso-_REQM\Ingeniería\DDIS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</si>
  <si>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GitHub\UTP-GPS-ALARM\tree\master\Area_de_Proceso-_REQM\Ingeniería\MANUSER</t>
    </r>
  </si>
  <si>
    <t>¿Se Brinda información de contacto (como e-mail, número telefónico, etc.) para el envío de fallos y problemas de la aplicación?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</si>
  <si>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GitHub\UTP-GPS-ALARM\tree\master\Area_de_Proceso-_REQM\Ingeniería\INPRUIN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</si>
  <si>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GitHub\UTP-GPS-ALARM\tree\master\Area_de_Proceso-_REQM\Ingeniería\INPRUEX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</si>
  <si>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GitHub\UTP-GPS-ALARM\tree\master\Area_de_Proceso-_REQM\Ingeniería\GUINSTALL</t>
    </r>
  </si>
  <si>
    <t>¿Se Brinda información de contacto (como e-mail, número telefónico, etc.) para el envío de fallos y problemas de la aplicación durante su instalación?</t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</si>
  <si>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</si>
  <si>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</si>
  <si>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</si>
  <si>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</si>
  <si>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</si>
  <si>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</si>
  <si>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</si>
  <si>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¿El Documento cuenta con los Libros Historial de Revisiones, Instrucciones, Ítems, ArbolAP,ArbolIR y Tablas?</t>
  </si>
  <si>
    <t>Corregido: Actualizar datos de Ítem de Configuración (Ruta de Activos de Procesos, Ruta de los Registros y Código)</t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</si>
  <si>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</si>
  <si>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t>Corregido: Cambiar documento a formato de documentos del proyecto</t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</si>
  <si>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</si>
  <si>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</si>
  <si>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t>¿El Documento muestra las tablas y gráficos extraídos de su respectiva tabla en el Tablero de Métricas?</t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</si>
  <si>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</si>
  <si>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</si>
  <si>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</si>
  <si>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</si>
  <si>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</si>
  <si>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</si>
  <si>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Checklist</t>
  </si>
  <si>
    <t>Roger Apaestegui Ortega</t>
  </si>
  <si>
    <t>Hoja "Checklist Auditoria QA"</t>
  </si>
  <si>
    <t>Hoja "Checklist Auditoria CM"</t>
  </si>
  <si>
    <t>Criterio de Evaluación en Documento (plantilla) conforme (contenido revisado el 18/11/2015)</t>
  </si>
  <si>
    <r>
      <t xml:space="preserve">Documento : Matriz de Seguimiento del Proyecto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</si>
  <si>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Documento no se encuentra en repositorio de Github</t>
  </si>
  <si>
    <r>
      <t xml:space="preserve">Documento : Matriz de Seguimiento del Proyecto  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</si>
  <si>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Separar por Libros las Auditorías de Calidad y de Gestión de la Configuración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</si>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</sst>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29" borderId="0" xfId="39" applyFont="1" applyFill="1" applyBorder="1" applyAlignment="1">
      <alignment horizontal="left" vertical="center" wrapText="1" indent="2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5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3" fillId="29" borderId="0" xfId="39" applyFont="1" applyFill="1" applyBorder="1" applyAlignment="1">
      <alignment horizontal="left" vertical="center" wrapTex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59304"/>
        <c:axId val="281558128"/>
      </c:barChart>
      <c:catAx>
        <c:axId val="2815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55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55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559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1</xdr:col>
      <xdr:colOff>1678998</xdr:colOff>
      <xdr:row>1</xdr:row>
      <xdr:rowOff>1041721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0500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123826</xdr:rowOff>
    </xdr:from>
    <xdr:to>
      <xdr:col>3</xdr:col>
      <xdr:colOff>1400175</xdr:colOff>
      <xdr:row>4</xdr:row>
      <xdr:rowOff>71380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23826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133351</xdr:rowOff>
    </xdr:from>
    <xdr:to>
      <xdr:col>3</xdr:col>
      <xdr:colOff>1409700</xdr:colOff>
      <xdr:row>4</xdr:row>
      <xdr:rowOff>80905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33351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0" t="s">
        <v>63</v>
      </c>
      <c r="C2" s="450"/>
      <c r="D2" s="450"/>
      <c r="E2" s="450"/>
      <c r="F2" s="450"/>
      <c r="G2" s="450"/>
      <c r="H2" s="450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2" t="s">
        <v>64</v>
      </c>
      <c r="C4" s="413" t="s">
        <v>65</v>
      </c>
      <c r="D4" s="413" t="s">
        <v>127</v>
      </c>
      <c r="E4" s="413" t="s">
        <v>66</v>
      </c>
      <c r="F4" s="413" t="s">
        <v>135</v>
      </c>
      <c r="G4" s="413" t="s">
        <v>67</v>
      </c>
      <c r="H4" s="414" t="s">
        <v>68</v>
      </c>
      <c r="I4" s="130"/>
    </row>
    <row r="5" spans="1:9" ht="24">
      <c r="A5" s="130"/>
      <c r="B5" s="408">
        <v>1</v>
      </c>
      <c r="C5" s="409" t="s">
        <v>266</v>
      </c>
      <c r="D5" s="410">
        <v>42296</v>
      </c>
      <c r="E5" s="411" t="s">
        <v>265</v>
      </c>
      <c r="F5" s="411" t="s">
        <v>416</v>
      </c>
      <c r="G5" s="411" t="s">
        <v>415</v>
      </c>
      <c r="H5" s="415" t="s">
        <v>268</v>
      </c>
      <c r="I5" s="130"/>
    </row>
    <row r="6" spans="1:9" ht="24">
      <c r="A6" s="130"/>
      <c r="B6" s="408">
        <v>2</v>
      </c>
      <c r="C6" s="409" t="s">
        <v>382</v>
      </c>
      <c r="D6" s="410">
        <v>42313</v>
      </c>
      <c r="E6" s="411" t="s">
        <v>265</v>
      </c>
      <c r="F6" s="411" t="s">
        <v>267</v>
      </c>
      <c r="G6" s="411" t="s">
        <v>69</v>
      </c>
      <c r="H6" s="415" t="s">
        <v>268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6"/>
      <c r="C8" s="417"/>
      <c r="D8" s="418"/>
      <c r="E8" s="418"/>
      <c r="F8" s="418"/>
      <c r="G8" s="418"/>
      <c r="H8" s="419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8" sqref="E8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151</v>
      </c>
      <c r="C2" s="316" t="s">
        <v>165</v>
      </c>
      <c r="E2" s="317" t="s">
        <v>73</v>
      </c>
      <c r="G2" s="312" t="s">
        <v>291</v>
      </c>
    </row>
    <row r="3" spans="1:7">
      <c r="A3" s="313" t="s">
        <v>157</v>
      </c>
      <c r="C3" s="251" t="s">
        <v>263</v>
      </c>
      <c r="E3" s="319" t="s">
        <v>276</v>
      </c>
      <c r="G3" s="318" t="s">
        <v>152</v>
      </c>
    </row>
    <row r="4" spans="1:7">
      <c r="A4" s="313" t="s">
        <v>156</v>
      </c>
      <c r="C4" s="251" t="s">
        <v>264</v>
      </c>
      <c r="E4" s="319" t="s">
        <v>459</v>
      </c>
      <c r="G4" s="318" t="s">
        <v>292</v>
      </c>
    </row>
    <row r="5" spans="1:7">
      <c r="C5" s="251" t="s">
        <v>179</v>
      </c>
      <c r="G5" s="318" t="s">
        <v>293</v>
      </c>
    </row>
    <row r="6" spans="1:7">
      <c r="C6" s="251" t="s">
        <v>178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4" t="s">
        <v>56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239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95</v>
      </c>
      <c r="O4" s="542" t="s">
        <v>62</v>
      </c>
      <c r="P4" s="542"/>
      <c r="Q4" s="542"/>
      <c r="R4" s="542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3" t="s">
        <v>163</v>
      </c>
      <c r="D5" s="564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4"/>
      <c r="D6" s="565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95</v>
      </c>
      <c r="O6" s="542" t="s">
        <v>62</v>
      </c>
      <c r="P6" s="542"/>
      <c r="Q6" s="542"/>
      <c r="R6" s="542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164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95</v>
      </c>
      <c r="O8" s="542" t="s">
        <v>62</v>
      </c>
      <c r="P8" s="542"/>
      <c r="Q8" s="542"/>
      <c r="R8" s="542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66"/>
      <c r="D10" s="566"/>
      <c r="E10" s="566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8"/>
      <c r="D11" s="548"/>
      <c r="E11" s="549"/>
      <c r="G11" s="529" t="s">
        <v>96</v>
      </c>
      <c r="H11" s="514"/>
      <c r="I11" s="515"/>
      <c r="M11" s="529" t="s">
        <v>96</v>
      </c>
      <c r="N11" s="515"/>
      <c r="R11" s="529" t="s">
        <v>96</v>
      </c>
      <c r="S11" s="514"/>
      <c r="T11" s="515"/>
    </row>
    <row r="12" spans="1:37">
      <c r="B12" s="499" t="s">
        <v>89</v>
      </c>
      <c r="C12" s="509" t="s">
        <v>75</v>
      </c>
      <c r="D12" s="499" t="s">
        <v>90</v>
      </c>
      <c r="E12" s="247"/>
      <c r="F12" s="247"/>
      <c r="G12" s="508" t="s">
        <v>139</v>
      </c>
      <c r="H12" s="508" t="s">
        <v>138</v>
      </c>
      <c r="I12" s="508"/>
      <c r="J12" s="517" t="s">
        <v>127</v>
      </c>
      <c r="K12" s="290"/>
      <c r="L12" s="290"/>
      <c r="M12" s="508" t="s">
        <v>140</v>
      </c>
      <c r="N12" s="508" t="s">
        <v>138</v>
      </c>
      <c r="O12" s="517" t="s">
        <v>127</v>
      </c>
      <c r="P12" s="290"/>
      <c r="Q12" s="290"/>
      <c r="R12" s="508" t="s">
        <v>141</v>
      </c>
      <c r="S12" s="517" t="s">
        <v>138</v>
      </c>
      <c r="T12" s="517" t="s">
        <v>127</v>
      </c>
    </row>
    <row r="13" spans="1:37" ht="13.5" thickBot="1">
      <c r="A13" s="233"/>
      <c r="B13" s="500"/>
      <c r="C13" s="510"/>
      <c r="D13" s="550"/>
      <c r="E13" s="305"/>
      <c r="F13" s="306"/>
      <c r="G13" s="530"/>
      <c r="H13" s="507"/>
      <c r="I13" s="507"/>
      <c r="J13" s="518"/>
      <c r="K13" s="250"/>
      <c r="L13" s="250"/>
      <c r="M13" s="507"/>
      <c r="N13" s="507"/>
      <c r="O13" s="518"/>
      <c r="P13" s="250"/>
      <c r="Q13" s="250"/>
      <c r="R13" s="507"/>
      <c r="S13" s="518"/>
      <c r="T13" s="518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40" t="s">
        <v>170</v>
      </c>
      <c r="C14" s="541"/>
      <c r="D14" s="551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7" t="s">
        <v>174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157</v>
      </c>
      <c r="D16" s="237" t="s">
        <v>257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152</v>
      </c>
      <c r="H16" s="538"/>
      <c r="I16" s="539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152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152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156</v>
      </c>
      <c r="D17" s="237" t="s">
        <v>259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8"/>
      <c r="I17" s="539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156</v>
      </c>
      <c r="D18" s="237" t="s">
        <v>260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8"/>
      <c r="I18" s="539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156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38"/>
      <c r="I19" s="539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156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38"/>
      <c r="I20" s="539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156</v>
      </c>
      <c r="D21" s="237" t="s">
        <v>251</v>
      </c>
      <c r="E21" s="214" t="str">
        <f t="shared" si="1"/>
        <v/>
      </c>
      <c r="F21" s="214" t="str">
        <f t="shared" si="2"/>
        <v/>
      </c>
      <c r="G21" s="214"/>
      <c r="H21" s="538"/>
      <c r="I21" s="539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156</v>
      </c>
      <c r="D22" s="237" t="s">
        <v>190</v>
      </c>
      <c r="E22" s="214" t="str">
        <f t="shared" si="1"/>
        <v/>
      </c>
      <c r="F22" s="214" t="str">
        <f t="shared" si="2"/>
        <v/>
      </c>
      <c r="G22" s="214"/>
      <c r="H22" s="538"/>
      <c r="I22" s="539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156</v>
      </c>
      <c r="D23" s="237" t="s">
        <v>191</v>
      </c>
      <c r="E23" s="214" t="str">
        <f t="shared" si="1"/>
        <v/>
      </c>
      <c r="F23" s="214" t="str">
        <f t="shared" si="2"/>
        <v/>
      </c>
      <c r="G23" s="214"/>
      <c r="H23" s="538"/>
      <c r="I23" s="539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156</v>
      </c>
      <c r="D24" s="237" t="s">
        <v>252</v>
      </c>
      <c r="E24" s="214" t="str">
        <f t="shared" si="1"/>
        <v/>
      </c>
      <c r="F24" s="214" t="str">
        <f t="shared" si="2"/>
        <v/>
      </c>
      <c r="G24" s="214"/>
      <c r="H24" s="538"/>
      <c r="I24" s="539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156</v>
      </c>
      <c r="D25" s="237" t="s">
        <v>253</v>
      </c>
      <c r="E25" s="214" t="str">
        <f t="shared" si="1"/>
        <v/>
      </c>
      <c r="F25" s="214" t="str">
        <f t="shared" si="2"/>
        <v/>
      </c>
      <c r="G25" s="214"/>
      <c r="H25" s="538"/>
      <c r="I25" s="539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156</v>
      </c>
      <c r="D26" s="237" t="s">
        <v>254</v>
      </c>
      <c r="E26" s="214" t="str">
        <f t="shared" si="1"/>
        <v/>
      </c>
      <c r="F26" s="214" t="str">
        <f t="shared" si="2"/>
        <v/>
      </c>
      <c r="G26" s="214"/>
      <c r="H26" s="538"/>
      <c r="I26" s="539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156</v>
      </c>
      <c r="D27" s="98" t="s">
        <v>255</v>
      </c>
      <c r="E27" s="214" t="str">
        <f t="shared" si="1"/>
        <v/>
      </c>
      <c r="F27" s="214" t="str">
        <f t="shared" si="2"/>
        <v/>
      </c>
      <c r="G27" s="214"/>
      <c r="H27" s="538"/>
      <c r="I27" s="539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156</v>
      </c>
      <c r="D28" s="237" t="s">
        <v>256</v>
      </c>
      <c r="E28" s="214" t="str">
        <f t="shared" si="1"/>
        <v/>
      </c>
      <c r="F28" s="214" t="str">
        <f t="shared" si="2"/>
        <v/>
      </c>
      <c r="G28" s="214"/>
      <c r="H28" s="538"/>
      <c r="I28" s="539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156</v>
      </c>
      <c r="D29" s="237" t="s">
        <v>258</v>
      </c>
      <c r="E29" s="214" t="str">
        <f t="shared" si="1"/>
        <v/>
      </c>
      <c r="F29" s="214" t="str">
        <f t="shared" si="2"/>
        <v/>
      </c>
      <c r="G29" s="214"/>
      <c r="H29" s="538"/>
      <c r="I29" s="539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156</v>
      </c>
      <c r="D30" s="237" t="s">
        <v>192</v>
      </c>
      <c r="E30" s="214" t="str">
        <f t="shared" si="1"/>
        <v/>
      </c>
      <c r="F30" s="214" t="str">
        <f t="shared" si="2"/>
        <v/>
      </c>
      <c r="G30" s="214"/>
      <c r="H30" s="538"/>
      <c r="I30" s="539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7" t="s">
        <v>171</v>
      </c>
      <c r="D31" s="537"/>
      <c r="E31" s="537"/>
      <c r="F31" s="537"/>
      <c r="G31" s="537"/>
      <c r="H31" s="537"/>
      <c r="I31" s="537"/>
      <c r="J31" s="537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157</v>
      </c>
      <c r="D32" s="237" t="s">
        <v>257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152</v>
      </c>
      <c r="H32" s="538"/>
      <c r="I32" s="539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152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152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156</v>
      </c>
      <c r="D33" s="237" t="s">
        <v>259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38"/>
      <c r="I33" s="539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156</v>
      </c>
      <c r="D34" s="237" t="s">
        <v>154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38"/>
      <c r="I34" s="539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156</v>
      </c>
      <c r="D35" s="237" t="s">
        <v>155</v>
      </c>
      <c r="E35" s="214" t="str">
        <f t="shared" si="7"/>
        <v/>
      </c>
      <c r="F35" s="214" t="str">
        <f t="shared" si="8"/>
        <v/>
      </c>
      <c r="G35" s="214"/>
      <c r="H35" s="538"/>
      <c r="I35" s="539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156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38"/>
      <c r="I36" s="539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156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38"/>
      <c r="I37" s="539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156</v>
      </c>
      <c r="D38" s="237" t="s">
        <v>251</v>
      </c>
      <c r="E38" s="214" t="str">
        <f t="shared" si="7"/>
        <v/>
      </c>
      <c r="F38" s="214" t="str">
        <f t="shared" si="8"/>
        <v/>
      </c>
      <c r="G38" s="214"/>
      <c r="H38" s="538"/>
      <c r="I38" s="539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156</v>
      </c>
      <c r="D39" s="237" t="s">
        <v>190</v>
      </c>
      <c r="E39" s="214" t="str">
        <f t="shared" si="7"/>
        <v/>
      </c>
      <c r="F39" s="214" t="str">
        <f t="shared" si="8"/>
        <v/>
      </c>
      <c r="G39" s="214"/>
      <c r="H39" s="538"/>
      <c r="I39" s="539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156</v>
      </c>
      <c r="D40" s="237" t="s">
        <v>191</v>
      </c>
      <c r="E40" s="214" t="str">
        <f t="shared" si="7"/>
        <v/>
      </c>
      <c r="F40" s="214" t="str">
        <f t="shared" si="8"/>
        <v/>
      </c>
      <c r="G40" s="214"/>
      <c r="H40" s="538"/>
      <c r="I40" s="539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156</v>
      </c>
      <c r="D41" s="237" t="s">
        <v>252</v>
      </c>
      <c r="E41" s="214" t="str">
        <f t="shared" si="7"/>
        <v/>
      </c>
      <c r="F41" s="214" t="str">
        <f t="shared" si="8"/>
        <v/>
      </c>
      <c r="G41" s="214"/>
      <c r="H41" s="538"/>
      <c r="I41" s="539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156</v>
      </c>
      <c r="D42" s="237" t="s">
        <v>253</v>
      </c>
      <c r="E42" s="214" t="str">
        <f t="shared" si="7"/>
        <v/>
      </c>
      <c r="F42" s="214" t="str">
        <f t="shared" si="8"/>
        <v/>
      </c>
      <c r="G42" s="214"/>
      <c r="H42" s="538"/>
      <c r="I42" s="539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156</v>
      </c>
      <c r="D43" s="237" t="s">
        <v>254</v>
      </c>
      <c r="E43" s="214" t="str">
        <f t="shared" si="7"/>
        <v/>
      </c>
      <c r="F43" s="214" t="str">
        <f t="shared" si="8"/>
        <v/>
      </c>
      <c r="G43" s="214"/>
      <c r="H43" s="538"/>
      <c r="I43" s="539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156</v>
      </c>
      <c r="D44" s="237" t="s">
        <v>255</v>
      </c>
      <c r="E44" s="214" t="str">
        <f t="shared" si="7"/>
        <v/>
      </c>
      <c r="F44" s="214" t="str">
        <f t="shared" si="8"/>
        <v/>
      </c>
      <c r="G44" s="214"/>
      <c r="H44" s="538"/>
      <c r="I44" s="539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156</v>
      </c>
      <c r="D45" s="237" t="s">
        <v>256</v>
      </c>
      <c r="E45" s="214" t="str">
        <f t="shared" si="7"/>
        <v/>
      </c>
      <c r="F45" s="214" t="str">
        <f t="shared" si="8"/>
        <v/>
      </c>
      <c r="G45" s="214"/>
      <c r="H45" s="538"/>
      <c r="I45" s="539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156</v>
      </c>
      <c r="D46" s="237" t="s">
        <v>258</v>
      </c>
      <c r="E46" s="298" t="str">
        <f t="shared" si="7"/>
        <v/>
      </c>
      <c r="F46" s="298" t="str">
        <f t="shared" si="8"/>
        <v/>
      </c>
      <c r="G46" s="214"/>
      <c r="H46" s="538"/>
      <c r="I46" s="539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40" t="s">
        <v>169</v>
      </c>
      <c r="C47" s="541"/>
      <c r="D47" s="541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7" t="s">
        <v>55</v>
      </c>
      <c r="D48" s="537"/>
      <c r="E48" s="537"/>
      <c r="F48" s="537"/>
      <c r="G48" s="537"/>
      <c r="H48" s="537"/>
      <c r="I48" s="537"/>
      <c r="J48" s="537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157</v>
      </c>
      <c r="D49" s="237" t="s">
        <v>102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152</v>
      </c>
      <c r="H49" s="535"/>
      <c r="I49" s="535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152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153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157</v>
      </c>
      <c r="D50" s="238" t="s">
        <v>103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152</v>
      </c>
      <c r="H50" s="535"/>
      <c r="I50" s="535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153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152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156</v>
      </c>
      <c r="D51" s="97" t="s">
        <v>232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5"/>
      <c r="I51" s="535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156</v>
      </c>
      <c r="D52" s="97" t="s">
        <v>233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5"/>
      <c r="I52" s="535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156</v>
      </c>
      <c r="D53" s="97" t="s">
        <v>104</v>
      </c>
      <c r="E53" s="214" t="str">
        <f t="shared" si="15"/>
        <v/>
      </c>
      <c r="F53" s="214" t="str">
        <f t="shared" si="16"/>
        <v/>
      </c>
      <c r="G53" s="214"/>
      <c r="H53" s="535"/>
      <c r="I53" s="535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156</v>
      </c>
      <c r="D54" s="97" t="s">
        <v>105</v>
      </c>
      <c r="E54" s="214" t="str">
        <f t="shared" si="15"/>
        <v/>
      </c>
      <c r="F54" s="214" t="str">
        <f t="shared" si="16"/>
        <v/>
      </c>
      <c r="G54" s="214"/>
      <c r="H54" s="535"/>
      <c r="I54" s="535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156</v>
      </c>
      <c r="D55" s="97" t="s">
        <v>106</v>
      </c>
      <c r="E55" s="214" t="str">
        <f t="shared" si="15"/>
        <v/>
      </c>
      <c r="F55" s="214" t="str">
        <f t="shared" si="16"/>
        <v/>
      </c>
      <c r="G55" s="214"/>
      <c r="H55" s="535"/>
      <c r="I55" s="535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156</v>
      </c>
      <c r="D56" s="97" t="s">
        <v>107</v>
      </c>
      <c r="E56" s="214" t="str">
        <f t="shared" si="15"/>
        <v/>
      </c>
      <c r="F56" s="214" t="str">
        <f t="shared" si="16"/>
        <v/>
      </c>
      <c r="G56" s="214"/>
      <c r="H56" s="535"/>
      <c r="I56" s="535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156</v>
      </c>
      <c r="D57" s="97" t="s">
        <v>108</v>
      </c>
      <c r="E57" s="214" t="str">
        <f t="shared" si="15"/>
        <v/>
      </c>
      <c r="F57" s="214" t="str">
        <f t="shared" si="16"/>
        <v/>
      </c>
      <c r="G57" s="214"/>
      <c r="H57" s="535"/>
      <c r="I57" s="535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156</v>
      </c>
      <c r="D58" s="97" t="s">
        <v>109</v>
      </c>
      <c r="E58" s="214" t="str">
        <f t="shared" si="15"/>
        <v/>
      </c>
      <c r="F58" s="214" t="str">
        <f t="shared" si="16"/>
        <v/>
      </c>
      <c r="G58" s="214"/>
      <c r="H58" s="535"/>
      <c r="I58" s="535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156</v>
      </c>
      <c r="D59" s="97" t="s">
        <v>234</v>
      </c>
      <c r="E59" s="214" t="str">
        <f t="shared" si="15"/>
        <v/>
      </c>
      <c r="F59" s="214" t="str">
        <f t="shared" si="16"/>
        <v/>
      </c>
      <c r="G59" s="214"/>
      <c r="H59" s="535"/>
      <c r="I59" s="535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156</v>
      </c>
      <c r="D60" s="97" t="s">
        <v>112</v>
      </c>
      <c r="E60" s="214" t="str">
        <f t="shared" si="15"/>
        <v/>
      </c>
      <c r="F60" s="214" t="str">
        <f t="shared" si="16"/>
        <v/>
      </c>
      <c r="G60" s="214"/>
      <c r="H60" s="535"/>
      <c r="I60" s="535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156</v>
      </c>
      <c r="D61" s="97" t="s">
        <v>111</v>
      </c>
      <c r="E61" s="214" t="str">
        <f t="shared" si="15"/>
        <v/>
      </c>
      <c r="F61" s="214" t="str">
        <f t="shared" si="16"/>
        <v/>
      </c>
      <c r="G61" s="214"/>
      <c r="H61" s="535"/>
      <c r="I61" s="535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156</v>
      </c>
      <c r="D62" s="97" t="s">
        <v>110</v>
      </c>
      <c r="E62" s="214" t="str">
        <f t="shared" si="15"/>
        <v/>
      </c>
      <c r="F62" s="214" t="str">
        <f t="shared" si="16"/>
        <v/>
      </c>
      <c r="G62" s="214"/>
      <c r="H62" s="535"/>
      <c r="I62" s="535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3" t="s">
        <v>158</v>
      </c>
      <c r="C2" s="593"/>
      <c r="D2" s="593"/>
      <c r="E2" s="593"/>
      <c r="F2" s="593"/>
    </row>
    <row r="3" spans="1:14" ht="13.5" thickBot="1"/>
    <row r="4" spans="1:14" ht="13.5" thickBot="1">
      <c r="A4" s="218" t="s">
        <v>175</v>
      </c>
      <c r="B4" s="594" t="s">
        <v>159</v>
      </c>
      <c r="C4" s="594"/>
      <c r="D4" s="594"/>
      <c r="E4" s="594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5"/>
      <c r="C5" s="595"/>
      <c r="D5" s="595"/>
      <c r="E5" s="595"/>
      <c r="F5" s="595"/>
    </row>
    <row r="6" spans="1:14" ht="13.5" thickBot="1">
      <c r="A6" s="218" t="s">
        <v>176</v>
      </c>
      <c r="B6" s="594" t="s">
        <v>159</v>
      </c>
      <c r="C6" s="594"/>
      <c r="D6" s="594"/>
      <c r="E6" s="594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5"/>
      <c r="C7" s="595"/>
      <c r="D7" s="595"/>
      <c r="E7" s="595"/>
      <c r="F7" s="595"/>
    </row>
    <row r="8" spans="1:14" ht="13.5" thickBot="1">
      <c r="A8" s="218" t="s">
        <v>177</v>
      </c>
      <c r="B8" s="594" t="s">
        <v>159</v>
      </c>
      <c r="C8" s="594"/>
      <c r="D8" s="594"/>
      <c r="E8" s="594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63" zoomScaleNormal="100" workbookViewId="0">
      <selection activeCell="B52" sqref="B52:E5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85.5" customHeight="1">
      <c r="A2" s="18"/>
      <c r="B2" s="19"/>
      <c r="C2" s="455" t="s">
        <v>417</v>
      </c>
      <c r="D2" s="456"/>
      <c r="E2" s="457"/>
    </row>
    <row r="3" spans="1:5">
      <c r="A3" s="18"/>
      <c r="B3" s="448" t="s">
        <v>418</v>
      </c>
      <c r="C3" s="458" t="s">
        <v>414</v>
      </c>
      <c r="D3" s="459"/>
      <c r="E3" s="460"/>
    </row>
    <row r="4" spans="1:5" ht="21.75" customHeight="1">
      <c r="A4" s="18"/>
      <c r="B4" s="20" t="s">
        <v>42</v>
      </c>
      <c r="C4" s="21"/>
      <c r="D4" s="21"/>
    </row>
    <row r="5" spans="1:5" ht="17.25" customHeight="1">
      <c r="A5" s="18"/>
      <c r="B5" s="461" t="s">
        <v>70</v>
      </c>
      <c r="C5" s="462"/>
      <c r="D5" s="462"/>
      <c r="E5" s="463"/>
    </row>
    <row r="6" spans="1:5">
      <c r="A6" s="18"/>
      <c r="B6" s="22"/>
      <c r="C6" s="22"/>
      <c r="D6" s="22"/>
      <c r="E6" s="22"/>
    </row>
    <row r="7" spans="1:5" ht="13.5">
      <c r="A7" s="18"/>
      <c r="B7" s="23" t="s">
        <v>136</v>
      </c>
      <c r="C7" s="21"/>
      <c r="D7" s="21"/>
    </row>
    <row r="8" spans="1:5">
      <c r="A8" s="18"/>
      <c r="B8" s="24" t="s">
        <v>136</v>
      </c>
      <c r="C8" s="25"/>
      <c r="D8" s="464" t="s">
        <v>135</v>
      </c>
      <c r="E8" s="465"/>
    </row>
    <row r="9" spans="1:5">
      <c r="A9" s="18"/>
      <c r="B9" s="39"/>
      <c r="C9" s="21"/>
      <c r="D9" s="26"/>
      <c r="E9" s="26"/>
    </row>
    <row r="10" spans="1:5" ht="24" customHeight="1">
      <c r="A10" s="18"/>
      <c r="B10" s="139" t="s">
        <v>71</v>
      </c>
      <c r="D10" s="466" t="s">
        <v>43</v>
      </c>
      <c r="E10" s="466"/>
    </row>
    <row r="11" spans="1:5" ht="12.75" customHeight="1">
      <c r="A11" s="18"/>
      <c r="B11" s="27"/>
      <c r="D11" s="138"/>
      <c r="E11" s="138"/>
    </row>
    <row r="12" spans="1:5" ht="24.75" customHeight="1">
      <c r="A12" s="18"/>
      <c r="B12" s="140" t="s">
        <v>71</v>
      </c>
      <c r="D12" s="466" t="s">
        <v>44</v>
      </c>
      <c r="E12" s="466"/>
    </row>
    <row r="13" spans="1:5" ht="9.9499999999999993" customHeight="1">
      <c r="A13" s="18"/>
      <c r="D13" s="138"/>
      <c r="E13" s="138"/>
    </row>
    <row r="14" spans="1:5" ht="24" customHeight="1">
      <c r="A14" s="28"/>
      <c r="B14" s="447" t="s">
        <v>71</v>
      </c>
      <c r="D14" s="466" t="s">
        <v>238</v>
      </c>
      <c r="E14" s="466"/>
    </row>
    <row r="15" spans="1:5">
      <c r="A15" s="28"/>
      <c r="D15" s="138"/>
      <c r="E15" s="138"/>
    </row>
    <row r="16" spans="1:5" ht="12" customHeight="1">
      <c r="A16" s="28"/>
      <c r="B16" s="141" t="s">
        <v>71</v>
      </c>
      <c r="D16" s="466" t="s">
        <v>45</v>
      </c>
      <c r="E16" s="466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0" t="s">
        <v>46</v>
      </c>
      <c r="C19" s="471"/>
      <c r="D19" s="471"/>
      <c r="E19" s="472"/>
    </row>
    <row r="20" spans="1:5" s="16" customFormat="1" ht="13.5" customHeight="1">
      <c r="B20" s="446" t="s">
        <v>72</v>
      </c>
      <c r="C20" s="473" t="s">
        <v>135</v>
      </c>
      <c r="D20" s="474"/>
      <c r="E20" s="475"/>
    </row>
    <row r="21" spans="1:5" s="16" customFormat="1" ht="12.75" customHeight="1">
      <c r="B21" s="33" t="s">
        <v>314</v>
      </c>
      <c r="C21" s="476" t="s">
        <v>315</v>
      </c>
      <c r="D21" s="477"/>
      <c r="E21" s="478"/>
    </row>
    <row r="22" spans="1:5" s="16" customFormat="1" ht="12.75" customHeight="1">
      <c r="B22" s="33" t="s">
        <v>47</v>
      </c>
      <c r="C22" s="476" t="s">
        <v>48</v>
      </c>
      <c r="D22" s="477"/>
      <c r="E22" s="478"/>
    </row>
    <row r="23" spans="1:5" s="16" customFormat="1" ht="12.75" customHeight="1">
      <c r="B23" s="33" t="s">
        <v>458</v>
      </c>
      <c r="C23" s="476" t="s">
        <v>113</v>
      </c>
      <c r="D23" s="477"/>
      <c r="E23" s="478"/>
    </row>
    <row r="24" spans="1:5" s="16" customFormat="1" ht="12.75" customHeight="1">
      <c r="B24" s="33" t="s">
        <v>313</v>
      </c>
      <c r="C24" s="476" t="s">
        <v>316</v>
      </c>
      <c r="D24" s="477"/>
      <c r="E24" s="478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0" t="s">
        <v>460</v>
      </c>
      <c r="C27" s="471"/>
      <c r="D27" s="471"/>
      <c r="E27" s="472"/>
    </row>
    <row r="28" spans="1:5" s="16" customFormat="1" ht="13.5" customHeight="1">
      <c r="B28" s="446" t="s">
        <v>72</v>
      </c>
      <c r="C28" s="473" t="s">
        <v>135</v>
      </c>
      <c r="D28" s="474"/>
      <c r="E28" s="475"/>
    </row>
    <row r="29" spans="1:5" ht="15.95" customHeight="1">
      <c r="A29" s="28"/>
      <c r="B29" s="479" t="s">
        <v>49</v>
      </c>
      <c r="C29" s="480"/>
      <c r="D29" s="480"/>
      <c r="E29" s="481"/>
    </row>
    <row r="30" spans="1:5" ht="15.95" customHeight="1">
      <c r="A30" s="28"/>
      <c r="B30" s="46" t="s">
        <v>272</v>
      </c>
      <c r="C30" s="467" t="s">
        <v>273</v>
      </c>
      <c r="D30" s="468"/>
      <c r="E30" s="469"/>
    </row>
    <row r="31" spans="1:5" ht="15.95" customHeight="1">
      <c r="A31" s="28"/>
      <c r="B31" s="46" t="s">
        <v>269</v>
      </c>
      <c r="C31" s="467" t="s">
        <v>161</v>
      </c>
      <c r="D31" s="468"/>
      <c r="E31" s="469"/>
    </row>
    <row r="32" spans="1:5" ht="15.95" customHeight="1">
      <c r="A32" s="28"/>
      <c r="B32" s="46" t="s">
        <v>2</v>
      </c>
      <c r="C32" s="467" t="s">
        <v>76</v>
      </c>
      <c r="D32" s="468"/>
      <c r="E32" s="469"/>
    </row>
    <row r="33" spans="1:5" ht="15.95" customHeight="1">
      <c r="A33" s="28"/>
      <c r="B33" s="46" t="s">
        <v>270</v>
      </c>
      <c r="C33" s="467" t="s">
        <v>271</v>
      </c>
      <c r="D33" s="468"/>
      <c r="E33" s="469"/>
    </row>
    <row r="34" spans="1:5" ht="15.95" customHeight="1">
      <c r="A34" s="28"/>
      <c r="B34" s="46" t="s">
        <v>77</v>
      </c>
      <c r="C34" s="467" t="s">
        <v>78</v>
      </c>
      <c r="D34" s="468"/>
      <c r="E34" s="469"/>
    </row>
    <row r="35" spans="1:5" ht="15.95" customHeight="1">
      <c r="A35" s="28"/>
      <c r="B35" s="46" t="s">
        <v>73</v>
      </c>
      <c r="C35" s="467" t="s">
        <v>74</v>
      </c>
      <c r="D35" s="468"/>
      <c r="E35" s="469"/>
    </row>
    <row r="36" spans="1:5" ht="27.75" customHeight="1">
      <c r="A36" s="28"/>
      <c r="B36" s="46" t="s">
        <v>79</v>
      </c>
      <c r="C36" s="467" t="s">
        <v>80</v>
      </c>
      <c r="D36" s="468"/>
      <c r="E36" s="469"/>
    </row>
    <row r="37" spans="1:5" ht="15.95" customHeight="1">
      <c r="A37" s="28"/>
      <c r="B37" s="479" t="s">
        <v>50</v>
      </c>
      <c r="C37" s="480"/>
      <c r="D37" s="480"/>
      <c r="E37" s="481"/>
    </row>
    <row r="38" spans="1:5" ht="15.95" customHeight="1">
      <c r="A38" s="28"/>
      <c r="B38" s="46" t="s">
        <v>277</v>
      </c>
      <c r="C38" s="483" t="s">
        <v>318</v>
      </c>
      <c r="D38" s="484"/>
      <c r="E38" s="485"/>
    </row>
    <row r="39" spans="1:5">
      <c r="A39" s="28"/>
      <c r="B39" s="46" t="s">
        <v>75</v>
      </c>
      <c r="C39" s="467" t="s">
        <v>319</v>
      </c>
      <c r="D39" s="468"/>
      <c r="E39" s="469"/>
    </row>
    <row r="40" spans="1:5" ht="15.95" customHeight="1">
      <c r="A40" s="28"/>
      <c r="B40" s="46" t="s">
        <v>135</v>
      </c>
      <c r="C40" s="467" t="s">
        <v>320</v>
      </c>
      <c r="D40" s="468"/>
      <c r="E40" s="469"/>
    </row>
    <row r="41" spans="1:5" ht="15.95" customHeight="1">
      <c r="A41" s="28"/>
      <c r="B41" s="46" t="s">
        <v>127</v>
      </c>
      <c r="C41" s="467" t="s">
        <v>87</v>
      </c>
      <c r="D41" s="468"/>
      <c r="E41" s="469"/>
    </row>
    <row r="42" spans="1:5" ht="15.95" customHeight="1">
      <c r="A42" s="28"/>
      <c r="B42" s="46" t="s">
        <v>139</v>
      </c>
      <c r="C42" s="467" t="s">
        <v>84</v>
      </c>
      <c r="D42" s="468"/>
      <c r="E42" s="469"/>
    </row>
    <row r="43" spans="1:5" ht="15.95" customHeight="1">
      <c r="A43" s="28"/>
      <c r="B43" s="46" t="s">
        <v>138</v>
      </c>
      <c r="C43" s="467" t="s">
        <v>81</v>
      </c>
      <c r="D43" s="468"/>
      <c r="E43" s="469"/>
    </row>
    <row r="44" spans="1:5" ht="15.95" customHeight="1">
      <c r="A44" s="28"/>
      <c r="B44" s="46" t="s">
        <v>127</v>
      </c>
      <c r="C44" s="467" t="s">
        <v>87</v>
      </c>
      <c r="D44" s="468"/>
      <c r="E44" s="469"/>
    </row>
    <row r="45" spans="1:5" ht="15.95" customHeight="1">
      <c r="A45" s="28"/>
      <c r="B45" s="46" t="s">
        <v>140</v>
      </c>
      <c r="C45" s="467" t="s">
        <v>85</v>
      </c>
      <c r="D45" s="468"/>
      <c r="E45" s="469"/>
    </row>
    <row r="46" spans="1:5" ht="15.95" customHeight="1">
      <c r="A46" s="28"/>
      <c r="B46" s="46" t="s">
        <v>138</v>
      </c>
      <c r="C46" s="467" t="s">
        <v>82</v>
      </c>
      <c r="D46" s="468"/>
      <c r="E46" s="469"/>
    </row>
    <row r="47" spans="1:5" ht="15.95" customHeight="1">
      <c r="A47" s="28"/>
      <c r="B47" s="46" t="s">
        <v>127</v>
      </c>
      <c r="C47" s="467" t="s">
        <v>87</v>
      </c>
      <c r="D47" s="468"/>
      <c r="E47" s="469"/>
    </row>
    <row r="48" spans="1:5" ht="15.95" customHeight="1">
      <c r="A48" s="28"/>
      <c r="B48" s="46" t="s">
        <v>141</v>
      </c>
      <c r="C48" s="467" t="s">
        <v>86</v>
      </c>
      <c r="D48" s="468"/>
      <c r="E48" s="469"/>
    </row>
    <row r="49" spans="1:5" ht="15.95" customHeight="1">
      <c r="A49" s="28"/>
      <c r="B49" s="46" t="s">
        <v>138</v>
      </c>
      <c r="C49" s="467" t="s">
        <v>83</v>
      </c>
      <c r="D49" s="468"/>
      <c r="E49" s="469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70" t="s">
        <v>461</v>
      </c>
      <c r="C52" s="471"/>
      <c r="D52" s="471"/>
      <c r="E52" s="472"/>
    </row>
    <row r="53" spans="1:5" s="16" customFormat="1" ht="13.5" customHeight="1">
      <c r="B53" s="446" t="s">
        <v>72</v>
      </c>
      <c r="C53" s="473" t="s">
        <v>135</v>
      </c>
      <c r="D53" s="474"/>
      <c r="E53" s="475"/>
    </row>
    <row r="54" spans="1:5" ht="15.95" customHeight="1">
      <c r="A54" s="28"/>
      <c r="B54" s="479" t="s">
        <v>49</v>
      </c>
      <c r="C54" s="480"/>
      <c r="D54" s="480"/>
      <c r="E54" s="481"/>
    </row>
    <row r="55" spans="1:5" ht="15.95" customHeight="1">
      <c r="A55" s="28"/>
      <c r="B55" s="46" t="s">
        <v>272</v>
      </c>
      <c r="C55" s="467" t="s">
        <v>273</v>
      </c>
      <c r="D55" s="468"/>
      <c r="E55" s="469"/>
    </row>
    <row r="56" spans="1:5" ht="15.95" customHeight="1">
      <c r="A56" s="28"/>
      <c r="B56" s="46" t="s">
        <v>269</v>
      </c>
      <c r="C56" s="467" t="s">
        <v>161</v>
      </c>
      <c r="D56" s="468"/>
      <c r="E56" s="469"/>
    </row>
    <row r="57" spans="1:5" ht="15.95" customHeight="1">
      <c r="A57" s="28"/>
      <c r="B57" s="46" t="s">
        <v>2</v>
      </c>
      <c r="C57" s="467" t="s">
        <v>76</v>
      </c>
      <c r="D57" s="468"/>
      <c r="E57" s="469"/>
    </row>
    <row r="58" spans="1:5" ht="15.95" customHeight="1">
      <c r="A58" s="28"/>
      <c r="B58" s="46" t="s">
        <v>270</v>
      </c>
      <c r="C58" s="467" t="s">
        <v>271</v>
      </c>
      <c r="D58" s="468"/>
      <c r="E58" s="469"/>
    </row>
    <row r="59" spans="1:5" ht="15.95" customHeight="1">
      <c r="A59" s="28"/>
      <c r="B59" s="46" t="s">
        <v>77</v>
      </c>
      <c r="C59" s="467" t="s">
        <v>78</v>
      </c>
      <c r="D59" s="468"/>
      <c r="E59" s="469"/>
    </row>
    <row r="60" spans="1:5" ht="15.95" customHeight="1">
      <c r="A60" s="28"/>
      <c r="B60" s="46" t="s">
        <v>73</v>
      </c>
      <c r="C60" s="467" t="s">
        <v>74</v>
      </c>
      <c r="D60" s="468"/>
      <c r="E60" s="469"/>
    </row>
    <row r="61" spans="1:5" ht="17.25" customHeight="1">
      <c r="A61" s="28"/>
      <c r="B61" s="46" t="s">
        <v>79</v>
      </c>
      <c r="C61" s="467" t="s">
        <v>80</v>
      </c>
      <c r="D61" s="468"/>
      <c r="E61" s="469"/>
    </row>
    <row r="62" spans="1:5" ht="27.75" customHeight="1">
      <c r="A62" s="28"/>
      <c r="B62" s="479" t="s">
        <v>50</v>
      </c>
      <c r="C62" s="480"/>
      <c r="D62" s="480"/>
      <c r="E62" s="481"/>
    </row>
    <row r="63" spans="1:5" ht="15.95" customHeight="1">
      <c r="A63" s="28"/>
      <c r="B63" s="46" t="s">
        <v>277</v>
      </c>
      <c r="C63" s="483" t="s">
        <v>318</v>
      </c>
      <c r="D63" s="484"/>
      <c r="E63" s="485"/>
    </row>
    <row r="64" spans="1:5" ht="15.95" customHeight="1">
      <c r="A64" s="28"/>
      <c r="B64" s="46" t="s">
        <v>75</v>
      </c>
      <c r="C64" s="467" t="s">
        <v>319</v>
      </c>
      <c r="D64" s="468"/>
      <c r="E64" s="469"/>
    </row>
    <row r="65" spans="1:5" ht="39" customHeight="1">
      <c r="A65" s="28"/>
      <c r="B65" s="46" t="s">
        <v>135</v>
      </c>
      <c r="C65" s="467" t="s">
        <v>320</v>
      </c>
      <c r="D65" s="468"/>
      <c r="E65" s="469"/>
    </row>
    <row r="66" spans="1:5" ht="28.5" customHeight="1">
      <c r="A66" s="28"/>
      <c r="B66" s="46" t="s">
        <v>127</v>
      </c>
      <c r="C66" s="467" t="s">
        <v>87</v>
      </c>
      <c r="D66" s="468"/>
      <c r="E66" s="469"/>
    </row>
    <row r="67" spans="1:5" ht="15.75" customHeight="1">
      <c r="A67" s="28"/>
      <c r="B67" s="46" t="s">
        <v>139</v>
      </c>
      <c r="C67" s="467" t="s">
        <v>84</v>
      </c>
      <c r="D67" s="468"/>
      <c r="E67" s="469"/>
    </row>
    <row r="68" spans="1:5" ht="15.75" customHeight="1">
      <c r="A68" s="28"/>
      <c r="B68" s="46" t="s">
        <v>138</v>
      </c>
      <c r="C68" s="467" t="s">
        <v>81</v>
      </c>
      <c r="D68" s="468"/>
      <c r="E68" s="469"/>
    </row>
    <row r="69" spans="1:5" ht="15.75" customHeight="1">
      <c r="A69" s="28"/>
      <c r="B69" s="46" t="s">
        <v>127</v>
      </c>
      <c r="C69" s="467" t="s">
        <v>87</v>
      </c>
      <c r="D69" s="468"/>
      <c r="E69" s="469"/>
    </row>
    <row r="70" spans="1:5" ht="15.75" customHeight="1">
      <c r="A70" s="28"/>
      <c r="B70" s="46" t="s">
        <v>140</v>
      </c>
      <c r="C70" s="467" t="s">
        <v>85</v>
      </c>
      <c r="D70" s="468"/>
      <c r="E70" s="469"/>
    </row>
    <row r="71" spans="1:5" ht="15.75" customHeight="1">
      <c r="A71" s="28"/>
      <c r="B71" s="46" t="s">
        <v>138</v>
      </c>
      <c r="C71" s="467" t="s">
        <v>82</v>
      </c>
      <c r="D71" s="468"/>
      <c r="E71" s="469"/>
    </row>
    <row r="72" spans="1:5" ht="15.75" customHeight="1">
      <c r="A72" s="28"/>
      <c r="B72" s="46" t="s">
        <v>127</v>
      </c>
      <c r="C72" s="467" t="s">
        <v>87</v>
      </c>
      <c r="D72" s="468"/>
      <c r="E72" s="469"/>
    </row>
    <row r="73" spans="1:5" ht="15.75" customHeight="1">
      <c r="A73" s="28"/>
      <c r="B73" s="46" t="s">
        <v>141</v>
      </c>
      <c r="C73" s="467" t="s">
        <v>86</v>
      </c>
      <c r="D73" s="468"/>
      <c r="E73" s="469"/>
    </row>
    <row r="74" spans="1:5" ht="15.75" customHeight="1">
      <c r="A74" s="28"/>
      <c r="B74" s="46" t="s">
        <v>138</v>
      </c>
      <c r="C74" s="467" t="s">
        <v>83</v>
      </c>
      <c r="D74" s="468"/>
      <c r="E74" s="469"/>
    </row>
    <row r="75" spans="1:5" ht="15.75" customHeight="1">
      <c r="A75" s="28"/>
      <c r="B75" s="362"/>
      <c r="C75" s="451"/>
      <c r="D75" s="451"/>
      <c r="E75" s="451"/>
    </row>
    <row r="76" spans="1:5" ht="15.75" customHeight="1">
      <c r="A76" s="28"/>
      <c r="B76" s="362"/>
      <c r="C76" s="451"/>
      <c r="D76" s="451"/>
      <c r="E76" s="451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53"/>
      <c r="C79" s="453"/>
      <c r="D79" s="453"/>
      <c r="E79" s="453"/>
    </row>
    <row r="80" spans="1:5" s="16" customFormat="1" ht="13.5" customHeight="1">
      <c r="B80" s="361"/>
      <c r="C80" s="454"/>
      <c r="D80" s="454"/>
      <c r="E80" s="454"/>
    </row>
    <row r="81" spans="1:5" ht="15.95" customHeight="1">
      <c r="A81" s="28"/>
      <c r="B81" s="452"/>
      <c r="C81" s="452"/>
      <c r="D81" s="452"/>
      <c r="E81" s="452"/>
    </row>
    <row r="82" spans="1:5" ht="15.95" customHeight="1">
      <c r="A82" s="28"/>
      <c r="B82" s="362"/>
      <c r="C82" s="451"/>
      <c r="D82" s="451"/>
      <c r="E82" s="451"/>
    </row>
    <row r="83" spans="1:5" ht="15.95" customHeight="1">
      <c r="A83" s="28"/>
      <c r="B83" s="362"/>
      <c r="C83" s="451"/>
      <c r="D83" s="451"/>
      <c r="E83" s="451"/>
    </row>
    <row r="84" spans="1:5" ht="15.95" customHeight="1">
      <c r="A84" s="28"/>
      <c r="B84" s="362"/>
      <c r="C84" s="451"/>
      <c r="D84" s="451"/>
      <c r="E84" s="451"/>
    </row>
    <row r="85" spans="1:5" ht="15.95" customHeight="1">
      <c r="A85" s="28"/>
      <c r="B85" s="362"/>
      <c r="C85" s="451"/>
      <c r="D85" s="451"/>
      <c r="E85" s="451"/>
    </row>
    <row r="86" spans="1:5" ht="15.95" customHeight="1">
      <c r="A86" s="28"/>
      <c r="B86" s="362"/>
      <c r="C86" s="451"/>
      <c r="D86" s="451"/>
      <c r="E86" s="451"/>
    </row>
    <row r="87" spans="1:5" ht="15.95" customHeight="1">
      <c r="A87" s="28"/>
      <c r="B87" s="362"/>
      <c r="C87" s="451"/>
      <c r="D87" s="451"/>
      <c r="E87" s="451"/>
    </row>
    <row r="88" spans="1:5" ht="15.95" customHeight="1">
      <c r="A88" s="28"/>
      <c r="B88" s="362"/>
      <c r="C88" s="451"/>
      <c r="D88" s="451"/>
      <c r="E88" s="451"/>
    </row>
    <row r="89" spans="1:5" ht="27" customHeight="1">
      <c r="A89" s="28"/>
      <c r="B89" s="362"/>
      <c r="C89" s="451"/>
      <c r="D89" s="451"/>
      <c r="E89" s="451"/>
    </row>
    <row r="90" spans="1:5" ht="15.95" customHeight="1">
      <c r="A90" s="28"/>
      <c r="B90" s="452"/>
      <c r="C90" s="452"/>
      <c r="D90" s="452"/>
      <c r="E90" s="452"/>
    </row>
    <row r="91" spans="1:5" ht="15.95" customHeight="1">
      <c r="A91" s="28"/>
      <c r="B91" s="362"/>
      <c r="C91" s="451"/>
      <c r="D91" s="451"/>
      <c r="E91" s="451"/>
    </row>
    <row r="92" spans="1:5" ht="43.5" customHeight="1">
      <c r="A92" s="28"/>
      <c r="B92" s="362"/>
      <c r="C92" s="451"/>
      <c r="D92" s="451"/>
      <c r="E92" s="451"/>
    </row>
    <row r="93" spans="1:5" ht="30" customHeight="1">
      <c r="A93" s="28"/>
      <c r="B93" s="362"/>
      <c r="C93" s="451"/>
      <c r="D93" s="451"/>
      <c r="E93" s="451"/>
    </row>
    <row r="94" spans="1:5" ht="15.75" customHeight="1">
      <c r="A94" s="28"/>
      <c r="B94" s="362"/>
      <c r="C94" s="451"/>
      <c r="D94" s="451"/>
      <c r="E94" s="451"/>
    </row>
    <row r="95" spans="1:5" ht="15.95" customHeight="1">
      <c r="A95" s="28"/>
      <c r="B95" s="362"/>
      <c r="C95" s="451"/>
      <c r="D95" s="451"/>
      <c r="E95" s="451"/>
    </row>
    <row r="96" spans="1:5" ht="15.95" customHeight="1">
      <c r="A96" s="28"/>
      <c r="B96" s="362"/>
      <c r="C96" s="451"/>
      <c r="D96" s="451"/>
      <c r="E96" s="451"/>
    </row>
    <row r="97" spans="1:6" ht="15.95" customHeight="1">
      <c r="A97" s="28"/>
      <c r="B97" s="362"/>
      <c r="C97" s="451"/>
      <c r="D97" s="451"/>
      <c r="E97" s="451"/>
    </row>
    <row r="98" spans="1:6" ht="15.95" customHeight="1">
      <c r="A98" s="28"/>
      <c r="B98" s="362"/>
      <c r="C98" s="451"/>
      <c r="D98" s="451"/>
      <c r="E98" s="451"/>
    </row>
    <row r="99" spans="1:6" ht="15.95" customHeight="1">
      <c r="A99" s="28"/>
      <c r="B99" s="362"/>
      <c r="C99" s="451"/>
      <c r="D99" s="451"/>
      <c r="E99" s="451"/>
      <c r="F99" s="36"/>
    </row>
    <row r="100" spans="1:6" s="16" customFormat="1" ht="13.5" customHeight="1">
      <c r="B100" s="362"/>
      <c r="C100" s="451"/>
      <c r="D100" s="451"/>
      <c r="E100" s="451"/>
    </row>
    <row r="101" spans="1:6" ht="15.75" customHeight="1">
      <c r="A101" s="28"/>
      <c r="B101" s="362"/>
      <c r="C101" s="451"/>
      <c r="D101" s="451"/>
      <c r="E101" s="451"/>
    </row>
    <row r="102" spans="1:6" ht="15.95" customHeight="1">
      <c r="A102" s="28"/>
      <c r="B102" s="362"/>
      <c r="C102" s="451"/>
      <c r="D102" s="451"/>
      <c r="E102" s="451"/>
    </row>
    <row r="103" spans="1:6" ht="15.95" customHeight="1">
      <c r="A103" s="28"/>
      <c r="B103" s="362"/>
      <c r="C103" s="451"/>
      <c r="D103" s="451"/>
      <c r="E103" s="451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53"/>
      <c r="C106" s="453"/>
      <c r="D106" s="453"/>
      <c r="E106" s="453"/>
      <c r="F106" s="36"/>
    </row>
    <row r="107" spans="1:6">
      <c r="A107" s="29"/>
      <c r="B107" s="361"/>
      <c r="C107" s="454"/>
      <c r="D107" s="454"/>
      <c r="E107" s="454"/>
      <c r="F107" s="36"/>
    </row>
    <row r="108" spans="1:6">
      <c r="A108" s="29"/>
      <c r="B108" s="452"/>
      <c r="C108" s="452"/>
      <c r="D108" s="452"/>
      <c r="E108" s="452"/>
      <c r="F108" s="36"/>
    </row>
    <row r="109" spans="1:6" ht="12.75" customHeight="1">
      <c r="A109" s="29"/>
      <c r="B109" s="362"/>
      <c r="C109" s="451"/>
      <c r="D109" s="451"/>
      <c r="E109" s="451"/>
      <c r="F109" s="36"/>
    </row>
    <row r="110" spans="1:6" ht="12.75" customHeight="1">
      <c r="A110" s="29"/>
      <c r="B110" s="362"/>
      <c r="C110" s="451"/>
      <c r="D110" s="451"/>
      <c r="E110" s="451"/>
      <c r="F110" s="36"/>
    </row>
    <row r="111" spans="1:6" ht="12.75" customHeight="1">
      <c r="A111" s="29"/>
      <c r="B111" s="362"/>
      <c r="C111" s="451"/>
      <c r="D111" s="451"/>
      <c r="E111" s="451"/>
      <c r="F111" s="36"/>
    </row>
    <row r="112" spans="1:6" ht="12.75" customHeight="1">
      <c r="A112" s="29"/>
      <c r="B112" s="362"/>
      <c r="C112" s="451"/>
      <c r="D112" s="451"/>
      <c r="E112" s="451"/>
      <c r="F112" s="36"/>
    </row>
    <row r="113" spans="1:6" ht="12.75" customHeight="1">
      <c r="A113" s="29"/>
      <c r="B113" s="362"/>
      <c r="C113" s="451"/>
      <c r="D113" s="451"/>
      <c r="E113" s="451"/>
      <c r="F113" s="36"/>
    </row>
    <row r="114" spans="1:6">
      <c r="A114" s="29"/>
      <c r="B114" s="362"/>
      <c r="C114" s="451"/>
      <c r="D114" s="451"/>
      <c r="E114" s="451"/>
      <c r="F114" s="36"/>
    </row>
    <row r="115" spans="1:6">
      <c r="A115" s="29"/>
      <c r="B115" s="362"/>
      <c r="C115" s="451"/>
      <c r="D115" s="451"/>
      <c r="E115" s="451"/>
      <c r="F115" s="36"/>
    </row>
    <row r="116" spans="1:6">
      <c r="A116" s="29"/>
      <c r="B116" s="362"/>
      <c r="C116" s="451"/>
      <c r="D116" s="451"/>
      <c r="E116" s="451"/>
      <c r="F116" s="36"/>
    </row>
    <row r="117" spans="1:6">
      <c r="A117" s="29"/>
      <c r="B117" s="452"/>
      <c r="C117" s="452"/>
      <c r="D117" s="452"/>
      <c r="E117" s="452"/>
      <c r="F117" s="36"/>
    </row>
    <row r="118" spans="1:6">
      <c r="A118" s="29"/>
      <c r="B118" s="362"/>
      <c r="C118" s="451"/>
      <c r="D118" s="451"/>
      <c r="E118" s="451"/>
      <c r="F118" s="36"/>
    </row>
    <row r="119" spans="1:6">
      <c r="A119" s="29"/>
      <c r="B119" s="362"/>
      <c r="C119" s="451"/>
      <c r="D119" s="451"/>
      <c r="E119" s="451"/>
      <c r="F119" s="36"/>
    </row>
    <row r="120" spans="1:6">
      <c r="A120" s="29"/>
      <c r="B120" s="362"/>
      <c r="C120" s="451"/>
      <c r="D120" s="451"/>
      <c r="E120" s="451"/>
      <c r="F120" s="36"/>
    </row>
    <row r="121" spans="1:6">
      <c r="A121" s="29"/>
      <c r="B121" s="362"/>
      <c r="C121" s="451"/>
      <c r="D121" s="451"/>
      <c r="E121" s="451"/>
      <c r="F121" s="36"/>
    </row>
    <row r="122" spans="1:6">
      <c r="A122" s="29"/>
      <c r="B122" s="362"/>
      <c r="C122" s="451"/>
      <c r="D122" s="451"/>
      <c r="E122" s="451"/>
      <c r="F122" s="36"/>
    </row>
    <row r="123" spans="1:6">
      <c r="A123" s="29"/>
      <c r="B123" s="362"/>
      <c r="C123" s="451"/>
      <c r="D123" s="451"/>
      <c r="E123" s="451"/>
      <c r="F123" s="36"/>
    </row>
    <row r="124" spans="1:6">
      <c r="A124" s="29"/>
      <c r="B124" s="362"/>
      <c r="C124" s="451"/>
      <c r="D124" s="451"/>
      <c r="E124" s="451"/>
      <c r="F124" s="36"/>
    </row>
    <row r="125" spans="1:6">
      <c r="A125" s="29"/>
      <c r="B125" s="362"/>
      <c r="C125" s="451"/>
      <c r="D125" s="451"/>
      <c r="E125" s="451"/>
      <c r="F125" s="36"/>
    </row>
    <row r="126" spans="1:6">
      <c r="A126" s="29"/>
      <c r="B126" s="362"/>
      <c r="C126" s="451"/>
      <c r="D126" s="451"/>
      <c r="E126" s="451"/>
      <c r="F126" s="36"/>
    </row>
    <row r="127" spans="1:6">
      <c r="A127" s="29"/>
      <c r="B127" s="362"/>
      <c r="C127" s="451"/>
      <c r="D127" s="451"/>
      <c r="E127" s="451"/>
      <c r="F127" s="36"/>
    </row>
    <row r="128" spans="1:6">
      <c r="A128" s="29"/>
      <c r="B128" s="362"/>
      <c r="C128" s="451"/>
      <c r="D128" s="451"/>
      <c r="E128" s="451"/>
      <c r="F128" s="36"/>
    </row>
    <row r="129" spans="1:6">
      <c r="A129" s="29"/>
      <c r="B129" s="362"/>
      <c r="C129" s="451"/>
      <c r="D129" s="451"/>
      <c r="E129" s="451"/>
      <c r="F129" s="36"/>
    </row>
    <row r="130" spans="1:6">
      <c r="A130" s="29"/>
      <c r="B130" s="362"/>
      <c r="C130" s="451"/>
      <c r="D130" s="451"/>
      <c r="E130" s="451"/>
      <c r="F130" s="36"/>
    </row>
    <row r="131" spans="1:6">
      <c r="A131" s="29"/>
      <c r="B131" s="362"/>
      <c r="C131" s="451"/>
      <c r="D131" s="451"/>
      <c r="E131" s="451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53"/>
      <c r="C133" s="453"/>
      <c r="D133" s="453"/>
      <c r="E133" s="453"/>
      <c r="F133" s="36"/>
    </row>
    <row r="134" spans="1:6">
      <c r="A134" s="29"/>
      <c r="B134" s="361"/>
      <c r="C134" s="454"/>
      <c r="D134" s="454"/>
      <c r="E134" s="454"/>
      <c r="F134" s="36"/>
    </row>
    <row r="135" spans="1:6">
      <c r="A135" s="29"/>
      <c r="B135" s="452"/>
      <c r="C135" s="452"/>
      <c r="D135" s="452"/>
      <c r="E135" s="452"/>
      <c r="F135" s="36"/>
    </row>
    <row r="136" spans="1:6" ht="12.75" customHeight="1">
      <c r="A136" s="29"/>
      <c r="B136" s="362"/>
      <c r="C136" s="451"/>
      <c r="D136" s="451"/>
      <c r="E136" s="451"/>
      <c r="F136" s="36"/>
    </row>
    <row r="137" spans="1:6" ht="12.75" customHeight="1">
      <c r="A137" s="29"/>
      <c r="B137" s="362"/>
      <c r="C137" s="451"/>
      <c r="D137" s="451"/>
      <c r="E137" s="451"/>
      <c r="F137" s="36"/>
    </row>
    <row r="138" spans="1:6" ht="12.75" customHeight="1">
      <c r="A138" s="29"/>
      <c r="B138" s="362"/>
      <c r="C138" s="451"/>
      <c r="D138" s="451"/>
      <c r="E138" s="451"/>
      <c r="F138" s="36"/>
    </row>
    <row r="139" spans="1:6" ht="12.75" customHeight="1">
      <c r="A139" s="29"/>
      <c r="B139" s="362"/>
      <c r="C139" s="451"/>
      <c r="D139" s="451"/>
      <c r="E139" s="451"/>
      <c r="F139" s="36"/>
    </row>
    <row r="140" spans="1:6" ht="12.75" customHeight="1">
      <c r="A140" s="29"/>
      <c r="B140" s="362"/>
      <c r="C140" s="451"/>
      <c r="D140" s="451"/>
      <c r="E140" s="451"/>
      <c r="F140" s="36"/>
    </row>
    <row r="141" spans="1:6">
      <c r="A141" s="29"/>
      <c r="B141" s="362"/>
      <c r="C141" s="451"/>
      <c r="D141" s="451"/>
      <c r="E141" s="451"/>
      <c r="F141" s="36"/>
    </row>
    <row r="142" spans="1:6">
      <c r="A142" s="29"/>
      <c r="B142" s="362"/>
      <c r="C142" s="451"/>
      <c r="D142" s="451"/>
      <c r="E142" s="451"/>
      <c r="F142" s="36"/>
    </row>
    <row r="143" spans="1:6">
      <c r="A143" s="29"/>
      <c r="B143" s="362"/>
      <c r="C143" s="451"/>
      <c r="D143" s="451"/>
      <c r="E143" s="451"/>
      <c r="F143" s="36"/>
    </row>
    <row r="144" spans="1:6">
      <c r="A144" s="29"/>
      <c r="B144" s="452"/>
      <c r="C144" s="452"/>
      <c r="D144" s="452"/>
      <c r="E144" s="452"/>
      <c r="F144" s="36"/>
    </row>
    <row r="145" spans="1:6">
      <c r="A145" s="29"/>
      <c r="B145" s="362"/>
      <c r="C145" s="451"/>
      <c r="D145" s="451"/>
      <c r="E145" s="451"/>
      <c r="F145" s="36"/>
    </row>
    <row r="146" spans="1:6">
      <c r="A146" s="29"/>
      <c r="B146" s="362"/>
      <c r="C146" s="451"/>
      <c r="D146" s="451"/>
      <c r="E146" s="451"/>
      <c r="F146" s="36"/>
    </row>
    <row r="147" spans="1:6">
      <c r="A147" s="29"/>
      <c r="B147" s="362"/>
      <c r="C147" s="451"/>
      <c r="D147" s="451"/>
      <c r="E147" s="451"/>
      <c r="F147" s="36"/>
    </row>
    <row r="148" spans="1:6">
      <c r="A148" s="29"/>
      <c r="B148" s="362"/>
      <c r="C148" s="451"/>
      <c r="D148" s="451"/>
      <c r="E148" s="451"/>
      <c r="F148" s="36"/>
    </row>
    <row r="149" spans="1:6">
      <c r="A149" s="29"/>
      <c r="B149" s="362"/>
      <c r="C149" s="451"/>
      <c r="D149" s="451"/>
      <c r="E149" s="451"/>
      <c r="F149" s="36"/>
    </row>
    <row r="150" spans="1:6">
      <c r="A150" s="29"/>
      <c r="B150" s="362"/>
      <c r="C150" s="451"/>
      <c r="D150" s="451"/>
      <c r="E150" s="451"/>
      <c r="F150" s="36"/>
    </row>
    <row r="151" spans="1:6">
      <c r="A151" s="29"/>
      <c r="B151" s="362"/>
      <c r="C151" s="451"/>
      <c r="D151" s="451"/>
      <c r="E151" s="451"/>
      <c r="F151" s="36"/>
    </row>
    <row r="152" spans="1:6">
      <c r="A152" s="29"/>
      <c r="B152" s="362"/>
      <c r="C152" s="451"/>
      <c r="D152" s="451"/>
      <c r="E152" s="451"/>
      <c r="F152" s="36"/>
    </row>
    <row r="153" spans="1:6">
      <c r="A153" s="29"/>
      <c r="B153" s="362"/>
      <c r="C153" s="451"/>
      <c r="D153" s="451"/>
      <c r="E153" s="451"/>
      <c r="F153" s="36"/>
    </row>
    <row r="154" spans="1:6">
      <c r="A154" s="29"/>
      <c r="B154" s="362"/>
      <c r="C154" s="451"/>
      <c r="D154" s="451"/>
      <c r="E154" s="451"/>
      <c r="F154" s="36"/>
    </row>
    <row r="155" spans="1:6">
      <c r="A155" s="29"/>
      <c r="B155" s="362"/>
      <c r="C155" s="451"/>
      <c r="D155" s="451"/>
      <c r="E155" s="451"/>
      <c r="F155" s="36"/>
    </row>
    <row r="156" spans="1:6">
      <c r="A156" s="29"/>
      <c r="B156" s="362"/>
      <c r="C156" s="451"/>
      <c r="D156" s="451"/>
      <c r="E156" s="451"/>
      <c r="F156" s="36"/>
    </row>
    <row r="157" spans="1:6">
      <c r="A157" s="29"/>
      <c r="B157" s="362"/>
      <c r="C157" s="451"/>
      <c r="D157" s="451"/>
      <c r="E157" s="451"/>
      <c r="F157" s="36"/>
    </row>
    <row r="158" spans="1:6">
      <c r="A158" s="29"/>
      <c r="B158" s="362"/>
      <c r="C158" s="451"/>
      <c r="D158" s="451"/>
      <c r="E158" s="451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53"/>
      <c r="C160" s="453"/>
      <c r="D160" s="453"/>
      <c r="E160" s="453"/>
      <c r="F160" s="36"/>
    </row>
    <row r="161" spans="1:6">
      <c r="A161" s="29"/>
      <c r="B161" s="361"/>
      <c r="C161" s="454"/>
      <c r="D161" s="454"/>
      <c r="E161" s="454"/>
      <c r="F161" s="36"/>
    </row>
    <row r="162" spans="1:6">
      <c r="A162" s="29"/>
      <c r="B162" s="452"/>
      <c r="C162" s="452"/>
      <c r="D162" s="452"/>
      <c r="E162" s="452"/>
      <c r="F162" s="36"/>
    </row>
    <row r="163" spans="1:6" ht="12.75" customHeight="1">
      <c r="A163" s="29"/>
      <c r="B163" s="362"/>
      <c r="C163" s="451"/>
      <c r="D163" s="451"/>
      <c r="E163" s="451"/>
      <c r="F163" s="36"/>
    </row>
    <row r="164" spans="1:6" ht="12.75" customHeight="1">
      <c r="A164" s="29"/>
      <c r="B164" s="362"/>
      <c r="C164" s="451"/>
      <c r="D164" s="451"/>
      <c r="E164" s="451"/>
      <c r="F164" s="36"/>
    </row>
    <row r="165" spans="1:6" ht="12.75" customHeight="1">
      <c r="A165" s="29"/>
      <c r="B165" s="362"/>
      <c r="C165" s="451"/>
      <c r="D165" s="451"/>
      <c r="E165" s="451"/>
      <c r="F165" s="36"/>
    </row>
    <row r="166" spans="1:6" ht="12.75" customHeight="1">
      <c r="A166" s="29"/>
      <c r="B166" s="362"/>
      <c r="C166" s="451"/>
      <c r="D166" s="451"/>
      <c r="E166" s="451"/>
      <c r="F166" s="36"/>
    </row>
    <row r="167" spans="1:6" ht="12.75" customHeight="1">
      <c r="A167" s="29"/>
      <c r="B167" s="362"/>
      <c r="C167" s="451"/>
      <c r="D167" s="451"/>
      <c r="E167" s="451"/>
      <c r="F167" s="36"/>
    </row>
    <row r="168" spans="1:6">
      <c r="A168" s="29"/>
      <c r="B168" s="362"/>
      <c r="C168" s="451"/>
      <c r="D168" s="451"/>
      <c r="E168" s="451"/>
      <c r="F168" s="36"/>
    </row>
    <row r="169" spans="1:6">
      <c r="A169" s="29"/>
      <c r="B169" s="362"/>
      <c r="C169" s="451"/>
      <c r="D169" s="451"/>
      <c r="E169" s="451"/>
      <c r="F169" s="36"/>
    </row>
    <row r="170" spans="1:6">
      <c r="A170" s="29"/>
      <c r="B170" s="362"/>
      <c r="C170" s="451"/>
      <c r="D170" s="451"/>
      <c r="E170" s="451"/>
      <c r="F170" s="36"/>
    </row>
    <row r="171" spans="1:6">
      <c r="A171" s="29"/>
      <c r="B171" s="452"/>
      <c r="C171" s="452"/>
      <c r="D171" s="452"/>
      <c r="E171" s="452"/>
      <c r="F171" s="36"/>
    </row>
    <row r="172" spans="1:6">
      <c r="A172" s="29"/>
      <c r="B172" s="362"/>
      <c r="C172" s="451"/>
      <c r="D172" s="451"/>
      <c r="E172" s="451"/>
      <c r="F172" s="36"/>
    </row>
    <row r="173" spans="1:6">
      <c r="A173" s="29"/>
      <c r="B173" s="362"/>
      <c r="C173" s="451"/>
      <c r="D173" s="451"/>
      <c r="E173" s="451"/>
      <c r="F173" s="36"/>
    </row>
    <row r="174" spans="1:6">
      <c r="A174" s="29"/>
      <c r="B174" s="362"/>
      <c r="C174" s="451"/>
      <c r="D174" s="451"/>
      <c r="E174" s="451"/>
      <c r="F174" s="36"/>
    </row>
    <row r="175" spans="1:6">
      <c r="A175" s="29"/>
      <c r="B175" s="362"/>
      <c r="C175" s="451"/>
      <c r="D175" s="451"/>
      <c r="E175" s="451"/>
      <c r="F175" s="36"/>
    </row>
    <row r="176" spans="1:6">
      <c r="A176" s="29"/>
      <c r="B176" s="362"/>
      <c r="C176" s="451"/>
      <c r="D176" s="451"/>
      <c r="E176" s="451"/>
      <c r="F176" s="36"/>
    </row>
    <row r="177" spans="1:6">
      <c r="A177" s="29"/>
      <c r="B177" s="362"/>
      <c r="C177" s="451"/>
      <c r="D177" s="451"/>
      <c r="E177" s="451"/>
      <c r="F177" s="36"/>
    </row>
    <row r="178" spans="1:6">
      <c r="A178" s="29"/>
      <c r="B178" s="362"/>
      <c r="C178" s="451"/>
      <c r="D178" s="451"/>
      <c r="E178" s="451"/>
      <c r="F178" s="36"/>
    </row>
    <row r="179" spans="1:6">
      <c r="A179" s="29"/>
      <c r="B179" s="362"/>
      <c r="C179" s="451"/>
      <c r="D179" s="451"/>
      <c r="E179" s="451"/>
      <c r="F179" s="36"/>
    </row>
    <row r="180" spans="1:6">
      <c r="A180" s="29"/>
      <c r="B180" s="362"/>
      <c r="C180" s="451"/>
      <c r="D180" s="451"/>
      <c r="E180" s="451"/>
      <c r="F180" s="36"/>
    </row>
    <row r="181" spans="1:6">
      <c r="A181" s="29"/>
      <c r="B181" s="362"/>
      <c r="C181" s="451"/>
      <c r="D181" s="451"/>
      <c r="E181" s="451"/>
      <c r="F181" s="36"/>
    </row>
    <row r="182" spans="1:6">
      <c r="A182" s="29"/>
      <c r="B182" s="362"/>
      <c r="C182" s="451"/>
      <c r="D182" s="451"/>
      <c r="E182" s="451"/>
      <c r="F182" s="36"/>
    </row>
    <row r="183" spans="1:6">
      <c r="A183" s="29"/>
      <c r="B183" s="362"/>
      <c r="C183" s="451"/>
      <c r="D183" s="451"/>
      <c r="E183" s="451"/>
      <c r="F183" s="36"/>
    </row>
    <row r="184" spans="1:6">
      <c r="A184" s="29"/>
      <c r="B184" s="362"/>
      <c r="C184" s="451"/>
      <c r="D184" s="451"/>
      <c r="E184" s="451"/>
      <c r="F184" s="36"/>
    </row>
    <row r="185" spans="1:6">
      <c r="A185" s="29"/>
      <c r="B185" s="362"/>
      <c r="C185" s="451"/>
      <c r="D185" s="451"/>
      <c r="E185" s="451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53"/>
      <c r="C187" s="453"/>
      <c r="D187" s="453"/>
      <c r="E187" s="453"/>
      <c r="F187" s="36"/>
    </row>
    <row r="188" spans="1:6">
      <c r="A188" s="29"/>
      <c r="B188" s="361"/>
      <c r="C188" s="454"/>
      <c r="D188" s="454"/>
      <c r="E188" s="454"/>
      <c r="F188" s="36"/>
    </row>
    <row r="189" spans="1:6">
      <c r="A189" s="29"/>
      <c r="B189" s="452"/>
      <c r="C189" s="452"/>
      <c r="D189" s="452"/>
      <c r="E189" s="452"/>
      <c r="F189" s="36"/>
    </row>
    <row r="190" spans="1:6" ht="12.75" customHeight="1">
      <c r="A190" s="29"/>
      <c r="B190" s="362"/>
      <c r="C190" s="451"/>
      <c r="D190" s="451"/>
      <c r="E190" s="451"/>
      <c r="F190" s="36"/>
    </row>
    <row r="191" spans="1:6" ht="12.75" customHeight="1">
      <c r="A191" s="29"/>
      <c r="B191" s="362"/>
      <c r="C191" s="451"/>
      <c r="D191" s="451"/>
      <c r="E191" s="451"/>
      <c r="F191" s="36"/>
    </row>
    <row r="192" spans="1:6" ht="12.75" customHeight="1">
      <c r="A192" s="29"/>
      <c r="B192" s="362"/>
      <c r="C192" s="451"/>
      <c r="D192" s="451"/>
      <c r="E192" s="451"/>
      <c r="F192" s="36"/>
    </row>
    <row r="193" spans="1:6" ht="12.75" customHeight="1">
      <c r="A193" s="29"/>
      <c r="B193" s="362"/>
      <c r="C193" s="451"/>
      <c r="D193" s="451"/>
      <c r="E193" s="451"/>
      <c r="F193" s="36"/>
    </row>
    <row r="194" spans="1:6" ht="12.75" customHeight="1">
      <c r="A194" s="29"/>
      <c r="B194" s="362"/>
      <c r="C194" s="451"/>
      <c r="D194" s="451"/>
      <c r="E194" s="451"/>
      <c r="F194" s="36"/>
    </row>
    <row r="195" spans="1:6">
      <c r="A195" s="29"/>
      <c r="B195" s="362"/>
      <c r="C195" s="451"/>
      <c r="D195" s="451"/>
      <c r="E195" s="451"/>
      <c r="F195" s="36"/>
    </row>
    <row r="196" spans="1:6">
      <c r="A196" s="29"/>
      <c r="B196" s="362"/>
      <c r="C196" s="451"/>
      <c r="D196" s="451"/>
      <c r="E196" s="451"/>
      <c r="F196" s="36"/>
    </row>
    <row r="197" spans="1:6">
      <c r="A197" s="29"/>
      <c r="B197" s="362"/>
      <c r="C197" s="451"/>
      <c r="D197" s="451"/>
      <c r="E197" s="451"/>
      <c r="F197" s="36"/>
    </row>
    <row r="198" spans="1:6">
      <c r="A198" s="29"/>
      <c r="B198" s="452"/>
      <c r="C198" s="452"/>
      <c r="D198" s="452"/>
      <c r="E198" s="452"/>
      <c r="F198" s="36"/>
    </row>
    <row r="199" spans="1:6">
      <c r="A199" s="29"/>
      <c r="B199" s="362"/>
      <c r="C199" s="451"/>
      <c r="D199" s="451"/>
      <c r="E199" s="451"/>
      <c r="F199" s="36"/>
    </row>
    <row r="200" spans="1:6">
      <c r="A200" s="29"/>
      <c r="B200" s="362"/>
      <c r="C200" s="451"/>
      <c r="D200" s="451"/>
      <c r="E200" s="451"/>
      <c r="F200" s="36"/>
    </row>
    <row r="201" spans="1:6">
      <c r="A201" s="29"/>
      <c r="B201" s="362"/>
      <c r="C201" s="451"/>
      <c r="D201" s="451"/>
      <c r="E201" s="451"/>
      <c r="F201" s="36"/>
    </row>
    <row r="202" spans="1:6">
      <c r="A202" s="29"/>
      <c r="B202" s="362"/>
      <c r="C202" s="451"/>
      <c r="D202" s="451"/>
      <c r="E202" s="451"/>
      <c r="F202" s="36"/>
    </row>
    <row r="203" spans="1:6">
      <c r="A203" s="29"/>
      <c r="B203" s="362"/>
      <c r="C203" s="451"/>
      <c r="D203" s="451"/>
      <c r="E203" s="451"/>
      <c r="F203" s="36"/>
    </row>
    <row r="204" spans="1:6">
      <c r="A204" s="29"/>
      <c r="B204" s="362"/>
      <c r="C204" s="451"/>
      <c r="D204" s="451"/>
      <c r="E204" s="451"/>
      <c r="F204" s="36"/>
    </row>
    <row r="205" spans="1:6">
      <c r="A205" s="29"/>
      <c r="B205" s="362"/>
      <c r="C205" s="451"/>
      <c r="D205" s="451"/>
      <c r="E205" s="451"/>
      <c r="F205" s="36"/>
    </row>
    <row r="206" spans="1:6">
      <c r="A206" s="29"/>
      <c r="B206" s="362"/>
      <c r="C206" s="451"/>
      <c r="D206" s="451"/>
      <c r="E206" s="451"/>
      <c r="F206" s="36"/>
    </row>
    <row r="207" spans="1:6">
      <c r="A207" s="29"/>
      <c r="B207" s="362"/>
      <c r="C207" s="451"/>
      <c r="D207" s="451"/>
      <c r="E207" s="451"/>
      <c r="F207" s="36"/>
    </row>
    <row r="208" spans="1:6">
      <c r="A208" s="29"/>
      <c r="B208" s="362"/>
      <c r="C208" s="451"/>
      <c r="D208" s="451"/>
      <c r="E208" s="451"/>
      <c r="F208" s="36"/>
    </row>
    <row r="209" spans="1:9">
      <c r="A209" s="29"/>
      <c r="B209" s="362"/>
      <c r="C209" s="451"/>
      <c r="D209" s="451"/>
      <c r="E209" s="451"/>
      <c r="F209" s="36"/>
    </row>
    <row r="210" spans="1:9">
      <c r="A210" s="29"/>
      <c r="B210" s="362"/>
      <c r="C210" s="451"/>
      <c r="D210" s="451"/>
      <c r="E210" s="451"/>
      <c r="F210" s="36"/>
    </row>
    <row r="211" spans="1:9">
      <c r="A211" s="29"/>
      <c r="B211" s="362"/>
      <c r="C211" s="451"/>
      <c r="D211" s="451"/>
      <c r="E211" s="451"/>
      <c r="F211" s="36"/>
    </row>
    <row r="212" spans="1:9">
      <c r="A212" s="29"/>
      <c r="B212" s="362"/>
      <c r="C212" s="451"/>
      <c r="D212" s="451"/>
      <c r="E212" s="451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53"/>
      <c r="C214" s="453"/>
      <c r="D214" s="453"/>
      <c r="E214" s="453"/>
      <c r="F214" s="36"/>
    </row>
    <row r="215" spans="1:9" ht="12.75" customHeight="1">
      <c r="A215" s="28"/>
      <c r="B215" s="361"/>
      <c r="C215" s="454"/>
      <c r="D215" s="454"/>
      <c r="E215" s="454"/>
      <c r="F215" s="36"/>
    </row>
    <row r="216" spans="1:9" ht="12.75" customHeight="1">
      <c r="A216" s="29"/>
      <c r="B216" s="362"/>
      <c r="C216" s="486"/>
      <c r="D216" s="486"/>
      <c r="E216" s="486"/>
      <c r="F216" s="128"/>
      <c r="G216" s="128"/>
      <c r="H216" s="128"/>
      <c r="I216" s="128"/>
    </row>
    <row r="217" spans="1:9" ht="12.75" customHeight="1">
      <c r="A217" s="29"/>
      <c r="B217" s="362"/>
      <c r="C217" s="486"/>
      <c r="D217" s="486"/>
      <c r="E217" s="486"/>
      <c r="H217" s="128"/>
      <c r="I217" s="128"/>
    </row>
    <row r="218" spans="1:9">
      <c r="A218" s="29"/>
      <c r="B218" s="363"/>
      <c r="C218" s="486"/>
      <c r="D218" s="486"/>
      <c r="E218" s="486"/>
      <c r="H218" s="128"/>
      <c r="I218" s="128"/>
    </row>
    <row r="219" spans="1:9" ht="12.75" customHeight="1">
      <c r="A219" s="29"/>
      <c r="B219" s="362"/>
      <c r="C219" s="451"/>
      <c r="D219" s="451"/>
      <c r="E219" s="451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88"/>
      <c r="C222" s="489"/>
      <c r="D222" s="489"/>
      <c r="E222" s="489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87"/>
      <c r="E224" s="309"/>
      <c r="F224" s="309"/>
    </row>
    <row r="225" spans="1:6" ht="20.25" customHeight="1">
      <c r="A225" s="29"/>
      <c r="B225" s="309"/>
      <c r="C225" s="309"/>
      <c r="D225" s="487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82"/>
      <c r="C233" s="482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82"/>
      <c r="C236" s="482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82"/>
      <c r="C241" s="482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82"/>
      <c r="C248" s="482"/>
      <c r="D248" s="308"/>
      <c r="E248" s="308"/>
      <c r="F248" s="36"/>
    </row>
    <row r="249" spans="1:6" ht="18.75" customHeight="1">
      <c r="A249" s="29"/>
      <c r="B249" s="482"/>
      <c r="C249" s="482"/>
      <c r="D249" s="308"/>
      <c r="E249" s="308"/>
      <c r="F249" s="36"/>
    </row>
    <row r="250" spans="1:6" ht="18.75" customHeight="1">
      <c r="A250" s="29"/>
      <c r="B250" s="482"/>
      <c r="C250" s="482"/>
      <c r="D250" s="308"/>
      <c r="E250" s="308"/>
      <c r="F250" s="36"/>
    </row>
    <row r="251" spans="1:6">
      <c r="A251" s="29"/>
      <c r="B251" s="482"/>
      <c r="C251" s="482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88"/>
      <c r="E276" s="488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92"/>
      <c r="C305" s="492"/>
      <c r="D305" s="492"/>
      <c r="E305" s="492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91"/>
      <c r="D307" s="491"/>
      <c r="E307" s="491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90"/>
      <c r="D309" s="490"/>
      <c r="E309" s="490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91"/>
      <c r="D311" s="491"/>
      <c r="E311" s="491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90"/>
      <c r="D313" s="490"/>
      <c r="E313" s="490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91"/>
      <c r="D316" s="491"/>
      <c r="E316" s="491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90"/>
      <c r="D318" s="490"/>
      <c r="E318" s="490"/>
    </row>
    <row r="319" spans="1:5">
      <c r="A319" s="31"/>
      <c r="B319" s="394"/>
      <c r="C319" s="490"/>
      <c r="D319" s="490"/>
      <c r="E319" s="490"/>
    </row>
    <row r="320" spans="1:5">
      <c r="A320" s="31"/>
      <c r="B320" s="394"/>
      <c r="C320" s="498"/>
      <c r="D320" s="498"/>
      <c r="E320" s="498"/>
    </row>
    <row r="321" spans="1:5">
      <c r="A321" s="31"/>
      <c r="B321" s="396"/>
      <c r="C321" s="496"/>
      <c r="D321" s="496"/>
      <c r="E321" s="397"/>
    </row>
    <row r="322" spans="1:5">
      <c r="A322" s="31"/>
      <c r="B322" s="396"/>
      <c r="C322" s="496"/>
      <c r="D322" s="496"/>
      <c r="E322" s="397"/>
    </row>
    <row r="323" spans="1:5" ht="26.25" customHeight="1">
      <c r="A323" s="31"/>
      <c r="B323" s="396"/>
      <c r="C323" s="496"/>
      <c r="D323" s="496"/>
      <c r="E323" s="397"/>
    </row>
    <row r="324" spans="1:5">
      <c r="A324" s="31"/>
      <c r="B324" s="396"/>
      <c r="C324" s="496"/>
      <c r="D324" s="496"/>
      <c r="E324" s="397"/>
    </row>
    <row r="325" spans="1:5" ht="13.5">
      <c r="A325" s="38"/>
      <c r="B325" s="396"/>
      <c r="C325" s="496"/>
      <c r="D325" s="496"/>
      <c r="E325" s="397"/>
    </row>
    <row r="326" spans="1:5">
      <c r="A326" s="31"/>
      <c r="B326" s="396"/>
      <c r="C326" s="496"/>
      <c r="D326" s="496"/>
      <c r="E326" s="397"/>
    </row>
    <row r="327" spans="1:5">
      <c r="A327" s="40"/>
      <c r="B327" s="396"/>
      <c r="C327" s="496"/>
      <c r="D327" s="496"/>
      <c r="E327" s="398"/>
    </row>
    <row r="328" spans="1:5">
      <c r="A328" s="40"/>
      <c r="B328" s="396"/>
      <c r="C328" s="496"/>
      <c r="D328" s="496"/>
      <c r="E328" s="398"/>
    </row>
    <row r="329" spans="1:5">
      <c r="A329" s="40"/>
      <c r="B329" s="396"/>
      <c r="C329" s="496"/>
      <c r="D329" s="496"/>
      <c r="E329" s="398"/>
    </row>
    <row r="330" spans="1:5">
      <c r="A330" s="31"/>
      <c r="B330" s="396"/>
      <c r="C330" s="496"/>
      <c r="D330" s="496"/>
      <c r="E330" s="398"/>
    </row>
    <row r="331" spans="1:5">
      <c r="A331" s="31"/>
      <c r="B331" s="396"/>
      <c r="C331" s="497"/>
      <c r="D331" s="497"/>
      <c r="E331" s="497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94"/>
      <c r="C338" s="494"/>
      <c r="D338" s="31"/>
      <c r="E338" s="31"/>
    </row>
    <row r="339" spans="1:5">
      <c r="A339" s="31"/>
      <c r="B339" s="494"/>
      <c r="C339" s="494"/>
      <c r="D339" s="31"/>
      <c r="E339" s="31"/>
    </row>
    <row r="340" spans="1:5">
      <c r="A340" s="31"/>
      <c r="B340" s="494"/>
      <c r="C340" s="494"/>
      <c r="D340" s="31"/>
      <c r="E340" s="31"/>
    </row>
    <row r="341" spans="1:5">
      <c r="A341" s="31"/>
      <c r="B341" s="494"/>
      <c r="C341" s="494"/>
      <c r="D341" s="31"/>
      <c r="E341" s="31"/>
    </row>
    <row r="342" spans="1:5">
      <c r="A342" s="40"/>
      <c r="B342" s="494"/>
      <c r="C342" s="494"/>
      <c r="D342" s="31"/>
      <c r="E342" s="31"/>
    </row>
    <row r="343" spans="1:5" ht="15" customHeight="1">
      <c r="A343" s="40"/>
      <c r="B343" s="494"/>
      <c r="C343" s="494"/>
      <c r="D343" s="31"/>
      <c r="E343" s="31"/>
    </row>
    <row r="344" spans="1:5" ht="32.25" customHeight="1">
      <c r="A344" s="40"/>
      <c r="B344" s="494"/>
      <c r="C344" s="494"/>
      <c r="D344" s="31"/>
      <c r="E344" s="31"/>
    </row>
    <row r="345" spans="1:5">
      <c r="A345" s="31"/>
      <c r="B345" s="494"/>
      <c r="C345" s="494"/>
      <c r="D345" s="31"/>
      <c r="E345" s="31"/>
    </row>
    <row r="346" spans="1:5" ht="13.5">
      <c r="A346" s="38"/>
      <c r="B346" s="494"/>
      <c r="C346" s="494"/>
      <c r="D346" s="31"/>
      <c r="E346" s="31"/>
    </row>
    <row r="347" spans="1:5">
      <c r="A347" s="31"/>
      <c r="B347" s="494"/>
      <c r="C347" s="494"/>
      <c r="D347" s="31"/>
      <c r="E347" s="31"/>
    </row>
    <row r="348" spans="1:5" ht="32.25" customHeight="1">
      <c r="A348" s="40"/>
      <c r="B348" s="494"/>
      <c r="C348" s="494"/>
      <c r="D348" s="31"/>
      <c r="E348" s="31"/>
    </row>
    <row r="349" spans="1:5" ht="17.25" customHeight="1">
      <c r="A349" s="40"/>
      <c r="B349" s="494"/>
      <c r="C349" s="494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95"/>
      <c r="C351" s="495"/>
      <c r="D351" s="495"/>
      <c r="E351" s="495"/>
    </row>
    <row r="352" spans="1:5">
      <c r="B352" s="495"/>
      <c r="C352" s="495"/>
      <c r="D352" s="495"/>
      <c r="E352" s="495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93"/>
      <c r="C356" s="493"/>
      <c r="D356" s="493"/>
      <c r="E356" s="493"/>
    </row>
    <row r="357" spans="2:5">
      <c r="B357" s="493"/>
      <c r="C357" s="493"/>
      <c r="D357" s="493"/>
      <c r="E357" s="493"/>
    </row>
    <row r="358" spans="2:5">
      <c r="B358" s="493"/>
      <c r="C358" s="493"/>
      <c r="D358" s="493"/>
      <c r="E358" s="493"/>
    </row>
    <row r="359" spans="2:5">
      <c r="B359" s="493"/>
      <c r="C359" s="493"/>
      <c r="D359" s="493"/>
      <c r="E359" s="493"/>
    </row>
  </sheetData>
  <mergeCells count="245"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C53:E53"/>
    <mergeCell ref="C56:E56"/>
    <mergeCell ref="C60:E60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B233:C233"/>
    <mergeCell ref="B236:C236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86:E86"/>
    <mergeCell ref="C88:E88"/>
    <mergeCell ref="C89:E89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166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239</v>
      </c>
      <c r="C4" s="191"/>
      <c r="D4" s="210" t="s">
        <v>162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95</v>
      </c>
      <c r="N4" s="511" t="s">
        <v>94</v>
      </c>
      <c r="O4" s="511"/>
      <c r="P4" s="511"/>
      <c r="Q4" s="512"/>
      <c r="R4" s="76" t="s">
        <v>57</v>
      </c>
      <c r="S4" s="162" t="s">
        <v>58</v>
      </c>
      <c r="T4" s="42"/>
    </row>
    <row r="5" spans="2:20">
      <c r="B5" s="191" t="s">
        <v>163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240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95</v>
      </c>
      <c r="N6" s="511" t="s">
        <v>94</v>
      </c>
      <c r="O6" s="511"/>
      <c r="P6" s="511"/>
      <c r="Q6" s="512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164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95</v>
      </c>
      <c r="N8" s="511" t="s">
        <v>94</v>
      </c>
      <c r="O8" s="511"/>
      <c r="P8" s="511"/>
      <c r="Q8" s="512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01" t="s">
        <v>91</v>
      </c>
      <c r="D10" s="501"/>
      <c r="E10" s="501"/>
      <c r="F10" s="501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01" t="s">
        <v>92</v>
      </c>
      <c r="D11" s="501"/>
      <c r="E11" s="501"/>
      <c r="F11" s="502"/>
      <c r="G11" s="503" t="s">
        <v>96</v>
      </c>
      <c r="H11" s="504"/>
      <c r="L11" s="513" t="s">
        <v>97</v>
      </c>
      <c r="M11" s="515"/>
      <c r="Q11" s="513" t="s">
        <v>98</v>
      </c>
      <c r="R11" s="514"/>
      <c r="S11" s="515"/>
    </row>
    <row r="12" spans="2:20" ht="12.75" customHeight="1">
      <c r="B12" s="499" t="s">
        <v>89</v>
      </c>
      <c r="C12" s="509" t="s">
        <v>75</v>
      </c>
      <c r="D12" s="499" t="s">
        <v>90</v>
      </c>
      <c r="E12" s="500"/>
      <c r="F12" s="500"/>
      <c r="G12" s="506" t="s">
        <v>139</v>
      </c>
      <c r="H12" s="508" t="s">
        <v>138</v>
      </c>
      <c r="I12" s="508" t="s">
        <v>127</v>
      </c>
      <c r="J12" s="249"/>
      <c r="K12" s="249"/>
      <c r="L12" s="508" t="s">
        <v>140</v>
      </c>
      <c r="M12" s="508"/>
      <c r="N12" s="508" t="s">
        <v>127</v>
      </c>
      <c r="O12" s="249"/>
      <c r="P12" s="249"/>
      <c r="Q12" s="508" t="s">
        <v>141</v>
      </c>
      <c r="R12" s="517" t="s">
        <v>138</v>
      </c>
      <c r="S12" s="508" t="s">
        <v>127</v>
      </c>
    </row>
    <row r="13" spans="2:20" ht="43.5" customHeight="1">
      <c r="B13" s="500"/>
      <c r="C13" s="510"/>
      <c r="D13" s="500"/>
      <c r="E13" s="505"/>
      <c r="F13" s="505"/>
      <c r="G13" s="507"/>
      <c r="H13" s="508"/>
      <c r="I13" s="507"/>
      <c r="J13" s="250"/>
      <c r="K13" s="250"/>
      <c r="L13" s="507"/>
      <c r="M13" s="507"/>
      <c r="N13" s="507"/>
      <c r="O13" s="250"/>
      <c r="P13" s="250"/>
      <c r="Q13" s="507"/>
      <c r="R13" s="518"/>
      <c r="S13" s="507"/>
      <c r="T13" s="45"/>
    </row>
    <row r="14" spans="2:20" ht="13.5" customHeight="1" thickBot="1">
      <c r="B14" s="253" t="s">
        <v>150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19" t="s">
        <v>181</v>
      </c>
      <c r="D15" s="516"/>
      <c r="E15" s="516"/>
      <c r="F15" s="516"/>
      <c r="G15" s="516"/>
      <c r="H15" s="516"/>
      <c r="I15" s="516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157</v>
      </c>
      <c r="D16" s="72" t="s">
        <v>88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152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152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152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157</v>
      </c>
      <c r="D17" s="73" t="s">
        <v>93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152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152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153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156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156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156</v>
      </c>
      <c r="D20" s="74" t="s">
        <v>148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156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156</v>
      </c>
      <c r="D22" s="193" t="s">
        <v>101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19" t="s">
        <v>149</v>
      </c>
      <c r="D23" s="516"/>
      <c r="E23" s="516"/>
      <c r="F23" s="516"/>
      <c r="G23" s="516"/>
      <c r="H23" s="520"/>
      <c r="I23" s="520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157</v>
      </c>
      <c r="D24" s="61" t="s">
        <v>88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152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152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152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157</v>
      </c>
      <c r="D25" s="73" t="s">
        <v>93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152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152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152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156</v>
      </c>
      <c r="D26" s="56" t="s">
        <v>137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156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156</v>
      </c>
      <c r="D28" s="56" t="s">
        <v>216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156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156</v>
      </c>
      <c r="D30" s="56" t="s">
        <v>114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156</v>
      </c>
      <c r="D31" s="56" t="s">
        <v>115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156</v>
      </c>
      <c r="D32" s="56" t="s">
        <v>186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156</v>
      </c>
      <c r="D33" s="56" t="s">
        <v>117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156</v>
      </c>
      <c r="D34" s="173" t="s">
        <v>116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156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156</v>
      </c>
      <c r="D36" s="56" t="s">
        <v>146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156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156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156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156</v>
      </c>
      <c r="D40" s="56" t="s">
        <v>147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156</v>
      </c>
      <c r="D41" s="56" t="s">
        <v>100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156</v>
      </c>
      <c r="D42" s="56" t="s">
        <v>134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156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156</v>
      </c>
      <c r="D44" s="66" t="s">
        <v>187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516" t="s">
        <v>182</v>
      </c>
      <c r="D45" s="516"/>
      <c r="E45" s="516"/>
      <c r="F45" s="516"/>
      <c r="G45" s="516"/>
      <c r="H45" s="516"/>
      <c r="I45" s="516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157</v>
      </c>
      <c r="D46" s="61" t="s">
        <v>88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153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153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152</v>
      </c>
      <c r="R46" s="68"/>
      <c r="S46" s="68"/>
      <c r="T46" s="44"/>
    </row>
    <row r="47" spans="2:20" s="48" customFormat="1" ht="22.5">
      <c r="B47" s="55">
        <v>2</v>
      </c>
      <c r="C47" s="196" t="s">
        <v>157</v>
      </c>
      <c r="D47" s="49" t="s">
        <v>93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152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152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156</v>
      </c>
      <c r="D48" s="56" t="s">
        <v>119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156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156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156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156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156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156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156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156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156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156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156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156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156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4" t="s">
        <v>167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6" t="s">
        <v>239</v>
      </c>
      <c r="C4" s="527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95</v>
      </c>
      <c r="N4" s="511" t="s">
        <v>62</v>
      </c>
      <c r="O4" s="511"/>
      <c r="P4" s="511"/>
      <c r="Q4" s="512"/>
      <c r="R4" s="76" t="s">
        <v>57</v>
      </c>
      <c r="S4" s="162" t="s">
        <v>58</v>
      </c>
      <c r="T4" s="42"/>
    </row>
    <row r="5" spans="2:20" s="41" customFormat="1">
      <c r="B5" s="526" t="s">
        <v>163</v>
      </c>
      <c r="C5" s="527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6" t="s">
        <v>240</v>
      </c>
      <c r="C6" s="527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95</v>
      </c>
      <c r="N6" s="511" t="s">
        <v>62</v>
      </c>
      <c r="O6" s="511"/>
      <c r="P6" s="511"/>
      <c r="Q6" s="512"/>
      <c r="R6" s="76" t="s">
        <v>57</v>
      </c>
      <c r="S6" s="162" t="s">
        <v>58</v>
      </c>
      <c r="T6" s="42"/>
    </row>
    <row r="7" spans="2:20" s="41" customFormat="1">
      <c r="B7" s="526" t="s">
        <v>2</v>
      </c>
      <c r="C7" s="527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6" t="s">
        <v>164</v>
      </c>
      <c r="C8" s="527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95</v>
      </c>
      <c r="N8" s="511" t="s">
        <v>62</v>
      </c>
      <c r="O8" s="511"/>
      <c r="P8" s="511"/>
      <c r="Q8" s="512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01" t="s">
        <v>91</v>
      </c>
      <c r="D10" s="501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01"/>
      <c r="D11" s="501"/>
      <c r="E11" s="528"/>
      <c r="F11" s="48"/>
      <c r="G11" s="529" t="s">
        <v>96</v>
      </c>
      <c r="H11" s="525"/>
      <c r="J11" s="48"/>
      <c r="K11" s="48"/>
      <c r="L11" s="513" t="s">
        <v>97</v>
      </c>
      <c r="M11" s="525"/>
      <c r="O11" s="48"/>
      <c r="P11" s="48"/>
      <c r="Q11" s="513" t="s">
        <v>98</v>
      </c>
      <c r="R11" s="514"/>
      <c r="S11" s="515"/>
      <c r="T11" s="44"/>
    </row>
    <row r="12" spans="2:20" s="3" customFormat="1" ht="12.75" customHeight="1">
      <c r="B12" s="499" t="s">
        <v>89</v>
      </c>
      <c r="C12" s="509" t="s">
        <v>75</v>
      </c>
      <c r="D12" s="499" t="s">
        <v>90</v>
      </c>
      <c r="E12" s="270"/>
      <c r="F12" s="270"/>
      <c r="G12" s="508" t="s">
        <v>139</v>
      </c>
      <c r="H12" s="507" t="s">
        <v>138</v>
      </c>
      <c r="I12" s="507" t="s">
        <v>127</v>
      </c>
      <c r="J12" s="250"/>
      <c r="K12" s="250"/>
      <c r="L12" s="507" t="s">
        <v>140</v>
      </c>
      <c r="M12" s="507" t="s">
        <v>138</v>
      </c>
      <c r="N12" s="507" t="s">
        <v>127</v>
      </c>
      <c r="O12" s="250"/>
      <c r="P12" s="250"/>
      <c r="Q12" s="507" t="s">
        <v>141</v>
      </c>
      <c r="R12" s="518" t="s">
        <v>138</v>
      </c>
      <c r="S12" s="507" t="s">
        <v>127</v>
      </c>
      <c r="T12" s="4"/>
    </row>
    <row r="13" spans="2:20" s="3" customFormat="1" ht="20.25" customHeight="1" thickBot="1">
      <c r="B13" s="500"/>
      <c r="C13" s="510"/>
      <c r="D13" s="500"/>
      <c r="E13" s="270"/>
      <c r="F13" s="270"/>
      <c r="G13" s="507"/>
      <c r="H13" s="523"/>
      <c r="I13" s="521"/>
      <c r="J13" s="282"/>
      <c r="K13" s="282"/>
      <c r="L13" s="521"/>
      <c r="M13" s="523"/>
      <c r="N13" s="521"/>
      <c r="O13" s="282"/>
      <c r="P13" s="282"/>
      <c r="Q13" s="521"/>
      <c r="R13" s="522"/>
      <c r="S13" s="521"/>
      <c r="T13" s="4"/>
    </row>
    <row r="14" spans="2:20" s="3" customFormat="1" ht="52.5" customHeight="1" thickBot="1">
      <c r="B14" s="262"/>
      <c r="C14" s="516" t="s">
        <v>183</v>
      </c>
      <c r="D14" s="516"/>
      <c r="E14" s="516"/>
      <c r="F14" s="516"/>
      <c r="G14" s="516"/>
      <c r="H14" s="516"/>
      <c r="I14" s="516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157</v>
      </c>
      <c r="D15" s="72" t="s">
        <v>88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152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152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152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157</v>
      </c>
      <c r="D16" s="73" t="s">
        <v>93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153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152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152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156</v>
      </c>
      <c r="D17" s="80" t="s">
        <v>118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156</v>
      </c>
      <c r="D18" s="80" t="s">
        <v>119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156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156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156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156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156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156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156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156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156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156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156</v>
      </c>
      <c r="D29" s="80" t="s">
        <v>120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156</v>
      </c>
      <c r="D30" s="80" t="s">
        <v>121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156</v>
      </c>
      <c r="D31" s="80" t="s">
        <v>122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156</v>
      </c>
      <c r="D32" s="80" t="s">
        <v>123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156</v>
      </c>
      <c r="D33" s="80" t="s">
        <v>124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156</v>
      </c>
      <c r="D34" s="80" t="s">
        <v>125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156</v>
      </c>
      <c r="D35" s="80" t="s">
        <v>126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156</v>
      </c>
      <c r="D36" s="80" t="s">
        <v>128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156</v>
      </c>
      <c r="D37" s="80" t="s">
        <v>129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156</v>
      </c>
      <c r="D38" s="80" t="s">
        <v>130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156</v>
      </c>
      <c r="D39" s="80" t="s">
        <v>131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156</v>
      </c>
      <c r="D40" s="80" t="s">
        <v>132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156</v>
      </c>
      <c r="D41" s="80" t="s">
        <v>133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156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156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516" t="s">
        <v>184</v>
      </c>
      <c r="D44" s="516"/>
      <c r="E44" s="516"/>
      <c r="F44" s="516"/>
      <c r="G44" s="516"/>
      <c r="H44" s="516"/>
      <c r="I44" s="516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157</v>
      </c>
      <c r="D45" s="72" t="s">
        <v>88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152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152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152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157</v>
      </c>
      <c r="D46" s="72" t="s">
        <v>93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152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152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152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156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156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156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156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156</v>
      </c>
      <c r="D51" s="80" t="s">
        <v>188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156</v>
      </c>
      <c r="D52" s="80" t="s">
        <v>189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156</v>
      </c>
      <c r="D53" s="80" t="s">
        <v>193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156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156</v>
      </c>
      <c r="D55" s="80" t="s">
        <v>194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156</v>
      </c>
      <c r="D56" s="80" t="s">
        <v>195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156</v>
      </c>
      <c r="D57" s="80" t="s">
        <v>196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156</v>
      </c>
      <c r="D58" s="175" t="s">
        <v>197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156</v>
      </c>
      <c r="D59" s="175" t="s">
        <v>198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156</v>
      </c>
      <c r="D60" s="175" t="s">
        <v>199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156</v>
      </c>
      <c r="D61" s="175" t="s">
        <v>200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156</v>
      </c>
      <c r="D62" s="175" t="s">
        <v>201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156</v>
      </c>
      <c r="D63" s="175" t="s">
        <v>202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156</v>
      </c>
      <c r="D64" s="175" t="s">
        <v>203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156</v>
      </c>
      <c r="D65" s="175" t="s">
        <v>201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156</v>
      </c>
      <c r="D66" s="175" t="s">
        <v>202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156</v>
      </c>
      <c r="D67" s="175" t="s">
        <v>204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156</v>
      </c>
      <c r="D68" s="175" t="s">
        <v>205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156</v>
      </c>
      <c r="D69" s="175" t="s">
        <v>206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156</v>
      </c>
      <c r="D70" s="175" t="s">
        <v>207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156</v>
      </c>
      <c r="D71" s="175" t="s">
        <v>208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156</v>
      </c>
      <c r="D72" s="175" t="s">
        <v>209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156</v>
      </c>
      <c r="D73" s="175" t="s">
        <v>210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156</v>
      </c>
      <c r="D74" s="175" t="s">
        <v>211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156</v>
      </c>
      <c r="D75" s="175" t="s">
        <v>212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156</v>
      </c>
      <c r="D76" s="175" t="s">
        <v>213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156</v>
      </c>
      <c r="D77" s="175" t="s">
        <v>214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156</v>
      </c>
      <c r="D78" s="175" t="s">
        <v>215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4" t="s">
        <v>168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239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95</v>
      </c>
      <c r="P4" s="511" t="s">
        <v>62</v>
      </c>
      <c r="Q4" s="511"/>
      <c r="R4" s="511"/>
      <c r="S4" s="512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163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240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95</v>
      </c>
      <c r="P6" s="511" t="s">
        <v>62</v>
      </c>
      <c r="Q6" s="511"/>
      <c r="R6" s="511"/>
      <c r="S6" s="512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164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95</v>
      </c>
      <c r="P8" s="511" t="s">
        <v>62</v>
      </c>
      <c r="Q8" s="511"/>
      <c r="R8" s="511"/>
      <c r="S8" s="512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91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01"/>
      <c r="D11" s="501"/>
      <c r="E11" s="528"/>
      <c r="G11" s="529" t="s">
        <v>96</v>
      </c>
      <c r="H11" s="514"/>
      <c r="I11" s="515"/>
      <c r="M11" s="513" t="s">
        <v>97</v>
      </c>
      <c r="N11" s="514"/>
      <c r="O11" s="515"/>
      <c r="S11" s="513" t="s">
        <v>98</v>
      </c>
      <c r="T11" s="514"/>
      <c r="U11" s="515"/>
      <c r="V11" s="44"/>
    </row>
    <row r="12" spans="2:53" s="3" customFormat="1" ht="12.75" customHeight="1">
      <c r="B12" s="499" t="s">
        <v>89</v>
      </c>
      <c r="C12" s="509" t="s">
        <v>75</v>
      </c>
      <c r="D12" s="499" t="s">
        <v>90</v>
      </c>
      <c r="G12" s="508" t="s">
        <v>139</v>
      </c>
      <c r="H12" s="531" t="s">
        <v>138</v>
      </c>
      <c r="I12" s="532"/>
      <c r="J12" s="507" t="s">
        <v>127</v>
      </c>
      <c r="K12" s="59"/>
      <c r="L12" s="59"/>
      <c r="M12" s="507" t="s">
        <v>140</v>
      </c>
      <c r="N12" s="531" t="s">
        <v>138</v>
      </c>
      <c r="O12" s="532"/>
      <c r="P12" s="507" t="s">
        <v>127</v>
      </c>
      <c r="Q12" s="59"/>
      <c r="R12" s="59"/>
      <c r="S12" s="507" t="s">
        <v>141</v>
      </c>
      <c r="T12" s="518" t="s">
        <v>138</v>
      </c>
      <c r="U12" s="507" t="s">
        <v>127</v>
      </c>
      <c r="V12" s="4"/>
    </row>
    <row r="13" spans="2:53" s="3" customFormat="1" ht="20.25" customHeight="1" thickBot="1">
      <c r="B13" s="500"/>
      <c r="C13" s="510"/>
      <c r="D13" s="500"/>
      <c r="G13" s="530"/>
      <c r="H13" s="533"/>
      <c r="I13" s="534"/>
      <c r="J13" s="521"/>
      <c r="K13" s="79"/>
      <c r="L13" s="79"/>
      <c r="M13" s="521"/>
      <c r="N13" s="533"/>
      <c r="O13" s="534"/>
      <c r="P13" s="521"/>
      <c r="Q13" s="79"/>
      <c r="R13" s="79"/>
      <c r="S13" s="521"/>
      <c r="T13" s="522"/>
      <c r="U13" s="521"/>
      <c r="V13" s="4"/>
    </row>
    <row r="14" spans="2:53" ht="13.5" thickBot="1">
      <c r="B14" s="118" t="s">
        <v>99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7" t="s">
        <v>185</v>
      </c>
      <c r="D15" s="537"/>
      <c r="E15" s="537"/>
      <c r="F15" s="537"/>
      <c r="G15" s="537"/>
      <c r="H15" s="537"/>
      <c r="I15" s="537"/>
      <c r="J15" s="537"/>
      <c r="K15" s="121"/>
      <c r="L15" s="121"/>
      <c r="M15" s="120"/>
      <c r="N15" s="536"/>
      <c r="O15" s="536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157</v>
      </c>
      <c r="D16" s="98" t="s">
        <v>88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152</v>
      </c>
      <c r="H16" s="535"/>
      <c r="I16" s="535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152</v>
      </c>
      <c r="N16" s="535"/>
      <c r="O16" s="535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152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157</v>
      </c>
      <c r="D17" s="99" t="s">
        <v>93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152</v>
      </c>
      <c r="H17" s="535"/>
      <c r="I17" s="535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153</v>
      </c>
      <c r="N17" s="535"/>
      <c r="O17" s="535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152</v>
      </c>
      <c r="T17" s="93"/>
      <c r="U17" s="93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4" t="s">
        <v>160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239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95</v>
      </c>
      <c r="O4" s="542" t="s">
        <v>62</v>
      </c>
      <c r="P4" s="542"/>
      <c r="Q4" s="542"/>
      <c r="R4" s="542"/>
      <c r="S4" s="76" t="s">
        <v>57</v>
      </c>
      <c r="T4" s="85" t="s">
        <v>58</v>
      </c>
      <c r="U4" s="42"/>
    </row>
    <row r="5" spans="2:58" s="41" customFormat="1" ht="12.75" customHeight="1">
      <c r="C5" s="543" t="s">
        <v>163</v>
      </c>
      <c r="D5" s="545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4"/>
      <c r="D6" s="546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95</v>
      </c>
      <c r="O6" s="542" t="s">
        <v>62</v>
      </c>
      <c r="P6" s="542"/>
      <c r="Q6" s="542"/>
      <c r="R6" s="542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164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95</v>
      </c>
      <c r="O8" s="542" t="s">
        <v>62</v>
      </c>
      <c r="P8" s="542"/>
      <c r="Q8" s="542"/>
      <c r="R8" s="542"/>
      <c r="S8" s="76" t="s">
        <v>57</v>
      </c>
      <c r="T8" s="85" t="s">
        <v>58</v>
      </c>
      <c r="U8" s="42"/>
    </row>
    <row r="9" spans="2:58">
      <c r="M9" s="6"/>
    </row>
    <row r="10" spans="2:58">
      <c r="C10" s="547"/>
      <c r="D10" s="547"/>
      <c r="E10" s="547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8"/>
      <c r="D11" s="548"/>
      <c r="E11" s="549"/>
      <c r="G11" s="529" t="s">
        <v>96</v>
      </c>
      <c r="H11" s="514"/>
      <c r="I11" s="515"/>
      <c r="M11" s="529" t="s">
        <v>96</v>
      </c>
      <c r="N11" s="515"/>
      <c r="R11" s="529" t="s">
        <v>96</v>
      </c>
      <c r="S11" s="514"/>
      <c r="T11" s="515"/>
    </row>
    <row r="12" spans="2:58" ht="12.75" customHeight="1">
      <c r="B12" s="499" t="s">
        <v>89</v>
      </c>
      <c r="C12" s="509" t="s">
        <v>75</v>
      </c>
      <c r="D12" s="499" t="s">
        <v>90</v>
      </c>
      <c r="E12" s="217"/>
      <c r="F12" s="217"/>
      <c r="G12" s="508" t="s">
        <v>139</v>
      </c>
      <c r="H12" s="508" t="s">
        <v>138</v>
      </c>
      <c r="I12" s="508"/>
      <c r="J12" s="517" t="s">
        <v>127</v>
      </c>
      <c r="K12" s="290"/>
      <c r="L12" s="290"/>
      <c r="M12" s="508" t="s">
        <v>140</v>
      </c>
      <c r="N12" s="508" t="s">
        <v>138</v>
      </c>
      <c r="O12" s="517" t="s">
        <v>127</v>
      </c>
      <c r="P12" s="106"/>
      <c r="Q12" s="106"/>
      <c r="R12" s="508" t="s">
        <v>141</v>
      </c>
      <c r="S12" s="517" t="s">
        <v>138</v>
      </c>
      <c r="T12" s="517" t="s">
        <v>127</v>
      </c>
    </row>
    <row r="13" spans="2:58" s="13" customFormat="1" ht="25.5" customHeight="1" thickBot="1">
      <c r="B13" s="500"/>
      <c r="C13" s="510"/>
      <c r="D13" s="550"/>
      <c r="E13" s="293"/>
      <c r="F13" s="294"/>
      <c r="G13" s="530"/>
      <c r="H13" s="507"/>
      <c r="I13" s="507"/>
      <c r="J13" s="518"/>
      <c r="K13" s="250"/>
      <c r="L13" s="250"/>
      <c r="M13" s="507"/>
      <c r="N13" s="507"/>
      <c r="O13" s="518"/>
      <c r="P13" s="60"/>
      <c r="Q13" s="60"/>
      <c r="R13" s="507"/>
      <c r="S13" s="518"/>
      <c r="T13" s="518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40" t="s">
        <v>170</v>
      </c>
      <c r="C14" s="541"/>
      <c r="D14" s="551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7" t="s">
        <v>51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157</v>
      </c>
      <c r="D16" s="98" t="s">
        <v>257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152</v>
      </c>
      <c r="H16" s="538"/>
      <c r="I16" s="539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152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152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156</v>
      </c>
      <c r="D17" s="98" t="s">
        <v>259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8"/>
      <c r="I17" s="539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156</v>
      </c>
      <c r="D18" s="98" t="s">
        <v>260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8"/>
      <c r="I18" s="539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156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38"/>
      <c r="I19" s="539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156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38"/>
      <c r="I20" s="539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156</v>
      </c>
      <c r="D21" s="98" t="s">
        <v>251</v>
      </c>
      <c r="E21" s="214" t="str">
        <f t="shared" si="1"/>
        <v/>
      </c>
      <c r="F21" s="214" t="str">
        <f t="shared" si="2"/>
        <v/>
      </c>
      <c r="G21" s="214"/>
      <c r="H21" s="538"/>
      <c r="I21" s="539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156</v>
      </c>
      <c r="D22" s="98" t="s">
        <v>190</v>
      </c>
      <c r="E22" s="214" t="str">
        <f t="shared" si="1"/>
        <v/>
      </c>
      <c r="F22" s="214" t="str">
        <f t="shared" si="2"/>
        <v/>
      </c>
      <c r="G22" s="214"/>
      <c r="H22" s="538"/>
      <c r="I22" s="539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156</v>
      </c>
      <c r="D23" s="98" t="s">
        <v>191</v>
      </c>
      <c r="E23" s="214" t="str">
        <f t="shared" si="1"/>
        <v/>
      </c>
      <c r="F23" s="214" t="str">
        <f t="shared" si="2"/>
        <v/>
      </c>
      <c r="G23" s="214"/>
      <c r="H23" s="538"/>
      <c r="I23" s="539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156</v>
      </c>
      <c r="D24" s="98" t="s">
        <v>252</v>
      </c>
      <c r="E24" s="214" t="str">
        <f t="shared" si="1"/>
        <v/>
      </c>
      <c r="F24" s="214" t="str">
        <f t="shared" si="2"/>
        <v/>
      </c>
      <c r="G24" s="214"/>
      <c r="H24" s="538"/>
      <c r="I24" s="539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156</v>
      </c>
      <c r="D25" s="98" t="s">
        <v>253</v>
      </c>
      <c r="E25" s="214" t="str">
        <f t="shared" si="1"/>
        <v/>
      </c>
      <c r="F25" s="214" t="str">
        <f t="shared" si="2"/>
        <v/>
      </c>
      <c r="G25" s="214"/>
      <c r="H25" s="538"/>
      <c r="I25" s="539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156</v>
      </c>
      <c r="D26" s="98" t="s">
        <v>254</v>
      </c>
      <c r="E26" s="214" t="str">
        <f t="shared" si="1"/>
        <v/>
      </c>
      <c r="F26" s="214" t="str">
        <f t="shared" si="2"/>
        <v/>
      </c>
      <c r="G26" s="214"/>
      <c r="H26" s="538"/>
      <c r="I26" s="539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156</v>
      </c>
      <c r="D27" s="98" t="s">
        <v>255</v>
      </c>
      <c r="E27" s="214" t="str">
        <f t="shared" si="1"/>
        <v/>
      </c>
      <c r="F27" s="214" t="str">
        <f t="shared" si="2"/>
        <v/>
      </c>
      <c r="G27" s="214"/>
      <c r="H27" s="538"/>
      <c r="I27" s="539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156</v>
      </c>
      <c r="D28" s="98" t="s">
        <v>256</v>
      </c>
      <c r="E28" s="214" t="str">
        <f t="shared" si="1"/>
        <v/>
      </c>
      <c r="F28" s="214" t="str">
        <f t="shared" si="2"/>
        <v/>
      </c>
      <c r="G28" s="214"/>
      <c r="H28" s="538"/>
      <c r="I28" s="539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156</v>
      </c>
      <c r="D29" s="98" t="s">
        <v>258</v>
      </c>
      <c r="E29" s="214" t="str">
        <f t="shared" si="1"/>
        <v/>
      </c>
      <c r="F29" s="214" t="str">
        <f t="shared" si="2"/>
        <v/>
      </c>
      <c r="G29" s="214"/>
      <c r="H29" s="538"/>
      <c r="I29" s="539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156</v>
      </c>
      <c r="D30" s="98" t="s">
        <v>192</v>
      </c>
      <c r="E30" s="298" t="str">
        <f t="shared" si="1"/>
        <v/>
      </c>
      <c r="F30" s="298" t="str">
        <f t="shared" si="2"/>
        <v/>
      </c>
      <c r="G30" s="214"/>
      <c r="H30" s="538"/>
      <c r="I30" s="539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40" t="s">
        <v>169</v>
      </c>
      <c r="C31" s="541"/>
      <c r="D31" s="541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7" t="s">
        <v>52</v>
      </c>
      <c r="D32" s="537"/>
      <c r="E32" s="537"/>
      <c r="F32" s="537"/>
      <c r="G32" s="537"/>
      <c r="H32" s="537"/>
      <c r="I32" s="537"/>
      <c r="J32" s="537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157</v>
      </c>
      <c r="D33" s="98" t="s">
        <v>257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152</v>
      </c>
      <c r="H33" s="538"/>
      <c r="I33" s="539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152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152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156</v>
      </c>
      <c r="D34" s="98" t="s">
        <v>259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38"/>
      <c r="I34" s="539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156</v>
      </c>
      <c r="D35" s="98" t="s">
        <v>154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38"/>
      <c r="I35" s="539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156</v>
      </c>
      <c r="D36" s="98" t="s">
        <v>155</v>
      </c>
      <c r="E36" s="215" t="str">
        <f t="shared" si="7"/>
        <v/>
      </c>
      <c r="F36" s="215" t="str">
        <f t="shared" si="8"/>
        <v/>
      </c>
      <c r="G36" s="214"/>
      <c r="H36" s="538"/>
      <c r="I36" s="539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156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38"/>
      <c r="I37" s="539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156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38"/>
      <c r="I38" s="539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156</v>
      </c>
      <c r="D39" s="98" t="s">
        <v>251</v>
      </c>
      <c r="E39" s="215" t="str">
        <f t="shared" si="7"/>
        <v/>
      </c>
      <c r="F39" s="215" t="str">
        <f t="shared" si="8"/>
        <v/>
      </c>
      <c r="G39" s="214"/>
      <c r="H39" s="538"/>
      <c r="I39" s="539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156</v>
      </c>
      <c r="D40" s="98" t="s">
        <v>190</v>
      </c>
      <c r="E40" s="215" t="str">
        <f t="shared" si="7"/>
        <v/>
      </c>
      <c r="F40" s="215" t="str">
        <f t="shared" si="8"/>
        <v/>
      </c>
      <c r="G40" s="214"/>
      <c r="H40" s="538"/>
      <c r="I40" s="539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156</v>
      </c>
      <c r="D41" s="98" t="s">
        <v>191</v>
      </c>
      <c r="E41" s="215" t="str">
        <f t="shared" si="7"/>
        <v/>
      </c>
      <c r="F41" s="215" t="str">
        <f t="shared" si="8"/>
        <v/>
      </c>
      <c r="G41" s="214"/>
      <c r="H41" s="538"/>
      <c r="I41" s="539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156</v>
      </c>
      <c r="D42" s="98" t="s">
        <v>252</v>
      </c>
      <c r="E42" s="215" t="str">
        <f t="shared" si="7"/>
        <v/>
      </c>
      <c r="F42" s="215" t="str">
        <f t="shared" si="8"/>
        <v/>
      </c>
      <c r="G42" s="214"/>
      <c r="H42" s="538"/>
      <c r="I42" s="539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156</v>
      </c>
      <c r="D43" s="98" t="s">
        <v>253</v>
      </c>
      <c r="E43" s="215" t="str">
        <f t="shared" si="7"/>
        <v/>
      </c>
      <c r="F43" s="215" t="str">
        <f t="shared" si="8"/>
        <v/>
      </c>
      <c r="G43" s="214"/>
      <c r="H43" s="538"/>
      <c r="I43" s="539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156</v>
      </c>
      <c r="D44" s="98" t="s">
        <v>254</v>
      </c>
      <c r="E44" s="215" t="str">
        <f t="shared" si="7"/>
        <v/>
      </c>
      <c r="F44" s="215" t="str">
        <f t="shared" si="8"/>
        <v/>
      </c>
      <c r="G44" s="214"/>
      <c r="H44" s="538"/>
      <c r="I44" s="539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156</v>
      </c>
      <c r="D45" s="98" t="s">
        <v>255</v>
      </c>
      <c r="E45" s="215" t="str">
        <f t="shared" si="7"/>
        <v/>
      </c>
      <c r="F45" s="215" t="str">
        <f t="shared" si="8"/>
        <v/>
      </c>
      <c r="G45" s="214"/>
      <c r="H45" s="538"/>
      <c r="I45" s="539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156</v>
      </c>
      <c r="D46" s="98" t="s">
        <v>256</v>
      </c>
      <c r="E46" s="215" t="str">
        <f t="shared" si="7"/>
        <v/>
      </c>
      <c r="F46" s="215" t="str">
        <f t="shared" si="8"/>
        <v/>
      </c>
      <c r="G46" s="214"/>
      <c r="H46" s="538"/>
      <c r="I46" s="539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156</v>
      </c>
      <c r="D47" s="98" t="s">
        <v>258</v>
      </c>
      <c r="E47" s="298" t="str">
        <f t="shared" si="7"/>
        <v/>
      </c>
      <c r="F47" s="298" t="str">
        <f t="shared" si="8"/>
        <v/>
      </c>
      <c r="G47" s="214"/>
      <c r="H47" s="538"/>
      <c r="I47" s="539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4" t="s">
        <v>180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239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95</v>
      </c>
      <c r="P4" s="542" t="s">
        <v>62</v>
      </c>
      <c r="Q4" s="542"/>
      <c r="R4" s="542"/>
      <c r="S4" s="542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3" t="s">
        <v>163</v>
      </c>
      <c r="D5" s="564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4"/>
      <c r="D6" s="565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95</v>
      </c>
      <c r="P6" s="542" t="s">
        <v>62</v>
      </c>
      <c r="Q6" s="542"/>
      <c r="R6" s="542"/>
      <c r="S6" s="542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164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95</v>
      </c>
      <c r="P8" s="542" t="s">
        <v>62</v>
      </c>
      <c r="Q8" s="542"/>
      <c r="R8" s="542"/>
      <c r="S8" s="542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66"/>
      <c r="D10" s="566"/>
      <c r="E10" s="566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01"/>
      <c r="D11" s="501"/>
      <c r="E11" s="501"/>
      <c r="G11" s="529" t="s">
        <v>96</v>
      </c>
      <c r="H11" s="514"/>
      <c r="I11" s="515"/>
      <c r="M11" s="529" t="s">
        <v>96</v>
      </c>
      <c r="N11" s="514"/>
      <c r="O11" s="515"/>
      <c r="S11" s="529" t="s">
        <v>96</v>
      </c>
      <c r="T11" s="514"/>
      <c r="U11" s="515"/>
    </row>
    <row r="12" spans="1:44">
      <c r="B12" s="499" t="s">
        <v>89</v>
      </c>
      <c r="C12" s="509" t="s">
        <v>75</v>
      </c>
      <c r="D12" s="499" t="s">
        <v>90</v>
      </c>
      <c r="E12" s="105"/>
      <c r="F12" s="105"/>
      <c r="G12" s="508" t="s">
        <v>139</v>
      </c>
      <c r="H12" s="508" t="s">
        <v>138</v>
      </c>
      <c r="I12" s="508"/>
      <c r="J12" s="517" t="s">
        <v>127</v>
      </c>
      <c r="K12" s="290"/>
      <c r="L12" s="290"/>
      <c r="M12" s="508" t="s">
        <v>140</v>
      </c>
      <c r="N12" s="508" t="s">
        <v>138</v>
      </c>
      <c r="O12" s="508"/>
      <c r="P12" s="517" t="s">
        <v>127</v>
      </c>
      <c r="Q12" s="290"/>
      <c r="R12" s="290"/>
      <c r="S12" s="508" t="s">
        <v>141</v>
      </c>
      <c r="T12" s="517" t="s">
        <v>138</v>
      </c>
      <c r="U12" s="517" t="s">
        <v>127</v>
      </c>
    </row>
    <row r="13" spans="1:44" ht="13.5" thickBot="1">
      <c r="A13" s="233"/>
      <c r="B13" s="500"/>
      <c r="C13" s="510"/>
      <c r="D13" s="500"/>
      <c r="E13" s="285"/>
      <c r="F13" s="286"/>
      <c r="G13" s="507"/>
      <c r="H13" s="507"/>
      <c r="I13" s="507"/>
      <c r="J13" s="518"/>
      <c r="K13" s="250"/>
      <c r="L13" s="250"/>
      <c r="M13" s="507"/>
      <c r="N13" s="507"/>
      <c r="O13" s="507"/>
      <c r="P13" s="518"/>
      <c r="Q13" s="250"/>
      <c r="R13" s="250"/>
      <c r="S13" s="507"/>
      <c r="T13" s="518"/>
      <c r="U13" s="518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40" t="s">
        <v>172</v>
      </c>
      <c r="C14" s="541"/>
      <c r="D14" s="541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7" t="s">
        <v>261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157</v>
      </c>
      <c r="D16" s="237" t="s">
        <v>88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152</v>
      </c>
      <c r="H16" s="538"/>
      <c r="I16" s="539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152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152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157</v>
      </c>
      <c r="D17" s="238" t="s">
        <v>143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152</v>
      </c>
      <c r="H17" s="563"/>
      <c r="I17" s="563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152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153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156</v>
      </c>
      <c r="D18" s="97" t="s">
        <v>217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5"/>
      <c r="I18" s="535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8"/>
      <c r="O18" s="559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156</v>
      </c>
      <c r="D19" s="97" t="s">
        <v>223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5"/>
      <c r="I19" s="535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8"/>
      <c r="O19" s="559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156</v>
      </c>
      <c r="D20" s="97" t="s">
        <v>224</v>
      </c>
      <c r="E20" s="271" t="str">
        <f t="shared" si="0"/>
        <v/>
      </c>
      <c r="F20" s="271" t="str">
        <f t="shared" si="1"/>
        <v/>
      </c>
      <c r="G20" s="216"/>
      <c r="H20" s="535"/>
      <c r="I20" s="535"/>
      <c r="J20" s="95"/>
      <c r="K20" s="271" t="str">
        <f t="shared" si="2"/>
        <v/>
      </c>
      <c r="L20" s="271" t="str">
        <f t="shared" si="3"/>
        <v/>
      </c>
      <c r="M20" s="216"/>
      <c r="N20" s="558"/>
      <c r="O20" s="559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156</v>
      </c>
      <c r="D21" s="97" t="s">
        <v>225</v>
      </c>
      <c r="E21" s="271" t="str">
        <f t="shared" si="0"/>
        <v/>
      </c>
      <c r="F21" s="271" t="str">
        <f t="shared" si="1"/>
        <v/>
      </c>
      <c r="G21" s="216"/>
      <c r="H21" s="535"/>
      <c r="I21" s="535"/>
      <c r="J21" s="95"/>
      <c r="K21" s="271" t="str">
        <f t="shared" si="2"/>
        <v/>
      </c>
      <c r="L21" s="271" t="str">
        <f t="shared" si="3"/>
        <v/>
      </c>
      <c r="M21" s="216"/>
      <c r="N21" s="558"/>
      <c r="O21" s="559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156</v>
      </c>
      <c r="D22" s="97" t="s">
        <v>262</v>
      </c>
      <c r="E22" s="271" t="str">
        <f t="shared" si="0"/>
        <v/>
      </c>
      <c r="F22" s="271" t="str">
        <f t="shared" si="1"/>
        <v/>
      </c>
      <c r="G22" s="216"/>
      <c r="H22" s="535"/>
      <c r="I22" s="535"/>
      <c r="J22" s="95"/>
      <c r="K22" s="271" t="str">
        <f t="shared" si="2"/>
        <v/>
      </c>
      <c r="L22" s="271" t="str">
        <f t="shared" si="3"/>
        <v/>
      </c>
      <c r="M22" s="216"/>
      <c r="N22" s="558"/>
      <c r="O22" s="559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36">
      <c r="A23" s="239"/>
      <c r="B23" s="180">
        <v>8</v>
      </c>
      <c r="C23" s="236" t="s">
        <v>156</v>
      </c>
      <c r="D23" s="97" t="s">
        <v>226</v>
      </c>
      <c r="E23" s="271" t="str">
        <f t="shared" si="0"/>
        <v/>
      </c>
      <c r="F23" s="271" t="str">
        <f t="shared" si="1"/>
        <v/>
      </c>
      <c r="G23" s="216"/>
      <c r="H23" s="535"/>
      <c r="I23" s="535"/>
      <c r="J23" s="95"/>
      <c r="K23" s="271" t="str">
        <f t="shared" si="2"/>
        <v/>
      </c>
      <c r="L23" s="271" t="str">
        <f t="shared" si="3"/>
        <v/>
      </c>
      <c r="M23" s="216"/>
      <c r="N23" s="558"/>
      <c r="O23" s="559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156</v>
      </c>
      <c r="D24" s="97" t="s">
        <v>227</v>
      </c>
      <c r="E24" s="271" t="str">
        <f t="shared" si="0"/>
        <v/>
      </c>
      <c r="F24" s="271" t="str">
        <f t="shared" si="1"/>
        <v/>
      </c>
      <c r="G24" s="216"/>
      <c r="H24" s="535"/>
      <c r="I24" s="535"/>
      <c r="J24" s="95"/>
      <c r="K24" s="271" t="str">
        <f t="shared" si="2"/>
        <v/>
      </c>
      <c r="L24" s="271" t="str">
        <f t="shared" si="3"/>
        <v/>
      </c>
      <c r="M24" s="216"/>
      <c r="N24" s="558"/>
      <c r="O24" s="559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156</v>
      </c>
      <c r="D25" s="97" t="s">
        <v>218</v>
      </c>
      <c r="E25" s="271" t="str">
        <f t="shared" si="0"/>
        <v/>
      </c>
      <c r="F25" s="271" t="str">
        <f t="shared" si="1"/>
        <v/>
      </c>
      <c r="G25" s="216"/>
      <c r="H25" s="535"/>
      <c r="I25" s="535"/>
      <c r="J25" s="95"/>
      <c r="K25" s="271" t="str">
        <f t="shared" si="2"/>
        <v/>
      </c>
      <c r="L25" s="271" t="str">
        <f t="shared" si="3"/>
        <v/>
      </c>
      <c r="M25" s="216"/>
      <c r="N25" s="558"/>
      <c r="O25" s="559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156</v>
      </c>
      <c r="D26" s="97" t="s">
        <v>219</v>
      </c>
      <c r="E26" s="271" t="str">
        <f t="shared" si="0"/>
        <v/>
      </c>
      <c r="F26" s="271" t="str">
        <f t="shared" si="1"/>
        <v/>
      </c>
      <c r="G26" s="216"/>
      <c r="H26" s="535"/>
      <c r="I26" s="535"/>
      <c r="J26" s="95"/>
      <c r="K26" s="271" t="str">
        <f t="shared" si="2"/>
        <v/>
      </c>
      <c r="L26" s="271" t="str">
        <f t="shared" si="3"/>
        <v/>
      </c>
      <c r="M26" s="216"/>
      <c r="N26" s="558"/>
      <c r="O26" s="559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156</v>
      </c>
      <c r="D27" s="97" t="s">
        <v>228</v>
      </c>
      <c r="E27" s="271" t="str">
        <f t="shared" si="0"/>
        <v/>
      </c>
      <c r="F27" s="271" t="str">
        <f t="shared" si="1"/>
        <v/>
      </c>
      <c r="G27" s="216"/>
      <c r="H27" s="535"/>
      <c r="I27" s="535"/>
      <c r="J27" s="95"/>
      <c r="K27" s="271" t="str">
        <f t="shared" si="2"/>
        <v/>
      </c>
      <c r="L27" s="271" t="str">
        <f t="shared" si="3"/>
        <v/>
      </c>
      <c r="M27" s="216"/>
      <c r="N27" s="558"/>
      <c r="O27" s="559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156</v>
      </c>
      <c r="D28" s="97" t="s">
        <v>220</v>
      </c>
      <c r="E28" s="271" t="str">
        <f t="shared" si="0"/>
        <v/>
      </c>
      <c r="F28" s="271" t="str">
        <f t="shared" si="1"/>
        <v/>
      </c>
      <c r="G28" s="216"/>
      <c r="H28" s="535"/>
      <c r="I28" s="535"/>
      <c r="J28" s="95"/>
      <c r="K28" s="271" t="str">
        <f t="shared" si="2"/>
        <v/>
      </c>
      <c r="L28" s="271" t="str">
        <f t="shared" si="3"/>
        <v/>
      </c>
      <c r="M28" s="216"/>
      <c r="N28" s="558"/>
      <c r="O28" s="559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156</v>
      </c>
      <c r="D29" s="97" t="s">
        <v>221</v>
      </c>
      <c r="E29" s="271" t="str">
        <f t="shared" si="0"/>
        <v/>
      </c>
      <c r="F29" s="271" t="str">
        <f t="shared" si="1"/>
        <v/>
      </c>
      <c r="G29" s="216"/>
      <c r="H29" s="535"/>
      <c r="I29" s="535"/>
      <c r="J29" s="95"/>
      <c r="K29" s="271" t="str">
        <f t="shared" si="2"/>
        <v/>
      </c>
      <c r="L29" s="271" t="str">
        <f t="shared" si="3"/>
        <v/>
      </c>
      <c r="M29" s="216"/>
      <c r="N29" s="558"/>
      <c r="O29" s="559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7" t="s">
        <v>173</v>
      </c>
      <c r="D30" s="537"/>
      <c r="E30" s="537"/>
      <c r="F30" s="537"/>
      <c r="G30" s="537"/>
      <c r="H30" s="537"/>
      <c r="I30" s="537"/>
      <c r="J30" s="537"/>
      <c r="K30" s="292"/>
      <c r="L30" s="292"/>
      <c r="M30" s="111"/>
      <c r="N30" s="555"/>
      <c r="O30" s="555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157</v>
      </c>
      <c r="D31" s="237" t="s">
        <v>88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152</v>
      </c>
      <c r="H31" s="535"/>
      <c r="I31" s="535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152</v>
      </c>
      <c r="N31" s="558"/>
      <c r="O31" s="559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152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157</v>
      </c>
      <c r="D32" s="238" t="s">
        <v>144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153</v>
      </c>
      <c r="H32" s="535"/>
      <c r="I32" s="535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152</v>
      </c>
      <c r="N32" s="558"/>
      <c r="O32" s="559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152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156</v>
      </c>
      <c r="D33" s="97" t="s">
        <v>217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5"/>
      <c r="I33" s="535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8"/>
      <c r="O33" s="559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153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156</v>
      </c>
      <c r="D34" s="97" t="s">
        <v>223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5"/>
      <c r="I34" s="535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8"/>
      <c r="O34" s="559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156</v>
      </c>
      <c r="D35" s="97" t="s">
        <v>224</v>
      </c>
      <c r="E35" s="271" t="str">
        <f t="shared" si="7"/>
        <v/>
      </c>
      <c r="F35" s="271" t="str">
        <f t="shared" si="8"/>
        <v/>
      </c>
      <c r="G35" s="216"/>
      <c r="H35" s="535"/>
      <c r="I35" s="535"/>
      <c r="J35" s="95"/>
      <c r="K35" s="271" t="str">
        <f t="shared" si="9"/>
        <v/>
      </c>
      <c r="L35" s="271" t="str">
        <f t="shared" si="10"/>
        <v/>
      </c>
      <c r="M35" s="216"/>
      <c r="N35" s="558"/>
      <c r="O35" s="559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156</v>
      </c>
      <c r="D36" s="97" t="s">
        <v>225</v>
      </c>
      <c r="E36" s="271" t="str">
        <f t="shared" si="7"/>
        <v/>
      </c>
      <c r="F36" s="271" t="str">
        <f t="shared" si="8"/>
        <v/>
      </c>
      <c r="G36" s="216"/>
      <c r="H36" s="535"/>
      <c r="I36" s="535"/>
      <c r="J36" s="95"/>
      <c r="K36" s="271" t="str">
        <f t="shared" si="9"/>
        <v/>
      </c>
      <c r="L36" s="271" t="str">
        <f t="shared" si="10"/>
        <v/>
      </c>
      <c r="M36" s="216"/>
      <c r="N36" s="558"/>
      <c r="O36" s="559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156</v>
      </c>
      <c r="D37" s="97" t="s">
        <v>142</v>
      </c>
      <c r="E37" s="271" t="str">
        <f t="shared" si="7"/>
        <v/>
      </c>
      <c r="F37" s="271" t="str">
        <f t="shared" si="8"/>
        <v/>
      </c>
      <c r="G37" s="216"/>
      <c r="H37" s="535"/>
      <c r="I37" s="535"/>
      <c r="J37" s="95"/>
      <c r="K37" s="271" t="str">
        <f t="shared" si="9"/>
        <v/>
      </c>
      <c r="L37" s="271" t="str">
        <f t="shared" si="10"/>
        <v/>
      </c>
      <c r="M37" s="216"/>
      <c r="N37" s="558"/>
      <c r="O37" s="559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156</v>
      </c>
      <c r="D38" s="97" t="s">
        <v>145</v>
      </c>
      <c r="E38" s="271" t="str">
        <f t="shared" si="7"/>
        <v/>
      </c>
      <c r="F38" s="271" t="str">
        <f t="shared" si="8"/>
        <v/>
      </c>
      <c r="G38" s="216"/>
      <c r="H38" s="535"/>
      <c r="I38" s="535"/>
      <c r="J38" s="95"/>
      <c r="K38" s="271" t="str">
        <f t="shared" si="9"/>
        <v/>
      </c>
      <c r="L38" s="271" t="str">
        <f t="shared" si="10"/>
        <v/>
      </c>
      <c r="M38" s="216"/>
      <c r="N38" s="558"/>
      <c r="O38" s="559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156</v>
      </c>
      <c r="D39" s="97" t="s">
        <v>235</v>
      </c>
      <c r="E39" s="271" t="str">
        <f t="shared" si="7"/>
        <v/>
      </c>
      <c r="F39" s="271" t="str">
        <f t="shared" si="8"/>
        <v/>
      </c>
      <c r="G39" s="216"/>
      <c r="H39" s="535"/>
      <c r="I39" s="535"/>
      <c r="J39" s="95"/>
      <c r="K39" s="271" t="str">
        <f t="shared" si="9"/>
        <v/>
      </c>
      <c r="L39" s="271" t="str">
        <f t="shared" si="10"/>
        <v/>
      </c>
      <c r="M39" s="216"/>
      <c r="N39" s="558"/>
      <c r="O39" s="559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156</v>
      </c>
      <c r="D40" s="97" t="s">
        <v>236</v>
      </c>
      <c r="E40" s="271" t="str">
        <f t="shared" si="7"/>
        <v/>
      </c>
      <c r="F40" s="271" t="str">
        <f t="shared" si="8"/>
        <v/>
      </c>
      <c r="G40" s="216"/>
      <c r="H40" s="535"/>
      <c r="I40" s="535"/>
      <c r="J40" s="95"/>
      <c r="K40" s="271" t="str">
        <f t="shared" si="9"/>
        <v/>
      </c>
      <c r="L40" s="271" t="str">
        <f t="shared" si="10"/>
        <v/>
      </c>
      <c r="M40" s="216"/>
      <c r="N40" s="558"/>
      <c r="O40" s="559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7" t="s">
        <v>53</v>
      </c>
      <c r="D41" s="537"/>
      <c r="E41" s="537"/>
      <c r="F41" s="537"/>
      <c r="G41" s="537"/>
      <c r="H41" s="537"/>
      <c r="I41" s="537"/>
      <c r="J41" s="537"/>
      <c r="K41" s="292"/>
      <c r="L41" s="292"/>
      <c r="M41" s="111"/>
      <c r="N41" s="555"/>
      <c r="O41" s="555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157</v>
      </c>
      <c r="D42" s="237" t="s">
        <v>88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152</v>
      </c>
      <c r="H42" s="560"/>
      <c r="I42" s="560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152</v>
      </c>
      <c r="N42" s="561"/>
      <c r="O42" s="562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152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157</v>
      </c>
      <c r="D43" s="238" t="s">
        <v>93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153</v>
      </c>
      <c r="H43" s="535"/>
      <c r="I43" s="535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153</v>
      </c>
      <c r="N43" s="558"/>
      <c r="O43" s="559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152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156</v>
      </c>
      <c r="D44" s="97" t="s">
        <v>217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5"/>
      <c r="I44" s="535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8"/>
      <c r="O44" s="559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156</v>
      </c>
      <c r="D45" s="97" t="s">
        <v>223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5"/>
      <c r="I45" s="535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8"/>
      <c r="O45" s="559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156</v>
      </c>
      <c r="D46" s="97" t="s">
        <v>224</v>
      </c>
      <c r="E46" s="271" t="str">
        <f t="shared" si="14"/>
        <v/>
      </c>
      <c r="F46" s="271" t="str">
        <f t="shared" si="15"/>
        <v/>
      </c>
      <c r="G46" s="216"/>
      <c r="H46" s="535"/>
      <c r="I46" s="535"/>
      <c r="J46" s="95"/>
      <c r="K46" s="271" t="str">
        <f t="shared" si="16"/>
        <v/>
      </c>
      <c r="L46" s="271" t="str">
        <f t="shared" si="17"/>
        <v/>
      </c>
      <c r="M46" s="216"/>
      <c r="N46" s="558"/>
      <c r="O46" s="559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156</v>
      </c>
      <c r="D47" s="97" t="s">
        <v>225</v>
      </c>
      <c r="E47" s="271" t="str">
        <f t="shared" si="14"/>
        <v/>
      </c>
      <c r="F47" s="271" t="str">
        <f t="shared" si="15"/>
        <v/>
      </c>
      <c r="G47" s="216"/>
      <c r="H47" s="535"/>
      <c r="I47" s="535"/>
      <c r="J47" s="95"/>
      <c r="K47" s="271" t="str">
        <f t="shared" si="16"/>
        <v/>
      </c>
      <c r="L47" s="271" t="str">
        <f t="shared" si="17"/>
        <v/>
      </c>
      <c r="M47" s="216"/>
      <c r="N47" s="558"/>
      <c r="O47" s="559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156</v>
      </c>
      <c r="D48" s="97" t="s">
        <v>142</v>
      </c>
      <c r="E48" s="271" t="str">
        <f t="shared" si="14"/>
        <v/>
      </c>
      <c r="F48" s="271" t="str">
        <f t="shared" si="15"/>
        <v/>
      </c>
      <c r="G48" s="216"/>
      <c r="H48" s="535"/>
      <c r="I48" s="535"/>
      <c r="J48" s="95"/>
      <c r="K48" s="271" t="str">
        <f t="shared" si="16"/>
        <v/>
      </c>
      <c r="L48" s="271" t="str">
        <f t="shared" si="17"/>
        <v/>
      </c>
      <c r="M48" s="216"/>
      <c r="N48" s="558"/>
      <c r="O48" s="559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156</v>
      </c>
      <c r="D49" s="97" t="s">
        <v>237</v>
      </c>
      <c r="E49" s="271" t="str">
        <f t="shared" si="14"/>
        <v/>
      </c>
      <c r="F49" s="271" t="str">
        <f t="shared" si="15"/>
        <v/>
      </c>
      <c r="G49" s="216"/>
      <c r="H49" s="535"/>
      <c r="I49" s="535"/>
      <c r="J49" s="95"/>
      <c r="K49" s="271" t="str">
        <f t="shared" si="16"/>
        <v/>
      </c>
      <c r="L49" s="271" t="str">
        <f t="shared" si="17"/>
        <v/>
      </c>
      <c r="M49" s="216"/>
      <c r="N49" s="558"/>
      <c r="O49" s="559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156</v>
      </c>
      <c r="D50" s="97" t="s">
        <v>241</v>
      </c>
      <c r="E50" s="271" t="str">
        <f t="shared" si="14"/>
        <v/>
      </c>
      <c r="F50" s="271" t="str">
        <f t="shared" si="15"/>
        <v/>
      </c>
      <c r="G50" s="216"/>
      <c r="H50" s="535"/>
      <c r="I50" s="535"/>
      <c r="J50" s="95"/>
      <c r="K50" s="271" t="str">
        <f t="shared" si="16"/>
        <v/>
      </c>
      <c r="L50" s="271" t="str">
        <f t="shared" si="17"/>
        <v/>
      </c>
      <c r="M50" s="216"/>
      <c r="N50" s="558"/>
      <c r="O50" s="559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156</v>
      </c>
      <c r="D51" s="97" t="s">
        <v>242</v>
      </c>
      <c r="E51" s="271" t="str">
        <f t="shared" si="14"/>
        <v/>
      </c>
      <c r="F51" s="271" t="str">
        <f t="shared" si="15"/>
        <v/>
      </c>
      <c r="G51" s="216"/>
      <c r="H51" s="535"/>
      <c r="I51" s="535"/>
      <c r="J51" s="95"/>
      <c r="K51" s="271" t="str">
        <f t="shared" si="16"/>
        <v/>
      </c>
      <c r="L51" s="271" t="str">
        <f t="shared" si="17"/>
        <v/>
      </c>
      <c r="M51" s="216"/>
      <c r="N51" s="558"/>
      <c r="O51" s="559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156</v>
      </c>
      <c r="D52" s="97" t="s">
        <v>243</v>
      </c>
      <c r="E52" s="271" t="str">
        <f t="shared" si="14"/>
        <v/>
      </c>
      <c r="F52" s="271" t="str">
        <f t="shared" si="15"/>
        <v/>
      </c>
      <c r="G52" s="216"/>
      <c r="H52" s="535"/>
      <c r="I52" s="535"/>
      <c r="J52" s="95"/>
      <c r="K52" s="271" t="str">
        <f t="shared" si="16"/>
        <v/>
      </c>
      <c r="L52" s="271" t="str">
        <f t="shared" si="17"/>
        <v/>
      </c>
      <c r="M52" s="216"/>
      <c r="N52" s="558"/>
      <c r="O52" s="559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156</v>
      </c>
      <c r="D53" s="97" t="s">
        <v>244</v>
      </c>
      <c r="E53" s="271" t="str">
        <f t="shared" si="14"/>
        <v/>
      </c>
      <c r="F53" s="271" t="str">
        <f t="shared" si="15"/>
        <v/>
      </c>
      <c r="G53" s="216"/>
      <c r="H53" s="535"/>
      <c r="I53" s="535"/>
      <c r="J53" s="95"/>
      <c r="K53" s="271" t="str">
        <f t="shared" si="16"/>
        <v/>
      </c>
      <c r="L53" s="271" t="str">
        <f t="shared" si="17"/>
        <v/>
      </c>
      <c r="M53" s="216"/>
      <c r="N53" s="558"/>
      <c r="O53" s="559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54" t="s">
        <v>169</v>
      </c>
      <c r="C54" s="551"/>
      <c r="D54" s="551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7" t="s">
        <v>54</v>
      </c>
      <c r="D55" s="537"/>
      <c r="E55" s="537"/>
      <c r="F55" s="537"/>
      <c r="G55" s="537"/>
      <c r="H55" s="537"/>
      <c r="I55" s="537"/>
      <c r="J55" s="537"/>
      <c r="K55" s="292"/>
      <c r="L55" s="292"/>
      <c r="M55" s="111"/>
      <c r="N55" s="555"/>
      <c r="O55" s="555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157</v>
      </c>
      <c r="D56" s="237" t="s">
        <v>88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152</v>
      </c>
      <c r="H56" s="556"/>
      <c r="I56" s="557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152</v>
      </c>
      <c r="N56" s="556"/>
      <c r="O56" s="557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152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157</v>
      </c>
      <c r="D57" s="238" t="s">
        <v>93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152</v>
      </c>
      <c r="H57" s="558"/>
      <c r="I57" s="559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153</v>
      </c>
      <c r="N57" s="558"/>
      <c r="O57" s="559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152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156</v>
      </c>
      <c r="D58" s="238" t="s">
        <v>222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52"/>
      <c r="I58" s="553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52"/>
      <c r="O58" s="553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156</v>
      </c>
      <c r="D59" s="97" t="s">
        <v>229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52"/>
      <c r="I59" s="553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52"/>
      <c r="O59" s="553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156</v>
      </c>
      <c r="D60" s="97" t="s">
        <v>230</v>
      </c>
      <c r="E60" s="271" t="str">
        <f t="shared" si="21"/>
        <v/>
      </c>
      <c r="F60" s="271" t="str">
        <f t="shared" si="22"/>
        <v/>
      </c>
      <c r="G60" s="211"/>
      <c r="H60" s="552"/>
      <c r="I60" s="553"/>
      <c r="J60" s="96"/>
      <c r="K60" s="271" t="str">
        <f t="shared" si="23"/>
        <v/>
      </c>
      <c r="L60" s="271" t="str">
        <f t="shared" si="24"/>
        <v/>
      </c>
      <c r="M60" s="211"/>
      <c r="N60" s="552"/>
      <c r="O60" s="553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156</v>
      </c>
      <c r="D61" s="97" t="s">
        <v>231</v>
      </c>
      <c r="E61" s="271" t="str">
        <f t="shared" si="21"/>
        <v/>
      </c>
      <c r="F61" s="271" t="str">
        <f t="shared" si="22"/>
        <v/>
      </c>
      <c r="G61" s="211"/>
      <c r="H61" s="552"/>
      <c r="I61" s="553"/>
      <c r="J61" s="96"/>
      <c r="K61" s="271" t="str">
        <f t="shared" si="23"/>
        <v/>
      </c>
      <c r="L61" s="271" t="str">
        <f t="shared" si="24"/>
        <v/>
      </c>
      <c r="M61" s="211"/>
      <c r="N61" s="552"/>
      <c r="O61" s="553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156</v>
      </c>
      <c r="D62" s="97" t="s">
        <v>245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156</v>
      </c>
      <c r="D63" s="97" t="s">
        <v>246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156</v>
      </c>
      <c r="D64" s="97" t="s">
        <v>247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156</v>
      </c>
      <c r="D65" s="97" t="s">
        <v>248</v>
      </c>
      <c r="E65" s="271" t="str">
        <f t="shared" si="21"/>
        <v/>
      </c>
      <c r="F65" s="271" t="str">
        <f t="shared" si="22"/>
        <v/>
      </c>
      <c r="G65" s="211"/>
      <c r="H65" s="552"/>
      <c r="I65" s="553"/>
      <c r="J65" s="96"/>
      <c r="K65" s="271" t="str">
        <f t="shared" si="23"/>
        <v/>
      </c>
      <c r="L65" s="271" t="str">
        <f t="shared" si="24"/>
        <v/>
      </c>
      <c r="M65" s="211"/>
      <c r="N65" s="552"/>
      <c r="O65" s="553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156</v>
      </c>
      <c r="D66" s="97" t="s">
        <v>249</v>
      </c>
      <c r="E66" s="271" t="str">
        <f t="shared" si="21"/>
        <v/>
      </c>
      <c r="F66" s="271" t="str">
        <f t="shared" si="22"/>
        <v/>
      </c>
      <c r="G66" s="211"/>
      <c r="H66" s="552"/>
      <c r="I66" s="553"/>
      <c r="J66" s="96"/>
      <c r="K66" s="271" t="str">
        <f t="shared" si="23"/>
        <v/>
      </c>
      <c r="L66" s="271" t="str">
        <f t="shared" si="24"/>
        <v/>
      </c>
      <c r="M66" s="211"/>
      <c r="N66" s="552"/>
      <c r="O66" s="553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156</v>
      </c>
      <c r="D67" s="97" t="s">
        <v>250</v>
      </c>
      <c r="E67" s="271" t="str">
        <f t="shared" si="21"/>
        <v/>
      </c>
      <c r="F67" s="271" t="str">
        <f t="shared" si="22"/>
        <v/>
      </c>
      <c r="G67" s="211"/>
      <c r="H67" s="552"/>
      <c r="I67" s="553"/>
      <c r="J67" s="96"/>
      <c r="K67" s="271" t="str">
        <f t="shared" si="23"/>
        <v/>
      </c>
      <c r="L67" s="271" t="str">
        <f t="shared" si="24"/>
        <v/>
      </c>
      <c r="M67" s="211"/>
      <c r="N67" s="552"/>
      <c r="O67" s="553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tabSelected="1" topLeftCell="A148" zoomScaleNormal="100" workbookViewId="0">
      <selection activeCell="J152" sqref="J152:N152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1" t="s">
        <v>419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</row>
    <row r="2" spans="1:41" ht="15.75" customHeight="1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1"/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1"/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1"/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420</v>
      </c>
      <c r="D7" s="225" t="s">
        <v>274</v>
      </c>
      <c r="E7" s="349"/>
      <c r="F7" s="352"/>
      <c r="G7" s="337" t="s">
        <v>279</v>
      </c>
      <c r="I7" s="354" t="s">
        <v>73</v>
      </c>
      <c r="J7" s="590" t="str">
        <f>CONCATENATE(Tablas!E3,", ",Tablas!E4)</f>
        <v>Julio Leonardo Paredes, Roger Apaestegui Ortega</v>
      </c>
      <c r="K7" s="590"/>
      <c r="L7" s="592" t="s">
        <v>79</v>
      </c>
      <c r="M7" s="592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3" t="s">
        <v>269</v>
      </c>
      <c r="D8" s="564" t="s">
        <v>275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4"/>
      <c r="D9" s="565"/>
      <c r="E9" s="349"/>
      <c r="F9" s="353"/>
      <c r="G9" s="337" t="s">
        <v>282</v>
      </c>
      <c r="I9" s="354" t="s">
        <v>73</v>
      </c>
      <c r="J9" s="590" t="str">
        <f>CONCATENATE(Tablas!E3,", ",Tablas!E4)</f>
        <v>Julio Leonardo Paredes, Roger Apaestegui Ortega</v>
      </c>
      <c r="K9" s="590"/>
      <c r="L9" s="592" t="s">
        <v>79</v>
      </c>
      <c r="M9" s="592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274</v>
      </c>
      <c r="E10" s="349"/>
      <c r="F10" s="353"/>
      <c r="G10" s="353"/>
      <c r="I10" s="355"/>
      <c r="J10" s="336"/>
      <c r="L10" s="355"/>
      <c r="V10" s="328"/>
      <c r="W10" s="583"/>
      <c r="X10" s="583"/>
      <c r="Y10" s="583"/>
      <c r="Z10" s="583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164</v>
      </c>
      <c r="D11" s="225" t="s">
        <v>276</v>
      </c>
      <c r="E11" s="349"/>
      <c r="F11" s="353"/>
      <c r="G11" s="337" t="s">
        <v>283</v>
      </c>
      <c r="I11" s="354" t="s">
        <v>73</v>
      </c>
      <c r="J11" s="591" t="str">
        <f>CONCATENATE(Tablas!E3,", ",Tablas!E4)</f>
        <v>Julio Leonardo Paredes, Roger Apaestegui Ortega</v>
      </c>
      <c r="K11" s="591"/>
      <c r="L11" s="592" t="s">
        <v>79</v>
      </c>
      <c r="M11" s="592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3"/>
      <c r="X12" s="583"/>
      <c r="Y12" s="583"/>
      <c r="Z12" s="583"/>
      <c r="AA12" s="328"/>
      <c r="AB12" s="329"/>
    </row>
    <row r="13" spans="1:41">
      <c r="C13" s="566"/>
      <c r="D13" s="566"/>
      <c r="E13" s="566"/>
      <c r="F13" s="566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6"/>
      <c r="D14" s="586"/>
      <c r="E14" s="549"/>
      <c r="F14" s="549"/>
      <c r="H14" s="584" t="s">
        <v>96</v>
      </c>
      <c r="I14" s="587"/>
      <c r="J14" s="585"/>
      <c r="K14" s="584" t="s">
        <v>96</v>
      </c>
      <c r="L14" s="587"/>
      <c r="M14" s="585"/>
      <c r="N14" s="584" t="s">
        <v>96</v>
      </c>
      <c r="O14" s="585"/>
      <c r="S14" s="584" t="s">
        <v>96</v>
      </c>
      <c r="T14" s="504"/>
      <c r="U14" s="504"/>
      <c r="V14" s="328"/>
      <c r="W14" s="583"/>
      <c r="X14" s="583"/>
      <c r="Y14" s="583"/>
      <c r="Z14" s="583"/>
      <c r="AA14" s="328"/>
      <c r="AB14" s="334"/>
    </row>
    <row r="15" spans="1:41" ht="13.5" thickBot="1">
      <c r="B15" s="326"/>
      <c r="C15" s="326"/>
      <c r="D15" s="326"/>
      <c r="E15" s="327"/>
      <c r="F15" s="442">
        <f>((COUNTIF(F19:F249,"Si"))/51)</f>
        <v>1</v>
      </c>
      <c r="G15" s="326"/>
      <c r="H15" s="327"/>
      <c r="I15" s="442">
        <f>((COUNTIF(I19:I249,"Si"))/154)</f>
        <v>1</v>
      </c>
      <c r="J15" s="326"/>
      <c r="K15" s="327"/>
      <c r="L15" s="442">
        <f>((COUNTIF(L19:L249,"Si"))/189)</f>
        <v>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277</v>
      </c>
      <c r="C16" s="344" t="s">
        <v>278</v>
      </c>
      <c r="D16" s="344" t="s">
        <v>135</v>
      </c>
      <c r="E16" s="345" t="s">
        <v>280</v>
      </c>
      <c r="F16" s="443" t="s">
        <v>279</v>
      </c>
      <c r="G16" s="344" t="s">
        <v>281</v>
      </c>
      <c r="H16" s="345" t="s">
        <v>284</v>
      </c>
      <c r="I16" s="443" t="s">
        <v>282</v>
      </c>
      <c r="J16" s="344" t="s">
        <v>281</v>
      </c>
      <c r="K16" s="345" t="s">
        <v>413</v>
      </c>
      <c r="L16" s="443" t="s">
        <v>283</v>
      </c>
      <c r="M16" s="588" t="s">
        <v>281</v>
      </c>
      <c r="N16" s="589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67" t="s">
        <v>285</v>
      </c>
      <c r="C17" s="568"/>
      <c r="D17" s="568"/>
      <c r="E17" s="359"/>
      <c r="F17" s="572"/>
      <c r="G17" s="572"/>
      <c r="H17" s="572"/>
      <c r="I17" s="572"/>
      <c r="J17" s="572"/>
      <c r="K17" s="572"/>
      <c r="L17" s="572"/>
      <c r="M17" s="572"/>
      <c r="N17" s="573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79" t="s">
        <v>286</v>
      </c>
      <c r="C18" s="579"/>
      <c r="D18" s="579"/>
      <c r="E18" s="580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355</v>
      </c>
      <c r="E19" s="351">
        <v>42268</v>
      </c>
      <c r="F19" s="350" t="s">
        <v>152</v>
      </c>
      <c r="G19" s="357" t="s">
        <v>421</v>
      </c>
      <c r="H19" s="351">
        <v>42290</v>
      </c>
      <c r="I19" s="350" t="s">
        <v>152</v>
      </c>
      <c r="J19" s="357" t="s">
        <v>421</v>
      </c>
      <c r="K19" s="351">
        <v>42310</v>
      </c>
      <c r="L19" s="350" t="s">
        <v>152</v>
      </c>
      <c r="M19" s="581" t="s">
        <v>421</v>
      </c>
      <c r="N19" s="582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 t="shared" ref="B20:B24" si="0">B19+1</f>
        <v>2</v>
      </c>
      <c r="C20" s="347" t="s">
        <v>156</v>
      </c>
      <c r="D20" s="347" t="s">
        <v>326</v>
      </c>
      <c r="E20" s="351">
        <v>42268</v>
      </c>
      <c r="F20" s="350" t="s">
        <v>152</v>
      </c>
      <c r="G20" s="357" t="s">
        <v>421</v>
      </c>
      <c r="H20" s="351">
        <v>42290</v>
      </c>
      <c r="I20" s="350" t="s">
        <v>152</v>
      </c>
      <c r="J20" s="403" t="s">
        <v>331</v>
      </c>
      <c r="K20" s="351">
        <v>42310</v>
      </c>
      <c r="L20" s="350" t="s">
        <v>152</v>
      </c>
      <c r="M20" s="581" t="s">
        <v>421</v>
      </c>
      <c r="N20" s="582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si="0"/>
        <v>3</v>
      </c>
      <c r="C21" s="347" t="s">
        <v>156</v>
      </c>
      <c r="D21" s="347" t="s">
        <v>327</v>
      </c>
      <c r="E21" s="351">
        <v>42269</v>
      </c>
      <c r="F21" s="350" t="s">
        <v>152</v>
      </c>
      <c r="G21" s="357" t="s">
        <v>421</v>
      </c>
      <c r="H21" s="351">
        <v>42290</v>
      </c>
      <c r="I21" s="350" t="s">
        <v>152</v>
      </c>
      <c r="J21" s="357" t="s">
        <v>421</v>
      </c>
      <c r="K21" s="351">
        <v>42310</v>
      </c>
      <c r="L21" s="350" t="s">
        <v>152</v>
      </c>
      <c r="M21" s="581" t="s">
        <v>421</v>
      </c>
      <c r="N21" s="582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156</v>
      </c>
      <c r="D22" s="347" t="s">
        <v>329</v>
      </c>
      <c r="E22" s="351">
        <v>42270</v>
      </c>
      <c r="F22" s="350" t="s">
        <v>152</v>
      </c>
      <c r="G22" s="357" t="s">
        <v>421</v>
      </c>
      <c r="H22" s="351">
        <v>42290</v>
      </c>
      <c r="I22" s="350" t="s">
        <v>152</v>
      </c>
      <c r="J22" s="357" t="s">
        <v>421</v>
      </c>
      <c r="K22" s="351">
        <v>42310</v>
      </c>
      <c r="L22" s="350" t="s">
        <v>152</v>
      </c>
      <c r="M22" s="581" t="s">
        <v>421</v>
      </c>
      <c r="N22" s="582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156</v>
      </c>
      <c r="D23" s="347" t="s">
        <v>328</v>
      </c>
      <c r="E23" s="351">
        <v>42270</v>
      </c>
      <c r="F23" s="350" t="s">
        <v>152</v>
      </c>
      <c r="G23" s="357" t="s">
        <v>421</v>
      </c>
      <c r="H23" s="351">
        <v>42290</v>
      </c>
      <c r="I23" s="350" t="s">
        <v>152</v>
      </c>
      <c r="J23" s="357" t="s">
        <v>421</v>
      </c>
      <c r="K23" s="351">
        <v>42310</v>
      </c>
      <c r="L23" s="350" t="s">
        <v>152</v>
      </c>
      <c r="M23" s="581" t="s">
        <v>421</v>
      </c>
      <c r="N23" s="582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 t="shared" si="0"/>
        <v>6</v>
      </c>
      <c r="C24" s="347" t="s">
        <v>156</v>
      </c>
      <c r="D24" s="347" t="s">
        <v>330</v>
      </c>
      <c r="E24" s="351">
        <v>42271</v>
      </c>
      <c r="F24" s="350" t="s">
        <v>152</v>
      </c>
      <c r="G24" s="357" t="s">
        <v>421</v>
      </c>
      <c r="H24" s="351">
        <v>42290</v>
      </c>
      <c r="I24" s="350" t="s">
        <v>152</v>
      </c>
      <c r="J24" s="357" t="s">
        <v>421</v>
      </c>
      <c r="K24" s="351">
        <v>42310</v>
      </c>
      <c r="L24" s="350" t="s">
        <v>152</v>
      </c>
      <c r="M24" s="581" t="s">
        <v>421</v>
      </c>
      <c r="N24" s="582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79" t="s">
        <v>287</v>
      </c>
      <c r="C25" s="579"/>
      <c r="D25" s="579"/>
      <c r="E25" s="580"/>
      <c r="F25" s="429"/>
      <c r="G25" s="429"/>
      <c r="H25" s="429"/>
      <c r="I25" s="429"/>
      <c r="J25" s="429"/>
      <c r="K25" s="429"/>
      <c r="L25" s="429"/>
      <c r="M25" s="429"/>
      <c r="N25" s="430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156</v>
      </c>
      <c r="D26" s="347" t="s">
        <v>355</v>
      </c>
      <c r="E26" s="351">
        <v>42262</v>
      </c>
      <c r="F26" s="350" t="s">
        <v>152</v>
      </c>
      <c r="G26" s="357" t="s">
        <v>421</v>
      </c>
      <c r="H26" s="351">
        <v>42290</v>
      </c>
      <c r="I26" s="350" t="s">
        <v>152</v>
      </c>
      <c r="J26" s="357" t="s">
        <v>421</v>
      </c>
      <c r="K26" s="351">
        <v>42310</v>
      </c>
      <c r="L26" s="350" t="s">
        <v>152</v>
      </c>
      <c r="M26" s="581" t="s">
        <v>421</v>
      </c>
      <c r="N26" s="582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 t="shared" ref="B27:B31" si="1">B26+1</f>
        <v>2</v>
      </c>
      <c r="C27" s="346" t="s">
        <v>156</v>
      </c>
      <c r="D27" s="347" t="s">
        <v>326</v>
      </c>
      <c r="E27" s="351">
        <v>42262</v>
      </c>
      <c r="F27" s="350" t="s">
        <v>152</v>
      </c>
      <c r="G27" s="357" t="s">
        <v>421</v>
      </c>
      <c r="H27" s="351">
        <v>42290</v>
      </c>
      <c r="I27" s="350" t="s">
        <v>152</v>
      </c>
      <c r="J27" s="357" t="s">
        <v>421</v>
      </c>
      <c r="K27" s="351">
        <v>42310</v>
      </c>
      <c r="L27" s="350" t="s">
        <v>152</v>
      </c>
      <c r="M27" s="581" t="s">
        <v>421</v>
      </c>
      <c r="N27" s="582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 t="shared" si="1"/>
        <v>3</v>
      </c>
      <c r="C28" s="346" t="s">
        <v>156</v>
      </c>
      <c r="D28" s="347" t="s">
        <v>334</v>
      </c>
      <c r="E28" s="351">
        <v>42262</v>
      </c>
      <c r="F28" s="350" t="s">
        <v>152</v>
      </c>
      <c r="G28" s="357" t="s">
        <v>421</v>
      </c>
      <c r="H28" s="351">
        <v>42290</v>
      </c>
      <c r="I28" s="350" t="s">
        <v>152</v>
      </c>
      <c r="J28" s="357" t="s">
        <v>421</v>
      </c>
      <c r="K28" s="351">
        <v>42310</v>
      </c>
      <c r="L28" s="350" t="s">
        <v>152</v>
      </c>
      <c r="M28" s="581" t="s">
        <v>421</v>
      </c>
      <c r="N28" s="582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 t="shared" si="1"/>
        <v>4</v>
      </c>
      <c r="C29" s="346" t="s">
        <v>156</v>
      </c>
      <c r="D29" s="347" t="s">
        <v>335</v>
      </c>
      <c r="E29" s="351">
        <v>42262</v>
      </c>
      <c r="F29" s="350" t="s">
        <v>152</v>
      </c>
      <c r="G29" s="357" t="s">
        <v>421</v>
      </c>
      <c r="H29" s="351">
        <v>42290</v>
      </c>
      <c r="I29" s="350" t="s">
        <v>152</v>
      </c>
      <c r="J29" s="357" t="s">
        <v>421</v>
      </c>
      <c r="K29" s="351">
        <v>42310</v>
      </c>
      <c r="L29" s="350" t="s">
        <v>152</v>
      </c>
      <c r="M29" s="581" t="s">
        <v>421</v>
      </c>
      <c r="N29" s="582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 t="shared" si="1"/>
        <v>5</v>
      </c>
      <c r="C30" s="346" t="s">
        <v>156</v>
      </c>
      <c r="D30" s="347" t="s">
        <v>333</v>
      </c>
      <c r="E30" s="351">
        <v>42262</v>
      </c>
      <c r="F30" s="350" t="s">
        <v>152</v>
      </c>
      <c r="G30" s="403" t="s">
        <v>337</v>
      </c>
      <c r="H30" s="351">
        <v>42290</v>
      </c>
      <c r="I30" s="350" t="s">
        <v>152</v>
      </c>
      <c r="J30" s="403" t="s">
        <v>337</v>
      </c>
      <c r="K30" s="351">
        <v>42310</v>
      </c>
      <c r="L30" s="350" t="s">
        <v>152</v>
      </c>
      <c r="M30" s="581" t="s">
        <v>421</v>
      </c>
      <c r="N30" s="582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 t="shared" si="1"/>
        <v>6</v>
      </c>
      <c r="C31" s="346" t="s">
        <v>156</v>
      </c>
      <c r="D31" s="347" t="s">
        <v>336</v>
      </c>
      <c r="E31" s="351">
        <v>42262</v>
      </c>
      <c r="F31" s="350" t="s">
        <v>152</v>
      </c>
      <c r="G31" s="403" t="s">
        <v>338</v>
      </c>
      <c r="H31" s="351">
        <v>42290</v>
      </c>
      <c r="I31" s="350" t="s">
        <v>152</v>
      </c>
      <c r="J31" s="403" t="s">
        <v>339</v>
      </c>
      <c r="K31" s="351">
        <v>42310</v>
      </c>
      <c r="L31" s="350" t="s">
        <v>152</v>
      </c>
      <c r="M31" s="581" t="s">
        <v>421</v>
      </c>
      <c r="N31" s="582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79" t="s">
        <v>422</v>
      </c>
      <c r="C32" s="579"/>
      <c r="D32" s="579"/>
      <c r="E32" s="580"/>
      <c r="F32" s="429"/>
      <c r="G32" s="429"/>
      <c r="H32" s="429"/>
      <c r="I32" s="429"/>
      <c r="J32" s="429"/>
      <c r="K32" s="429"/>
      <c r="L32" s="429"/>
      <c r="M32" s="429"/>
      <c r="N32" s="430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156</v>
      </c>
      <c r="D33" s="347" t="s">
        <v>355</v>
      </c>
      <c r="E33" s="351">
        <v>42265</v>
      </c>
      <c r="F33" s="350" t="s">
        <v>152</v>
      </c>
      <c r="G33" s="357" t="s">
        <v>421</v>
      </c>
      <c r="H33" s="351">
        <v>42290</v>
      </c>
      <c r="I33" s="350" t="s">
        <v>152</v>
      </c>
      <c r="J33" s="357" t="s">
        <v>421</v>
      </c>
      <c r="K33" s="351">
        <v>42310</v>
      </c>
      <c r="L33" s="350" t="s">
        <v>152</v>
      </c>
      <c r="M33" s="581" t="s">
        <v>421</v>
      </c>
      <c r="N33" s="582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 t="shared" ref="B34:B36" si="2">B33+1</f>
        <v>2</v>
      </c>
      <c r="C34" s="346" t="s">
        <v>156</v>
      </c>
      <c r="D34" s="347" t="s">
        <v>340</v>
      </c>
      <c r="E34" s="351">
        <v>42265</v>
      </c>
      <c r="F34" s="350" t="s">
        <v>152</v>
      </c>
      <c r="G34" s="357" t="s">
        <v>421</v>
      </c>
      <c r="H34" s="351">
        <v>42290</v>
      </c>
      <c r="I34" s="350" t="s">
        <v>152</v>
      </c>
      <c r="J34" s="357" t="s">
        <v>421</v>
      </c>
      <c r="K34" s="351">
        <v>42310</v>
      </c>
      <c r="L34" s="350" t="s">
        <v>152</v>
      </c>
      <c r="M34" s="581" t="s">
        <v>421</v>
      </c>
      <c r="N34" s="582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 t="shared" si="2"/>
        <v>3</v>
      </c>
      <c r="C35" s="346" t="s">
        <v>156</v>
      </c>
      <c r="D35" s="347" t="s">
        <v>341</v>
      </c>
      <c r="E35" s="351">
        <v>42265</v>
      </c>
      <c r="F35" s="350" t="s">
        <v>152</v>
      </c>
      <c r="G35" s="357" t="s">
        <v>421</v>
      </c>
      <c r="H35" s="351">
        <v>42290</v>
      </c>
      <c r="I35" s="350" t="s">
        <v>152</v>
      </c>
      <c r="J35" s="357" t="s">
        <v>421</v>
      </c>
      <c r="K35" s="351">
        <v>42310</v>
      </c>
      <c r="L35" s="350" t="s">
        <v>152</v>
      </c>
      <c r="M35" s="581" t="s">
        <v>421</v>
      </c>
      <c r="N35" s="582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 t="shared" si="2"/>
        <v>4</v>
      </c>
      <c r="C36" s="346" t="s">
        <v>156</v>
      </c>
      <c r="D36" s="347" t="s">
        <v>326</v>
      </c>
      <c r="E36" s="351">
        <v>42265</v>
      </c>
      <c r="F36" s="350" t="s">
        <v>152</v>
      </c>
      <c r="G36" s="403" t="s">
        <v>342</v>
      </c>
      <c r="H36" s="351">
        <v>42290</v>
      </c>
      <c r="I36" s="350" t="s">
        <v>152</v>
      </c>
      <c r="J36" s="357" t="s">
        <v>421</v>
      </c>
      <c r="K36" s="351">
        <v>42310</v>
      </c>
      <c r="L36" s="350" t="s">
        <v>152</v>
      </c>
      <c r="M36" s="581" t="s">
        <v>421</v>
      </c>
      <c r="N36" s="582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79" t="s">
        <v>288</v>
      </c>
      <c r="C37" s="579"/>
      <c r="D37" s="579"/>
      <c r="E37" s="580"/>
      <c r="F37" s="429"/>
      <c r="G37" s="429"/>
      <c r="H37" s="429"/>
      <c r="I37" s="429"/>
      <c r="J37" s="429"/>
      <c r="K37" s="429"/>
      <c r="L37" s="429"/>
      <c r="M37" s="429"/>
      <c r="N37" s="430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156</v>
      </c>
      <c r="D38" s="347" t="s">
        <v>355</v>
      </c>
      <c r="E38" s="351">
        <v>42264</v>
      </c>
      <c r="F38" s="350" t="s">
        <v>152</v>
      </c>
      <c r="G38" s="357" t="s">
        <v>421</v>
      </c>
      <c r="H38" s="351">
        <v>42291</v>
      </c>
      <c r="I38" s="350" t="s">
        <v>152</v>
      </c>
      <c r="J38" s="357" t="s">
        <v>421</v>
      </c>
      <c r="K38" s="351">
        <v>42311</v>
      </c>
      <c r="L38" s="350" t="s">
        <v>152</v>
      </c>
      <c r="M38" s="569" t="s">
        <v>421</v>
      </c>
      <c r="N38" s="570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 t="shared" ref="B39:B43" si="3">B38+1</f>
        <v>2</v>
      </c>
      <c r="C39" s="346" t="s">
        <v>156</v>
      </c>
      <c r="D39" s="347" t="s">
        <v>326</v>
      </c>
      <c r="E39" s="351">
        <v>42264</v>
      </c>
      <c r="F39" s="350" t="s">
        <v>152</v>
      </c>
      <c r="G39" s="357" t="s">
        <v>421</v>
      </c>
      <c r="H39" s="351">
        <v>42291</v>
      </c>
      <c r="I39" s="350" t="s">
        <v>152</v>
      </c>
      <c r="J39" s="357" t="s">
        <v>421</v>
      </c>
      <c r="K39" s="351">
        <v>42311</v>
      </c>
      <c r="L39" s="350" t="s">
        <v>152</v>
      </c>
      <c r="M39" s="569" t="s">
        <v>421</v>
      </c>
      <c r="N39" s="570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 t="shared" si="3"/>
        <v>3</v>
      </c>
      <c r="C40" s="346" t="s">
        <v>156</v>
      </c>
      <c r="D40" s="347" t="s">
        <v>344</v>
      </c>
      <c r="E40" s="351">
        <v>42264</v>
      </c>
      <c r="F40" s="350" t="s">
        <v>152</v>
      </c>
      <c r="G40" s="357" t="s">
        <v>421</v>
      </c>
      <c r="H40" s="351">
        <v>42291</v>
      </c>
      <c r="I40" s="350" t="s">
        <v>152</v>
      </c>
      <c r="J40" s="357" t="s">
        <v>421</v>
      </c>
      <c r="K40" s="351">
        <v>42311</v>
      </c>
      <c r="L40" s="350" t="s">
        <v>152</v>
      </c>
      <c r="M40" s="569" t="s">
        <v>421</v>
      </c>
      <c r="N40" s="570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 t="shared" si="3"/>
        <v>4</v>
      </c>
      <c r="C41" s="346" t="s">
        <v>156</v>
      </c>
      <c r="D41" s="347" t="s">
        <v>343</v>
      </c>
      <c r="E41" s="351">
        <v>42264</v>
      </c>
      <c r="F41" s="350" t="s">
        <v>152</v>
      </c>
      <c r="G41" s="403" t="s">
        <v>345</v>
      </c>
      <c r="H41" s="351">
        <v>42291</v>
      </c>
      <c r="I41" s="350" t="s">
        <v>152</v>
      </c>
      <c r="J41" s="357" t="s">
        <v>421</v>
      </c>
      <c r="K41" s="351">
        <v>42311</v>
      </c>
      <c r="L41" s="350" t="s">
        <v>152</v>
      </c>
      <c r="M41" s="569" t="s">
        <v>421</v>
      </c>
      <c r="N41" s="570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 t="shared" si="3"/>
        <v>5</v>
      </c>
      <c r="C42" s="346" t="s">
        <v>156</v>
      </c>
      <c r="D42" s="347" t="s">
        <v>346</v>
      </c>
      <c r="E42" s="351">
        <v>42264</v>
      </c>
      <c r="F42" s="350" t="s">
        <v>152</v>
      </c>
      <c r="G42" s="357" t="s">
        <v>350</v>
      </c>
      <c r="H42" s="351">
        <v>42291</v>
      </c>
      <c r="I42" s="350" t="s">
        <v>152</v>
      </c>
      <c r="J42" s="403" t="s">
        <v>347</v>
      </c>
      <c r="K42" s="351">
        <v>42311</v>
      </c>
      <c r="L42" s="350" t="s">
        <v>152</v>
      </c>
      <c r="M42" s="569" t="s">
        <v>421</v>
      </c>
      <c r="N42" s="570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 t="shared" si="3"/>
        <v>6</v>
      </c>
      <c r="C43" s="346" t="s">
        <v>156</v>
      </c>
      <c r="D43" s="347" t="s">
        <v>348</v>
      </c>
      <c r="E43" s="351">
        <v>42264</v>
      </c>
      <c r="F43" s="350" t="s">
        <v>152</v>
      </c>
      <c r="G43" s="357" t="s">
        <v>421</v>
      </c>
      <c r="H43" s="351">
        <v>42291</v>
      </c>
      <c r="I43" s="350" t="s">
        <v>152</v>
      </c>
      <c r="J43" s="357" t="s">
        <v>421</v>
      </c>
      <c r="K43" s="351">
        <v>42311</v>
      </c>
      <c r="L43" s="350" t="s">
        <v>152</v>
      </c>
      <c r="M43" s="569" t="s">
        <v>421</v>
      </c>
      <c r="N43" s="570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79" t="s">
        <v>289</v>
      </c>
      <c r="C44" s="579"/>
      <c r="D44" s="579"/>
      <c r="E44" s="580"/>
      <c r="F44" s="429"/>
      <c r="G44" s="429"/>
      <c r="H44" s="429"/>
      <c r="I44" s="429"/>
      <c r="J44" s="429"/>
      <c r="K44" s="429"/>
      <c r="L44" s="429"/>
      <c r="M44" s="429"/>
      <c r="N44" s="430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156</v>
      </c>
      <c r="D45" s="347" t="s">
        <v>326</v>
      </c>
      <c r="E45" s="351">
        <v>42273</v>
      </c>
      <c r="F45" s="350" t="s">
        <v>152</v>
      </c>
      <c r="G45" s="357" t="s">
        <v>421</v>
      </c>
      <c r="H45" s="351">
        <v>42291</v>
      </c>
      <c r="I45" s="350" t="s">
        <v>152</v>
      </c>
      <c r="J45" s="357" t="s">
        <v>421</v>
      </c>
      <c r="K45" s="351">
        <v>42311</v>
      </c>
      <c r="L45" s="350" t="s">
        <v>152</v>
      </c>
      <c r="M45" s="569" t="s">
        <v>421</v>
      </c>
      <c r="N45" s="570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 t="shared" ref="B46:B50" si="4">B45+1</f>
        <v>2</v>
      </c>
      <c r="C46" s="401" t="s">
        <v>156</v>
      </c>
      <c r="D46" s="347" t="s">
        <v>355</v>
      </c>
      <c r="E46" s="351">
        <v>42273</v>
      </c>
      <c r="F46" s="350" t="s">
        <v>152</v>
      </c>
      <c r="G46" s="357" t="s">
        <v>421</v>
      </c>
      <c r="H46" s="351">
        <v>42291</v>
      </c>
      <c r="I46" s="350" t="s">
        <v>152</v>
      </c>
      <c r="J46" s="357" t="s">
        <v>421</v>
      </c>
      <c r="K46" s="351">
        <v>42311</v>
      </c>
      <c r="L46" s="350" t="s">
        <v>152</v>
      </c>
      <c r="M46" s="569" t="s">
        <v>421</v>
      </c>
      <c r="N46" s="570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 t="shared" si="4"/>
        <v>3</v>
      </c>
      <c r="C47" s="346" t="s">
        <v>156</v>
      </c>
      <c r="D47" s="347" t="s">
        <v>423</v>
      </c>
      <c r="E47" s="351">
        <v>42273</v>
      </c>
      <c r="F47" s="350" t="s">
        <v>152</v>
      </c>
      <c r="G47" s="357" t="s">
        <v>421</v>
      </c>
      <c r="H47" s="351">
        <v>42291</v>
      </c>
      <c r="I47" s="350" t="s">
        <v>152</v>
      </c>
      <c r="J47" s="357" t="s">
        <v>421</v>
      </c>
      <c r="K47" s="351">
        <v>42311</v>
      </c>
      <c r="L47" s="350" t="s">
        <v>152</v>
      </c>
      <c r="M47" s="569" t="s">
        <v>421</v>
      </c>
      <c r="N47" s="570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 t="shared" si="4"/>
        <v>4</v>
      </c>
      <c r="C48" s="346" t="s">
        <v>156</v>
      </c>
      <c r="D48" s="347" t="s">
        <v>424</v>
      </c>
      <c r="E48" s="351">
        <v>42273</v>
      </c>
      <c r="F48" s="350" t="s">
        <v>152</v>
      </c>
      <c r="G48" s="357" t="s">
        <v>421</v>
      </c>
      <c r="H48" s="351">
        <v>42291</v>
      </c>
      <c r="I48" s="350" t="s">
        <v>152</v>
      </c>
      <c r="J48" s="357" t="s">
        <v>421</v>
      </c>
      <c r="K48" s="351">
        <v>42311</v>
      </c>
      <c r="L48" s="350" t="s">
        <v>152</v>
      </c>
      <c r="M48" s="569" t="s">
        <v>421</v>
      </c>
      <c r="N48" s="570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 t="shared" si="4"/>
        <v>5</v>
      </c>
      <c r="C49" s="346" t="s">
        <v>156</v>
      </c>
      <c r="D49" s="347" t="s">
        <v>425</v>
      </c>
      <c r="E49" s="351">
        <v>42274</v>
      </c>
      <c r="F49" s="350" t="s">
        <v>152</v>
      </c>
      <c r="G49" s="403" t="s">
        <v>426</v>
      </c>
      <c r="H49" s="351">
        <v>42291</v>
      </c>
      <c r="I49" s="350" t="s">
        <v>152</v>
      </c>
      <c r="J49" s="403" t="s">
        <v>426</v>
      </c>
      <c r="K49" s="351">
        <v>42311</v>
      </c>
      <c r="L49" s="350" t="s">
        <v>152</v>
      </c>
      <c r="M49" s="569" t="s">
        <v>421</v>
      </c>
      <c r="N49" s="570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 t="shared" si="4"/>
        <v>6</v>
      </c>
      <c r="C50" s="346" t="s">
        <v>156</v>
      </c>
      <c r="D50" s="347" t="s">
        <v>351</v>
      </c>
      <c r="E50" s="351">
        <v>42274</v>
      </c>
      <c r="F50" s="350" t="s">
        <v>152</v>
      </c>
      <c r="G50" s="357" t="s">
        <v>421</v>
      </c>
      <c r="H50" s="351">
        <v>42291</v>
      </c>
      <c r="I50" s="350" t="s">
        <v>152</v>
      </c>
      <c r="J50" s="357" t="s">
        <v>421</v>
      </c>
      <c r="K50" s="351">
        <v>42311</v>
      </c>
      <c r="L50" s="350" t="s">
        <v>152</v>
      </c>
      <c r="M50" s="569" t="s">
        <v>421</v>
      </c>
      <c r="N50" s="570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79" t="s">
        <v>307</v>
      </c>
      <c r="C51" s="579"/>
      <c r="D51" s="579"/>
      <c r="E51" s="580"/>
      <c r="F51" s="429"/>
      <c r="G51" s="429"/>
      <c r="H51" s="429"/>
      <c r="I51" s="429"/>
      <c r="J51" s="429"/>
      <c r="K51" s="429"/>
      <c r="L51" s="429"/>
      <c r="M51" s="429"/>
      <c r="N51" s="430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156</v>
      </c>
      <c r="D52" s="347" t="s">
        <v>355</v>
      </c>
      <c r="E52" s="351">
        <v>42275</v>
      </c>
      <c r="F52" s="350" t="s">
        <v>152</v>
      </c>
      <c r="G52" s="357" t="s">
        <v>421</v>
      </c>
      <c r="H52" s="351">
        <v>42291</v>
      </c>
      <c r="I52" s="350" t="s">
        <v>152</v>
      </c>
      <c r="J52" s="357" t="s">
        <v>421</v>
      </c>
      <c r="K52" s="351">
        <v>42311</v>
      </c>
      <c r="L52" s="350" t="s">
        <v>152</v>
      </c>
      <c r="M52" s="569" t="s">
        <v>421</v>
      </c>
      <c r="N52" s="570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 t="shared" ref="B53:B55" si="5">B52+1</f>
        <v>2</v>
      </c>
      <c r="C53" s="346" t="s">
        <v>156</v>
      </c>
      <c r="D53" s="347" t="s">
        <v>340</v>
      </c>
      <c r="E53" s="351">
        <v>42275</v>
      </c>
      <c r="F53" s="350" t="s">
        <v>293</v>
      </c>
      <c r="G53" s="357" t="s">
        <v>352</v>
      </c>
      <c r="H53" s="351">
        <v>42291</v>
      </c>
      <c r="I53" s="350" t="s">
        <v>293</v>
      </c>
      <c r="J53" s="357" t="s">
        <v>352</v>
      </c>
      <c r="K53" s="351">
        <v>42311</v>
      </c>
      <c r="L53" s="350" t="s">
        <v>152</v>
      </c>
      <c r="M53" s="569" t="s">
        <v>462</v>
      </c>
      <c r="N53" s="570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 t="shared" si="5"/>
        <v>3</v>
      </c>
      <c r="C54" s="346" t="s">
        <v>156</v>
      </c>
      <c r="D54" s="347" t="s">
        <v>341</v>
      </c>
      <c r="E54" s="351">
        <v>42275</v>
      </c>
      <c r="F54" s="350" t="s">
        <v>293</v>
      </c>
      <c r="G54" s="357" t="s">
        <v>352</v>
      </c>
      <c r="H54" s="351">
        <v>42291</v>
      </c>
      <c r="I54" s="350" t="s">
        <v>293</v>
      </c>
      <c r="J54" s="357" t="s">
        <v>352</v>
      </c>
      <c r="K54" s="351">
        <v>42311</v>
      </c>
      <c r="L54" s="350" t="s">
        <v>152</v>
      </c>
      <c r="M54" s="569" t="s">
        <v>462</v>
      </c>
      <c r="N54" s="570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 t="shared" si="5"/>
        <v>4</v>
      </c>
      <c r="C55" s="346" t="s">
        <v>156</v>
      </c>
      <c r="D55" s="347" t="s">
        <v>326</v>
      </c>
      <c r="E55" s="351">
        <v>42275</v>
      </c>
      <c r="F55" s="350" t="s">
        <v>293</v>
      </c>
      <c r="G55" s="357" t="s">
        <v>352</v>
      </c>
      <c r="H55" s="351">
        <v>42291</v>
      </c>
      <c r="I55" s="350" t="s">
        <v>293</v>
      </c>
      <c r="J55" s="357" t="s">
        <v>352</v>
      </c>
      <c r="K55" s="351">
        <v>42311</v>
      </c>
      <c r="L55" s="350" t="s">
        <v>152</v>
      </c>
      <c r="M55" s="569" t="s">
        <v>462</v>
      </c>
      <c r="N55" s="570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79" t="s">
        <v>306</v>
      </c>
      <c r="C56" s="579"/>
      <c r="D56" s="579"/>
      <c r="E56" s="580"/>
      <c r="F56" s="429"/>
      <c r="G56" s="429"/>
      <c r="H56" s="429"/>
      <c r="I56" s="429"/>
      <c r="J56" s="429"/>
      <c r="K56" s="429"/>
      <c r="L56" s="429"/>
      <c r="M56" s="429"/>
      <c r="N56" s="430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156</v>
      </c>
      <c r="D57" s="347" t="s">
        <v>355</v>
      </c>
      <c r="E57" s="351">
        <v>42276</v>
      </c>
      <c r="F57" s="350" t="s">
        <v>152</v>
      </c>
      <c r="G57" s="357" t="s">
        <v>421</v>
      </c>
      <c r="H57" s="351">
        <v>42291</v>
      </c>
      <c r="I57" s="350" t="s">
        <v>152</v>
      </c>
      <c r="J57" s="357" t="s">
        <v>421</v>
      </c>
      <c r="K57" s="351">
        <v>42311</v>
      </c>
      <c r="L57" s="350" t="s">
        <v>152</v>
      </c>
      <c r="M57" s="569" t="s">
        <v>421</v>
      </c>
      <c r="N57" s="570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 t="shared" ref="B58:B60" si="6">B57+1</f>
        <v>2</v>
      </c>
      <c r="C58" s="346" t="s">
        <v>156</v>
      </c>
      <c r="D58" s="347" t="s">
        <v>353</v>
      </c>
      <c r="E58" s="351">
        <v>42276</v>
      </c>
      <c r="F58" s="350" t="s">
        <v>152</v>
      </c>
      <c r="G58" s="357" t="s">
        <v>421</v>
      </c>
      <c r="H58" s="351">
        <v>42291</v>
      </c>
      <c r="I58" s="350" t="s">
        <v>152</v>
      </c>
      <c r="J58" s="357" t="s">
        <v>421</v>
      </c>
      <c r="K58" s="351">
        <v>42311</v>
      </c>
      <c r="L58" s="350" t="s">
        <v>152</v>
      </c>
      <c r="M58" s="581" t="s">
        <v>421</v>
      </c>
      <c r="N58" s="582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 t="shared" si="6"/>
        <v>3</v>
      </c>
      <c r="C59" s="346" t="s">
        <v>156</v>
      </c>
      <c r="D59" s="347" t="s">
        <v>354</v>
      </c>
      <c r="E59" s="351">
        <v>42276</v>
      </c>
      <c r="F59" s="350" t="s">
        <v>293</v>
      </c>
      <c r="G59" s="357" t="s">
        <v>352</v>
      </c>
      <c r="H59" s="351">
        <v>42291</v>
      </c>
      <c r="I59" s="350" t="s">
        <v>293</v>
      </c>
      <c r="J59" s="357" t="s">
        <v>352</v>
      </c>
      <c r="K59" s="351">
        <v>42311</v>
      </c>
      <c r="L59" s="350" t="s">
        <v>152</v>
      </c>
      <c r="M59" s="569" t="s">
        <v>462</v>
      </c>
      <c r="N59" s="570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 t="shared" si="6"/>
        <v>4</v>
      </c>
      <c r="C60" s="346" t="s">
        <v>156</v>
      </c>
      <c r="D60" s="347" t="s">
        <v>326</v>
      </c>
      <c r="E60" s="351">
        <v>42276</v>
      </c>
      <c r="F60" s="434" t="s">
        <v>293</v>
      </c>
      <c r="G60" s="436" t="s">
        <v>352</v>
      </c>
      <c r="H60" s="435">
        <v>42291</v>
      </c>
      <c r="I60" s="434" t="s">
        <v>293</v>
      </c>
      <c r="J60" s="436" t="s">
        <v>352</v>
      </c>
      <c r="K60" s="435">
        <v>42311</v>
      </c>
      <c r="L60" s="434" t="s">
        <v>152</v>
      </c>
      <c r="M60" s="569" t="s">
        <v>462</v>
      </c>
      <c r="N60" s="570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customHeight="1">
      <c r="B61" s="567" t="s">
        <v>290</v>
      </c>
      <c r="C61" s="568"/>
      <c r="D61" s="568"/>
      <c r="E61" s="568"/>
      <c r="F61" s="441"/>
      <c r="G61" s="359"/>
      <c r="H61" s="359"/>
      <c r="I61" s="359"/>
      <c r="J61" s="359"/>
      <c r="K61" s="359"/>
      <c r="L61" s="359"/>
      <c r="M61" s="359"/>
      <c r="N61" s="440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customHeight="1">
      <c r="B62" s="579" t="s">
        <v>298</v>
      </c>
      <c r="C62" s="579"/>
      <c r="D62" s="579"/>
      <c r="E62" s="580"/>
      <c r="F62" s="437"/>
      <c r="G62" s="437"/>
      <c r="H62" s="437"/>
      <c r="I62" s="437"/>
      <c r="J62" s="437"/>
      <c r="K62" s="437"/>
      <c r="L62" s="437"/>
      <c r="M62" s="437"/>
      <c r="N62" s="438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customHeight="1">
      <c r="B63" s="400">
        <v>1</v>
      </c>
      <c r="C63" s="346" t="s">
        <v>156</v>
      </c>
      <c r="D63" s="347" t="s">
        <v>355</v>
      </c>
      <c r="E63" s="350" t="s">
        <v>311</v>
      </c>
      <c r="F63" s="350" t="s">
        <v>293</v>
      </c>
      <c r="G63" s="347" t="s">
        <v>312</v>
      </c>
      <c r="H63" s="351">
        <v>42292</v>
      </c>
      <c r="I63" s="350" t="s">
        <v>152</v>
      </c>
      <c r="J63" s="357" t="s">
        <v>421</v>
      </c>
      <c r="K63" s="351">
        <v>42312</v>
      </c>
      <c r="L63" s="350" t="s">
        <v>152</v>
      </c>
      <c r="M63" s="569" t="s">
        <v>421</v>
      </c>
      <c r="N63" s="570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customHeight="1">
      <c r="B64" s="400">
        <f t="shared" ref="B64:B68" si="7">B63+1</f>
        <v>2</v>
      </c>
      <c r="C64" s="346" t="s">
        <v>156</v>
      </c>
      <c r="D64" s="347" t="s">
        <v>326</v>
      </c>
      <c r="E64" s="350" t="s">
        <v>311</v>
      </c>
      <c r="F64" s="350" t="s">
        <v>293</v>
      </c>
      <c r="G64" s="347" t="s">
        <v>312</v>
      </c>
      <c r="H64" s="351">
        <v>42292</v>
      </c>
      <c r="I64" s="350" t="s">
        <v>152</v>
      </c>
      <c r="J64" s="357" t="s">
        <v>421</v>
      </c>
      <c r="K64" s="351">
        <v>42312</v>
      </c>
      <c r="L64" s="350" t="s">
        <v>152</v>
      </c>
      <c r="M64" s="569" t="s">
        <v>421</v>
      </c>
      <c r="N64" s="570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customHeight="1">
      <c r="B65" s="400">
        <f t="shared" si="7"/>
        <v>3</v>
      </c>
      <c r="C65" s="346" t="s">
        <v>156</v>
      </c>
      <c r="D65" s="347" t="s">
        <v>327</v>
      </c>
      <c r="E65" s="350" t="s">
        <v>311</v>
      </c>
      <c r="F65" s="350" t="s">
        <v>293</v>
      </c>
      <c r="G65" s="347" t="s">
        <v>312</v>
      </c>
      <c r="H65" s="351">
        <v>42292</v>
      </c>
      <c r="I65" s="350" t="s">
        <v>152</v>
      </c>
      <c r="J65" s="357" t="s">
        <v>421</v>
      </c>
      <c r="K65" s="351">
        <v>42312</v>
      </c>
      <c r="L65" s="350" t="s">
        <v>152</v>
      </c>
      <c r="M65" s="569" t="s">
        <v>421</v>
      </c>
      <c r="N65" s="570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customHeight="1">
      <c r="B66" s="400">
        <f t="shared" si="7"/>
        <v>4</v>
      </c>
      <c r="C66" s="346" t="s">
        <v>156</v>
      </c>
      <c r="D66" s="347" t="s">
        <v>329</v>
      </c>
      <c r="E66" s="350" t="s">
        <v>311</v>
      </c>
      <c r="F66" s="350" t="s">
        <v>293</v>
      </c>
      <c r="G66" s="347" t="s">
        <v>312</v>
      </c>
      <c r="H66" s="351">
        <v>42292</v>
      </c>
      <c r="I66" s="350" t="s">
        <v>152</v>
      </c>
      <c r="J66" s="357" t="s">
        <v>421</v>
      </c>
      <c r="K66" s="351">
        <v>42312</v>
      </c>
      <c r="L66" s="350" t="s">
        <v>152</v>
      </c>
      <c r="M66" s="569" t="s">
        <v>421</v>
      </c>
      <c r="N66" s="570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customHeight="1">
      <c r="B67" s="400">
        <f t="shared" si="7"/>
        <v>5</v>
      </c>
      <c r="C67" s="346" t="s">
        <v>156</v>
      </c>
      <c r="D67" s="347" t="s">
        <v>356</v>
      </c>
      <c r="E67" s="350" t="s">
        <v>311</v>
      </c>
      <c r="F67" s="350" t="s">
        <v>293</v>
      </c>
      <c r="G67" s="347" t="s">
        <v>312</v>
      </c>
      <c r="H67" s="351">
        <v>42292</v>
      </c>
      <c r="I67" s="350" t="s">
        <v>152</v>
      </c>
      <c r="J67" s="357" t="s">
        <v>421</v>
      </c>
      <c r="K67" s="351">
        <v>42312</v>
      </c>
      <c r="L67" s="350" t="s">
        <v>152</v>
      </c>
      <c r="M67" s="569" t="s">
        <v>421</v>
      </c>
      <c r="N67" s="570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customHeight="1">
      <c r="B68" s="400">
        <f t="shared" si="7"/>
        <v>6</v>
      </c>
      <c r="C68" s="346" t="s">
        <v>156</v>
      </c>
      <c r="D68" s="347" t="s">
        <v>330</v>
      </c>
      <c r="E68" s="350" t="s">
        <v>311</v>
      </c>
      <c r="F68" s="350" t="s">
        <v>293</v>
      </c>
      <c r="G68" s="347" t="s">
        <v>312</v>
      </c>
      <c r="H68" s="351">
        <v>42292</v>
      </c>
      <c r="I68" s="350" t="s">
        <v>152</v>
      </c>
      <c r="J68" s="357" t="s">
        <v>421</v>
      </c>
      <c r="K68" s="351">
        <v>42312</v>
      </c>
      <c r="L68" s="350" t="s">
        <v>152</v>
      </c>
      <c r="M68" s="569" t="s">
        <v>421</v>
      </c>
      <c r="N68" s="570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customHeight="1">
      <c r="B69" s="579" t="s">
        <v>297</v>
      </c>
      <c r="C69" s="579"/>
      <c r="D69" s="579"/>
      <c r="E69" s="580"/>
      <c r="F69" s="429"/>
      <c r="G69" s="429"/>
      <c r="H69" s="429"/>
      <c r="I69" s="429"/>
      <c r="J69" s="429"/>
      <c r="K69" s="429"/>
      <c r="L69" s="429"/>
      <c r="M69" s="429"/>
      <c r="N69" s="430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customHeight="1">
      <c r="B70" s="400">
        <v>1</v>
      </c>
      <c r="C70" s="346" t="s">
        <v>156</v>
      </c>
      <c r="D70" s="347" t="s">
        <v>355</v>
      </c>
      <c r="E70" s="350" t="s">
        <v>311</v>
      </c>
      <c r="F70" s="350" t="s">
        <v>293</v>
      </c>
      <c r="G70" s="347" t="s">
        <v>312</v>
      </c>
      <c r="H70" s="351">
        <v>42292</v>
      </c>
      <c r="I70" s="350" t="s">
        <v>152</v>
      </c>
      <c r="J70" s="357" t="s">
        <v>421</v>
      </c>
      <c r="K70" s="351">
        <v>42312</v>
      </c>
      <c r="L70" s="350" t="s">
        <v>152</v>
      </c>
      <c r="M70" s="569" t="s">
        <v>421</v>
      </c>
      <c r="N70" s="570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customHeight="1">
      <c r="B71" s="400">
        <f t="shared" ref="B71:B75" si="8">B70+1</f>
        <v>2</v>
      </c>
      <c r="C71" s="346" t="s">
        <v>156</v>
      </c>
      <c r="D71" s="347" t="s">
        <v>326</v>
      </c>
      <c r="E71" s="350" t="s">
        <v>311</v>
      </c>
      <c r="F71" s="350" t="s">
        <v>293</v>
      </c>
      <c r="G71" s="347" t="s">
        <v>312</v>
      </c>
      <c r="H71" s="351">
        <v>42292</v>
      </c>
      <c r="I71" s="350" t="s">
        <v>152</v>
      </c>
      <c r="J71" s="357" t="s">
        <v>421</v>
      </c>
      <c r="K71" s="351">
        <v>42312</v>
      </c>
      <c r="L71" s="350" t="s">
        <v>152</v>
      </c>
      <c r="M71" s="569" t="s">
        <v>421</v>
      </c>
      <c r="N71" s="570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customHeight="1">
      <c r="B72" s="400">
        <f t="shared" si="8"/>
        <v>3</v>
      </c>
      <c r="C72" s="346" t="s">
        <v>156</v>
      </c>
      <c r="D72" s="347" t="s">
        <v>427</v>
      </c>
      <c r="E72" s="350" t="s">
        <v>311</v>
      </c>
      <c r="F72" s="350" t="s">
        <v>293</v>
      </c>
      <c r="G72" s="347" t="s">
        <v>312</v>
      </c>
      <c r="H72" s="351">
        <v>42292</v>
      </c>
      <c r="I72" s="350" t="s">
        <v>152</v>
      </c>
      <c r="J72" s="357" t="s">
        <v>421</v>
      </c>
      <c r="K72" s="351">
        <v>42312</v>
      </c>
      <c r="L72" s="350" t="s">
        <v>152</v>
      </c>
      <c r="M72" s="569" t="s">
        <v>421</v>
      </c>
      <c r="N72" s="570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customHeight="1">
      <c r="B73" s="400">
        <f t="shared" si="8"/>
        <v>4</v>
      </c>
      <c r="C73" s="346" t="s">
        <v>156</v>
      </c>
      <c r="D73" s="347" t="s">
        <v>359</v>
      </c>
      <c r="E73" s="350" t="s">
        <v>311</v>
      </c>
      <c r="F73" s="350" t="s">
        <v>293</v>
      </c>
      <c r="G73" s="347" t="s">
        <v>312</v>
      </c>
      <c r="H73" s="351">
        <v>42292</v>
      </c>
      <c r="I73" s="350" t="s">
        <v>152</v>
      </c>
      <c r="J73" s="357" t="s">
        <v>421</v>
      </c>
      <c r="K73" s="351">
        <v>42312</v>
      </c>
      <c r="L73" s="350" t="s">
        <v>152</v>
      </c>
      <c r="M73" s="569" t="s">
        <v>421</v>
      </c>
      <c r="N73" s="570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customHeight="1">
      <c r="B74" s="400">
        <f t="shared" si="8"/>
        <v>5</v>
      </c>
      <c r="C74" s="346" t="s">
        <v>156</v>
      </c>
      <c r="D74" s="347" t="s">
        <v>360</v>
      </c>
      <c r="E74" s="350" t="s">
        <v>311</v>
      </c>
      <c r="F74" s="350" t="s">
        <v>293</v>
      </c>
      <c r="G74" s="347" t="s">
        <v>312</v>
      </c>
      <c r="H74" s="351">
        <v>42292</v>
      </c>
      <c r="I74" s="350" t="s">
        <v>152</v>
      </c>
      <c r="J74" s="357" t="s">
        <v>421</v>
      </c>
      <c r="K74" s="351">
        <v>42312</v>
      </c>
      <c r="L74" s="350" t="s">
        <v>152</v>
      </c>
      <c r="M74" s="569" t="s">
        <v>421</v>
      </c>
      <c r="N74" s="570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customHeight="1">
      <c r="B75" s="400">
        <f t="shared" si="8"/>
        <v>6</v>
      </c>
      <c r="C75" s="346" t="s">
        <v>156</v>
      </c>
      <c r="D75" s="347" t="s">
        <v>358</v>
      </c>
      <c r="E75" s="350" t="s">
        <v>311</v>
      </c>
      <c r="F75" s="350" t="s">
        <v>293</v>
      </c>
      <c r="G75" s="347" t="s">
        <v>312</v>
      </c>
      <c r="H75" s="351">
        <v>42292</v>
      </c>
      <c r="I75" s="350" t="s">
        <v>152</v>
      </c>
      <c r="J75" s="403" t="s">
        <v>361</v>
      </c>
      <c r="K75" s="351">
        <v>42312</v>
      </c>
      <c r="L75" s="350" t="s">
        <v>152</v>
      </c>
      <c r="M75" s="569" t="s">
        <v>421</v>
      </c>
      <c r="N75" s="570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customHeight="1">
      <c r="B76" s="579" t="s">
        <v>296</v>
      </c>
      <c r="C76" s="579"/>
      <c r="D76" s="579"/>
      <c r="E76" s="580"/>
      <c r="F76" s="429"/>
      <c r="G76" s="429"/>
      <c r="H76" s="429"/>
      <c r="I76" s="429"/>
      <c r="J76" s="429"/>
      <c r="K76" s="429"/>
      <c r="L76" s="429"/>
      <c r="M76" s="429"/>
      <c r="N76" s="430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customHeight="1">
      <c r="B77" s="400">
        <v>1</v>
      </c>
      <c r="C77" s="346" t="s">
        <v>156</v>
      </c>
      <c r="D77" s="347" t="s">
        <v>355</v>
      </c>
      <c r="E77" s="350" t="s">
        <v>311</v>
      </c>
      <c r="F77" s="350" t="s">
        <v>293</v>
      </c>
      <c r="G77" s="347" t="s">
        <v>312</v>
      </c>
      <c r="H77" s="351">
        <v>42292</v>
      </c>
      <c r="I77" s="350" t="s">
        <v>152</v>
      </c>
      <c r="J77" s="357" t="s">
        <v>421</v>
      </c>
      <c r="K77" s="351">
        <v>42322</v>
      </c>
      <c r="L77" s="350" t="s">
        <v>152</v>
      </c>
      <c r="M77" s="569" t="s">
        <v>421</v>
      </c>
      <c r="N77" s="570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customHeight="1">
      <c r="B78" s="400">
        <f t="shared" ref="B78:B81" si="9">B77+1</f>
        <v>2</v>
      </c>
      <c r="C78" s="346" t="s">
        <v>156</v>
      </c>
      <c r="D78" s="347" t="s">
        <v>326</v>
      </c>
      <c r="E78" s="350" t="s">
        <v>311</v>
      </c>
      <c r="F78" s="350" t="s">
        <v>293</v>
      </c>
      <c r="G78" s="347" t="s">
        <v>312</v>
      </c>
      <c r="H78" s="351">
        <v>42292</v>
      </c>
      <c r="I78" s="350" t="s">
        <v>152</v>
      </c>
      <c r="J78" s="357" t="s">
        <v>421</v>
      </c>
      <c r="K78" s="351">
        <v>42322</v>
      </c>
      <c r="L78" s="350" t="s">
        <v>152</v>
      </c>
      <c r="M78" s="569" t="s">
        <v>421</v>
      </c>
      <c r="N78" s="570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customHeight="1">
      <c r="B79" s="400">
        <f t="shared" si="9"/>
        <v>3</v>
      </c>
      <c r="C79" s="346" t="s">
        <v>156</v>
      </c>
      <c r="D79" s="347" t="s">
        <v>362</v>
      </c>
      <c r="E79" s="350" t="s">
        <v>311</v>
      </c>
      <c r="F79" s="350" t="s">
        <v>293</v>
      </c>
      <c r="G79" s="347" t="s">
        <v>312</v>
      </c>
      <c r="H79" s="351">
        <v>42292</v>
      </c>
      <c r="I79" s="350" t="s">
        <v>152</v>
      </c>
      <c r="J79" s="357" t="s">
        <v>421</v>
      </c>
      <c r="K79" s="351">
        <v>42322</v>
      </c>
      <c r="L79" s="350" t="s">
        <v>152</v>
      </c>
      <c r="M79" s="569" t="s">
        <v>421</v>
      </c>
      <c r="N79" s="570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customHeight="1">
      <c r="B80" s="400">
        <f t="shared" si="9"/>
        <v>4</v>
      </c>
      <c r="C80" s="346" t="s">
        <v>156</v>
      </c>
      <c r="D80" s="347" t="s">
        <v>363</v>
      </c>
      <c r="E80" s="350" t="s">
        <v>311</v>
      </c>
      <c r="F80" s="350" t="s">
        <v>293</v>
      </c>
      <c r="G80" s="347" t="s">
        <v>312</v>
      </c>
      <c r="H80" s="351">
        <v>42292</v>
      </c>
      <c r="I80" s="350" t="s">
        <v>152</v>
      </c>
      <c r="J80" s="403" t="s">
        <v>361</v>
      </c>
      <c r="K80" s="351">
        <v>42322</v>
      </c>
      <c r="L80" s="350" t="s">
        <v>152</v>
      </c>
      <c r="M80" s="569" t="s">
        <v>421</v>
      </c>
      <c r="N80" s="570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customHeight="1">
      <c r="B81" s="400">
        <f t="shared" si="9"/>
        <v>5</v>
      </c>
      <c r="C81" s="346" t="s">
        <v>156</v>
      </c>
      <c r="D81" s="347" t="s">
        <v>358</v>
      </c>
      <c r="E81" s="350" t="s">
        <v>311</v>
      </c>
      <c r="F81" s="350" t="s">
        <v>293</v>
      </c>
      <c r="G81" s="347" t="s">
        <v>312</v>
      </c>
      <c r="H81" s="351">
        <v>42292</v>
      </c>
      <c r="I81" s="350" t="s">
        <v>152</v>
      </c>
      <c r="J81" s="357" t="s">
        <v>421</v>
      </c>
      <c r="K81" s="351">
        <v>42322</v>
      </c>
      <c r="L81" s="350" t="s">
        <v>152</v>
      </c>
      <c r="M81" s="569" t="s">
        <v>421</v>
      </c>
      <c r="N81" s="570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customHeight="1">
      <c r="B82" s="579" t="s">
        <v>295</v>
      </c>
      <c r="C82" s="579"/>
      <c r="D82" s="579"/>
      <c r="E82" s="580"/>
      <c r="F82" s="429"/>
      <c r="G82" s="429"/>
      <c r="H82" s="429"/>
      <c r="I82" s="429"/>
      <c r="J82" s="429"/>
      <c r="K82" s="429"/>
      <c r="L82" s="429"/>
      <c r="M82" s="429"/>
      <c r="N82" s="430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customHeight="1">
      <c r="B83" s="400">
        <v>1</v>
      </c>
      <c r="C83" s="346" t="s">
        <v>156</v>
      </c>
      <c r="D83" s="347" t="s">
        <v>355</v>
      </c>
      <c r="E83" s="350" t="s">
        <v>311</v>
      </c>
      <c r="F83" s="350" t="s">
        <v>293</v>
      </c>
      <c r="G83" s="347" t="s">
        <v>312</v>
      </c>
      <c r="H83" s="351">
        <v>42292</v>
      </c>
      <c r="I83" s="350" t="s">
        <v>152</v>
      </c>
      <c r="J83" s="357" t="s">
        <v>421</v>
      </c>
      <c r="K83" s="351">
        <v>42313</v>
      </c>
      <c r="L83" s="350" t="s">
        <v>152</v>
      </c>
      <c r="M83" s="569" t="s">
        <v>421</v>
      </c>
      <c r="N83" s="570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customHeight="1">
      <c r="B84" s="400">
        <f t="shared" ref="B84:B87" si="10">B83+1</f>
        <v>2</v>
      </c>
      <c r="C84" s="346" t="s">
        <v>156</v>
      </c>
      <c r="D84" s="347" t="s">
        <v>326</v>
      </c>
      <c r="E84" s="350" t="s">
        <v>311</v>
      </c>
      <c r="F84" s="350" t="s">
        <v>293</v>
      </c>
      <c r="G84" s="347" t="s">
        <v>312</v>
      </c>
      <c r="H84" s="351">
        <v>42292</v>
      </c>
      <c r="I84" s="350" t="s">
        <v>152</v>
      </c>
      <c r="J84" s="357" t="s">
        <v>421</v>
      </c>
      <c r="K84" s="351">
        <v>42313</v>
      </c>
      <c r="L84" s="350" t="s">
        <v>152</v>
      </c>
      <c r="M84" s="569" t="s">
        <v>421</v>
      </c>
      <c r="N84" s="570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customHeight="1">
      <c r="B85" s="400">
        <f t="shared" si="10"/>
        <v>3</v>
      </c>
      <c r="C85" s="346" t="s">
        <v>156</v>
      </c>
      <c r="D85" s="347" t="s">
        <v>364</v>
      </c>
      <c r="E85" s="350" t="s">
        <v>311</v>
      </c>
      <c r="F85" s="350" t="s">
        <v>293</v>
      </c>
      <c r="G85" s="347" t="s">
        <v>312</v>
      </c>
      <c r="H85" s="351">
        <v>42292</v>
      </c>
      <c r="I85" s="350" t="s">
        <v>152</v>
      </c>
      <c r="J85" s="357" t="s">
        <v>421</v>
      </c>
      <c r="K85" s="351">
        <v>42313</v>
      </c>
      <c r="L85" s="350" t="s">
        <v>152</v>
      </c>
      <c r="M85" s="569" t="s">
        <v>421</v>
      </c>
      <c r="N85" s="570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customHeight="1">
      <c r="B86" s="400">
        <f t="shared" si="10"/>
        <v>4</v>
      </c>
      <c r="C86" s="346" t="s">
        <v>156</v>
      </c>
      <c r="D86" s="347" t="s">
        <v>365</v>
      </c>
      <c r="E86" s="350" t="s">
        <v>311</v>
      </c>
      <c r="F86" s="350" t="s">
        <v>293</v>
      </c>
      <c r="G86" s="347" t="s">
        <v>312</v>
      </c>
      <c r="H86" s="351">
        <v>42292</v>
      </c>
      <c r="I86" s="350" t="s">
        <v>152</v>
      </c>
      <c r="J86" s="357" t="s">
        <v>421</v>
      </c>
      <c r="K86" s="351">
        <v>42313</v>
      </c>
      <c r="L86" s="350" t="s">
        <v>152</v>
      </c>
      <c r="M86" s="569" t="s">
        <v>421</v>
      </c>
      <c r="N86" s="570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customHeight="1">
      <c r="B87" s="400">
        <f t="shared" si="10"/>
        <v>5</v>
      </c>
      <c r="C87" s="346" t="s">
        <v>156</v>
      </c>
      <c r="D87" s="347" t="s">
        <v>366</v>
      </c>
      <c r="E87" s="350" t="s">
        <v>311</v>
      </c>
      <c r="F87" s="350" t="s">
        <v>293</v>
      </c>
      <c r="G87" s="347" t="s">
        <v>312</v>
      </c>
      <c r="H87" s="351">
        <v>42292</v>
      </c>
      <c r="I87" s="350" t="s">
        <v>152</v>
      </c>
      <c r="J87" s="357" t="s">
        <v>421</v>
      </c>
      <c r="K87" s="351">
        <v>42313</v>
      </c>
      <c r="L87" s="350" t="s">
        <v>152</v>
      </c>
      <c r="M87" s="569" t="s">
        <v>421</v>
      </c>
      <c r="N87" s="570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customHeight="1">
      <c r="B88" s="579" t="s">
        <v>305</v>
      </c>
      <c r="C88" s="579"/>
      <c r="D88" s="579"/>
      <c r="E88" s="580"/>
      <c r="F88" s="429"/>
      <c r="G88" s="429"/>
      <c r="H88" s="429"/>
      <c r="I88" s="429"/>
      <c r="J88" s="429"/>
      <c r="K88" s="429"/>
      <c r="L88" s="429"/>
      <c r="M88" s="429"/>
      <c r="N88" s="430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customHeight="1">
      <c r="B89" s="400">
        <v>1</v>
      </c>
      <c r="C89" s="346" t="s">
        <v>156</v>
      </c>
      <c r="D89" s="347" t="s">
        <v>355</v>
      </c>
      <c r="E89" s="350" t="s">
        <v>311</v>
      </c>
      <c r="F89" s="350" t="s">
        <v>293</v>
      </c>
      <c r="G89" s="347" t="s">
        <v>312</v>
      </c>
      <c r="H89" s="351">
        <v>42293</v>
      </c>
      <c r="I89" s="350" t="s">
        <v>152</v>
      </c>
      <c r="J89" s="357" t="s">
        <v>421</v>
      </c>
      <c r="K89" s="351">
        <v>42313</v>
      </c>
      <c r="L89" s="350" t="s">
        <v>152</v>
      </c>
      <c r="M89" s="569" t="s">
        <v>421</v>
      </c>
      <c r="N89" s="570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customHeight="1">
      <c r="B90" s="400">
        <f t="shared" ref="B90:B92" si="11">B89+1</f>
        <v>2</v>
      </c>
      <c r="C90" s="346" t="s">
        <v>156</v>
      </c>
      <c r="D90" s="347" t="s">
        <v>326</v>
      </c>
      <c r="E90" s="350" t="s">
        <v>311</v>
      </c>
      <c r="F90" s="350" t="s">
        <v>293</v>
      </c>
      <c r="G90" s="347" t="s">
        <v>312</v>
      </c>
      <c r="H90" s="351">
        <v>42293</v>
      </c>
      <c r="I90" s="350" t="s">
        <v>152</v>
      </c>
      <c r="J90" s="357" t="s">
        <v>421</v>
      </c>
      <c r="K90" s="351">
        <v>42313</v>
      </c>
      <c r="L90" s="350" t="s">
        <v>152</v>
      </c>
      <c r="M90" s="569" t="s">
        <v>421</v>
      </c>
      <c r="N90" s="570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customHeight="1">
      <c r="B91" s="400">
        <f t="shared" si="11"/>
        <v>3</v>
      </c>
      <c r="C91" s="346" t="s">
        <v>156</v>
      </c>
      <c r="D91" s="347" t="s">
        <v>367</v>
      </c>
      <c r="E91" s="350" t="s">
        <v>311</v>
      </c>
      <c r="F91" s="350" t="s">
        <v>293</v>
      </c>
      <c r="G91" s="347" t="s">
        <v>312</v>
      </c>
      <c r="H91" s="351">
        <v>42293</v>
      </c>
      <c r="I91" s="350" t="s">
        <v>152</v>
      </c>
      <c r="J91" s="357" t="s">
        <v>421</v>
      </c>
      <c r="K91" s="351">
        <v>42313</v>
      </c>
      <c r="L91" s="350" t="s">
        <v>152</v>
      </c>
      <c r="M91" s="569" t="s">
        <v>421</v>
      </c>
      <c r="N91" s="570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customHeight="1">
      <c r="B92" s="400">
        <f t="shared" si="11"/>
        <v>4</v>
      </c>
      <c r="C92" s="346" t="s">
        <v>156</v>
      </c>
      <c r="D92" s="347" t="s">
        <v>368</v>
      </c>
      <c r="E92" s="350" t="s">
        <v>311</v>
      </c>
      <c r="F92" s="350" t="s">
        <v>293</v>
      </c>
      <c r="G92" s="347" t="s">
        <v>312</v>
      </c>
      <c r="H92" s="351">
        <v>42293</v>
      </c>
      <c r="I92" s="350" t="s">
        <v>152</v>
      </c>
      <c r="J92" s="357" t="s">
        <v>421</v>
      </c>
      <c r="K92" s="351">
        <v>42313</v>
      </c>
      <c r="L92" s="350" t="s">
        <v>152</v>
      </c>
      <c r="M92" s="569" t="s">
        <v>421</v>
      </c>
      <c r="N92" s="570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customHeight="1">
      <c r="B93" s="579" t="s">
        <v>294</v>
      </c>
      <c r="C93" s="579"/>
      <c r="D93" s="579"/>
      <c r="E93" s="580"/>
      <c r="F93" s="429"/>
      <c r="G93" s="429"/>
      <c r="H93" s="429"/>
      <c r="I93" s="429"/>
      <c r="J93" s="429"/>
      <c r="K93" s="429"/>
      <c r="L93" s="429"/>
      <c r="M93" s="429"/>
      <c r="N93" s="430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customHeight="1">
      <c r="B94" s="400">
        <v>1</v>
      </c>
      <c r="C94" s="346" t="s">
        <v>156</v>
      </c>
      <c r="D94" s="347" t="s">
        <v>355</v>
      </c>
      <c r="E94" s="350" t="s">
        <v>311</v>
      </c>
      <c r="F94" s="350" t="s">
        <v>293</v>
      </c>
      <c r="G94" s="347" t="s">
        <v>312</v>
      </c>
      <c r="H94" s="351">
        <v>42293</v>
      </c>
      <c r="I94" s="350" t="s">
        <v>152</v>
      </c>
      <c r="J94" s="357" t="s">
        <v>421</v>
      </c>
      <c r="K94" s="351">
        <v>42313</v>
      </c>
      <c r="L94" s="350" t="s">
        <v>152</v>
      </c>
      <c r="M94" s="569" t="s">
        <v>421</v>
      </c>
      <c r="N94" s="570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customHeight="1">
      <c r="B95" s="400">
        <f t="shared" ref="B95:B97" si="12">B94+1</f>
        <v>2</v>
      </c>
      <c r="C95" s="346" t="s">
        <v>156</v>
      </c>
      <c r="D95" s="347" t="s">
        <v>326</v>
      </c>
      <c r="E95" s="350" t="s">
        <v>311</v>
      </c>
      <c r="F95" s="350" t="s">
        <v>293</v>
      </c>
      <c r="G95" s="347" t="s">
        <v>312</v>
      </c>
      <c r="H95" s="351">
        <v>42293</v>
      </c>
      <c r="I95" s="350" t="s">
        <v>152</v>
      </c>
      <c r="J95" s="357" t="s">
        <v>421</v>
      </c>
      <c r="K95" s="351">
        <v>42313</v>
      </c>
      <c r="L95" s="350" t="s">
        <v>152</v>
      </c>
      <c r="M95" s="569" t="s">
        <v>421</v>
      </c>
      <c r="N95" s="570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customHeight="1">
      <c r="B96" s="400">
        <f t="shared" si="12"/>
        <v>3</v>
      </c>
      <c r="C96" s="346" t="s">
        <v>156</v>
      </c>
      <c r="D96" s="347" t="s">
        <v>369</v>
      </c>
      <c r="E96" s="350" t="s">
        <v>311</v>
      </c>
      <c r="F96" s="350" t="s">
        <v>293</v>
      </c>
      <c r="G96" s="347" t="s">
        <v>312</v>
      </c>
      <c r="H96" s="351">
        <v>42293</v>
      </c>
      <c r="I96" s="350" t="s">
        <v>152</v>
      </c>
      <c r="J96" s="357" t="s">
        <v>421</v>
      </c>
      <c r="K96" s="351">
        <v>42313</v>
      </c>
      <c r="L96" s="350" t="s">
        <v>152</v>
      </c>
      <c r="M96" s="569" t="s">
        <v>421</v>
      </c>
      <c r="N96" s="570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customHeight="1">
      <c r="B97" s="400">
        <f t="shared" si="12"/>
        <v>4</v>
      </c>
      <c r="C97" s="346" t="s">
        <v>156</v>
      </c>
      <c r="D97" s="347" t="s">
        <v>428</v>
      </c>
      <c r="E97" s="350" t="s">
        <v>311</v>
      </c>
      <c r="F97" s="350" t="s">
        <v>293</v>
      </c>
      <c r="G97" s="347" t="s">
        <v>312</v>
      </c>
      <c r="H97" s="351">
        <v>42293</v>
      </c>
      <c r="I97" s="350" t="s">
        <v>152</v>
      </c>
      <c r="J97" s="357" t="s">
        <v>421</v>
      </c>
      <c r="K97" s="351">
        <v>42313</v>
      </c>
      <c r="L97" s="350" t="s">
        <v>152</v>
      </c>
      <c r="M97" s="569" t="s">
        <v>421</v>
      </c>
      <c r="N97" s="57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customHeight="1">
      <c r="B98" s="579" t="s">
        <v>429</v>
      </c>
      <c r="C98" s="579"/>
      <c r="D98" s="579"/>
      <c r="E98" s="580"/>
      <c r="F98" s="429"/>
      <c r="G98" s="429"/>
      <c r="H98" s="429"/>
      <c r="I98" s="429"/>
      <c r="J98" s="429"/>
      <c r="K98" s="429"/>
      <c r="L98" s="429"/>
      <c r="M98" s="429"/>
      <c r="N98" s="430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customHeight="1">
      <c r="B99" s="400">
        <v>1</v>
      </c>
      <c r="C99" s="346" t="s">
        <v>156</v>
      </c>
      <c r="D99" s="347" t="s">
        <v>355</v>
      </c>
      <c r="E99" s="350" t="s">
        <v>311</v>
      </c>
      <c r="F99" s="350" t="s">
        <v>293</v>
      </c>
      <c r="G99" s="347" t="s">
        <v>312</v>
      </c>
      <c r="H99" s="351">
        <v>42293</v>
      </c>
      <c r="I99" s="350" t="s">
        <v>152</v>
      </c>
      <c r="J99" s="357" t="s">
        <v>421</v>
      </c>
      <c r="K99" s="351">
        <v>42313</v>
      </c>
      <c r="L99" s="350" t="s">
        <v>152</v>
      </c>
      <c r="M99" s="569" t="s">
        <v>421</v>
      </c>
      <c r="N99" s="570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customHeight="1">
      <c r="B100" s="400">
        <f t="shared" ref="B100:B102" si="13">B99+1</f>
        <v>2</v>
      </c>
      <c r="C100" s="346" t="s">
        <v>156</v>
      </c>
      <c r="D100" s="347" t="s">
        <v>326</v>
      </c>
      <c r="E100" s="350" t="s">
        <v>311</v>
      </c>
      <c r="F100" s="350" t="s">
        <v>293</v>
      </c>
      <c r="G100" s="347" t="s">
        <v>312</v>
      </c>
      <c r="H100" s="351">
        <v>42293</v>
      </c>
      <c r="I100" s="350" t="s">
        <v>152</v>
      </c>
      <c r="J100" s="357" t="s">
        <v>421</v>
      </c>
      <c r="K100" s="351">
        <v>42313</v>
      </c>
      <c r="L100" s="350" t="s">
        <v>152</v>
      </c>
      <c r="M100" s="569" t="s">
        <v>421</v>
      </c>
      <c r="N100" s="570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customHeight="1">
      <c r="B101" s="400">
        <f t="shared" si="13"/>
        <v>3</v>
      </c>
      <c r="C101" s="346" t="s">
        <v>156</v>
      </c>
      <c r="D101" s="347" t="s">
        <v>370</v>
      </c>
      <c r="E101" s="350" t="s">
        <v>311</v>
      </c>
      <c r="F101" s="350" t="s">
        <v>293</v>
      </c>
      <c r="G101" s="347" t="s">
        <v>312</v>
      </c>
      <c r="H101" s="351">
        <v>42293</v>
      </c>
      <c r="I101" s="350" t="s">
        <v>152</v>
      </c>
      <c r="J101" s="357" t="s">
        <v>421</v>
      </c>
      <c r="K101" s="351">
        <v>42313</v>
      </c>
      <c r="L101" s="350" t="s">
        <v>152</v>
      </c>
      <c r="M101" s="569" t="s">
        <v>421</v>
      </c>
      <c r="N101" s="570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customHeight="1">
      <c r="B102" s="400">
        <f t="shared" si="13"/>
        <v>4</v>
      </c>
      <c r="C102" s="346" t="s">
        <v>156</v>
      </c>
      <c r="D102" s="347" t="s">
        <v>371</v>
      </c>
      <c r="E102" s="350" t="s">
        <v>311</v>
      </c>
      <c r="F102" s="350" t="s">
        <v>293</v>
      </c>
      <c r="G102" s="347" t="s">
        <v>312</v>
      </c>
      <c r="H102" s="351">
        <v>42293</v>
      </c>
      <c r="I102" s="350" t="s">
        <v>152</v>
      </c>
      <c r="J102" s="357" t="s">
        <v>421</v>
      </c>
      <c r="K102" s="351">
        <v>42313</v>
      </c>
      <c r="L102" s="350" t="s">
        <v>152</v>
      </c>
      <c r="M102" s="569" t="s">
        <v>421</v>
      </c>
      <c r="N102" s="570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customHeight="1">
      <c r="B103" s="579" t="s">
        <v>431</v>
      </c>
      <c r="C103" s="579"/>
      <c r="D103" s="579"/>
      <c r="E103" s="580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v>1</v>
      </c>
      <c r="C104" s="346" t="s">
        <v>156</v>
      </c>
      <c r="D104" s="347" t="s">
        <v>355</v>
      </c>
      <c r="E104" s="350" t="s">
        <v>311</v>
      </c>
      <c r="F104" s="350" t="s">
        <v>293</v>
      </c>
      <c r="G104" s="347" t="s">
        <v>312</v>
      </c>
      <c r="H104" s="351">
        <v>42293</v>
      </c>
      <c r="I104" s="350" t="s">
        <v>152</v>
      </c>
      <c r="J104" s="357" t="s">
        <v>421</v>
      </c>
      <c r="K104" s="351">
        <v>42314</v>
      </c>
      <c r="L104" s="350" t="s">
        <v>152</v>
      </c>
      <c r="M104" s="569" t="s">
        <v>421</v>
      </c>
      <c r="N104" s="570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customHeight="1">
      <c r="A105" s="405"/>
      <c r="B105" s="400">
        <f t="shared" ref="B105:B108" si="14">B104+1</f>
        <v>2</v>
      </c>
      <c r="C105" s="400" t="s">
        <v>156</v>
      </c>
      <c r="D105" s="401" t="s">
        <v>326</v>
      </c>
      <c r="E105" s="404" t="s">
        <v>311</v>
      </c>
      <c r="F105" s="404" t="s">
        <v>293</v>
      </c>
      <c r="G105" s="401" t="s">
        <v>312</v>
      </c>
      <c r="H105" s="406">
        <v>42293</v>
      </c>
      <c r="I105" s="404" t="s">
        <v>152</v>
      </c>
      <c r="J105" s="407" t="s">
        <v>421</v>
      </c>
      <c r="K105" s="351">
        <v>42314</v>
      </c>
      <c r="L105" s="350" t="s">
        <v>152</v>
      </c>
      <c r="M105" s="569" t="s">
        <v>421</v>
      </c>
      <c r="N105" s="570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400">
        <f t="shared" si="14"/>
        <v>3</v>
      </c>
      <c r="C106" s="346" t="s">
        <v>156</v>
      </c>
      <c r="D106" s="347" t="s">
        <v>372</v>
      </c>
      <c r="E106" s="350" t="s">
        <v>311</v>
      </c>
      <c r="F106" s="350" t="s">
        <v>293</v>
      </c>
      <c r="G106" s="347" t="s">
        <v>312</v>
      </c>
      <c r="H106" s="351">
        <v>42293</v>
      </c>
      <c r="I106" s="350" t="s">
        <v>152</v>
      </c>
      <c r="J106" s="357" t="s">
        <v>421</v>
      </c>
      <c r="K106" s="351">
        <v>42314</v>
      </c>
      <c r="L106" s="350" t="s">
        <v>152</v>
      </c>
      <c r="M106" s="569" t="s">
        <v>421</v>
      </c>
      <c r="N106" s="570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 t="shared" si="14"/>
        <v>4</v>
      </c>
      <c r="C107" s="346" t="s">
        <v>156</v>
      </c>
      <c r="D107" s="347" t="s">
        <v>373</v>
      </c>
      <c r="E107" s="350" t="s">
        <v>311</v>
      </c>
      <c r="F107" s="350" t="s">
        <v>293</v>
      </c>
      <c r="G107" s="347" t="s">
        <v>312</v>
      </c>
      <c r="H107" s="351">
        <v>42293</v>
      </c>
      <c r="I107" s="350" t="s">
        <v>152</v>
      </c>
      <c r="J107" s="357" t="s">
        <v>421</v>
      </c>
      <c r="K107" s="351">
        <v>42314</v>
      </c>
      <c r="L107" s="350" t="s">
        <v>152</v>
      </c>
      <c r="M107" s="569" t="s">
        <v>421</v>
      </c>
      <c r="N107" s="570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 t="shared" si="14"/>
        <v>5</v>
      </c>
      <c r="C108" s="346" t="s">
        <v>156</v>
      </c>
      <c r="D108" s="347" t="s">
        <v>374</v>
      </c>
      <c r="E108" s="350" t="s">
        <v>311</v>
      </c>
      <c r="F108" s="350" t="s">
        <v>293</v>
      </c>
      <c r="G108" s="347" t="s">
        <v>312</v>
      </c>
      <c r="H108" s="351">
        <v>42293</v>
      </c>
      <c r="I108" s="350" t="s">
        <v>152</v>
      </c>
      <c r="J108" s="357" t="s">
        <v>421</v>
      </c>
      <c r="K108" s="351">
        <v>42314</v>
      </c>
      <c r="L108" s="350" t="s">
        <v>152</v>
      </c>
      <c r="M108" s="569" t="s">
        <v>421</v>
      </c>
      <c r="N108" s="570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79" t="s">
        <v>432</v>
      </c>
      <c r="C109" s="579"/>
      <c r="D109" s="579"/>
      <c r="E109" s="580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customHeight="1">
      <c r="B110" s="400">
        <v>1</v>
      </c>
      <c r="C110" s="346" t="s">
        <v>156</v>
      </c>
      <c r="D110" s="347" t="s">
        <v>355</v>
      </c>
      <c r="E110" s="350" t="s">
        <v>311</v>
      </c>
      <c r="F110" s="350" t="s">
        <v>293</v>
      </c>
      <c r="G110" s="347" t="s">
        <v>312</v>
      </c>
      <c r="H110" s="351">
        <v>42294</v>
      </c>
      <c r="I110" s="350" t="s">
        <v>293</v>
      </c>
      <c r="J110" s="347" t="s">
        <v>312</v>
      </c>
      <c r="K110" s="351">
        <v>42324</v>
      </c>
      <c r="L110" s="350" t="s">
        <v>152</v>
      </c>
      <c r="M110" s="569" t="s">
        <v>421</v>
      </c>
      <c r="N110" s="570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customHeight="1">
      <c r="B111" s="400">
        <f t="shared" ref="B111:B114" si="15">B110+1</f>
        <v>2</v>
      </c>
      <c r="C111" s="346" t="s">
        <v>156</v>
      </c>
      <c r="D111" s="401" t="s">
        <v>326</v>
      </c>
      <c r="E111" s="350" t="s">
        <v>311</v>
      </c>
      <c r="F111" s="350" t="s">
        <v>293</v>
      </c>
      <c r="G111" s="347" t="s">
        <v>312</v>
      </c>
      <c r="H111" s="351">
        <v>42294</v>
      </c>
      <c r="I111" s="350" t="s">
        <v>293</v>
      </c>
      <c r="J111" s="347" t="s">
        <v>312</v>
      </c>
      <c r="K111" s="351">
        <v>42324</v>
      </c>
      <c r="L111" s="350" t="s">
        <v>152</v>
      </c>
      <c r="M111" s="569" t="s">
        <v>421</v>
      </c>
      <c r="N111" s="570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customHeight="1">
      <c r="B112" s="400">
        <f t="shared" si="15"/>
        <v>3</v>
      </c>
      <c r="C112" s="346" t="s">
        <v>156</v>
      </c>
      <c r="D112" s="347" t="s">
        <v>375</v>
      </c>
      <c r="E112" s="350" t="s">
        <v>311</v>
      </c>
      <c r="F112" s="350" t="s">
        <v>293</v>
      </c>
      <c r="G112" s="347" t="s">
        <v>312</v>
      </c>
      <c r="H112" s="351">
        <v>42294</v>
      </c>
      <c r="I112" s="350" t="s">
        <v>293</v>
      </c>
      <c r="J112" s="347" t="s">
        <v>312</v>
      </c>
      <c r="K112" s="351">
        <v>42324</v>
      </c>
      <c r="L112" s="350" t="s">
        <v>152</v>
      </c>
      <c r="M112" s="569" t="s">
        <v>421</v>
      </c>
      <c r="N112" s="570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customHeight="1">
      <c r="B113" s="400">
        <f t="shared" si="15"/>
        <v>4</v>
      </c>
      <c r="C113" s="346" t="s">
        <v>156</v>
      </c>
      <c r="D113" s="347" t="s">
        <v>376</v>
      </c>
      <c r="E113" s="350" t="s">
        <v>311</v>
      </c>
      <c r="F113" s="350" t="s">
        <v>293</v>
      </c>
      <c r="G113" s="347" t="s">
        <v>312</v>
      </c>
      <c r="H113" s="351">
        <v>42294</v>
      </c>
      <c r="I113" s="350" t="s">
        <v>293</v>
      </c>
      <c r="J113" s="347" t="s">
        <v>312</v>
      </c>
      <c r="K113" s="351">
        <v>42324</v>
      </c>
      <c r="L113" s="350" t="s">
        <v>152</v>
      </c>
      <c r="M113" s="569" t="s">
        <v>421</v>
      </c>
      <c r="N113" s="570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customHeight="1">
      <c r="B114" s="400">
        <f t="shared" si="15"/>
        <v>5</v>
      </c>
      <c r="C114" s="346" t="s">
        <v>156</v>
      </c>
      <c r="D114" s="347" t="s">
        <v>433</v>
      </c>
      <c r="E114" s="350" t="s">
        <v>311</v>
      </c>
      <c r="F114" s="350" t="s">
        <v>293</v>
      </c>
      <c r="G114" s="347" t="s">
        <v>312</v>
      </c>
      <c r="H114" s="351">
        <v>42294</v>
      </c>
      <c r="I114" s="350" t="s">
        <v>293</v>
      </c>
      <c r="J114" s="347" t="s">
        <v>312</v>
      </c>
      <c r="K114" s="351">
        <v>42324</v>
      </c>
      <c r="L114" s="350" t="s">
        <v>152</v>
      </c>
      <c r="M114" s="569" t="s">
        <v>421</v>
      </c>
      <c r="N114" s="570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customHeight="1">
      <c r="B115" s="579" t="s">
        <v>434</v>
      </c>
      <c r="C115" s="579"/>
      <c r="D115" s="579"/>
      <c r="E115" s="580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customHeight="1">
      <c r="B116" s="400">
        <v>1</v>
      </c>
      <c r="C116" s="346" t="s">
        <v>156</v>
      </c>
      <c r="D116" s="347" t="s">
        <v>355</v>
      </c>
      <c r="E116" s="350" t="s">
        <v>311</v>
      </c>
      <c r="F116" s="350" t="s">
        <v>293</v>
      </c>
      <c r="G116" s="347" t="s">
        <v>312</v>
      </c>
      <c r="H116" s="351">
        <v>42294</v>
      </c>
      <c r="I116" s="350" t="s">
        <v>293</v>
      </c>
      <c r="J116" s="347" t="s">
        <v>312</v>
      </c>
      <c r="K116" s="351">
        <v>42322</v>
      </c>
      <c r="L116" s="350" t="s">
        <v>152</v>
      </c>
      <c r="M116" s="569" t="s">
        <v>421</v>
      </c>
      <c r="N116" s="570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customHeight="1">
      <c r="B117" s="400">
        <f t="shared" ref="B117:B120" si="16">B116+1</f>
        <v>2</v>
      </c>
      <c r="C117" s="346" t="s">
        <v>156</v>
      </c>
      <c r="D117" s="401" t="s">
        <v>326</v>
      </c>
      <c r="E117" s="350" t="s">
        <v>311</v>
      </c>
      <c r="F117" s="350" t="s">
        <v>293</v>
      </c>
      <c r="G117" s="347" t="s">
        <v>312</v>
      </c>
      <c r="H117" s="351">
        <v>42294</v>
      </c>
      <c r="I117" s="350" t="s">
        <v>293</v>
      </c>
      <c r="J117" s="347" t="s">
        <v>312</v>
      </c>
      <c r="K117" s="351">
        <v>42322</v>
      </c>
      <c r="L117" s="350" t="s">
        <v>152</v>
      </c>
      <c r="M117" s="569" t="s">
        <v>421</v>
      </c>
      <c r="N117" s="570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customHeight="1">
      <c r="B118" s="400">
        <f t="shared" si="16"/>
        <v>3</v>
      </c>
      <c r="C118" s="346" t="s">
        <v>156</v>
      </c>
      <c r="D118" s="347" t="s">
        <v>377</v>
      </c>
      <c r="E118" s="350" t="s">
        <v>311</v>
      </c>
      <c r="F118" s="350" t="s">
        <v>293</v>
      </c>
      <c r="G118" s="347" t="s">
        <v>312</v>
      </c>
      <c r="H118" s="351">
        <v>42294</v>
      </c>
      <c r="I118" s="350" t="s">
        <v>293</v>
      </c>
      <c r="J118" s="347" t="s">
        <v>312</v>
      </c>
      <c r="K118" s="351">
        <v>42322</v>
      </c>
      <c r="L118" s="350" t="s">
        <v>152</v>
      </c>
      <c r="M118" s="569" t="s">
        <v>421</v>
      </c>
      <c r="N118" s="570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customHeight="1">
      <c r="B119" s="400">
        <f t="shared" si="16"/>
        <v>4</v>
      </c>
      <c r="C119" s="346" t="s">
        <v>156</v>
      </c>
      <c r="D119" s="347" t="s">
        <v>378</v>
      </c>
      <c r="E119" s="350" t="s">
        <v>311</v>
      </c>
      <c r="F119" s="350" t="s">
        <v>293</v>
      </c>
      <c r="G119" s="347" t="s">
        <v>312</v>
      </c>
      <c r="H119" s="351">
        <v>42294</v>
      </c>
      <c r="I119" s="350" t="s">
        <v>293</v>
      </c>
      <c r="J119" s="347" t="s">
        <v>312</v>
      </c>
      <c r="K119" s="351">
        <v>42322</v>
      </c>
      <c r="L119" s="350" t="s">
        <v>152</v>
      </c>
      <c r="M119" s="569" t="s">
        <v>421</v>
      </c>
      <c r="N119" s="570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customHeight="1">
      <c r="B120" s="400">
        <f t="shared" si="16"/>
        <v>5</v>
      </c>
      <c r="C120" s="346" t="s">
        <v>156</v>
      </c>
      <c r="D120" s="347" t="s">
        <v>379</v>
      </c>
      <c r="E120" s="350" t="s">
        <v>311</v>
      </c>
      <c r="F120" s="350" t="s">
        <v>293</v>
      </c>
      <c r="G120" s="347" t="s">
        <v>312</v>
      </c>
      <c r="H120" s="351">
        <v>42294</v>
      </c>
      <c r="I120" s="350" t="s">
        <v>293</v>
      </c>
      <c r="J120" s="347" t="s">
        <v>312</v>
      </c>
      <c r="K120" s="351">
        <v>42322</v>
      </c>
      <c r="L120" s="350" t="s">
        <v>152</v>
      </c>
      <c r="M120" s="569" t="s">
        <v>421</v>
      </c>
      <c r="N120" s="570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customHeight="1">
      <c r="B121" s="579" t="s">
        <v>435</v>
      </c>
      <c r="C121" s="579"/>
      <c r="D121" s="579"/>
      <c r="E121" s="580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customHeight="1">
      <c r="B122" s="400">
        <v>1</v>
      </c>
      <c r="C122" s="346" t="s">
        <v>156</v>
      </c>
      <c r="D122" s="347" t="s">
        <v>355</v>
      </c>
      <c r="E122" s="350" t="s">
        <v>311</v>
      </c>
      <c r="F122" s="350" t="s">
        <v>293</v>
      </c>
      <c r="G122" s="347" t="s">
        <v>312</v>
      </c>
      <c r="H122" s="351">
        <v>42294</v>
      </c>
      <c r="I122" s="350" t="s">
        <v>293</v>
      </c>
      <c r="J122" s="347" t="s">
        <v>312</v>
      </c>
      <c r="K122" s="351">
        <v>42322</v>
      </c>
      <c r="L122" s="350" t="s">
        <v>152</v>
      </c>
      <c r="M122" s="569" t="s">
        <v>421</v>
      </c>
      <c r="N122" s="570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customHeight="1">
      <c r="B123" s="400">
        <f t="shared" ref="B123:B126" si="17">B122+1</f>
        <v>2</v>
      </c>
      <c r="C123" s="346" t="s">
        <v>156</v>
      </c>
      <c r="D123" s="401" t="s">
        <v>326</v>
      </c>
      <c r="E123" s="350" t="s">
        <v>311</v>
      </c>
      <c r="F123" s="350" t="s">
        <v>293</v>
      </c>
      <c r="G123" s="347" t="s">
        <v>312</v>
      </c>
      <c r="H123" s="351">
        <v>42294</v>
      </c>
      <c r="I123" s="350" t="s">
        <v>293</v>
      </c>
      <c r="J123" s="347" t="s">
        <v>312</v>
      </c>
      <c r="K123" s="351">
        <v>42322</v>
      </c>
      <c r="L123" s="350" t="s">
        <v>152</v>
      </c>
      <c r="M123" s="569" t="s">
        <v>421</v>
      </c>
      <c r="N123" s="570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customHeight="1">
      <c r="B124" s="400">
        <f t="shared" si="17"/>
        <v>3</v>
      </c>
      <c r="C124" s="346" t="s">
        <v>156</v>
      </c>
      <c r="D124" s="347" t="s">
        <v>377</v>
      </c>
      <c r="E124" s="350" t="s">
        <v>311</v>
      </c>
      <c r="F124" s="350" t="s">
        <v>293</v>
      </c>
      <c r="G124" s="347" t="s">
        <v>312</v>
      </c>
      <c r="H124" s="351">
        <v>42294</v>
      </c>
      <c r="I124" s="350" t="s">
        <v>293</v>
      </c>
      <c r="J124" s="347" t="s">
        <v>312</v>
      </c>
      <c r="K124" s="351">
        <v>42322</v>
      </c>
      <c r="L124" s="350" t="s">
        <v>152</v>
      </c>
      <c r="M124" s="569" t="s">
        <v>421</v>
      </c>
      <c r="N124" s="570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customHeight="1">
      <c r="B125" s="400">
        <f t="shared" si="17"/>
        <v>4</v>
      </c>
      <c r="C125" s="346" t="s">
        <v>156</v>
      </c>
      <c r="D125" s="347" t="s">
        <v>378</v>
      </c>
      <c r="E125" s="350" t="s">
        <v>311</v>
      </c>
      <c r="F125" s="350" t="s">
        <v>293</v>
      </c>
      <c r="G125" s="347" t="s">
        <v>312</v>
      </c>
      <c r="H125" s="351">
        <v>42294</v>
      </c>
      <c r="I125" s="350" t="s">
        <v>293</v>
      </c>
      <c r="J125" s="347" t="s">
        <v>312</v>
      </c>
      <c r="K125" s="351">
        <v>42322</v>
      </c>
      <c r="L125" s="350" t="s">
        <v>152</v>
      </c>
      <c r="M125" s="569" t="s">
        <v>421</v>
      </c>
      <c r="N125" s="570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customHeight="1">
      <c r="B126" s="400">
        <f t="shared" si="17"/>
        <v>5</v>
      </c>
      <c r="C126" s="346" t="s">
        <v>156</v>
      </c>
      <c r="D126" s="347" t="s">
        <v>379</v>
      </c>
      <c r="E126" s="350" t="s">
        <v>311</v>
      </c>
      <c r="F126" s="350" t="s">
        <v>293</v>
      </c>
      <c r="G126" s="347" t="s">
        <v>312</v>
      </c>
      <c r="H126" s="351">
        <v>42294</v>
      </c>
      <c r="I126" s="350" t="s">
        <v>293</v>
      </c>
      <c r="J126" s="347" t="s">
        <v>312</v>
      </c>
      <c r="K126" s="351">
        <v>42322</v>
      </c>
      <c r="L126" s="350" t="s">
        <v>152</v>
      </c>
      <c r="M126" s="569" t="s">
        <v>421</v>
      </c>
      <c r="N126" s="570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customHeight="1">
      <c r="B127" s="579" t="s">
        <v>436</v>
      </c>
      <c r="C127" s="579"/>
      <c r="D127" s="579"/>
      <c r="E127" s="580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customHeight="1">
      <c r="B128" s="400">
        <v>1</v>
      </c>
      <c r="C128" s="346" t="s">
        <v>156</v>
      </c>
      <c r="D128" s="347" t="s">
        <v>355</v>
      </c>
      <c r="E128" s="350" t="s">
        <v>311</v>
      </c>
      <c r="F128" s="350" t="s">
        <v>293</v>
      </c>
      <c r="G128" s="347" t="s">
        <v>312</v>
      </c>
      <c r="H128" s="351">
        <v>42294</v>
      </c>
      <c r="I128" s="350" t="s">
        <v>293</v>
      </c>
      <c r="J128" s="347" t="s">
        <v>312</v>
      </c>
      <c r="K128" s="351">
        <v>42324</v>
      </c>
      <c r="L128" s="350" t="s">
        <v>152</v>
      </c>
      <c r="M128" s="569" t="s">
        <v>421</v>
      </c>
      <c r="N128" s="570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customHeight="1">
      <c r="B129" s="400">
        <f t="shared" ref="B129:B132" si="18">B128+1</f>
        <v>2</v>
      </c>
      <c r="C129" s="346" t="s">
        <v>156</v>
      </c>
      <c r="D129" s="401" t="s">
        <v>326</v>
      </c>
      <c r="E129" s="350" t="s">
        <v>311</v>
      </c>
      <c r="F129" s="350" t="s">
        <v>293</v>
      </c>
      <c r="G129" s="347" t="s">
        <v>312</v>
      </c>
      <c r="H129" s="351">
        <v>42294</v>
      </c>
      <c r="I129" s="350" t="s">
        <v>293</v>
      </c>
      <c r="J129" s="347" t="s">
        <v>312</v>
      </c>
      <c r="K129" s="351">
        <v>42324</v>
      </c>
      <c r="L129" s="350" t="s">
        <v>152</v>
      </c>
      <c r="M129" s="569" t="s">
        <v>421</v>
      </c>
      <c r="N129" s="570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customHeight="1">
      <c r="B130" s="400">
        <f t="shared" si="18"/>
        <v>3</v>
      </c>
      <c r="C130" s="346" t="s">
        <v>156</v>
      </c>
      <c r="D130" s="347" t="s">
        <v>381</v>
      </c>
      <c r="E130" s="350" t="s">
        <v>311</v>
      </c>
      <c r="F130" s="350" t="s">
        <v>293</v>
      </c>
      <c r="G130" s="347" t="s">
        <v>312</v>
      </c>
      <c r="H130" s="351">
        <v>42294</v>
      </c>
      <c r="I130" s="350" t="s">
        <v>293</v>
      </c>
      <c r="J130" s="347" t="s">
        <v>312</v>
      </c>
      <c r="K130" s="351">
        <v>42324</v>
      </c>
      <c r="L130" s="350" t="s">
        <v>152</v>
      </c>
      <c r="M130" s="569" t="s">
        <v>421</v>
      </c>
      <c r="N130" s="570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customHeight="1">
      <c r="B131" s="400">
        <f t="shared" si="18"/>
        <v>4</v>
      </c>
      <c r="C131" s="346" t="s">
        <v>156</v>
      </c>
      <c r="D131" s="347" t="s">
        <v>380</v>
      </c>
      <c r="E131" s="350" t="s">
        <v>311</v>
      </c>
      <c r="F131" s="350" t="s">
        <v>293</v>
      </c>
      <c r="G131" s="347" t="s">
        <v>312</v>
      </c>
      <c r="H131" s="351">
        <v>42294</v>
      </c>
      <c r="I131" s="350" t="s">
        <v>293</v>
      </c>
      <c r="J131" s="347" t="s">
        <v>312</v>
      </c>
      <c r="K131" s="351">
        <v>42324</v>
      </c>
      <c r="L131" s="350" t="s">
        <v>152</v>
      </c>
      <c r="M131" s="569" t="s">
        <v>421</v>
      </c>
      <c r="N131" s="570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customHeight="1">
      <c r="B132" s="400">
        <f t="shared" si="18"/>
        <v>5</v>
      </c>
      <c r="C132" s="346" t="s">
        <v>156</v>
      </c>
      <c r="D132" s="347" t="s">
        <v>437</v>
      </c>
      <c r="E132" s="350" t="s">
        <v>311</v>
      </c>
      <c r="F132" s="434" t="s">
        <v>293</v>
      </c>
      <c r="G132" s="433" t="s">
        <v>312</v>
      </c>
      <c r="H132" s="435">
        <v>42294</v>
      </c>
      <c r="I132" s="434" t="s">
        <v>293</v>
      </c>
      <c r="J132" s="433" t="s">
        <v>312</v>
      </c>
      <c r="K132" s="435">
        <v>42324</v>
      </c>
      <c r="L132" s="350" t="s">
        <v>152</v>
      </c>
      <c r="M132" s="569" t="s">
        <v>421</v>
      </c>
      <c r="N132" s="570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67" t="s">
        <v>299</v>
      </c>
      <c r="C133" s="568"/>
      <c r="D133" s="568"/>
      <c r="E133" s="568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79" t="s">
        <v>438</v>
      </c>
      <c r="C134" s="579"/>
      <c r="D134" s="579"/>
      <c r="E134" s="580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156</v>
      </c>
      <c r="D135" s="347" t="s">
        <v>355</v>
      </c>
      <c r="E135" s="350" t="s">
        <v>311</v>
      </c>
      <c r="F135" s="350" t="s">
        <v>293</v>
      </c>
      <c r="G135" s="347" t="s">
        <v>312</v>
      </c>
      <c r="H135" s="351">
        <v>42296</v>
      </c>
      <c r="I135" s="350" t="s">
        <v>152</v>
      </c>
      <c r="J135" s="357" t="s">
        <v>421</v>
      </c>
      <c r="K135" s="351">
        <v>42315</v>
      </c>
      <c r="L135" s="350" t="s">
        <v>152</v>
      </c>
      <c r="M135" s="569" t="s">
        <v>421</v>
      </c>
      <c r="N135" s="570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 t="shared" ref="B136:B139" si="19">B135+1</f>
        <v>2</v>
      </c>
      <c r="C136" s="346" t="s">
        <v>156</v>
      </c>
      <c r="D136" s="401" t="s">
        <v>326</v>
      </c>
      <c r="E136" s="350" t="s">
        <v>311</v>
      </c>
      <c r="F136" s="350" t="s">
        <v>293</v>
      </c>
      <c r="G136" s="347" t="s">
        <v>312</v>
      </c>
      <c r="H136" s="351">
        <v>42296</v>
      </c>
      <c r="I136" s="350" t="s">
        <v>152</v>
      </c>
      <c r="J136" s="357" t="s">
        <v>421</v>
      </c>
      <c r="K136" s="351">
        <v>42315</v>
      </c>
      <c r="L136" s="350" t="s">
        <v>152</v>
      </c>
      <c r="M136" s="569" t="s">
        <v>421</v>
      </c>
      <c r="N136" s="570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 t="shared" si="19"/>
        <v>3</v>
      </c>
      <c r="C137" s="346" t="s">
        <v>156</v>
      </c>
      <c r="D137" s="347" t="s">
        <v>383</v>
      </c>
      <c r="E137" s="350" t="s">
        <v>311</v>
      </c>
      <c r="F137" s="350" t="s">
        <v>293</v>
      </c>
      <c r="G137" s="347" t="s">
        <v>312</v>
      </c>
      <c r="H137" s="351">
        <v>42296</v>
      </c>
      <c r="I137" s="350" t="s">
        <v>152</v>
      </c>
      <c r="J137" s="357" t="s">
        <v>421</v>
      </c>
      <c r="K137" s="351">
        <v>42315</v>
      </c>
      <c r="L137" s="350" t="s">
        <v>152</v>
      </c>
      <c r="M137" s="569" t="s">
        <v>421</v>
      </c>
      <c r="N137" s="570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 t="shared" si="19"/>
        <v>4</v>
      </c>
      <c r="C138" s="346" t="s">
        <v>156</v>
      </c>
      <c r="D138" s="347" t="s">
        <v>384</v>
      </c>
      <c r="E138" s="350" t="s">
        <v>311</v>
      </c>
      <c r="F138" s="350" t="s">
        <v>293</v>
      </c>
      <c r="G138" s="347" t="s">
        <v>312</v>
      </c>
      <c r="H138" s="351">
        <v>42296</v>
      </c>
      <c r="I138" s="350" t="s">
        <v>152</v>
      </c>
      <c r="J138" s="357" t="s">
        <v>421</v>
      </c>
      <c r="K138" s="351">
        <v>42315</v>
      </c>
      <c r="L138" s="350" t="s">
        <v>152</v>
      </c>
      <c r="M138" s="597" t="s">
        <v>466</v>
      </c>
      <c r="N138" s="598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 t="shared" si="19"/>
        <v>5</v>
      </c>
      <c r="C139" s="346" t="s">
        <v>156</v>
      </c>
      <c r="D139" s="347" t="s">
        <v>385</v>
      </c>
      <c r="E139" s="350" t="s">
        <v>311</v>
      </c>
      <c r="F139" s="350" t="s">
        <v>293</v>
      </c>
      <c r="G139" s="347" t="s">
        <v>312</v>
      </c>
      <c r="H139" s="351">
        <v>42296</v>
      </c>
      <c r="I139" s="350" t="s">
        <v>152</v>
      </c>
      <c r="J139" s="403" t="s">
        <v>386</v>
      </c>
      <c r="K139" s="351">
        <v>42315</v>
      </c>
      <c r="L139" s="350" t="s">
        <v>152</v>
      </c>
      <c r="M139" s="569" t="s">
        <v>421</v>
      </c>
      <c r="N139" s="570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79" t="s">
        <v>300</v>
      </c>
      <c r="C140" s="579"/>
      <c r="D140" s="579"/>
      <c r="E140" s="580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156</v>
      </c>
      <c r="D141" s="347" t="s">
        <v>355</v>
      </c>
      <c r="E141" s="350" t="s">
        <v>311</v>
      </c>
      <c r="F141" s="350" t="s">
        <v>293</v>
      </c>
      <c r="G141" s="347" t="s">
        <v>312</v>
      </c>
      <c r="H141" s="351">
        <v>42296</v>
      </c>
      <c r="I141" s="350" t="s">
        <v>152</v>
      </c>
      <c r="J141" s="357" t="s">
        <v>421</v>
      </c>
      <c r="K141" s="351">
        <v>42315</v>
      </c>
      <c r="L141" s="350" t="s">
        <v>152</v>
      </c>
      <c r="M141" s="569" t="s">
        <v>421</v>
      </c>
      <c r="N141" s="570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 t="shared" ref="B142:B146" si="20">B141+1</f>
        <v>2</v>
      </c>
      <c r="C142" s="346" t="s">
        <v>156</v>
      </c>
      <c r="D142" s="401" t="s">
        <v>326</v>
      </c>
      <c r="E142" s="350" t="s">
        <v>311</v>
      </c>
      <c r="F142" s="350" t="s">
        <v>293</v>
      </c>
      <c r="G142" s="347" t="s">
        <v>312</v>
      </c>
      <c r="H142" s="351">
        <v>42296</v>
      </c>
      <c r="I142" s="350" t="s">
        <v>152</v>
      </c>
      <c r="J142" s="357" t="s">
        <v>421</v>
      </c>
      <c r="K142" s="351">
        <v>42315</v>
      </c>
      <c r="L142" s="350" t="s">
        <v>152</v>
      </c>
      <c r="M142" s="569" t="s">
        <v>421</v>
      </c>
      <c r="N142" s="570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 t="shared" si="20"/>
        <v>3</v>
      </c>
      <c r="C143" s="346" t="s">
        <v>156</v>
      </c>
      <c r="D143" s="347" t="s">
        <v>327</v>
      </c>
      <c r="E143" s="350" t="s">
        <v>311</v>
      </c>
      <c r="F143" s="350" t="s">
        <v>293</v>
      </c>
      <c r="G143" s="347" t="s">
        <v>312</v>
      </c>
      <c r="H143" s="351">
        <v>42296</v>
      </c>
      <c r="I143" s="350" t="s">
        <v>152</v>
      </c>
      <c r="J143" s="357" t="s">
        <v>421</v>
      </c>
      <c r="K143" s="351">
        <v>42315</v>
      </c>
      <c r="L143" s="350" t="s">
        <v>152</v>
      </c>
      <c r="M143" s="569" t="s">
        <v>421</v>
      </c>
      <c r="N143" s="570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 t="shared" si="20"/>
        <v>4</v>
      </c>
      <c r="C144" s="346" t="s">
        <v>156</v>
      </c>
      <c r="D144" s="347" t="s">
        <v>388</v>
      </c>
      <c r="E144" s="350" t="s">
        <v>311</v>
      </c>
      <c r="F144" s="350" t="s">
        <v>293</v>
      </c>
      <c r="G144" s="347" t="s">
        <v>312</v>
      </c>
      <c r="H144" s="351">
        <v>42296</v>
      </c>
      <c r="I144" s="350" t="s">
        <v>152</v>
      </c>
      <c r="J144" s="357" t="s">
        <v>421</v>
      </c>
      <c r="K144" s="351">
        <v>42315</v>
      </c>
      <c r="L144" s="350" t="s">
        <v>152</v>
      </c>
      <c r="M144" s="569" t="s">
        <v>421</v>
      </c>
      <c r="N144" s="570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 t="shared" si="20"/>
        <v>5</v>
      </c>
      <c r="C145" s="346" t="s">
        <v>156</v>
      </c>
      <c r="D145" s="347" t="s">
        <v>439</v>
      </c>
      <c r="E145" s="350" t="s">
        <v>311</v>
      </c>
      <c r="F145" s="350" t="s">
        <v>293</v>
      </c>
      <c r="G145" s="347" t="s">
        <v>312</v>
      </c>
      <c r="H145" s="351">
        <v>42296</v>
      </c>
      <c r="I145" s="350" t="s">
        <v>152</v>
      </c>
      <c r="J145" s="357" t="s">
        <v>421</v>
      </c>
      <c r="K145" s="351">
        <v>42315</v>
      </c>
      <c r="L145" s="350" t="s">
        <v>152</v>
      </c>
      <c r="M145" s="569" t="s">
        <v>421</v>
      </c>
      <c r="N145" s="570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 t="shared" si="20"/>
        <v>6</v>
      </c>
      <c r="C146" s="346" t="s">
        <v>156</v>
      </c>
      <c r="D146" s="347" t="s">
        <v>389</v>
      </c>
      <c r="E146" s="350" t="s">
        <v>311</v>
      </c>
      <c r="F146" s="350" t="s">
        <v>293</v>
      </c>
      <c r="G146" s="347" t="s">
        <v>312</v>
      </c>
      <c r="H146" s="351">
        <v>42296</v>
      </c>
      <c r="I146" s="350" t="s">
        <v>152</v>
      </c>
      <c r="J146" s="357" t="s">
        <v>421</v>
      </c>
      <c r="K146" s="351">
        <v>42315</v>
      </c>
      <c r="L146" s="350" t="s">
        <v>152</v>
      </c>
      <c r="M146" s="569" t="s">
        <v>421</v>
      </c>
      <c r="N146" s="570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79" t="s">
        <v>465</v>
      </c>
      <c r="C147" s="579"/>
      <c r="D147" s="579"/>
      <c r="E147" s="580"/>
      <c r="F147" s="437"/>
      <c r="G147" s="437"/>
      <c r="H147" s="437"/>
      <c r="I147" s="437"/>
      <c r="J147" s="437"/>
      <c r="K147" s="437"/>
      <c r="L147" s="437"/>
      <c r="M147" s="437"/>
      <c r="N147" s="438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156</v>
      </c>
      <c r="D148" s="347" t="s">
        <v>355</v>
      </c>
      <c r="E148" s="350" t="s">
        <v>311</v>
      </c>
      <c r="F148" s="350" t="s">
        <v>293</v>
      </c>
      <c r="G148" s="347" t="s">
        <v>312</v>
      </c>
      <c r="H148" s="350" t="s">
        <v>311</v>
      </c>
      <c r="I148" s="350" t="s">
        <v>293</v>
      </c>
      <c r="J148" s="347" t="s">
        <v>312</v>
      </c>
      <c r="K148" s="351">
        <v>42324</v>
      </c>
      <c r="L148" s="350" t="s">
        <v>152</v>
      </c>
      <c r="M148" s="569" t="s">
        <v>421</v>
      </c>
      <c r="N148" s="570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 t="shared" ref="B149:B152" si="21">B148+1</f>
        <v>2</v>
      </c>
      <c r="C149" s="346" t="s">
        <v>156</v>
      </c>
      <c r="D149" s="401" t="s">
        <v>326</v>
      </c>
      <c r="E149" s="350" t="s">
        <v>311</v>
      </c>
      <c r="F149" s="350" t="s">
        <v>293</v>
      </c>
      <c r="G149" s="347" t="s">
        <v>312</v>
      </c>
      <c r="H149" s="350" t="s">
        <v>311</v>
      </c>
      <c r="I149" s="350" t="s">
        <v>293</v>
      </c>
      <c r="J149" s="347" t="s">
        <v>312</v>
      </c>
      <c r="K149" s="351">
        <v>42324</v>
      </c>
      <c r="L149" s="350" t="s">
        <v>152</v>
      </c>
      <c r="M149" s="569" t="s">
        <v>421</v>
      </c>
      <c r="N149" s="570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 t="shared" si="21"/>
        <v>3</v>
      </c>
      <c r="C150" s="346" t="s">
        <v>156</v>
      </c>
      <c r="D150" s="347" t="s">
        <v>467</v>
      </c>
      <c r="E150" s="350" t="s">
        <v>311</v>
      </c>
      <c r="F150" s="350" t="s">
        <v>293</v>
      </c>
      <c r="G150" s="347" t="s">
        <v>312</v>
      </c>
      <c r="H150" s="350" t="s">
        <v>311</v>
      </c>
      <c r="I150" s="350" t="s">
        <v>293</v>
      </c>
      <c r="J150" s="347" t="s">
        <v>312</v>
      </c>
      <c r="K150" s="351">
        <v>42324</v>
      </c>
      <c r="L150" s="350" t="s">
        <v>152</v>
      </c>
      <c r="M150" s="569" t="s">
        <v>421</v>
      </c>
      <c r="N150" s="570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 t="shared" si="21"/>
        <v>4</v>
      </c>
      <c r="C151" s="346" t="s">
        <v>156</v>
      </c>
      <c r="D151" s="347" t="s">
        <v>468</v>
      </c>
      <c r="E151" s="350" t="s">
        <v>311</v>
      </c>
      <c r="F151" s="350" t="s">
        <v>293</v>
      </c>
      <c r="G151" s="347" t="s">
        <v>312</v>
      </c>
      <c r="H151" s="350" t="s">
        <v>311</v>
      </c>
      <c r="I151" s="350" t="s">
        <v>293</v>
      </c>
      <c r="J151" s="347" t="s">
        <v>312</v>
      </c>
      <c r="K151" s="351">
        <v>42324</v>
      </c>
      <c r="L151" s="350" t="s">
        <v>152</v>
      </c>
      <c r="M151" s="569" t="s">
        <v>421</v>
      </c>
      <c r="N151" s="570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 t="shared" si="21"/>
        <v>5</v>
      </c>
      <c r="C152" s="346" t="s">
        <v>156</v>
      </c>
      <c r="D152" s="347" t="s">
        <v>469</v>
      </c>
      <c r="E152" s="350" t="s">
        <v>311</v>
      </c>
      <c r="F152" s="350" t="s">
        <v>293</v>
      </c>
      <c r="G152" s="347" t="s">
        <v>312</v>
      </c>
      <c r="H152" s="350" t="s">
        <v>311</v>
      </c>
      <c r="I152" s="350" t="s">
        <v>293</v>
      </c>
      <c r="J152" s="347" t="s">
        <v>312</v>
      </c>
      <c r="K152" s="351">
        <v>42324</v>
      </c>
      <c r="L152" s="350" t="s">
        <v>152</v>
      </c>
      <c r="M152" s="569" t="s">
        <v>421</v>
      </c>
      <c r="N152" s="570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79" t="s">
        <v>308</v>
      </c>
      <c r="C153" s="579"/>
      <c r="D153" s="579"/>
      <c r="E153" s="580"/>
      <c r="F153" s="429"/>
      <c r="G153" s="429"/>
      <c r="H153" s="429"/>
      <c r="I153" s="429"/>
      <c r="J153" s="429"/>
      <c r="K153" s="429"/>
      <c r="L153" s="429"/>
      <c r="M153" s="429"/>
      <c r="N153" s="430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156</v>
      </c>
      <c r="D154" s="347" t="s">
        <v>355</v>
      </c>
      <c r="E154" s="350" t="s">
        <v>311</v>
      </c>
      <c r="F154" s="350" t="s">
        <v>293</v>
      </c>
      <c r="G154" s="347" t="s">
        <v>312</v>
      </c>
      <c r="H154" s="351">
        <v>42296</v>
      </c>
      <c r="I154" s="350" t="s">
        <v>152</v>
      </c>
      <c r="J154" s="357" t="s">
        <v>421</v>
      </c>
      <c r="K154" s="351">
        <v>42317</v>
      </c>
      <c r="L154" s="350" t="s">
        <v>152</v>
      </c>
      <c r="M154" s="569" t="s">
        <v>421</v>
      </c>
      <c r="N154" s="570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 t="shared" ref="B155:B158" si="22">B154+1</f>
        <v>2</v>
      </c>
      <c r="C155" s="346" t="s">
        <v>156</v>
      </c>
      <c r="D155" s="347" t="s">
        <v>326</v>
      </c>
      <c r="E155" s="350" t="s">
        <v>311</v>
      </c>
      <c r="F155" s="350" t="s">
        <v>293</v>
      </c>
      <c r="G155" s="347" t="s">
        <v>312</v>
      </c>
      <c r="H155" s="351">
        <v>42296</v>
      </c>
      <c r="I155" s="350" t="s">
        <v>152</v>
      </c>
      <c r="J155" s="357" t="s">
        <v>421</v>
      </c>
      <c r="K155" s="351">
        <v>42317</v>
      </c>
      <c r="L155" s="350" t="s">
        <v>152</v>
      </c>
      <c r="M155" s="569" t="s">
        <v>421</v>
      </c>
      <c r="N155" s="570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 t="shared" si="22"/>
        <v>3</v>
      </c>
      <c r="C156" s="346" t="s">
        <v>156</v>
      </c>
      <c r="D156" s="347" t="s">
        <v>390</v>
      </c>
      <c r="E156" s="350" t="s">
        <v>311</v>
      </c>
      <c r="F156" s="350" t="s">
        <v>293</v>
      </c>
      <c r="G156" s="347" t="s">
        <v>312</v>
      </c>
      <c r="H156" s="351">
        <v>42297</v>
      </c>
      <c r="I156" s="350" t="s">
        <v>152</v>
      </c>
      <c r="J156" s="357" t="s">
        <v>421</v>
      </c>
      <c r="K156" s="351">
        <v>42317</v>
      </c>
      <c r="L156" s="350" t="s">
        <v>152</v>
      </c>
      <c r="M156" s="569" t="s">
        <v>421</v>
      </c>
      <c r="N156" s="570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 t="shared" si="22"/>
        <v>4</v>
      </c>
      <c r="C157" s="346" t="s">
        <v>156</v>
      </c>
      <c r="D157" s="347" t="s">
        <v>440</v>
      </c>
      <c r="E157" s="350" t="s">
        <v>311</v>
      </c>
      <c r="F157" s="350" t="s">
        <v>293</v>
      </c>
      <c r="G157" s="347" t="s">
        <v>312</v>
      </c>
      <c r="H157" s="351">
        <v>42297</v>
      </c>
      <c r="I157" s="350" t="s">
        <v>152</v>
      </c>
      <c r="J157" s="357" t="s">
        <v>421</v>
      </c>
      <c r="K157" s="351">
        <v>42317</v>
      </c>
      <c r="L157" s="350" t="s">
        <v>152</v>
      </c>
      <c r="M157" s="569" t="s">
        <v>421</v>
      </c>
      <c r="N157" s="570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 t="shared" si="22"/>
        <v>5</v>
      </c>
      <c r="C158" s="346" t="s">
        <v>156</v>
      </c>
      <c r="D158" s="347" t="s">
        <v>391</v>
      </c>
      <c r="E158" s="350" t="s">
        <v>311</v>
      </c>
      <c r="F158" s="350" t="s">
        <v>293</v>
      </c>
      <c r="G158" s="347" t="s">
        <v>312</v>
      </c>
      <c r="H158" s="351">
        <v>42297</v>
      </c>
      <c r="I158" s="350" t="s">
        <v>152</v>
      </c>
      <c r="J158" s="357" t="s">
        <v>421</v>
      </c>
      <c r="K158" s="351">
        <v>42317</v>
      </c>
      <c r="L158" s="350" t="s">
        <v>152</v>
      </c>
      <c r="M158" s="569" t="s">
        <v>421</v>
      </c>
      <c r="N158" s="570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79" t="s">
        <v>309</v>
      </c>
      <c r="C159" s="579"/>
      <c r="D159" s="579"/>
      <c r="E159" s="580"/>
      <c r="F159" s="429"/>
      <c r="G159" s="429"/>
      <c r="H159" s="429"/>
      <c r="I159" s="429"/>
      <c r="J159" s="429"/>
      <c r="K159" s="429"/>
      <c r="L159" s="429"/>
      <c r="M159" s="429"/>
      <c r="N159" s="430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156</v>
      </c>
      <c r="D160" s="347" t="s">
        <v>355</v>
      </c>
      <c r="E160" s="350" t="s">
        <v>311</v>
      </c>
      <c r="F160" s="350" t="s">
        <v>293</v>
      </c>
      <c r="G160" s="347" t="s">
        <v>312</v>
      </c>
      <c r="H160" s="351">
        <v>42297</v>
      </c>
      <c r="I160" s="350" t="s">
        <v>293</v>
      </c>
      <c r="J160" s="347" t="s">
        <v>312</v>
      </c>
      <c r="K160" s="351">
        <v>42324</v>
      </c>
      <c r="L160" s="350" t="s">
        <v>152</v>
      </c>
      <c r="M160" s="569" t="s">
        <v>421</v>
      </c>
      <c r="N160" s="570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 t="shared" ref="B161:B164" si="23">B160+1</f>
        <v>2</v>
      </c>
      <c r="C161" s="346" t="s">
        <v>156</v>
      </c>
      <c r="D161" s="347" t="s">
        <v>326</v>
      </c>
      <c r="E161" s="350" t="s">
        <v>311</v>
      </c>
      <c r="F161" s="350" t="s">
        <v>293</v>
      </c>
      <c r="G161" s="347" t="s">
        <v>312</v>
      </c>
      <c r="H161" s="351">
        <v>42297</v>
      </c>
      <c r="I161" s="350" t="s">
        <v>293</v>
      </c>
      <c r="J161" s="347" t="s">
        <v>312</v>
      </c>
      <c r="K161" s="351">
        <v>42324</v>
      </c>
      <c r="L161" s="350" t="s">
        <v>152</v>
      </c>
      <c r="M161" s="569" t="s">
        <v>421</v>
      </c>
      <c r="N161" s="570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 t="shared" si="23"/>
        <v>3</v>
      </c>
      <c r="C162" s="346" t="s">
        <v>156</v>
      </c>
      <c r="D162" s="347" t="s">
        <v>390</v>
      </c>
      <c r="E162" s="350" t="s">
        <v>311</v>
      </c>
      <c r="F162" s="350" t="s">
        <v>293</v>
      </c>
      <c r="G162" s="347" t="s">
        <v>312</v>
      </c>
      <c r="H162" s="351">
        <v>42297</v>
      </c>
      <c r="I162" s="350" t="s">
        <v>293</v>
      </c>
      <c r="J162" s="347" t="s">
        <v>312</v>
      </c>
      <c r="K162" s="351">
        <v>42324</v>
      </c>
      <c r="L162" s="350" t="s">
        <v>152</v>
      </c>
      <c r="M162" s="569" t="s">
        <v>421</v>
      </c>
      <c r="N162" s="570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 t="shared" si="23"/>
        <v>4</v>
      </c>
      <c r="C163" s="346" t="s">
        <v>156</v>
      </c>
      <c r="D163" s="347" t="s">
        <v>441</v>
      </c>
      <c r="E163" s="350" t="s">
        <v>311</v>
      </c>
      <c r="F163" s="350" t="s">
        <v>293</v>
      </c>
      <c r="G163" s="347" t="s">
        <v>312</v>
      </c>
      <c r="H163" s="351">
        <v>42297</v>
      </c>
      <c r="I163" s="350" t="s">
        <v>293</v>
      </c>
      <c r="J163" s="347" t="s">
        <v>312</v>
      </c>
      <c r="K163" s="351">
        <v>42324</v>
      </c>
      <c r="L163" s="350" t="s">
        <v>152</v>
      </c>
      <c r="M163" s="569" t="s">
        <v>421</v>
      </c>
      <c r="N163" s="570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 t="shared" si="23"/>
        <v>5</v>
      </c>
      <c r="C164" s="346" t="s">
        <v>156</v>
      </c>
      <c r="D164" s="347" t="s">
        <v>391</v>
      </c>
      <c r="E164" s="350" t="s">
        <v>311</v>
      </c>
      <c r="F164" s="350" t="s">
        <v>293</v>
      </c>
      <c r="G164" s="347" t="s">
        <v>312</v>
      </c>
      <c r="H164" s="351">
        <v>42297</v>
      </c>
      <c r="I164" s="350" t="s">
        <v>293</v>
      </c>
      <c r="J164" s="347" t="s">
        <v>312</v>
      </c>
      <c r="K164" s="351">
        <v>42324</v>
      </c>
      <c r="L164" s="350" t="s">
        <v>152</v>
      </c>
      <c r="M164" s="569" t="s">
        <v>421</v>
      </c>
      <c r="N164" s="570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79" t="s">
        <v>442</v>
      </c>
      <c r="C165" s="579"/>
      <c r="D165" s="579"/>
      <c r="E165" s="580"/>
      <c r="F165" s="429"/>
      <c r="G165" s="429"/>
      <c r="H165" s="429"/>
      <c r="I165" s="429"/>
      <c r="J165" s="429"/>
      <c r="K165" s="429"/>
      <c r="L165" s="429"/>
      <c r="M165" s="429"/>
      <c r="N165" s="430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156</v>
      </c>
      <c r="D166" s="347" t="s">
        <v>355</v>
      </c>
      <c r="E166" s="350" t="s">
        <v>311</v>
      </c>
      <c r="F166" s="350" t="s">
        <v>293</v>
      </c>
      <c r="G166" s="347" t="s">
        <v>312</v>
      </c>
      <c r="H166" s="351">
        <v>42297</v>
      </c>
      <c r="I166" s="350" t="s">
        <v>152</v>
      </c>
      <c r="J166" s="357" t="s">
        <v>421</v>
      </c>
      <c r="K166" s="351">
        <v>42317</v>
      </c>
      <c r="L166" s="350" t="s">
        <v>152</v>
      </c>
      <c r="M166" s="569" t="s">
        <v>421</v>
      </c>
      <c r="N166" s="570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 t="shared" ref="B167:B170" si="24">B166+1</f>
        <v>2</v>
      </c>
      <c r="C167" s="346" t="s">
        <v>156</v>
      </c>
      <c r="D167" s="347" t="s">
        <v>326</v>
      </c>
      <c r="E167" s="350" t="s">
        <v>311</v>
      </c>
      <c r="F167" s="350" t="s">
        <v>293</v>
      </c>
      <c r="G167" s="347" t="s">
        <v>312</v>
      </c>
      <c r="H167" s="351">
        <v>42297</v>
      </c>
      <c r="I167" s="350" t="s">
        <v>152</v>
      </c>
      <c r="J167" s="357" t="s">
        <v>421</v>
      </c>
      <c r="K167" s="351">
        <v>42317</v>
      </c>
      <c r="L167" s="350" t="s">
        <v>152</v>
      </c>
      <c r="M167" s="569" t="s">
        <v>421</v>
      </c>
      <c r="N167" s="570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 t="shared" si="24"/>
        <v>3</v>
      </c>
      <c r="C168" s="346" t="s">
        <v>156</v>
      </c>
      <c r="D168" s="347" t="s">
        <v>392</v>
      </c>
      <c r="E168" s="350" t="s">
        <v>311</v>
      </c>
      <c r="F168" s="350" t="s">
        <v>293</v>
      </c>
      <c r="G168" s="347" t="s">
        <v>312</v>
      </c>
      <c r="H168" s="351">
        <v>42297</v>
      </c>
      <c r="I168" s="350" t="s">
        <v>152</v>
      </c>
      <c r="J168" s="357" t="s">
        <v>421</v>
      </c>
      <c r="K168" s="351">
        <v>42317</v>
      </c>
      <c r="L168" s="350" t="s">
        <v>152</v>
      </c>
      <c r="M168" s="569" t="s">
        <v>421</v>
      </c>
      <c r="N168" s="570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 t="shared" si="24"/>
        <v>4</v>
      </c>
      <c r="C169" s="346" t="s">
        <v>156</v>
      </c>
      <c r="D169" s="347" t="s">
        <v>393</v>
      </c>
      <c r="E169" s="350" t="s">
        <v>311</v>
      </c>
      <c r="F169" s="350" t="s">
        <v>293</v>
      </c>
      <c r="G169" s="347" t="s">
        <v>312</v>
      </c>
      <c r="H169" s="351">
        <v>42297</v>
      </c>
      <c r="I169" s="350" t="s">
        <v>152</v>
      </c>
      <c r="J169" s="357" t="s">
        <v>421</v>
      </c>
      <c r="K169" s="351">
        <v>42317</v>
      </c>
      <c r="L169" s="350" t="s">
        <v>152</v>
      </c>
      <c r="M169" s="569" t="s">
        <v>421</v>
      </c>
      <c r="N169" s="570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 t="shared" si="24"/>
        <v>5</v>
      </c>
      <c r="C170" s="346" t="s">
        <v>156</v>
      </c>
      <c r="D170" s="347" t="s">
        <v>394</v>
      </c>
      <c r="E170" s="350" t="s">
        <v>311</v>
      </c>
      <c r="F170" s="434" t="s">
        <v>293</v>
      </c>
      <c r="G170" s="433" t="s">
        <v>312</v>
      </c>
      <c r="H170" s="435">
        <v>42297</v>
      </c>
      <c r="I170" s="434" t="s">
        <v>152</v>
      </c>
      <c r="J170" s="436" t="s">
        <v>421</v>
      </c>
      <c r="K170" s="435">
        <v>42317</v>
      </c>
      <c r="L170" s="434" t="s">
        <v>152</v>
      </c>
      <c r="M170" s="574" t="s">
        <v>421</v>
      </c>
      <c r="N170" s="575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customHeight="1">
      <c r="B171" s="567" t="s">
        <v>301</v>
      </c>
      <c r="C171" s="568"/>
      <c r="D171" s="568"/>
      <c r="E171" s="578"/>
      <c r="F171" s="441"/>
      <c r="G171" s="359"/>
      <c r="H171" s="359"/>
      <c r="I171" s="359"/>
      <c r="J171" s="359"/>
      <c r="K171" s="359"/>
      <c r="L171" s="359"/>
      <c r="M171" s="359"/>
      <c r="N171" s="440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customHeight="1">
      <c r="B172" s="576" t="s">
        <v>443</v>
      </c>
      <c r="C172" s="576"/>
      <c r="D172" s="576"/>
      <c r="E172" s="577"/>
      <c r="F172" s="437"/>
      <c r="G172" s="437"/>
      <c r="H172" s="437"/>
      <c r="I172" s="437"/>
      <c r="J172" s="437"/>
      <c r="K172" s="437"/>
      <c r="L172" s="437"/>
      <c r="M172" s="437"/>
      <c r="N172" s="438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customHeight="1">
      <c r="B173" s="400">
        <v>1</v>
      </c>
      <c r="C173" s="346" t="s">
        <v>156</v>
      </c>
      <c r="D173" s="347" t="s">
        <v>355</v>
      </c>
      <c r="E173" s="350" t="s">
        <v>311</v>
      </c>
      <c r="F173" s="350" t="s">
        <v>293</v>
      </c>
      <c r="G173" s="347" t="s">
        <v>312</v>
      </c>
      <c r="H173" s="351">
        <v>42298</v>
      </c>
      <c r="I173" s="350" t="s">
        <v>152</v>
      </c>
      <c r="J173" s="357" t="s">
        <v>421</v>
      </c>
      <c r="K173" s="351">
        <v>42318</v>
      </c>
      <c r="L173" s="350" t="s">
        <v>152</v>
      </c>
      <c r="M173" s="569" t="s">
        <v>421</v>
      </c>
      <c r="N173" s="570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customHeight="1">
      <c r="B174" s="400">
        <f t="shared" ref="B174:B178" si="25">B173+1</f>
        <v>2</v>
      </c>
      <c r="C174" s="346" t="s">
        <v>156</v>
      </c>
      <c r="D174" s="401" t="s">
        <v>326</v>
      </c>
      <c r="E174" s="350" t="s">
        <v>311</v>
      </c>
      <c r="F174" s="350" t="s">
        <v>293</v>
      </c>
      <c r="G174" s="347" t="s">
        <v>312</v>
      </c>
      <c r="H174" s="351">
        <v>42298</v>
      </c>
      <c r="I174" s="350" t="s">
        <v>152</v>
      </c>
      <c r="J174" s="357" t="s">
        <v>421</v>
      </c>
      <c r="K174" s="351">
        <v>42318</v>
      </c>
      <c r="L174" s="350" t="s">
        <v>152</v>
      </c>
      <c r="M174" s="569" t="s">
        <v>421</v>
      </c>
      <c r="N174" s="570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customHeight="1">
      <c r="B175" s="400">
        <f t="shared" si="25"/>
        <v>3</v>
      </c>
      <c r="C175" s="346" t="s">
        <v>156</v>
      </c>
      <c r="D175" s="347" t="s">
        <v>327</v>
      </c>
      <c r="E175" s="350" t="s">
        <v>311</v>
      </c>
      <c r="F175" s="350" t="s">
        <v>293</v>
      </c>
      <c r="G175" s="347" t="s">
        <v>312</v>
      </c>
      <c r="H175" s="351">
        <v>42298</v>
      </c>
      <c r="I175" s="350" t="s">
        <v>152</v>
      </c>
      <c r="J175" s="357" t="s">
        <v>421</v>
      </c>
      <c r="K175" s="351">
        <v>42318</v>
      </c>
      <c r="L175" s="350" t="s">
        <v>152</v>
      </c>
      <c r="M175" s="569" t="s">
        <v>421</v>
      </c>
      <c r="N175" s="570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customHeight="1">
      <c r="B176" s="400">
        <f t="shared" si="25"/>
        <v>4</v>
      </c>
      <c r="C176" s="346" t="s">
        <v>156</v>
      </c>
      <c r="D176" s="347" t="s">
        <v>388</v>
      </c>
      <c r="E176" s="350" t="s">
        <v>311</v>
      </c>
      <c r="F176" s="350" t="s">
        <v>293</v>
      </c>
      <c r="G176" s="347" t="s">
        <v>312</v>
      </c>
      <c r="H176" s="351">
        <v>42298</v>
      </c>
      <c r="I176" s="350" t="s">
        <v>152</v>
      </c>
      <c r="J176" s="357" t="s">
        <v>421</v>
      </c>
      <c r="K176" s="351">
        <v>42318</v>
      </c>
      <c r="L176" s="350" t="s">
        <v>152</v>
      </c>
      <c r="M176" s="569" t="s">
        <v>421</v>
      </c>
      <c r="N176" s="570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customHeight="1">
      <c r="B177" s="400">
        <f t="shared" si="25"/>
        <v>5</v>
      </c>
      <c r="C177" s="346" t="s">
        <v>156</v>
      </c>
      <c r="D177" s="347" t="s">
        <v>439</v>
      </c>
      <c r="E177" s="350" t="s">
        <v>311</v>
      </c>
      <c r="F177" s="350" t="s">
        <v>293</v>
      </c>
      <c r="G177" s="347" t="s">
        <v>312</v>
      </c>
      <c r="H177" s="351">
        <v>42298</v>
      </c>
      <c r="I177" s="350" t="s">
        <v>152</v>
      </c>
      <c r="J177" s="357" t="s">
        <v>317</v>
      </c>
      <c r="K177" s="351">
        <v>42318</v>
      </c>
      <c r="L177" s="350" t="s">
        <v>152</v>
      </c>
      <c r="M177" s="569" t="s">
        <v>421</v>
      </c>
      <c r="N177" s="570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customHeight="1">
      <c r="B178" s="400">
        <f t="shared" si="25"/>
        <v>6</v>
      </c>
      <c r="C178" s="346" t="s">
        <v>156</v>
      </c>
      <c r="D178" s="347" t="s">
        <v>389</v>
      </c>
      <c r="E178" s="350" t="s">
        <v>311</v>
      </c>
      <c r="F178" s="350" t="s">
        <v>293</v>
      </c>
      <c r="G178" s="347" t="s">
        <v>312</v>
      </c>
      <c r="H178" s="351">
        <v>42298</v>
      </c>
      <c r="I178" s="350" t="s">
        <v>152</v>
      </c>
      <c r="J178" s="357" t="s">
        <v>421</v>
      </c>
      <c r="K178" s="351">
        <v>42318</v>
      </c>
      <c r="L178" s="350" t="s">
        <v>152</v>
      </c>
      <c r="M178" s="569" t="s">
        <v>421</v>
      </c>
      <c r="N178" s="570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customHeight="1">
      <c r="B179" s="579" t="s">
        <v>302</v>
      </c>
      <c r="C179" s="579"/>
      <c r="D179" s="579"/>
      <c r="E179" s="580"/>
      <c r="F179" s="429"/>
      <c r="G179" s="429"/>
      <c r="H179" s="429"/>
      <c r="I179" s="429"/>
      <c r="J179" s="429"/>
      <c r="K179" s="429"/>
      <c r="L179" s="429"/>
      <c r="M179" s="429"/>
      <c r="N179" s="430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customHeight="1">
      <c r="B180" s="400">
        <v>1</v>
      </c>
      <c r="C180" s="346" t="s">
        <v>156</v>
      </c>
      <c r="D180" s="347" t="s">
        <v>355</v>
      </c>
      <c r="E180" s="350" t="s">
        <v>311</v>
      </c>
      <c r="F180" s="350" t="s">
        <v>293</v>
      </c>
      <c r="G180" s="347" t="s">
        <v>312</v>
      </c>
      <c r="H180" s="351">
        <v>42298</v>
      </c>
      <c r="I180" s="350" t="s">
        <v>152</v>
      </c>
      <c r="J180" s="357" t="s">
        <v>421</v>
      </c>
      <c r="K180" s="351">
        <v>42318</v>
      </c>
      <c r="L180" s="350" t="s">
        <v>152</v>
      </c>
      <c r="M180" s="569" t="s">
        <v>421</v>
      </c>
      <c r="N180" s="570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customHeight="1">
      <c r="B181" s="400">
        <f t="shared" ref="B181:B184" si="26">B180+1</f>
        <v>2</v>
      </c>
      <c r="C181" s="346" t="s">
        <v>156</v>
      </c>
      <c r="D181" s="401" t="s">
        <v>326</v>
      </c>
      <c r="E181" s="350" t="s">
        <v>311</v>
      </c>
      <c r="F181" s="350" t="s">
        <v>293</v>
      </c>
      <c r="G181" s="347" t="s">
        <v>312</v>
      </c>
      <c r="H181" s="351">
        <v>42298</v>
      </c>
      <c r="I181" s="350" t="s">
        <v>152</v>
      </c>
      <c r="J181" s="357" t="s">
        <v>421</v>
      </c>
      <c r="K181" s="351">
        <v>42318</v>
      </c>
      <c r="L181" s="350" t="s">
        <v>152</v>
      </c>
      <c r="M181" s="569" t="s">
        <v>421</v>
      </c>
      <c r="N181" s="570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customHeight="1">
      <c r="B182" s="400">
        <f t="shared" si="26"/>
        <v>3</v>
      </c>
      <c r="C182" s="346" t="s">
        <v>156</v>
      </c>
      <c r="D182" s="347" t="s">
        <v>395</v>
      </c>
      <c r="E182" s="350" t="s">
        <v>311</v>
      </c>
      <c r="F182" s="350" t="s">
        <v>293</v>
      </c>
      <c r="G182" s="347" t="s">
        <v>312</v>
      </c>
      <c r="H182" s="351">
        <v>42298</v>
      </c>
      <c r="I182" s="350" t="s">
        <v>152</v>
      </c>
      <c r="J182" s="357" t="s">
        <v>421</v>
      </c>
      <c r="K182" s="351">
        <v>42318</v>
      </c>
      <c r="L182" s="350" t="s">
        <v>152</v>
      </c>
      <c r="M182" s="569" t="s">
        <v>421</v>
      </c>
      <c r="N182" s="570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customHeight="1">
      <c r="B183" s="400">
        <f t="shared" si="26"/>
        <v>4</v>
      </c>
      <c r="C183" s="346" t="s">
        <v>156</v>
      </c>
      <c r="D183" s="347" t="s">
        <v>396</v>
      </c>
      <c r="E183" s="350" t="s">
        <v>311</v>
      </c>
      <c r="F183" s="350" t="s">
        <v>293</v>
      </c>
      <c r="G183" s="347" t="s">
        <v>312</v>
      </c>
      <c r="H183" s="351">
        <v>42298</v>
      </c>
      <c r="I183" s="350" t="s">
        <v>152</v>
      </c>
      <c r="J183" s="403" t="s">
        <v>398</v>
      </c>
      <c r="K183" s="351">
        <v>42318</v>
      </c>
      <c r="L183" s="350" t="s">
        <v>152</v>
      </c>
      <c r="M183" s="569" t="s">
        <v>421</v>
      </c>
      <c r="N183" s="570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customHeight="1">
      <c r="B184" s="400">
        <f t="shared" si="26"/>
        <v>5</v>
      </c>
      <c r="C184" s="346" t="s">
        <v>156</v>
      </c>
      <c r="D184" s="347" t="s">
        <v>397</v>
      </c>
      <c r="E184" s="350" t="s">
        <v>311</v>
      </c>
      <c r="F184" s="350" t="s">
        <v>293</v>
      </c>
      <c r="G184" s="347" t="s">
        <v>312</v>
      </c>
      <c r="H184" s="351">
        <v>42298</v>
      </c>
      <c r="I184" s="350" t="s">
        <v>152</v>
      </c>
      <c r="J184" s="357" t="s">
        <v>421</v>
      </c>
      <c r="K184" s="351">
        <v>42318</v>
      </c>
      <c r="L184" s="350" t="s">
        <v>152</v>
      </c>
      <c r="M184" s="569" t="s">
        <v>421</v>
      </c>
      <c r="N184" s="570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customHeight="1">
      <c r="B185" s="579" t="s">
        <v>444</v>
      </c>
      <c r="C185" s="579"/>
      <c r="D185" s="579"/>
      <c r="E185" s="580"/>
      <c r="F185" s="429"/>
      <c r="G185" s="429"/>
      <c r="H185" s="429"/>
      <c r="I185" s="429"/>
      <c r="J185" s="429"/>
      <c r="K185" s="429"/>
      <c r="L185" s="429"/>
      <c r="M185" s="429"/>
      <c r="N185" s="430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customHeight="1">
      <c r="B186" s="400">
        <v>1</v>
      </c>
      <c r="C186" s="346" t="s">
        <v>156</v>
      </c>
      <c r="D186" s="347" t="s">
        <v>355</v>
      </c>
      <c r="E186" s="350" t="s">
        <v>311</v>
      </c>
      <c r="F186" s="350" t="s">
        <v>293</v>
      </c>
      <c r="G186" s="347" t="s">
        <v>312</v>
      </c>
      <c r="H186" s="351">
        <v>42298</v>
      </c>
      <c r="I186" s="350" t="s">
        <v>152</v>
      </c>
      <c r="J186" s="357" t="s">
        <v>421</v>
      </c>
      <c r="K186" s="351">
        <v>42318</v>
      </c>
      <c r="L186" s="350" t="s">
        <v>152</v>
      </c>
      <c r="M186" s="569" t="s">
        <v>421</v>
      </c>
      <c r="N186" s="570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customHeight="1">
      <c r="B187" s="400">
        <f t="shared" ref="B187:B190" si="27">B186+1</f>
        <v>2</v>
      </c>
      <c r="C187" s="346" t="s">
        <v>156</v>
      </c>
      <c r="D187" s="401" t="s">
        <v>326</v>
      </c>
      <c r="E187" s="350" t="s">
        <v>311</v>
      </c>
      <c r="F187" s="350" t="s">
        <v>293</v>
      </c>
      <c r="G187" s="347" t="s">
        <v>312</v>
      </c>
      <c r="H187" s="351">
        <v>42298</v>
      </c>
      <c r="I187" s="350" t="s">
        <v>152</v>
      </c>
      <c r="J187" s="357" t="s">
        <v>421</v>
      </c>
      <c r="K187" s="351">
        <v>42318</v>
      </c>
      <c r="L187" s="350" t="s">
        <v>152</v>
      </c>
      <c r="M187" s="569" t="s">
        <v>421</v>
      </c>
      <c r="N187" s="570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customHeight="1">
      <c r="B188" s="400">
        <f t="shared" si="27"/>
        <v>3</v>
      </c>
      <c r="C188" s="346" t="s">
        <v>156</v>
      </c>
      <c r="D188" s="347" t="s">
        <v>445</v>
      </c>
      <c r="E188" s="350" t="s">
        <v>311</v>
      </c>
      <c r="F188" s="350" t="s">
        <v>293</v>
      </c>
      <c r="G188" s="347" t="s">
        <v>312</v>
      </c>
      <c r="H188" s="351">
        <v>42298</v>
      </c>
      <c r="I188" s="350" t="s">
        <v>152</v>
      </c>
      <c r="J188" s="357" t="s">
        <v>421</v>
      </c>
      <c r="K188" s="351">
        <v>42318</v>
      </c>
      <c r="L188" s="350" t="s">
        <v>152</v>
      </c>
      <c r="M188" s="569" t="s">
        <v>421</v>
      </c>
      <c r="N188" s="570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customHeight="1">
      <c r="B189" s="400">
        <f t="shared" si="27"/>
        <v>4</v>
      </c>
      <c r="C189" s="346" t="s">
        <v>156</v>
      </c>
      <c r="D189" s="347" t="s">
        <v>399</v>
      </c>
      <c r="E189" s="350" t="s">
        <v>311</v>
      </c>
      <c r="F189" s="350" t="s">
        <v>293</v>
      </c>
      <c r="G189" s="347" t="s">
        <v>312</v>
      </c>
      <c r="H189" s="351">
        <v>42298</v>
      </c>
      <c r="I189" s="350" t="s">
        <v>152</v>
      </c>
      <c r="J189" s="403" t="s">
        <v>446</v>
      </c>
      <c r="K189" s="351">
        <v>42318</v>
      </c>
      <c r="L189" s="350" t="s">
        <v>152</v>
      </c>
      <c r="M189" s="569" t="s">
        <v>421</v>
      </c>
      <c r="N189" s="570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customHeight="1">
      <c r="B190" s="400">
        <f t="shared" si="27"/>
        <v>5</v>
      </c>
      <c r="C190" s="346" t="s">
        <v>156</v>
      </c>
      <c r="D190" s="347" t="s">
        <v>400</v>
      </c>
      <c r="E190" s="350" t="s">
        <v>311</v>
      </c>
      <c r="F190" s="350" t="s">
        <v>293</v>
      </c>
      <c r="G190" s="347" t="s">
        <v>312</v>
      </c>
      <c r="H190" s="351">
        <v>42298</v>
      </c>
      <c r="I190" s="350" t="s">
        <v>152</v>
      </c>
      <c r="J190" s="357" t="s">
        <v>421</v>
      </c>
      <c r="K190" s="351">
        <v>42318</v>
      </c>
      <c r="L190" s="350" t="s">
        <v>152</v>
      </c>
      <c r="M190" s="569" t="s">
        <v>421</v>
      </c>
      <c r="N190" s="570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customHeight="1">
      <c r="B191" s="567" t="s">
        <v>303</v>
      </c>
      <c r="C191" s="568"/>
      <c r="D191" s="568"/>
      <c r="E191" s="568"/>
      <c r="F191" s="359"/>
      <c r="G191" s="359"/>
      <c r="H191" s="359"/>
      <c r="I191" s="359"/>
      <c r="J191" s="359"/>
      <c r="K191" s="359"/>
      <c r="L191" s="359"/>
      <c r="M191" s="359"/>
      <c r="N191" s="440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customHeight="1">
      <c r="B192" s="579" t="s">
        <v>447</v>
      </c>
      <c r="C192" s="579"/>
      <c r="D192" s="579"/>
      <c r="E192" s="580"/>
      <c r="F192" s="429"/>
      <c r="G192" s="429"/>
      <c r="H192" s="429"/>
      <c r="I192" s="429"/>
      <c r="J192" s="429"/>
      <c r="K192" s="429"/>
      <c r="L192" s="429"/>
      <c r="M192" s="429"/>
      <c r="N192" s="430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customHeight="1">
      <c r="B193" s="400">
        <v>1</v>
      </c>
      <c r="C193" s="346" t="s">
        <v>156</v>
      </c>
      <c r="D193" s="347" t="s">
        <v>355</v>
      </c>
      <c r="E193" s="350" t="s">
        <v>311</v>
      </c>
      <c r="F193" s="350" t="s">
        <v>293</v>
      </c>
      <c r="G193" s="347" t="s">
        <v>312</v>
      </c>
      <c r="H193" s="351">
        <v>42300</v>
      </c>
      <c r="I193" s="350" t="s">
        <v>152</v>
      </c>
      <c r="J193" s="357" t="s">
        <v>421</v>
      </c>
      <c r="K193" s="351">
        <v>42319</v>
      </c>
      <c r="L193" s="350" t="s">
        <v>152</v>
      </c>
      <c r="M193" s="569" t="s">
        <v>421</v>
      </c>
      <c r="N193" s="570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customHeight="1">
      <c r="B194" s="400">
        <f t="shared" ref="B194" si="28">B193+1</f>
        <v>2</v>
      </c>
      <c r="C194" s="346" t="s">
        <v>156</v>
      </c>
      <c r="D194" s="401" t="s">
        <v>326</v>
      </c>
      <c r="E194" s="350" t="s">
        <v>311</v>
      </c>
      <c r="F194" s="350" t="s">
        <v>293</v>
      </c>
      <c r="G194" s="347" t="s">
        <v>312</v>
      </c>
      <c r="H194" s="351">
        <v>42300</v>
      </c>
      <c r="I194" s="350" t="s">
        <v>152</v>
      </c>
      <c r="J194" s="357" t="s">
        <v>421</v>
      </c>
      <c r="K194" s="351">
        <v>42319</v>
      </c>
      <c r="L194" s="350" t="s">
        <v>152</v>
      </c>
      <c r="M194" s="569" t="s">
        <v>421</v>
      </c>
      <c r="N194" s="570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customHeight="1">
      <c r="B195" s="579" t="s">
        <v>449</v>
      </c>
      <c r="C195" s="579"/>
      <c r="D195" s="579"/>
      <c r="E195" s="580"/>
      <c r="F195" s="429"/>
      <c r="G195" s="429"/>
      <c r="H195" s="429"/>
      <c r="I195" s="429"/>
      <c r="J195" s="429"/>
      <c r="K195" s="429"/>
      <c r="L195" s="429"/>
      <c r="M195" s="429"/>
      <c r="N195" s="430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customHeight="1">
      <c r="B196" s="400">
        <v>1</v>
      </c>
      <c r="C196" s="346" t="s">
        <v>156</v>
      </c>
      <c r="D196" s="347" t="s">
        <v>355</v>
      </c>
      <c r="E196" s="350" t="s">
        <v>311</v>
      </c>
      <c r="F196" s="350" t="s">
        <v>293</v>
      </c>
      <c r="G196" s="347" t="s">
        <v>312</v>
      </c>
      <c r="H196" s="351">
        <v>42300</v>
      </c>
      <c r="I196" s="350" t="s">
        <v>152</v>
      </c>
      <c r="J196" s="357" t="s">
        <v>421</v>
      </c>
      <c r="K196" s="351">
        <v>42319</v>
      </c>
      <c r="L196" s="350" t="s">
        <v>152</v>
      </c>
      <c r="M196" s="569" t="s">
        <v>421</v>
      </c>
      <c r="N196" s="570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customHeight="1">
      <c r="B197" s="400">
        <f t="shared" ref="B197:B200" si="29">B196+1</f>
        <v>2</v>
      </c>
      <c r="C197" s="346" t="s">
        <v>156</v>
      </c>
      <c r="D197" s="401" t="s">
        <v>326</v>
      </c>
      <c r="E197" s="350" t="s">
        <v>311</v>
      </c>
      <c r="F197" s="350" t="s">
        <v>293</v>
      </c>
      <c r="G197" s="347" t="s">
        <v>312</v>
      </c>
      <c r="H197" s="351">
        <v>42300</v>
      </c>
      <c r="I197" s="350" t="s">
        <v>152</v>
      </c>
      <c r="J197" s="357" t="s">
        <v>421</v>
      </c>
      <c r="K197" s="351">
        <v>42319</v>
      </c>
      <c r="L197" s="350" t="s">
        <v>152</v>
      </c>
      <c r="M197" s="569" t="s">
        <v>421</v>
      </c>
      <c r="N197" s="570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customHeight="1">
      <c r="B198" s="400">
        <f t="shared" si="29"/>
        <v>3</v>
      </c>
      <c r="C198" s="346" t="s">
        <v>156</v>
      </c>
      <c r="D198" s="347" t="s">
        <v>401</v>
      </c>
      <c r="E198" s="350" t="s">
        <v>311</v>
      </c>
      <c r="F198" s="350" t="s">
        <v>293</v>
      </c>
      <c r="G198" s="347" t="s">
        <v>312</v>
      </c>
      <c r="H198" s="351">
        <v>42300</v>
      </c>
      <c r="I198" s="350" t="s">
        <v>152</v>
      </c>
      <c r="J198" s="357" t="s">
        <v>421</v>
      </c>
      <c r="K198" s="351">
        <v>42319</v>
      </c>
      <c r="L198" s="350" t="s">
        <v>152</v>
      </c>
      <c r="M198" s="569" t="s">
        <v>421</v>
      </c>
      <c r="N198" s="570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customHeight="1">
      <c r="B199" s="400">
        <f t="shared" si="29"/>
        <v>4</v>
      </c>
      <c r="C199" s="346" t="s">
        <v>156</v>
      </c>
      <c r="D199" s="347" t="s">
        <v>402</v>
      </c>
      <c r="E199" s="350" t="s">
        <v>311</v>
      </c>
      <c r="F199" s="350" t="s">
        <v>293</v>
      </c>
      <c r="G199" s="347" t="s">
        <v>312</v>
      </c>
      <c r="H199" s="351">
        <v>42300</v>
      </c>
      <c r="I199" s="350" t="s">
        <v>152</v>
      </c>
      <c r="J199" s="357" t="s">
        <v>421</v>
      </c>
      <c r="K199" s="351">
        <v>42319</v>
      </c>
      <c r="L199" s="350" t="s">
        <v>152</v>
      </c>
      <c r="M199" s="569" t="s">
        <v>421</v>
      </c>
      <c r="N199" s="570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customHeight="1">
      <c r="B200" s="400">
        <f t="shared" si="29"/>
        <v>5</v>
      </c>
      <c r="C200" s="346" t="s">
        <v>156</v>
      </c>
      <c r="D200" s="347" t="s">
        <v>403</v>
      </c>
      <c r="E200" s="350" t="s">
        <v>311</v>
      </c>
      <c r="F200" s="350" t="s">
        <v>293</v>
      </c>
      <c r="G200" s="347" t="s">
        <v>312</v>
      </c>
      <c r="H200" s="351">
        <v>42300</v>
      </c>
      <c r="I200" s="350" t="s">
        <v>152</v>
      </c>
      <c r="J200" s="357" t="s">
        <v>421</v>
      </c>
      <c r="K200" s="351">
        <v>42319</v>
      </c>
      <c r="L200" s="350" t="s">
        <v>152</v>
      </c>
      <c r="M200" s="569" t="s">
        <v>421</v>
      </c>
      <c r="N200" s="570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customHeight="1">
      <c r="B201" s="579" t="s">
        <v>450</v>
      </c>
      <c r="C201" s="579"/>
      <c r="D201" s="579"/>
      <c r="E201" s="580"/>
      <c r="F201" s="429"/>
      <c r="G201" s="429"/>
      <c r="H201" s="429"/>
      <c r="I201" s="429"/>
      <c r="J201" s="429"/>
      <c r="K201" s="429"/>
      <c r="L201" s="429"/>
      <c r="M201" s="429"/>
      <c r="N201" s="430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customHeight="1">
      <c r="B202" s="400">
        <v>1</v>
      </c>
      <c r="C202" s="346" t="s">
        <v>156</v>
      </c>
      <c r="D202" s="347" t="s">
        <v>355</v>
      </c>
      <c r="E202" s="350" t="s">
        <v>311</v>
      </c>
      <c r="F202" s="350" t="s">
        <v>293</v>
      </c>
      <c r="G202" s="347" t="s">
        <v>312</v>
      </c>
      <c r="H202" s="351">
        <v>42301</v>
      </c>
      <c r="I202" s="350" t="s">
        <v>152</v>
      </c>
      <c r="J202" s="357" t="s">
        <v>421</v>
      </c>
      <c r="K202" s="351">
        <v>42320</v>
      </c>
      <c r="L202" s="350" t="s">
        <v>152</v>
      </c>
      <c r="M202" s="569" t="s">
        <v>421</v>
      </c>
      <c r="N202" s="570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customHeight="1">
      <c r="B203" s="400">
        <f t="shared" ref="B203:B206" si="30">B202+1</f>
        <v>2</v>
      </c>
      <c r="C203" s="346" t="s">
        <v>156</v>
      </c>
      <c r="D203" s="401" t="s">
        <v>326</v>
      </c>
      <c r="E203" s="350" t="s">
        <v>311</v>
      </c>
      <c r="F203" s="350" t="s">
        <v>293</v>
      </c>
      <c r="G203" s="347" t="s">
        <v>312</v>
      </c>
      <c r="H203" s="351">
        <v>42301</v>
      </c>
      <c r="I203" s="350" t="s">
        <v>152</v>
      </c>
      <c r="J203" s="357" t="s">
        <v>421</v>
      </c>
      <c r="K203" s="351">
        <v>42320</v>
      </c>
      <c r="L203" s="350" t="s">
        <v>152</v>
      </c>
      <c r="M203" s="569" t="s">
        <v>421</v>
      </c>
      <c r="N203" s="570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customHeight="1">
      <c r="B204" s="400">
        <f t="shared" si="30"/>
        <v>3</v>
      </c>
      <c r="C204" s="346" t="s">
        <v>156</v>
      </c>
      <c r="D204" s="347" t="s">
        <v>404</v>
      </c>
      <c r="E204" s="350" t="s">
        <v>311</v>
      </c>
      <c r="F204" s="350" t="s">
        <v>293</v>
      </c>
      <c r="G204" s="347" t="s">
        <v>312</v>
      </c>
      <c r="H204" s="351">
        <v>42301</v>
      </c>
      <c r="I204" s="350" t="s">
        <v>152</v>
      </c>
      <c r="J204" s="357" t="s">
        <v>421</v>
      </c>
      <c r="K204" s="351">
        <v>42320</v>
      </c>
      <c r="L204" s="350" t="s">
        <v>152</v>
      </c>
      <c r="M204" s="569" t="s">
        <v>421</v>
      </c>
      <c r="N204" s="570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customHeight="1">
      <c r="B205" s="400">
        <f t="shared" si="30"/>
        <v>4</v>
      </c>
      <c r="C205" s="346" t="s">
        <v>156</v>
      </c>
      <c r="D205" s="347" t="s">
        <v>451</v>
      </c>
      <c r="E205" s="350" t="s">
        <v>311</v>
      </c>
      <c r="F205" s="350" t="s">
        <v>293</v>
      </c>
      <c r="G205" s="347" t="s">
        <v>312</v>
      </c>
      <c r="H205" s="351">
        <v>42301</v>
      </c>
      <c r="I205" s="350" t="s">
        <v>152</v>
      </c>
      <c r="J205" s="357" t="s">
        <v>421</v>
      </c>
      <c r="K205" s="351">
        <v>42320</v>
      </c>
      <c r="L205" s="350" t="s">
        <v>152</v>
      </c>
      <c r="M205" s="569" t="s">
        <v>421</v>
      </c>
      <c r="N205" s="570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customHeight="1">
      <c r="B206" s="400">
        <f t="shared" si="30"/>
        <v>5</v>
      </c>
      <c r="C206" s="346" t="s">
        <v>156</v>
      </c>
      <c r="D206" s="347" t="s">
        <v>405</v>
      </c>
      <c r="E206" s="350" t="s">
        <v>311</v>
      </c>
      <c r="F206" s="350" t="s">
        <v>293</v>
      </c>
      <c r="G206" s="347" t="s">
        <v>312</v>
      </c>
      <c r="H206" s="351">
        <v>42301</v>
      </c>
      <c r="I206" s="350" t="s">
        <v>152</v>
      </c>
      <c r="J206" s="357" t="s">
        <v>421</v>
      </c>
      <c r="K206" s="351">
        <v>42320</v>
      </c>
      <c r="L206" s="350" t="s">
        <v>152</v>
      </c>
      <c r="M206" s="569" t="s">
        <v>421</v>
      </c>
      <c r="N206" s="570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customHeight="1">
      <c r="B207" s="579" t="s">
        <v>452</v>
      </c>
      <c r="C207" s="579"/>
      <c r="D207" s="579"/>
      <c r="E207" s="580"/>
      <c r="F207" s="429"/>
      <c r="G207" s="429"/>
      <c r="H207" s="429"/>
      <c r="I207" s="429"/>
      <c r="J207" s="429"/>
      <c r="K207" s="429"/>
      <c r="L207" s="429"/>
      <c r="M207" s="429"/>
      <c r="N207" s="430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customHeight="1">
      <c r="B208" s="400">
        <v>1</v>
      </c>
      <c r="C208" s="346" t="s">
        <v>156</v>
      </c>
      <c r="D208" s="347" t="s">
        <v>355</v>
      </c>
      <c r="E208" s="350" t="s">
        <v>311</v>
      </c>
      <c r="F208" s="350" t="s">
        <v>293</v>
      </c>
      <c r="G208" s="347" t="s">
        <v>312</v>
      </c>
      <c r="H208" s="351">
        <v>42302</v>
      </c>
      <c r="I208" s="350" t="s">
        <v>152</v>
      </c>
      <c r="J208" s="357" t="s">
        <v>421</v>
      </c>
      <c r="K208" s="351">
        <v>42320</v>
      </c>
      <c r="L208" s="350" t="s">
        <v>152</v>
      </c>
      <c r="M208" s="569" t="s">
        <v>421</v>
      </c>
      <c r="N208" s="570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customHeight="1">
      <c r="B209" s="400">
        <f t="shared" ref="B209:B212" si="31">B208+1</f>
        <v>2</v>
      </c>
      <c r="C209" s="346" t="s">
        <v>156</v>
      </c>
      <c r="D209" s="401" t="s">
        <v>326</v>
      </c>
      <c r="E209" s="350" t="s">
        <v>311</v>
      </c>
      <c r="F209" s="350" t="s">
        <v>293</v>
      </c>
      <c r="G209" s="347" t="s">
        <v>312</v>
      </c>
      <c r="H209" s="351">
        <v>42302</v>
      </c>
      <c r="I209" s="350" t="s">
        <v>152</v>
      </c>
      <c r="J209" s="357" t="s">
        <v>421</v>
      </c>
      <c r="K209" s="351">
        <v>42320</v>
      </c>
      <c r="L209" s="350" t="s">
        <v>152</v>
      </c>
      <c r="M209" s="569" t="s">
        <v>421</v>
      </c>
      <c r="N209" s="570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customHeight="1">
      <c r="B210" s="400">
        <f t="shared" si="31"/>
        <v>3</v>
      </c>
      <c r="C210" s="346" t="s">
        <v>156</v>
      </c>
      <c r="D210" s="347" t="s">
        <v>404</v>
      </c>
      <c r="E210" s="350" t="s">
        <v>311</v>
      </c>
      <c r="F210" s="350" t="s">
        <v>293</v>
      </c>
      <c r="G210" s="347" t="s">
        <v>312</v>
      </c>
      <c r="H210" s="351">
        <v>42302</v>
      </c>
      <c r="I210" s="350" t="s">
        <v>152</v>
      </c>
      <c r="J210" s="357" t="s">
        <v>421</v>
      </c>
      <c r="K210" s="351">
        <v>42320</v>
      </c>
      <c r="L210" s="350" t="s">
        <v>152</v>
      </c>
      <c r="M210" s="569" t="s">
        <v>421</v>
      </c>
      <c r="N210" s="570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customHeight="1">
      <c r="B211" s="400">
        <f t="shared" si="31"/>
        <v>4</v>
      </c>
      <c r="C211" s="346" t="s">
        <v>156</v>
      </c>
      <c r="D211" s="347" t="s">
        <v>451</v>
      </c>
      <c r="E211" s="350" t="s">
        <v>311</v>
      </c>
      <c r="F211" s="350" t="s">
        <v>293</v>
      </c>
      <c r="G211" s="347" t="s">
        <v>312</v>
      </c>
      <c r="H211" s="351">
        <v>42302</v>
      </c>
      <c r="I211" s="350" t="s">
        <v>152</v>
      </c>
      <c r="J211" s="357" t="s">
        <v>421</v>
      </c>
      <c r="K211" s="351">
        <v>42320</v>
      </c>
      <c r="L211" s="350" t="s">
        <v>152</v>
      </c>
      <c r="M211" s="569" t="s">
        <v>421</v>
      </c>
      <c r="N211" s="570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customHeight="1">
      <c r="B212" s="400">
        <f t="shared" si="31"/>
        <v>5</v>
      </c>
      <c r="C212" s="346" t="s">
        <v>156</v>
      </c>
      <c r="D212" s="347" t="s">
        <v>405</v>
      </c>
      <c r="E212" s="350" t="s">
        <v>311</v>
      </c>
      <c r="F212" s="350" t="s">
        <v>293</v>
      </c>
      <c r="G212" s="347" t="s">
        <v>312</v>
      </c>
      <c r="H212" s="351">
        <v>42302</v>
      </c>
      <c r="I212" s="350" t="s">
        <v>152</v>
      </c>
      <c r="J212" s="357" t="s">
        <v>421</v>
      </c>
      <c r="K212" s="351">
        <v>42320</v>
      </c>
      <c r="L212" s="350" t="s">
        <v>152</v>
      </c>
      <c r="M212" s="569" t="s">
        <v>421</v>
      </c>
      <c r="N212" s="570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customHeight="1">
      <c r="B213" s="579" t="s">
        <v>453</v>
      </c>
      <c r="C213" s="579"/>
      <c r="D213" s="579"/>
      <c r="E213" s="580"/>
      <c r="F213" s="429"/>
      <c r="G213" s="429"/>
      <c r="H213" s="429"/>
      <c r="I213" s="429"/>
      <c r="J213" s="429"/>
      <c r="K213" s="429"/>
      <c r="L213" s="429"/>
      <c r="M213" s="429"/>
      <c r="N213" s="430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customHeight="1">
      <c r="B214" s="400">
        <v>1</v>
      </c>
      <c r="C214" s="346" t="s">
        <v>156</v>
      </c>
      <c r="D214" s="347" t="s">
        <v>355</v>
      </c>
      <c r="E214" s="350" t="s">
        <v>311</v>
      </c>
      <c r="F214" s="350" t="s">
        <v>293</v>
      </c>
      <c r="G214" s="347" t="s">
        <v>312</v>
      </c>
      <c r="H214" s="351">
        <v>42302</v>
      </c>
      <c r="I214" s="350" t="s">
        <v>152</v>
      </c>
      <c r="J214" s="357" t="s">
        <v>421</v>
      </c>
      <c r="K214" s="351">
        <v>42320</v>
      </c>
      <c r="L214" s="350" t="s">
        <v>152</v>
      </c>
      <c r="M214" s="569" t="s">
        <v>421</v>
      </c>
      <c r="N214" s="570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customHeight="1">
      <c r="B215" s="400">
        <f t="shared" ref="B215:B218" si="32">B214+1</f>
        <v>2</v>
      </c>
      <c r="C215" s="346" t="s">
        <v>156</v>
      </c>
      <c r="D215" s="401" t="s">
        <v>326</v>
      </c>
      <c r="E215" s="350" t="s">
        <v>311</v>
      </c>
      <c r="F215" s="350" t="s">
        <v>293</v>
      </c>
      <c r="G215" s="347" t="s">
        <v>312</v>
      </c>
      <c r="H215" s="351">
        <v>42302</v>
      </c>
      <c r="I215" s="350" t="s">
        <v>152</v>
      </c>
      <c r="J215" s="357" t="s">
        <v>421</v>
      </c>
      <c r="K215" s="351">
        <v>42320</v>
      </c>
      <c r="L215" s="350" t="s">
        <v>152</v>
      </c>
      <c r="M215" s="569" t="s">
        <v>421</v>
      </c>
      <c r="N215" s="570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customHeight="1">
      <c r="B216" s="400">
        <f t="shared" si="32"/>
        <v>3</v>
      </c>
      <c r="C216" s="346" t="s">
        <v>156</v>
      </c>
      <c r="D216" s="347" t="s">
        <v>404</v>
      </c>
      <c r="E216" s="350" t="s">
        <v>311</v>
      </c>
      <c r="F216" s="350" t="s">
        <v>293</v>
      </c>
      <c r="G216" s="347" t="s">
        <v>312</v>
      </c>
      <c r="H216" s="351">
        <v>42302</v>
      </c>
      <c r="I216" s="350" t="s">
        <v>152</v>
      </c>
      <c r="J216" s="357" t="s">
        <v>421</v>
      </c>
      <c r="K216" s="351">
        <v>42320</v>
      </c>
      <c r="L216" s="350" t="s">
        <v>152</v>
      </c>
      <c r="M216" s="569" t="s">
        <v>421</v>
      </c>
      <c r="N216" s="570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customHeight="1">
      <c r="B217" s="400">
        <f t="shared" si="32"/>
        <v>4</v>
      </c>
      <c r="C217" s="346" t="s">
        <v>156</v>
      </c>
      <c r="D217" s="347" t="s">
        <v>451</v>
      </c>
      <c r="E217" s="350" t="s">
        <v>311</v>
      </c>
      <c r="F217" s="350" t="s">
        <v>293</v>
      </c>
      <c r="G217" s="347" t="s">
        <v>312</v>
      </c>
      <c r="H217" s="351">
        <v>42302</v>
      </c>
      <c r="I217" s="350" t="s">
        <v>152</v>
      </c>
      <c r="J217" s="357" t="s">
        <v>421</v>
      </c>
      <c r="K217" s="351">
        <v>42320</v>
      </c>
      <c r="L217" s="350" t="s">
        <v>152</v>
      </c>
      <c r="M217" s="569" t="s">
        <v>421</v>
      </c>
      <c r="N217" s="570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customHeight="1">
      <c r="B218" s="400">
        <f t="shared" si="32"/>
        <v>5</v>
      </c>
      <c r="C218" s="346" t="s">
        <v>156</v>
      </c>
      <c r="D218" s="347" t="s">
        <v>405</v>
      </c>
      <c r="E218" s="350" t="s">
        <v>311</v>
      </c>
      <c r="F218" s="350" t="s">
        <v>293</v>
      </c>
      <c r="G218" s="347" t="s">
        <v>312</v>
      </c>
      <c r="H218" s="351">
        <v>42302</v>
      </c>
      <c r="I218" s="350" t="s">
        <v>152</v>
      </c>
      <c r="J218" s="357" t="s">
        <v>421</v>
      </c>
      <c r="K218" s="351">
        <v>42320</v>
      </c>
      <c r="L218" s="350" t="s">
        <v>152</v>
      </c>
      <c r="M218" s="569" t="s">
        <v>421</v>
      </c>
      <c r="N218" s="570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customHeight="1">
      <c r="B219" s="579" t="s">
        <v>454</v>
      </c>
      <c r="C219" s="579"/>
      <c r="D219" s="579"/>
      <c r="E219" s="580"/>
      <c r="F219" s="429"/>
      <c r="G219" s="429"/>
      <c r="H219" s="429"/>
      <c r="I219" s="429"/>
      <c r="J219" s="429"/>
      <c r="K219" s="429"/>
      <c r="L219" s="429"/>
      <c r="M219" s="429"/>
      <c r="N219" s="430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customHeight="1">
      <c r="B220" s="400">
        <v>1</v>
      </c>
      <c r="C220" s="346" t="s">
        <v>156</v>
      </c>
      <c r="D220" s="347" t="s">
        <v>355</v>
      </c>
      <c r="E220" s="350" t="s">
        <v>311</v>
      </c>
      <c r="F220" s="350" t="s">
        <v>293</v>
      </c>
      <c r="G220" s="347" t="s">
        <v>312</v>
      </c>
      <c r="H220" s="351">
        <v>42303</v>
      </c>
      <c r="I220" s="350" t="s">
        <v>152</v>
      </c>
      <c r="J220" s="357" t="s">
        <v>421</v>
      </c>
      <c r="K220" s="351">
        <v>42321</v>
      </c>
      <c r="L220" s="350" t="s">
        <v>152</v>
      </c>
      <c r="M220" s="569" t="s">
        <v>421</v>
      </c>
      <c r="N220" s="570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customHeight="1">
      <c r="B221" s="400">
        <f t="shared" ref="B221:B224" si="33">B220+1</f>
        <v>2</v>
      </c>
      <c r="C221" s="346" t="s">
        <v>156</v>
      </c>
      <c r="D221" s="401" t="s">
        <v>326</v>
      </c>
      <c r="E221" s="350" t="s">
        <v>311</v>
      </c>
      <c r="F221" s="350" t="s">
        <v>293</v>
      </c>
      <c r="G221" s="347" t="s">
        <v>312</v>
      </c>
      <c r="H221" s="351">
        <v>42303</v>
      </c>
      <c r="I221" s="350" t="s">
        <v>152</v>
      </c>
      <c r="J221" s="357" t="s">
        <v>421</v>
      </c>
      <c r="K221" s="351">
        <v>42321</v>
      </c>
      <c r="L221" s="350" t="s">
        <v>152</v>
      </c>
      <c r="M221" s="569" t="s">
        <v>421</v>
      </c>
      <c r="N221" s="570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customHeight="1">
      <c r="B222" s="400">
        <f t="shared" si="33"/>
        <v>3</v>
      </c>
      <c r="C222" s="346" t="s">
        <v>156</v>
      </c>
      <c r="D222" s="347" t="s">
        <v>404</v>
      </c>
      <c r="E222" s="350" t="s">
        <v>311</v>
      </c>
      <c r="F222" s="350" t="s">
        <v>293</v>
      </c>
      <c r="G222" s="347" t="s">
        <v>312</v>
      </c>
      <c r="H222" s="351">
        <v>42303</v>
      </c>
      <c r="I222" s="350" t="s">
        <v>152</v>
      </c>
      <c r="J222" s="357" t="s">
        <v>421</v>
      </c>
      <c r="K222" s="351">
        <v>42321</v>
      </c>
      <c r="L222" s="350" t="s">
        <v>152</v>
      </c>
      <c r="M222" s="569" t="s">
        <v>421</v>
      </c>
      <c r="N222" s="570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customHeight="1">
      <c r="B223" s="400">
        <f t="shared" si="33"/>
        <v>4</v>
      </c>
      <c r="C223" s="346" t="s">
        <v>156</v>
      </c>
      <c r="D223" s="347" t="s">
        <v>451</v>
      </c>
      <c r="E223" s="350" t="s">
        <v>311</v>
      </c>
      <c r="F223" s="350" t="s">
        <v>293</v>
      </c>
      <c r="G223" s="347" t="s">
        <v>312</v>
      </c>
      <c r="H223" s="351">
        <v>42303</v>
      </c>
      <c r="I223" s="350" t="s">
        <v>152</v>
      </c>
      <c r="J223" s="357" t="s">
        <v>421</v>
      </c>
      <c r="K223" s="351">
        <v>42321</v>
      </c>
      <c r="L223" s="350" t="s">
        <v>152</v>
      </c>
      <c r="M223" s="569" t="s">
        <v>421</v>
      </c>
      <c r="N223" s="570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customHeight="1">
      <c r="B224" s="431">
        <f t="shared" si="33"/>
        <v>5</v>
      </c>
      <c r="C224" s="432" t="s">
        <v>156</v>
      </c>
      <c r="D224" s="433" t="s">
        <v>405</v>
      </c>
      <c r="E224" s="434" t="s">
        <v>311</v>
      </c>
      <c r="F224" s="434" t="s">
        <v>293</v>
      </c>
      <c r="G224" s="433" t="s">
        <v>312</v>
      </c>
      <c r="H224" s="435">
        <v>42303</v>
      </c>
      <c r="I224" s="434" t="s">
        <v>152</v>
      </c>
      <c r="J224" s="436" t="s">
        <v>421</v>
      </c>
      <c r="K224" s="351">
        <v>42321</v>
      </c>
      <c r="L224" s="350" t="s">
        <v>152</v>
      </c>
      <c r="M224" s="569" t="s">
        <v>421</v>
      </c>
      <c r="N224" s="570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9"/>
      <c r="B225" s="568" t="s">
        <v>304</v>
      </c>
      <c r="C225" s="568"/>
      <c r="D225" s="568"/>
      <c r="E225" s="568"/>
      <c r="F225" s="359"/>
      <c r="G225" s="359"/>
      <c r="H225" s="359"/>
      <c r="I225" s="359"/>
      <c r="J225" s="359"/>
      <c r="K225" s="359"/>
      <c r="L225" s="359"/>
      <c r="M225" s="359"/>
      <c r="N225" s="440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6" t="s">
        <v>455</v>
      </c>
      <c r="C226" s="576"/>
      <c r="D226" s="576"/>
      <c r="E226" s="577"/>
      <c r="F226" s="437"/>
      <c r="G226" s="437"/>
      <c r="H226" s="437"/>
      <c r="I226" s="437"/>
      <c r="J226" s="437"/>
      <c r="K226" s="437"/>
      <c r="L226" s="437"/>
      <c r="M226" s="437"/>
      <c r="N226" s="438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156</v>
      </c>
      <c r="D227" s="347" t="s">
        <v>355</v>
      </c>
      <c r="E227" s="351">
        <v>42275</v>
      </c>
      <c r="F227" s="350" t="s">
        <v>152</v>
      </c>
      <c r="G227" s="357" t="s">
        <v>421</v>
      </c>
      <c r="H227" s="351">
        <v>42304</v>
      </c>
      <c r="I227" s="350" t="s">
        <v>152</v>
      </c>
      <c r="J227" s="357" t="s">
        <v>421</v>
      </c>
      <c r="K227" s="351">
        <v>42321</v>
      </c>
      <c r="L227" s="350" t="s">
        <v>152</v>
      </c>
      <c r="M227" s="569" t="s">
        <v>421</v>
      </c>
      <c r="N227" s="570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 t="shared" ref="B228:B231" si="34">B227+1</f>
        <v>2</v>
      </c>
      <c r="C228" s="346" t="s">
        <v>156</v>
      </c>
      <c r="D228" s="401" t="s">
        <v>326</v>
      </c>
      <c r="E228" s="351">
        <v>42275</v>
      </c>
      <c r="F228" s="350" t="s">
        <v>152</v>
      </c>
      <c r="G228" s="357" t="s">
        <v>421</v>
      </c>
      <c r="H228" s="351">
        <v>42304</v>
      </c>
      <c r="I228" s="350" t="s">
        <v>152</v>
      </c>
      <c r="J228" s="357" t="s">
        <v>421</v>
      </c>
      <c r="K228" s="351">
        <v>42321</v>
      </c>
      <c r="L228" s="350" t="s">
        <v>152</v>
      </c>
      <c r="M228" s="569" t="s">
        <v>421</v>
      </c>
      <c r="N228" s="570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 t="shared" si="34"/>
        <v>3</v>
      </c>
      <c r="C229" s="346" t="s">
        <v>156</v>
      </c>
      <c r="D229" s="347" t="s">
        <v>406</v>
      </c>
      <c r="E229" s="351">
        <v>42275</v>
      </c>
      <c r="F229" s="350" t="s">
        <v>152</v>
      </c>
      <c r="G229" s="357" t="s">
        <v>421</v>
      </c>
      <c r="H229" s="351">
        <v>42304</v>
      </c>
      <c r="I229" s="350" t="s">
        <v>152</v>
      </c>
      <c r="J229" s="357" t="s">
        <v>421</v>
      </c>
      <c r="K229" s="351">
        <v>42321</v>
      </c>
      <c r="L229" s="350" t="s">
        <v>152</v>
      </c>
      <c r="M229" s="569" t="s">
        <v>421</v>
      </c>
      <c r="N229" s="570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 t="shared" si="34"/>
        <v>4</v>
      </c>
      <c r="C230" s="346" t="s">
        <v>156</v>
      </c>
      <c r="D230" s="347" t="s">
        <v>407</v>
      </c>
      <c r="E230" s="351">
        <v>42275</v>
      </c>
      <c r="F230" s="350" t="s">
        <v>152</v>
      </c>
      <c r="G230" s="357" t="s">
        <v>421</v>
      </c>
      <c r="H230" s="351">
        <v>42304</v>
      </c>
      <c r="I230" s="350" t="s">
        <v>152</v>
      </c>
      <c r="J230" s="357" t="s">
        <v>421</v>
      </c>
      <c r="K230" s="351">
        <v>42321</v>
      </c>
      <c r="L230" s="350" t="s">
        <v>152</v>
      </c>
      <c r="M230" s="569" t="s">
        <v>421</v>
      </c>
      <c r="N230" s="570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 t="shared" si="34"/>
        <v>5</v>
      </c>
      <c r="C231" s="346" t="s">
        <v>156</v>
      </c>
      <c r="D231" s="347" t="s">
        <v>408</v>
      </c>
      <c r="E231" s="351">
        <v>42275</v>
      </c>
      <c r="F231" s="350" t="s">
        <v>152</v>
      </c>
      <c r="G231" s="357" t="s">
        <v>421</v>
      </c>
      <c r="H231" s="351">
        <v>42304</v>
      </c>
      <c r="I231" s="350" t="s">
        <v>152</v>
      </c>
      <c r="J231" s="357" t="s">
        <v>421</v>
      </c>
      <c r="K231" s="351">
        <v>42321</v>
      </c>
      <c r="L231" s="350" t="s">
        <v>152</v>
      </c>
      <c r="M231" s="569" t="s">
        <v>421</v>
      </c>
      <c r="N231" s="570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79" t="s">
        <v>456</v>
      </c>
      <c r="C232" s="579"/>
      <c r="D232" s="579"/>
      <c r="E232" s="580"/>
      <c r="F232" s="429"/>
      <c r="G232" s="429"/>
      <c r="H232" s="429"/>
      <c r="I232" s="429"/>
      <c r="J232" s="429"/>
      <c r="K232" s="429"/>
      <c r="L232" s="429"/>
      <c r="M232" s="429"/>
      <c r="N232" s="430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156</v>
      </c>
      <c r="D233" s="347" t="s">
        <v>355</v>
      </c>
      <c r="E233" s="351">
        <v>42263</v>
      </c>
      <c r="F233" s="350" t="s">
        <v>152</v>
      </c>
      <c r="G233" s="357" t="s">
        <v>421</v>
      </c>
      <c r="H233" s="351">
        <v>42304</v>
      </c>
      <c r="I233" s="350" t="s">
        <v>152</v>
      </c>
      <c r="J233" s="357" t="s">
        <v>421</v>
      </c>
      <c r="K233" s="351">
        <v>42321</v>
      </c>
      <c r="L233" s="350" t="s">
        <v>152</v>
      </c>
      <c r="M233" s="569" t="s">
        <v>421</v>
      </c>
      <c r="N233" s="570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 t="shared" ref="B234:B237" si="35">B233+1</f>
        <v>2</v>
      </c>
      <c r="C234" s="346" t="s">
        <v>156</v>
      </c>
      <c r="D234" s="401" t="s">
        <v>326</v>
      </c>
      <c r="E234" s="351">
        <v>42263</v>
      </c>
      <c r="F234" s="350" t="s">
        <v>152</v>
      </c>
      <c r="G234" s="357" t="s">
        <v>421</v>
      </c>
      <c r="H234" s="351">
        <v>42304</v>
      </c>
      <c r="I234" s="350" t="s">
        <v>152</v>
      </c>
      <c r="J234" s="357" t="s">
        <v>421</v>
      </c>
      <c r="K234" s="351">
        <v>42321</v>
      </c>
      <c r="L234" s="350" t="s">
        <v>152</v>
      </c>
      <c r="M234" s="569" t="s">
        <v>421</v>
      </c>
      <c r="N234" s="570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 t="shared" si="35"/>
        <v>3</v>
      </c>
      <c r="C235" s="346" t="s">
        <v>156</v>
      </c>
      <c r="D235" s="347" t="s">
        <v>406</v>
      </c>
      <c r="E235" s="351">
        <v>42263</v>
      </c>
      <c r="F235" s="350" t="s">
        <v>152</v>
      </c>
      <c r="G235" s="357" t="s">
        <v>421</v>
      </c>
      <c r="H235" s="351">
        <v>42304</v>
      </c>
      <c r="I235" s="350" t="s">
        <v>152</v>
      </c>
      <c r="J235" s="357" t="s">
        <v>421</v>
      </c>
      <c r="K235" s="351">
        <v>42321</v>
      </c>
      <c r="L235" s="350" t="s">
        <v>152</v>
      </c>
      <c r="M235" s="569" t="s">
        <v>421</v>
      </c>
      <c r="N235" s="570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 t="shared" si="35"/>
        <v>4</v>
      </c>
      <c r="C236" s="346" t="s">
        <v>156</v>
      </c>
      <c r="D236" s="347" t="s">
        <v>407</v>
      </c>
      <c r="E236" s="351">
        <v>42263</v>
      </c>
      <c r="F236" s="350" t="s">
        <v>152</v>
      </c>
      <c r="G236" s="357" t="s">
        <v>421</v>
      </c>
      <c r="H236" s="351">
        <v>42304</v>
      </c>
      <c r="I236" s="350" t="s">
        <v>152</v>
      </c>
      <c r="J236" s="357" t="s">
        <v>421</v>
      </c>
      <c r="K236" s="351">
        <v>42321</v>
      </c>
      <c r="L236" s="350" t="s">
        <v>152</v>
      </c>
      <c r="M236" s="569" t="s">
        <v>421</v>
      </c>
      <c r="N236" s="570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 t="shared" si="35"/>
        <v>5</v>
      </c>
      <c r="C237" s="346" t="s">
        <v>156</v>
      </c>
      <c r="D237" s="347" t="s">
        <v>408</v>
      </c>
      <c r="E237" s="351">
        <v>42263</v>
      </c>
      <c r="F237" s="350" t="s">
        <v>152</v>
      </c>
      <c r="G237" s="357" t="s">
        <v>421</v>
      </c>
      <c r="H237" s="351">
        <v>42304</v>
      </c>
      <c r="I237" s="350" t="s">
        <v>152</v>
      </c>
      <c r="J237" s="357" t="s">
        <v>421</v>
      </c>
      <c r="K237" s="351">
        <v>42321</v>
      </c>
      <c r="L237" s="350" t="s">
        <v>152</v>
      </c>
      <c r="M237" s="569" t="s">
        <v>421</v>
      </c>
      <c r="N237" s="570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79" t="s">
        <v>457</v>
      </c>
      <c r="C238" s="579"/>
      <c r="D238" s="579"/>
      <c r="E238" s="580"/>
      <c r="F238" s="429"/>
      <c r="G238" s="429"/>
      <c r="H238" s="429"/>
      <c r="I238" s="429"/>
      <c r="J238" s="429"/>
      <c r="K238" s="429"/>
      <c r="L238" s="429"/>
      <c r="M238" s="429"/>
      <c r="N238" s="430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156</v>
      </c>
      <c r="D239" s="347" t="s">
        <v>355</v>
      </c>
      <c r="E239" s="351">
        <v>42269</v>
      </c>
      <c r="F239" s="350" t="s">
        <v>152</v>
      </c>
      <c r="G239" s="357" t="s">
        <v>421</v>
      </c>
      <c r="H239" s="351">
        <v>42304</v>
      </c>
      <c r="I239" s="350" t="s">
        <v>152</v>
      </c>
      <c r="J239" s="357" t="s">
        <v>421</v>
      </c>
      <c r="K239" s="351">
        <v>42321</v>
      </c>
      <c r="L239" s="350" t="s">
        <v>152</v>
      </c>
      <c r="M239" s="569" t="s">
        <v>421</v>
      </c>
      <c r="N239" s="570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 t="shared" ref="B240:B243" si="36">B239+1</f>
        <v>2</v>
      </c>
      <c r="C240" s="346" t="s">
        <v>156</v>
      </c>
      <c r="D240" s="401" t="s">
        <v>326</v>
      </c>
      <c r="E240" s="351">
        <v>42269</v>
      </c>
      <c r="F240" s="350" t="s">
        <v>152</v>
      </c>
      <c r="G240" s="357" t="s">
        <v>421</v>
      </c>
      <c r="H240" s="351">
        <v>42304</v>
      </c>
      <c r="I240" s="350" t="s">
        <v>152</v>
      </c>
      <c r="J240" s="357" t="s">
        <v>421</v>
      </c>
      <c r="K240" s="351">
        <v>42321</v>
      </c>
      <c r="L240" s="350" t="s">
        <v>152</v>
      </c>
      <c r="M240" s="569" t="s">
        <v>421</v>
      </c>
      <c r="N240" s="570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 t="shared" si="36"/>
        <v>3</v>
      </c>
      <c r="C241" s="346" t="s">
        <v>156</v>
      </c>
      <c r="D241" s="347" t="s">
        <v>406</v>
      </c>
      <c r="E241" s="351">
        <v>42269</v>
      </c>
      <c r="F241" s="350" t="s">
        <v>152</v>
      </c>
      <c r="G241" s="357" t="s">
        <v>421</v>
      </c>
      <c r="H241" s="351">
        <v>42304</v>
      </c>
      <c r="I241" s="350" t="s">
        <v>152</v>
      </c>
      <c r="J241" s="357" t="s">
        <v>421</v>
      </c>
      <c r="K241" s="351">
        <v>42321</v>
      </c>
      <c r="L241" s="350" t="s">
        <v>152</v>
      </c>
      <c r="M241" s="569" t="s">
        <v>421</v>
      </c>
      <c r="N241" s="570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 t="shared" si="36"/>
        <v>4</v>
      </c>
      <c r="C242" s="346" t="s">
        <v>156</v>
      </c>
      <c r="D242" s="347" t="s">
        <v>410</v>
      </c>
      <c r="E242" s="351">
        <v>42269</v>
      </c>
      <c r="F242" s="350" t="s">
        <v>152</v>
      </c>
      <c r="G242" s="357" t="s">
        <v>421</v>
      </c>
      <c r="H242" s="351">
        <v>42304</v>
      </c>
      <c r="I242" s="350" t="s">
        <v>152</v>
      </c>
      <c r="J242" s="357" t="s">
        <v>421</v>
      </c>
      <c r="K242" s="351">
        <v>42321</v>
      </c>
      <c r="L242" s="350" t="s">
        <v>152</v>
      </c>
      <c r="M242" s="569" t="s">
        <v>421</v>
      </c>
      <c r="N242" s="570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 t="shared" si="36"/>
        <v>5</v>
      </c>
      <c r="C243" s="346" t="s">
        <v>156</v>
      </c>
      <c r="D243" s="347" t="s">
        <v>409</v>
      </c>
      <c r="E243" s="351">
        <v>42269</v>
      </c>
      <c r="F243" s="350" t="s">
        <v>152</v>
      </c>
      <c r="G243" s="357" t="s">
        <v>421</v>
      </c>
      <c r="H243" s="351">
        <v>42304</v>
      </c>
      <c r="I243" s="350" t="s">
        <v>152</v>
      </c>
      <c r="J243" s="357" t="s">
        <v>421</v>
      </c>
      <c r="K243" s="351">
        <v>42321</v>
      </c>
      <c r="L243" s="350" t="s">
        <v>152</v>
      </c>
      <c r="M243" s="569" t="s">
        <v>421</v>
      </c>
      <c r="N243" s="570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79" t="s">
        <v>310</v>
      </c>
      <c r="C244" s="579"/>
      <c r="D244" s="579"/>
      <c r="E244" s="580"/>
      <c r="F244" s="429"/>
      <c r="G244" s="429"/>
      <c r="H244" s="429"/>
      <c r="I244" s="429"/>
      <c r="J244" s="429"/>
      <c r="K244" s="429"/>
      <c r="L244" s="429"/>
      <c r="M244" s="429"/>
      <c r="N244" s="430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156</v>
      </c>
      <c r="D245" s="347" t="s">
        <v>355</v>
      </c>
      <c r="E245" s="351">
        <v>42264</v>
      </c>
      <c r="F245" s="350" t="s">
        <v>152</v>
      </c>
      <c r="G245" s="357" t="s">
        <v>421</v>
      </c>
      <c r="H245" s="351">
        <v>42304</v>
      </c>
      <c r="I245" s="350" t="s">
        <v>152</v>
      </c>
      <c r="J245" s="357" t="s">
        <v>421</v>
      </c>
      <c r="K245" s="351">
        <v>42321</v>
      </c>
      <c r="L245" s="350" t="s">
        <v>152</v>
      </c>
      <c r="M245" s="569" t="s">
        <v>421</v>
      </c>
      <c r="N245" s="570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 t="shared" ref="B246:B249" si="37">B245+1</f>
        <v>2</v>
      </c>
      <c r="C246" s="346" t="s">
        <v>156</v>
      </c>
      <c r="D246" s="401" t="s">
        <v>326</v>
      </c>
      <c r="E246" s="351">
        <v>42264</v>
      </c>
      <c r="F246" s="350" t="s">
        <v>152</v>
      </c>
      <c r="G246" s="357" t="s">
        <v>421</v>
      </c>
      <c r="H246" s="351">
        <v>42304</v>
      </c>
      <c r="I246" s="350" t="s">
        <v>152</v>
      </c>
      <c r="J246" s="357" t="s">
        <v>421</v>
      </c>
      <c r="K246" s="351">
        <v>42321</v>
      </c>
      <c r="L246" s="350" t="s">
        <v>152</v>
      </c>
      <c r="M246" s="569" t="s">
        <v>421</v>
      </c>
      <c r="N246" s="570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 t="shared" si="37"/>
        <v>3</v>
      </c>
      <c r="C247" s="346" t="s">
        <v>156</v>
      </c>
      <c r="D247" s="347" t="s">
        <v>406</v>
      </c>
      <c r="E247" s="351">
        <v>42264</v>
      </c>
      <c r="F247" s="350" t="s">
        <v>152</v>
      </c>
      <c r="G247" s="357" t="s">
        <v>421</v>
      </c>
      <c r="H247" s="351">
        <v>42304</v>
      </c>
      <c r="I247" s="350" t="s">
        <v>152</v>
      </c>
      <c r="J247" s="357" t="s">
        <v>421</v>
      </c>
      <c r="K247" s="351">
        <v>42321</v>
      </c>
      <c r="L247" s="350" t="s">
        <v>152</v>
      </c>
      <c r="M247" s="569" t="s">
        <v>421</v>
      </c>
      <c r="N247" s="570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 t="shared" si="37"/>
        <v>4</v>
      </c>
      <c r="C248" s="346" t="s">
        <v>156</v>
      </c>
      <c r="D248" s="347" t="s">
        <v>411</v>
      </c>
      <c r="E248" s="351">
        <v>42264</v>
      </c>
      <c r="F248" s="350" t="s">
        <v>152</v>
      </c>
      <c r="G248" s="357" t="s">
        <v>421</v>
      </c>
      <c r="H248" s="351">
        <v>42304</v>
      </c>
      <c r="I248" s="350" t="s">
        <v>152</v>
      </c>
      <c r="J248" s="357" t="s">
        <v>421</v>
      </c>
      <c r="K248" s="351">
        <v>42321</v>
      </c>
      <c r="L248" s="350" t="s">
        <v>152</v>
      </c>
      <c r="M248" s="569" t="s">
        <v>421</v>
      </c>
      <c r="N248" s="570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 t="shared" si="37"/>
        <v>5</v>
      </c>
      <c r="C249" s="346" t="s">
        <v>156</v>
      </c>
      <c r="D249" s="347" t="s">
        <v>412</v>
      </c>
      <c r="E249" s="351">
        <v>42264</v>
      </c>
      <c r="F249" s="350" t="s">
        <v>152</v>
      </c>
      <c r="G249" s="357" t="s">
        <v>421</v>
      </c>
      <c r="H249" s="351">
        <v>42304</v>
      </c>
      <c r="I249" s="350" t="s">
        <v>152</v>
      </c>
      <c r="J249" s="357" t="s">
        <v>421</v>
      </c>
      <c r="K249" s="351">
        <v>42321</v>
      </c>
      <c r="L249" s="350" t="s">
        <v>152</v>
      </c>
      <c r="M249" s="569" t="s">
        <v>421</v>
      </c>
      <c r="N249" s="570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6"/>
      <c r="N250" s="4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3"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M186:N186"/>
    <mergeCell ref="M180:N180"/>
    <mergeCell ref="M181:N181"/>
    <mergeCell ref="B179:E179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J7:K7"/>
    <mergeCell ref="J9:K9"/>
    <mergeCell ref="J11:K11"/>
    <mergeCell ref="L7:M7"/>
    <mergeCell ref="L9:M9"/>
    <mergeCell ref="L11:M11"/>
    <mergeCell ref="C8:C9"/>
    <mergeCell ref="D8:D9"/>
    <mergeCell ref="B109:E109"/>
    <mergeCell ref="B25:E25"/>
    <mergeCell ref="B32:E32"/>
    <mergeCell ref="M19:N19"/>
    <mergeCell ref="M20:N20"/>
    <mergeCell ref="B37:E37"/>
    <mergeCell ref="M40:N40"/>
    <mergeCell ref="M41:N41"/>
    <mergeCell ref="M42:N42"/>
    <mergeCell ref="M43:N43"/>
    <mergeCell ref="B56:E56"/>
    <mergeCell ref="M21:N21"/>
    <mergeCell ref="M22:N22"/>
    <mergeCell ref="M23:N23"/>
    <mergeCell ref="M67:N67"/>
    <mergeCell ref="M74:N74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M26:N26"/>
    <mergeCell ref="M81:N81"/>
    <mergeCell ref="M80:N80"/>
    <mergeCell ref="M79:N79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B44:E44"/>
    <mergeCell ref="B51:E51"/>
    <mergeCell ref="B82:E82"/>
    <mergeCell ref="B88:E88"/>
    <mergeCell ref="M83:N83"/>
    <mergeCell ref="M63:N63"/>
    <mergeCell ref="M64:N64"/>
    <mergeCell ref="M65:N65"/>
    <mergeCell ref="M39:N39"/>
    <mergeCell ref="M45:N45"/>
    <mergeCell ref="M47:N47"/>
    <mergeCell ref="M48:N48"/>
    <mergeCell ref="M49:N49"/>
    <mergeCell ref="M58:N58"/>
    <mergeCell ref="M59:N59"/>
    <mergeCell ref="M38:N38"/>
    <mergeCell ref="M33:N33"/>
    <mergeCell ref="M57:N57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M117:N117"/>
    <mergeCell ref="M118:N118"/>
    <mergeCell ref="B127:E127"/>
    <mergeCell ref="M119:N119"/>
    <mergeCell ref="M120:N120"/>
    <mergeCell ref="M122:N122"/>
    <mergeCell ref="M123:N123"/>
    <mergeCell ref="M124:N124"/>
    <mergeCell ref="B153:E153"/>
    <mergeCell ref="B159:E159"/>
    <mergeCell ref="B165:E165"/>
    <mergeCell ref="M160:N160"/>
    <mergeCell ref="M161:N161"/>
    <mergeCell ref="M162:N162"/>
    <mergeCell ref="M163:N163"/>
    <mergeCell ref="M158:N158"/>
    <mergeCell ref="M141:N141"/>
    <mergeCell ref="M142:N142"/>
    <mergeCell ref="M143:N143"/>
    <mergeCell ref="M144:N144"/>
    <mergeCell ref="M145:N145"/>
    <mergeCell ref="A1:N5"/>
    <mergeCell ref="B17:D17"/>
    <mergeCell ref="F17:N17"/>
    <mergeCell ref="M227:N227"/>
    <mergeCell ref="M228:N228"/>
    <mergeCell ref="M229:N229"/>
    <mergeCell ref="M230:N230"/>
    <mergeCell ref="M231:N231"/>
    <mergeCell ref="M233:N233"/>
    <mergeCell ref="M208:N208"/>
    <mergeCell ref="M209:N209"/>
    <mergeCell ref="M210:N210"/>
    <mergeCell ref="M211:N211"/>
    <mergeCell ref="M212:N212"/>
    <mergeCell ref="M169:N169"/>
    <mergeCell ref="M170:N170"/>
    <mergeCell ref="M176:N176"/>
    <mergeCell ref="M178:N178"/>
    <mergeCell ref="B172:E172"/>
    <mergeCell ref="M177:N177"/>
    <mergeCell ref="B171:E171"/>
    <mergeCell ref="M146:N146"/>
    <mergeCell ref="M154:N154"/>
    <mergeCell ref="M155:N155"/>
    <mergeCell ref="M50:N50"/>
    <mergeCell ref="M53:N53"/>
    <mergeCell ref="M46:N46"/>
    <mergeCell ref="M60:N60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M156:N156"/>
    <mergeCell ref="M157:N157"/>
    <mergeCell ref="M166:N166"/>
    <mergeCell ref="M167:N167"/>
    <mergeCell ref="M168:N168"/>
    <mergeCell ref="M128:N128"/>
    <mergeCell ref="M129:N129"/>
    <mergeCell ref="M130:N130"/>
    <mergeCell ref="M131:N131"/>
    <mergeCell ref="M132:N132"/>
    <mergeCell ref="B61:E61"/>
    <mergeCell ref="M77:N77"/>
    <mergeCell ref="M78:N78"/>
    <mergeCell ref="M84:N84"/>
    <mergeCell ref="M85:N85"/>
    <mergeCell ref="M86:N86"/>
    <mergeCell ref="M87:N87"/>
    <mergeCell ref="M52:N52"/>
    <mergeCell ref="M55:N55"/>
    <mergeCell ref="M54:N54"/>
    <mergeCell ref="M66:N66"/>
    <mergeCell ref="M68:N68"/>
    <mergeCell ref="M70:N70"/>
  </mergeCells>
  <phoneticPr fontId="33" type="noConversion"/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L220:L224 F220:F224 F128:F132 F122:F126 F116:F120 F19:F24 I19:I24 L19:L24 I26:I31 F26:F31 L26:L31 I33:I36 F33:F36 L33:L36 L38:L43 I38:I43 F38:F43 I45:I50 L45:L50 F45:F50 I52:I55 F52:F55 L52:L55 I57:I60 L57:L60 F57:F60 I63:I68 F63:F68 L63:L68 I70:I75 L70:L75 F70:F75 I77:I81 F77:F81 L77:L81 I83:I87 L83:L87 F83:F87 I89:I92 L89:L92 F89:F92 I94:I97 L94:L97 F94:F97 L99:L102 I99:I102 F99:F102 I104:I108 L104:L108 F104:F108 I110:I114 F110:F114 L110:L114 I116:I120 L116:L120 I122:I126 L122:L126 I128:I132 L128:L132 I135:I139 L135:L139 F135:F139 L141:L146 F141:F146 F245:F249 I154:I158 L154:L158 F154:F158 I160:I164 F160:F164 L160:L164 I166:I170 L166:L170 F166:F170 I173:I178 L173:L178 F173:F178 I180:I184 L180:L184 F180:F184 I186:I190 L186:L190 F186:F190 I193:I194 L193:L194 F193:F194 I196:I200 L196:L200 F196:F200 I202:I206 L202:L206 F202:F206 I208:I212 L208:L212 F208:F212 L214:L218 I214:I218 F214:F218 I220:I224 I227:I231 L227:L231 F227:F231 I233:I237 L233:L237 F233:F237 I239:I243 L239:L243 F239:F243 L245:L249 I245:I249 I141:I146 F148:F152 L148:L152 I148:I152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topLeftCell="A140" zoomScaleNormal="100" workbookViewId="0">
      <selection activeCell="O145" sqref="O145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1" t="s">
        <v>419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</row>
    <row r="2" spans="1:41" ht="15.75" customHeight="1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1"/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1"/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1"/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420</v>
      </c>
      <c r="D7" s="225" t="s">
        <v>274</v>
      </c>
      <c r="E7" s="349"/>
      <c r="F7" s="352"/>
      <c r="G7" s="444" t="s">
        <v>279</v>
      </c>
      <c r="I7" s="354" t="s">
        <v>73</v>
      </c>
      <c r="J7" s="590" t="str">
        <f>CONCATENATE(Tablas!E3,", ",Tablas!E4)</f>
        <v>Julio Leonardo Paredes, Roger Apaestegui Ortega</v>
      </c>
      <c r="K7" s="590"/>
      <c r="L7" s="592" t="s">
        <v>79</v>
      </c>
      <c r="M7" s="592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3" t="s">
        <v>269</v>
      </c>
      <c r="D8" s="564" t="s">
        <v>275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4"/>
      <c r="D9" s="565"/>
      <c r="E9" s="349"/>
      <c r="F9" s="353"/>
      <c r="G9" s="444" t="s">
        <v>282</v>
      </c>
      <c r="I9" s="354" t="s">
        <v>73</v>
      </c>
      <c r="J9" s="590" t="str">
        <f>CONCATENATE(Tablas!E3,", ",Tablas!E4)</f>
        <v>Julio Leonardo Paredes, Roger Apaestegui Ortega</v>
      </c>
      <c r="K9" s="590"/>
      <c r="L9" s="592" t="s">
        <v>79</v>
      </c>
      <c r="M9" s="592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274</v>
      </c>
      <c r="E10" s="349"/>
      <c r="F10" s="353"/>
      <c r="G10" s="353"/>
      <c r="I10" s="355"/>
      <c r="J10" s="336"/>
      <c r="L10" s="355"/>
      <c r="V10" s="328"/>
      <c r="W10" s="583"/>
      <c r="X10" s="583"/>
      <c r="Y10" s="583"/>
      <c r="Z10" s="583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164</v>
      </c>
      <c r="D11" s="225" t="s">
        <v>276</v>
      </c>
      <c r="E11" s="349"/>
      <c r="F11" s="353"/>
      <c r="G11" s="444" t="s">
        <v>283</v>
      </c>
      <c r="I11" s="354" t="s">
        <v>73</v>
      </c>
      <c r="J11" s="591" t="str">
        <f>CONCATENATE(Tablas!E3,", ",Tablas!E4)</f>
        <v>Julio Leonardo Paredes, Roger Apaestegui Ortega</v>
      </c>
      <c r="K11" s="591"/>
      <c r="L11" s="592" t="s">
        <v>79</v>
      </c>
      <c r="M11" s="592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3"/>
      <c r="X12" s="583"/>
      <c r="Y12" s="583"/>
      <c r="Z12" s="583"/>
      <c r="AA12" s="328"/>
      <c r="AB12" s="329"/>
    </row>
    <row r="13" spans="1:41">
      <c r="C13" s="566"/>
      <c r="D13" s="566"/>
      <c r="E13" s="566"/>
      <c r="F13" s="566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6"/>
      <c r="D14" s="586"/>
      <c r="E14" s="549"/>
      <c r="F14" s="549"/>
      <c r="H14" s="584" t="s">
        <v>96</v>
      </c>
      <c r="I14" s="587"/>
      <c r="J14" s="585"/>
      <c r="K14" s="584" t="s">
        <v>96</v>
      </c>
      <c r="L14" s="587"/>
      <c r="M14" s="585"/>
      <c r="N14" s="584" t="s">
        <v>96</v>
      </c>
      <c r="O14" s="585"/>
      <c r="S14" s="584" t="s">
        <v>96</v>
      </c>
      <c r="T14" s="504"/>
      <c r="U14" s="504"/>
      <c r="V14" s="328"/>
      <c r="W14" s="583"/>
      <c r="X14" s="583"/>
      <c r="Y14" s="583"/>
      <c r="Z14" s="583"/>
      <c r="AA14" s="328"/>
      <c r="AB14" s="334"/>
    </row>
    <row r="15" spans="1:41" ht="13.5" thickBot="1">
      <c r="B15" s="326"/>
      <c r="C15" s="326"/>
      <c r="D15" s="326"/>
      <c r="E15" s="327"/>
      <c r="F15" s="449">
        <f>((COUNTIF(F19:F250,"Si"))/50)</f>
        <v>1</v>
      </c>
      <c r="G15" s="326"/>
      <c r="H15" s="327"/>
      <c r="I15" s="449">
        <f>((COUNTIF(I19:I250,"Si"))/154)</f>
        <v>1</v>
      </c>
      <c r="J15" s="326"/>
      <c r="K15" s="327"/>
      <c r="L15" s="449">
        <f>((COUNTIF(L19:L250,"Si"))/174)</f>
        <v>1.0287356321839081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277</v>
      </c>
      <c r="C16" s="344" t="s">
        <v>278</v>
      </c>
      <c r="D16" s="344" t="s">
        <v>135</v>
      </c>
      <c r="E16" s="445" t="s">
        <v>280</v>
      </c>
      <c r="F16" s="445" t="s">
        <v>279</v>
      </c>
      <c r="G16" s="344" t="s">
        <v>281</v>
      </c>
      <c r="H16" s="445" t="s">
        <v>284</v>
      </c>
      <c r="I16" s="445" t="s">
        <v>282</v>
      </c>
      <c r="J16" s="344" t="s">
        <v>281</v>
      </c>
      <c r="K16" s="445" t="s">
        <v>413</v>
      </c>
      <c r="L16" s="445" t="s">
        <v>283</v>
      </c>
      <c r="M16" s="588" t="s">
        <v>281</v>
      </c>
      <c r="N16" s="589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67" t="s">
        <v>285</v>
      </c>
      <c r="C17" s="568"/>
      <c r="D17" s="568"/>
      <c r="E17" s="359"/>
      <c r="F17" s="572"/>
      <c r="G17" s="572"/>
      <c r="H17" s="572"/>
      <c r="I17" s="572"/>
      <c r="J17" s="572"/>
      <c r="K17" s="572"/>
      <c r="L17" s="572"/>
      <c r="M17" s="572"/>
      <c r="N17" s="573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79" t="s">
        <v>286</v>
      </c>
      <c r="C18" s="579"/>
      <c r="D18" s="579"/>
      <c r="E18" s="580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157</v>
      </c>
      <c r="D19" s="347" t="s">
        <v>321</v>
      </c>
      <c r="E19" s="351">
        <v>42268</v>
      </c>
      <c r="F19" s="350" t="s">
        <v>152</v>
      </c>
      <c r="G19" s="357" t="s">
        <v>421</v>
      </c>
      <c r="H19" s="351">
        <v>42290</v>
      </c>
      <c r="I19" s="350" t="s">
        <v>152</v>
      </c>
      <c r="J19" s="357" t="s">
        <v>421</v>
      </c>
      <c r="K19" s="351">
        <v>42310</v>
      </c>
      <c r="L19" s="350" t="s">
        <v>152</v>
      </c>
      <c r="M19" s="581" t="s">
        <v>421</v>
      </c>
      <c r="N19" s="582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157</v>
      </c>
      <c r="D20" s="347" t="s">
        <v>322</v>
      </c>
      <c r="E20" s="351">
        <v>42268</v>
      </c>
      <c r="F20" s="350" t="s">
        <v>152</v>
      </c>
      <c r="G20" s="357" t="s">
        <v>421</v>
      </c>
      <c r="H20" s="351">
        <v>42290</v>
      </c>
      <c r="I20" s="350" t="s">
        <v>152</v>
      </c>
      <c r="J20" s="357" t="s">
        <v>421</v>
      </c>
      <c r="K20" s="351">
        <v>42310</v>
      </c>
      <c r="L20" s="350" t="s">
        <v>152</v>
      </c>
      <c r="M20" s="581" t="s">
        <v>421</v>
      </c>
      <c r="N20" s="582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ref="B21:B23" si="0">B20+1</f>
        <v>3</v>
      </c>
      <c r="C21" s="347" t="s">
        <v>157</v>
      </c>
      <c r="D21" s="347" t="s">
        <v>323</v>
      </c>
      <c r="E21" s="351">
        <v>42268</v>
      </c>
      <c r="F21" s="350" t="s">
        <v>152</v>
      </c>
      <c r="G21" s="357" t="s">
        <v>421</v>
      </c>
      <c r="H21" s="351">
        <v>42290</v>
      </c>
      <c r="I21" s="350" t="s">
        <v>152</v>
      </c>
      <c r="J21" s="357" t="s">
        <v>421</v>
      </c>
      <c r="K21" s="351">
        <v>42310</v>
      </c>
      <c r="L21" s="350" t="s">
        <v>152</v>
      </c>
      <c r="M21" s="581" t="s">
        <v>421</v>
      </c>
      <c r="N21" s="582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157</v>
      </c>
      <c r="D22" s="347" t="s">
        <v>324</v>
      </c>
      <c r="E22" s="351">
        <v>42268</v>
      </c>
      <c r="F22" s="350" t="s">
        <v>152</v>
      </c>
      <c r="G22" s="357" t="s">
        <v>421</v>
      </c>
      <c r="H22" s="351">
        <v>42290</v>
      </c>
      <c r="I22" s="350" t="s">
        <v>152</v>
      </c>
      <c r="J22" s="357" t="s">
        <v>421</v>
      </c>
      <c r="K22" s="351">
        <v>42310</v>
      </c>
      <c r="L22" s="350" t="s">
        <v>152</v>
      </c>
      <c r="M22" s="581" t="s">
        <v>421</v>
      </c>
      <c r="N22" s="582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157</v>
      </c>
      <c r="D23" s="347" t="s">
        <v>325</v>
      </c>
      <c r="E23" s="351">
        <v>42268</v>
      </c>
      <c r="F23" s="350" t="s">
        <v>152</v>
      </c>
      <c r="G23" s="403" t="s">
        <v>332</v>
      </c>
      <c r="H23" s="351">
        <v>42290</v>
      </c>
      <c r="I23" s="350" t="s">
        <v>152</v>
      </c>
      <c r="J23" s="357" t="s">
        <v>421</v>
      </c>
      <c r="K23" s="351">
        <v>42310</v>
      </c>
      <c r="L23" s="350" t="s">
        <v>152</v>
      </c>
      <c r="M23" s="581" t="s">
        <v>421</v>
      </c>
      <c r="N23" s="582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79" t="s">
        <v>287</v>
      </c>
      <c r="C24" s="579"/>
      <c r="D24" s="579"/>
      <c r="E24" s="580"/>
      <c r="F24" s="429"/>
      <c r="G24" s="429"/>
      <c r="H24" s="429"/>
      <c r="I24" s="429"/>
      <c r="J24" s="429"/>
      <c r="K24" s="429"/>
      <c r="L24" s="429"/>
      <c r="M24" s="429"/>
      <c r="N24" s="430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157</v>
      </c>
      <c r="D25" s="401" t="s">
        <v>321</v>
      </c>
      <c r="E25" s="351">
        <v>42262</v>
      </c>
      <c r="F25" s="350" t="s">
        <v>152</v>
      </c>
      <c r="G25" s="357" t="s">
        <v>421</v>
      </c>
      <c r="H25" s="351">
        <v>42290</v>
      </c>
      <c r="I25" s="350" t="s">
        <v>152</v>
      </c>
      <c r="J25" s="357" t="s">
        <v>421</v>
      </c>
      <c r="K25" s="351">
        <v>42310</v>
      </c>
      <c r="L25" s="350" t="s">
        <v>152</v>
      </c>
      <c r="M25" s="581" t="s">
        <v>421</v>
      </c>
      <c r="N25" s="582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157</v>
      </c>
      <c r="D26" s="401" t="s">
        <v>322</v>
      </c>
      <c r="E26" s="351">
        <v>42262</v>
      </c>
      <c r="F26" s="350" t="s">
        <v>152</v>
      </c>
      <c r="G26" s="357" t="s">
        <v>421</v>
      </c>
      <c r="H26" s="351">
        <v>42290</v>
      </c>
      <c r="I26" s="350" t="s">
        <v>152</v>
      </c>
      <c r="J26" s="357" t="s">
        <v>421</v>
      </c>
      <c r="K26" s="351">
        <v>42310</v>
      </c>
      <c r="L26" s="350" t="s">
        <v>152</v>
      </c>
      <c r="M26" s="581" t="s">
        <v>421</v>
      </c>
      <c r="N26" s="582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 t="shared" ref="B27:B29" si="1">B26+1</f>
        <v>3</v>
      </c>
      <c r="C27" s="401" t="s">
        <v>157</v>
      </c>
      <c r="D27" s="401" t="s">
        <v>323</v>
      </c>
      <c r="E27" s="351">
        <v>42262</v>
      </c>
      <c r="F27" s="350" t="s">
        <v>152</v>
      </c>
      <c r="G27" s="357" t="s">
        <v>421</v>
      </c>
      <c r="H27" s="351">
        <v>42290</v>
      </c>
      <c r="I27" s="350" t="s">
        <v>152</v>
      </c>
      <c r="J27" s="357" t="s">
        <v>421</v>
      </c>
      <c r="K27" s="351">
        <v>42310</v>
      </c>
      <c r="L27" s="350" t="s">
        <v>152</v>
      </c>
      <c r="M27" s="581" t="s">
        <v>421</v>
      </c>
      <c r="N27" s="582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 t="shared" si="1"/>
        <v>4</v>
      </c>
      <c r="C28" s="401" t="s">
        <v>157</v>
      </c>
      <c r="D28" s="401" t="s">
        <v>324</v>
      </c>
      <c r="E28" s="351">
        <v>42262</v>
      </c>
      <c r="F28" s="350" t="s">
        <v>152</v>
      </c>
      <c r="G28" s="357" t="s">
        <v>421</v>
      </c>
      <c r="H28" s="351">
        <v>42290</v>
      </c>
      <c r="I28" s="350" t="s">
        <v>152</v>
      </c>
      <c r="J28" s="357" t="s">
        <v>421</v>
      </c>
      <c r="K28" s="351">
        <v>42310</v>
      </c>
      <c r="L28" s="350" t="s">
        <v>152</v>
      </c>
      <c r="M28" s="581" t="s">
        <v>421</v>
      </c>
      <c r="N28" s="582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 t="shared" si="1"/>
        <v>5</v>
      </c>
      <c r="C29" s="401" t="s">
        <v>157</v>
      </c>
      <c r="D29" s="401" t="s">
        <v>325</v>
      </c>
      <c r="E29" s="351">
        <v>42262</v>
      </c>
      <c r="F29" s="350" t="s">
        <v>152</v>
      </c>
      <c r="G29" s="357" t="s">
        <v>421</v>
      </c>
      <c r="H29" s="351">
        <v>42290</v>
      </c>
      <c r="I29" s="350" t="s">
        <v>152</v>
      </c>
      <c r="J29" s="357" t="s">
        <v>421</v>
      </c>
      <c r="K29" s="351">
        <v>42310</v>
      </c>
      <c r="L29" s="350" t="s">
        <v>152</v>
      </c>
      <c r="M29" s="581" t="s">
        <v>421</v>
      </c>
      <c r="N29" s="582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79" t="s">
        <v>422</v>
      </c>
      <c r="C30" s="579"/>
      <c r="D30" s="579"/>
      <c r="E30" s="580"/>
      <c r="F30" s="429"/>
      <c r="G30" s="429"/>
      <c r="H30" s="429"/>
      <c r="I30" s="429"/>
      <c r="J30" s="429"/>
      <c r="K30" s="429"/>
      <c r="L30" s="429"/>
      <c r="M30" s="429"/>
      <c r="N30" s="430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157</v>
      </c>
      <c r="D31" s="401" t="s">
        <v>321</v>
      </c>
      <c r="E31" s="351">
        <v>42265</v>
      </c>
      <c r="F31" s="350" t="s">
        <v>152</v>
      </c>
      <c r="G31" s="357" t="s">
        <v>421</v>
      </c>
      <c r="H31" s="351">
        <v>42290</v>
      </c>
      <c r="I31" s="350" t="s">
        <v>152</v>
      </c>
      <c r="J31" s="357" t="s">
        <v>421</v>
      </c>
      <c r="K31" s="351">
        <v>42310</v>
      </c>
      <c r="L31" s="350" t="s">
        <v>152</v>
      </c>
      <c r="M31" s="581" t="s">
        <v>421</v>
      </c>
      <c r="N31" s="582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157</v>
      </c>
      <c r="D32" s="401" t="s">
        <v>322</v>
      </c>
      <c r="E32" s="351">
        <v>42265</v>
      </c>
      <c r="F32" s="350" t="s">
        <v>152</v>
      </c>
      <c r="G32" s="357" t="s">
        <v>421</v>
      </c>
      <c r="H32" s="351">
        <v>42290</v>
      </c>
      <c r="I32" s="350" t="s">
        <v>152</v>
      </c>
      <c r="J32" s="357" t="s">
        <v>421</v>
      </c>
      <c r="K32" s="351">
        <v>42310</v>
      </c>
      <c r="L32" s="350" t="s">
        <v>152</v>
      </c>
      <c r="M32" s="581" t="s">
        <v>421</v>
      </c>
      <c r="N32" s="582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 t="shared" ref="B33:B35" si="2">B32+1</f>
        <v>3</v>
      </c>
      <c r="C33" s="401" t="s">
        <v>157</v>
      </c>
      <c r="D33" s="401" t="s">
        <v>323</v>
      </c>
      <c r="E33" s="351">
        <v>42265</v>
      </c>
      <c r="F33" s="350" t="s">
        <v>152</v>
      </c>
      <c r="G33" s="357" t="s">
        <v>421</v>
      </c>
      <c r="H33" s="351">
        <v>42290</v>
      </c>
      <c r="I33" s="350" t="s">
        <v>152</v>
      </c>
      <c r="J33" s="357" t="s">
        <v>421</v>
      </c>
      <c r="K33" s="351">
        <v>42310</v>
      </c>
      <c r="L33" s="350" t="s">
        <v>152</v>
      </c>
      <c r="M33" s="581" t="s">
        <v>421</v>
      </c>
      <c r="N33" s="582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 t="shared" si="2"/>
        <v>4</v>
      </c>
      <c r="C34" s="401" t="s">
        <v>157</v>
      </c>
      <c r="D34" s="401" t="s">
        <v>324</v>
      </c>
      <c r="E34" s="351">
        <v>42265</v>
      </c>
      <c r="F34" s="350" t="s">
        <v>293</v>
      </c>
      <c r="G34" s="357" t="s">
        <v>349</v>
      </c>
      <c r="H34" s="351">
        <v>42290</v>
      </c>
      <c r="I34" s="350" t="s">
        <v>293</v>
      </c>
      <c r="J34" s="357" t="s">
        <v>349</v>
      </c>
      <c r="K34" s="351">
        <v>42310</v>
      </c>
      <c r="L34" s="350" t="s">
        <v>293</v>
      </c>
      <c r="M34" s="569" t="s">
        <v>349</v>
      </c>
      <c r="N34" s="570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 t="shared" si="2"/>
        <v>5</v>
      </c>
      <c r="C35" s="401" t="s">
        <v>157</v>
      </c>
      <c r="D35" s="401" t="s">
        <v>325</v>
      </c>
      <c r="E35" s="351">
        <v>42265</v>
      </c>
      <c r="F35" s="350" t="s">
        <v>152</v>
      </c>
      <c r="G35" s="357" t="s">
        <v>421</v>
      </c>
      <c r="H35" s="351">
        <v>42290</v>
      </c>
      <c r="I35" s="350" t="s">
        <v>152</v>
      </c>
      <c r="J35" s="357" t="s">
        <v>421</v>
      </c>
      <c r="K35" s="351">
        <v>42310</v>
      </c>
      <c r="L35" s="350" t="s">
        <v>152</v>
      </c>
      <c r="M35" s="581" t="s">
        <v>421</v>
      </c>
      <c r="N35" s="582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79" t="s">
        <v>288</v>
      </c>
      <c r="C36" s="579"/>
      <c r="D36" s="579"/>
      <c r="E36" s="580"/>
      <c r="F36" s="429"/>
      <c r="G36" s="429"/>
      <c r="H36" s="429"/>
      <c r="I36" s="429"/>
      <c r="J36" s="429"/>
      <c r="K36" s="429"/>
      <c r="L36" s="429"/>
      <c r="M36" s="429"/>
      <c r="N36" s="430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157</v>
      </c>
      <c r="D37" s="401" t="s">
        <v>321</v>
      </c>
      <c r="E37" s="351">
        <v>42263</v>
      </c>
      <c r="F37" s="350" t="s">
        <v>152</v>
      </c>
      <c r="G37" s="357" t="s">
        <v>421</v>
      </c>
      <c r="H37" s="351">
        <v>42291</v>
      </c>
      <c r="I37" s="350" t="s">
        <v>152</v>
      </c>
      <c r="J37" s="357" t="s">
        <v>421</v>
      </c>
      <c r="K37" s="351">
        <v>42311</v>
      </c>
      <c r="L37" s="350" t="s">
        <v>152</v>
      </c>
      <c r="M37" s="569" t="s">
        <v>421</v>
      </c>
      <c r="N37" s="570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157</v>
      </c>
      <c r="D38" s="401" t="s">
        <v>322</v>
      </c>
      <c r="E38" s="351">
        <v>42263</v>
      </c>
      <c r="F38" s="350" t="s">
        <v>152</v>
      </c>
      <c r="G38" s="357" t="s">
        <v>421</v>
      </c>
      <c r="H38" s="351">
        <v>42291</v>
      </c>
      <c r="I38" s="350" t="s">
        <v>152</v>
      </c>
      <c r="J38" s="357" t="s">
        <v>421</v>
      </c>
      <c r="K38" s="351">
        <v>42311</v>
      </c>
      <c r="L38" s="350" t="s">
        <v>152</v>
      </c>
      <c r="M38" s="569" t="s">
        <v>421</v>
      </c>
      <c r="N38" s="570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 t="shared" ref="B39:B41" si="3">B38+1</f>
        <v>3</v>
      </c>
      <c r="C39" s="401" t="s">
        <v>157</v>
      </c>
      <c r="D39" s="401" t="s">
        <v>323</v>
      </c>
      <c r="E39" s="351">
        <v>42263</v>
      </c>
      <c r="F39" s="350" t="s">
        <v>152</v>
      </c>
      <c r="G39" s="357" t="s">
        <v>421</v>
      </c>
      <c r="H39" s="351">
        <v>42291</v>
      </c>
      <c r="I39" s="350" t="s">
        <v>152</v>
      </c>
      <c r="J39" s="357" t="s">
        <v>421</v>
      </c>
      <c r="K39" s="351">
        <v>42311</v>
      </c>
      <c r="L39" s="350" t="s">
        <v>152</v>
      </c>
      <c r="M39" s="569" t="s">
        <v>421</v>
      </c>
      <c r="N39" s="570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 t="shared" si="3"/>
        <v>4</v>
      </c>
      <c r="C40" s="401" t="s">
        <v>157</v>
      </c>
      <c r="D40" s="401" t="s">
        <v>324</v>
      </c>
      <c r="E40" s="351">
        <v>42263</v>
      </c>
      <c r="F40" s="350" t="s">
        <v>293</v>
      </c>
      <c r="G40" s="357" t="s">
        <v>349</v>
      </c>
      <c r="H40" s="351">
        <v>42291</v>
      </c>
      <c r="I40" s="350" t="s">
        <v>293</v>
      </c>
      <c r="J40" s="357" t="s">
        <v>349</v>
      </c>
      <c r="K40" s="351">
        <v>42311</v>
      </c>
      <c r="L40" s="350" t="s">
        <v>293</v>
      </c>
      <c r="M40" s="569" t="s">
        <v>349</v>
      </c>
      <c r="N40" s="570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 t="shared" si="3"/>
        <v>5</v>
      </c>
      <c r="C41" s="401" t="s">
        <v>157</v>
      </c>
      <c r="D41" s="401" t="s">
        <v>325</v>
      </c>
      <c r="E41" s="351">
        <v>42263</v>
      </c>
      <c r="F41" s="350" t="s">
        <v>152</v>
      </c>
      <c r="G41" s="357" t="s">
        <v>421</v>
      </c>
      <c r="H41" s="351">
        <v>42291</v>
      </c>
      <c r="I41" s="350" t="s">
        <v>152</v>
      </c>
      <c r="J41" s="357" t="s">
        <v>421</v>
      </c>
      <c r="K41" s="351">
        <v>42311</v>
      </c>
      <c r="L41" s="350" t="s">
        <v>152</v>
      </c>
      <c r="M41" s="569" t="s">
        <v>421</v>
      </c>
      <c r="N41" s="570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79" t="s">
        <v>289</v>
      </c>
      <c r="C42" s="579"/>
      <c r="D42" s="579"/>
      <c r="E42" s="580"/>
      <c r="F42" s="429"/>
      <c r="G42" s="429"/>
      <c r="H42" s="429"/>
      <c r="I42" s="429"/>
      <c r="J42" s="429"/>
      <c r="K42" s="429"/>
      <c r="L42" s="429"/>
      <c r="M42" s="429"/>
      <c r="N42" s="430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157</v>
      </c>
      <c r="D43" s="401" t="s">
        <v>321</v>
      </c>
      <c r="E43" s="351">
        <v>42272</v>
      </c>
      <c r="F43" s="350" t="s">
        <v>152</v>
      </c>
      <c r="G43" s="357" t="s">
        <v>421</v>
      </c>
      <c r="H43" s="351">
        <v>42291</v>
      </c>
      <c r="I43" s="350" t="s">
        <v>152</v>
      </c>
      <c r="J43" s="357" t="s">
        <v>421</v>
      </c>
      <c r="K43" s="351">
        <v>42311</v>
      </c>
      <c r="L43" s="350" t="s">
        <v>152</v>
      </c>
      <c r="M43" s="569" t="s">
        <v>421</v>
      </c>
      <c r="N43" s="570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157</v>
      </c>
      <c r="D44" s="401" t="s">
        <v>322</v>
      </c>
      <c r="E44" s="351">
        <v>42272</v>
      </c>
      <c r="F44" s="350" t="s">
        <v>152</v>
      </c>
      <c r="G44" s="357" t="s">
        <v>421</v>
      </c>
      <c r="H44" s="351">
        <v>42291</v>
      </c>
      <c r="I44" s="350" t="s">
        <v>152</v>
      </c>
      <c r="J44" s="357" t="s">
        <v>421</v>
      </c>
      <c r="K44" s="351">
        <v>42311</v>
      </c>
      <c r="L44" s="350" t="s">
        <v>152</v>
      </c>
      <c r="M44" s="569" t="s">
        <v>421</v>
      </c>
      <c r="N44" s="570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 t="shared" ref="B45:B47" si="4">B44+1</f>
        <v>3</v>
      </c>
      <c r="C45" s="401" t="s">
        <v>157</v>
      </c>
      <c r="D45" s="401" t="s">
        <v>323</v>
      </c>
      <c r="E45" s="351">
        <v>42272</v>
      </c>
      <c r="F45" s="350" t="s">
        <v>152</v>
      </c>
      <c r="G45" s="357" t="s">
        <v>421</v>
      </c>
      <c r="H45" s="351">
        <v>42291</v>
      </c>
      <c r="I45" s="350" t="s">
        <v>152</v>
      </c>
      <c r="J45" s="357" t="s">
        <v>421</v>
      </c>
      <c r="K45" s="351">
        <v>42311</v>
      </c>
      <c r="L45" s="350" t="s">
        <v>152</v>
      </c>
      <c r="M45" s="569" t="s">
        <v>421</v>
      </c>
      <c r="N45" s="570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 t="shared" si="4"/>
        <v>4</v>
      </c>
      <c r="C46" s="401" t="s">
        <v>157</v>
      </c>
      <c r="D46" s="401" t="s">
        <v>324</v>
      </c>
      <c r="E46" s="351">
        <v>42272</v>
      </c>
      <c r="F46" s="350" t="s">
        <v>152</v>
      </c>
      <c r="G46" s="357" t="s">
        <v>421</v>
      </c>
      <c r="H46" s="351">
        <v>42291</v>
      </c>
      <c r="I46" s="350" t="s">
        <v>152</v>
      </c>
      <c r="J46" s="357" t="s">
        <v>421</v>
      </c>
      <c r="K46" s="351">
        <v>42311</v>
      </c>
      <c r="L46" s="350" t="s">
        <v>152</v>
      </c>
      <c r="M46" s="569" t="s">
        <v>421</v>
      </c>
      <c r="N46" s="570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 t="shared" si="4"/>
        <v>5</v>
      </c>
      <c r="C47" s="401" t="s">
        <v>157</v>
      </c>
      <c r="D47" s="401" t="s">
        <v>325</v>
      </c>
      <c r="E47" s="351">
        <v>42272</v>
      </c>
      <c r="F47" s="350" t="s">
        <v>152</v>
      </c>
      <c r="G47" s="357" t="s">
        <v>421</v>
      </c>
      <c r="H47" s="351">
        <v>42291</v>
      </c>
      <c r="I47" s="350" t="s">
        <v>152</v>
      </c>
      <c r="J47" s="357" t="s">
        <v>421</v>
      </c>
      <c r="K47" s="351">
        <v>42311</v>
      </c>
      <c r="L47" s="350" t="s">
        <v>152</v>
      </c>
      <c r="M47" s="569" t="s">
        <v>421</v>
      </c>
      <c r="N47" s="570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79" t="s">
        <v>307</v>
      </c>
      <c r="C48" s="579"/>
      <c r="D48" s="579"/>
      <c r="E48" s="580"/>
      <c r="F48" s="429"/>
      <c r="G48" s="429"/>
      <c r="H48" s="429"/>
      <c r="I48" s="429"/>
      <c r="J48" s="429"/>
      <c r="K48" s="429"/>
      <c r="L48" s="429"/>
      <c r="M48" s="429"/>
      <c r="N48" s="430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157</v>
      </c>
      <c r="D49" s="401" t="s">
        <v>321</v>
      </c>
      <c r="E49" s="351">
        <v>42275</v>
      </c>
      <c r="F49" s="350" t="s">
        <v>152</v>
      </c>
      <c r="G49" s="357" t="s">
        <v>421</v>
      </c>
      <c r="H49" s="351">
        <v>42291</v>
      </c>
      <c r="I49" s="350" t="s">
        <v>152</v>
      </c>
      <c r="J49" s="357" t="s">
        <v>421</v>
      </c>
      <c r="K49" s="351">
        <v>42311</v>
      </c>
      <c r="L49" s="350" t="s">
        <v>152</v>
      </c>
      <c r="M49" s="569" t="s">
        <v>421</v>
      </c>
      <c r="N49" s="570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157</v>
      </c>
      <c r="D50" s="401" t="s">
        <v>322</v>
      </c>
      <c r="E50" s="351">
        <v>42275</v>
      </c>
      <c r="F50" s="350" t="s">
        <v>152</v>
      </c>
      <c r="G50" s="357" t="s">
        <v>421</v>
      </c>
      <c r="H50" s="351">
        <v>42291</v>
      </c>
      <c r="I50" s="350" t="s">
        <v>152</v>
      </c>
      <c r="J50" s="357" t="s">
        <v>421</v>
      </c>
      <c r="K50" s="351">
        <v>42311</v>
      </c>
      <c r="L50" s="350" t="s">
        <v>152</v>
      </c>
      <c r="M50" s="569" t="s">
        <v>421</v>
      </c>
      <c r="N50" s="570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 t="shared" ref="B51:B53" si="5">B50+1</f>
        <v>3</v>
      </c>
      <c r="C51" s="401" t="s">
        <v>157</v>
      </c>
      <c r="D51" s="401" t="s">
        <v>323</v>
      </c>
      <c r="E51" s="351">
        <v>42275</v>
      </c>
      <c r="F51" s="350" t="s">
        <v>152</v>
      </c>
      <c r="G51" s="357" t="s">
        <v>421</v>
      </c>
      <c r="H51" s="351">
        <v>42291</v>
      </c>
      <c r="I51" s="350" t="s">
        <v>152</v>
      </c>
      <c r="J51" s="357" t="s">
        <v>421</v>
      </c>
      <c r="K51" s="351">
        <v>42311</v>
      </c>
      <c r="L51" s="350" t="s">
        <v>152</v>
      </c>
      <c r="M51" s="569" t="s">
        <v>421</v>
      </c>
      <c r="N51" s="570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 t="shared" si="5"/>
        <v>4</v>
      </c>
      <c r="C52" s="401" t="s">
        <v>157</v>
      </c>
      <c r="D52" s="401" t="s">
        <v>324</v>
      </c>
      <c r="E52" s="351">
        <v>42275</v>
      </c>
      <c r="F52" s="350" t="s">
        <v>293</v>
      </c>
      <c r="G52" s="357" t="s">
        <v>349</v>
      </c>
      <c r="H52" s="351">
        <v>42291</v>
      </c>
      <c r="I52" s="350" t="s">
        <v>293</v>
      </c>
      <c r="J52" s="357" t="s">
        <v>349</v>
      </c>
      <c r="K52" s="351">
        <v>42311</v>
      </c>
      <c r="L52" s="350" t="s">
        <v>293</v>
      </c>
      <c r="M52" s="569" t="s">
        <v>349</v>
      </c>
      <c r="N52" s="570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 t="shared" si="5"/>
        <v>5</v>
      </c>
      <c r="C53" s="401" t="s">
        <v>157</v>
      </c>
      <c r="D53" s="401" t="s">
        <v>325</v>
      </c>
      <c r="E53" s="351">
        <v>42275</v>
      </c>
      <c r="F53" s="350" t="s">
        <v>152</v>
      </c>
      <c r="G53" s="357" t="s">
        <v>421</v>
      </c>
      <c r="H53" s="351">
        <v>42291</v>
      </c>
      <c r="I53" s="350" t="s">
        <v>152</v>
      </c>
      <c r="J53" s="357" t="s">
        <v>421</v>
      </c>
      <c r="K53" s="351">
        <v>42311</v>
      </c>
      <c r="L53" s="350" t="s">
        <v>152</v>
      </c>
      <c r="M53" s="569" t="s">
        <v>421</v>
      </c>
      <c r="N53" s="570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79" t="s">
        <v>306</v>
      </c>
      <c r="C54" s="579"/>
      <c r="D54" s="579"/>
      <c r="E54" s="580"/>
      <c r="F54" s="429"/>
      <c r="G54" s="429"/>
      <c r="H54" s="429"/>
      <c r="I54" s="429"/>
      <c r="J54" s="429"/>
      <c r="K54" s="429"/>
      <c r="L54" s="429"/>
      <c r="M54" s="429"/>
      <c r="N54" s="430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157</v>
      </c>
      <c r="D55" s="401" t="s">
        <v>321</v>
      </c>
      <c r="E55" s="351">
        <v>42276</v>
      </c>
      <c r="F55" s="350" t="s">
        <v>152</v>
      </c>
      <c r="G55" s="357" t="s">
        <v>421</v>
      </c>
      <c r="H55" s="351">
        <v>42291</v>
      </c>
      <c r="I55" s="350" t="s">
        <v>152</v>
      </c>
      <c r="J55" s="357" t="s">
        <v>421</v>
      </c>
      <c r="K55" s="351">
        <v>42311</v>
      </c>
      <c r="L55" s="350" t="s">
        <v>152</v>
      </c>
      <c r="M55" s="569" t="s">
        <v>421</v>
      </c>
      <c r="N55" s="570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157</v>
      </c>
      <c r="D56" s="401" t="s">
        <v>322</v>
      </c>
      <c r="E56" s="351">
        <v>42276</v>
      </c>
      <c r="F56" s="350" t="s">
        <v>152</v>
      </c>
      <c r="G56" s="357" t="s">
        <v>421</v>
      </c>
      <c r="H56" s="351">
        <v>42291</v>
      </c>
      <c r="I56" s="350" t="s">
        <v>152</v>
      </c>
      <c r="J56" s="357" t="s">
        <v>421</v>
      </c>
      <c r="K56" s="351">
        <v>42311</v>
      </c>
      <c r="L56" s="350" t="s">
        <v>152</v>
      </c>
      <c r="M56" s="569" t="s">
        <v>421</v>
      </c>
      <c r="N56" s="570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 t="shared" ref="B57:B59" si="6">B56+1</f>
        <v>3</v>
      </c>
      <c r="C57" s="401" t="s">
        <v>157</v>
      </c>
      <c r="D57" s="401" t="s">
        <v>323</v>
      </c>
      <c r="E57" s="351">
        <v>42276</v>
      </c>
      <c r="F57" s="350" t="s">
        <v>152</v>
      </c>
      <c r="G57" s="357" t="s">
        <v>421</v>
      </c>
      <c r="H57" s="351">
        <v>42291</v>
      </c>
      <c r="I57" s="350" t="s">
        <v>152</v>
      </c>
      <c r="J57" s="357" t="s">
        <v>421</v>
      </c>
      <c r="K57" s="351">
        <v>42311</v>
      </c>
      <c r="L57" s="350" t="s">
        <v>152</v>
      </c>
      <c r="M57" s="569" t="s">
        <v>421</v>
      </c>
      <c r="N57" s="570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 t="shared" si="6"/>
        <v>4</v>
      </c>
      <c r="C58" s="401" t="s">
        <v>157</v>
      </c>
      <c r="D58" s="401" t="s">
        <v>324</v>
      </c>
      <c r="E58" s="351">
        <v>42276</v>
      </c>
      <c r="F58" s="350" t="s">
        <v>293</v>
      </c>
      <c r="G58" s="357" t="s">
        <v>349</v>
      </c>
      <c r="H58" s="351">
        <v>42291</v>
      </c>
      <c r="I58" s="350" t="s">
        <v>293</v>
      </c>
      <c r="J58" s="357" t="s">
        <v>349</v>
      </c>
      <c r="K58" s="351">
        <v>42311</v>
      </c>
      <c r="L58" s="350" t="s">
        <v>293</v>
      </c>
      <c r="M58" s="569" t="s">
        <v>421</v>
      </c>
      <c r="N58" s="570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 t="shared" si="6"/>
        <v>5</v>
      </c>
      <c r="C59" s="401" t="s">
        <v>157</v>
      </c>
      <c r="D59" s="401" t="s">
        <v>325</v>
      </c>
      <c r="E59" s="351">
        <v>42276</v>
      </c>
      <c r="F59" s="350" t="s">
        <v>152</v>
      </c>
      <c r="G59" s="357" t="s">
        <v>421</v>
      </c>
      <c r="H59" s="351">
        <v>42291</v>
      </c>
      <c r="I59" s="350" t="s">
        <v>152</v>
      </c>
      <c r="J59" s="357" t="s">
        <v>421</v>
      </c>
      <c r="K59" s="351">
        <v>42311</v>
      </c>
      <c r="L59" s="350" t="s">
        <v>152</v>
      </c>
      <c r="M59" s="569" t="s">
        <v>421</v>
      </c>
      <c r="N59" s="570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67" t="s">
        <v>290</v>
      </c>
      <c r="C60" s="568"/>
      <c r="D60" s="568"/>
      <c r="E60" s="568"/>
      <c r="F60" s="441"/>
      <c r="G60" s="359"/>
      <c r="H60" s="359"/>
      <c r="I60" s="359"/>
      <c r="J60" s="359"/>
      <c r="K60" s="359"/>
      <c r="L60" s="359"/>
      <c r="M60" s="359"/>
      <c r="N60" s="440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79" t="s">
        <v>298</v>
      </c>
      <c r="C61" s="579"/>
      <c r="D61" s="579"/>
      <c r="E61" s="580"/>
      <c r="F61" s="437"/>
      <c r="G61" s="437"/>
      <c r="H61" s="437"/>
      <c r="I61" s="437"/>
      <c r="J61" s="437"/>
      <c r="K61" s="437"/>
      <c r="L61" s="437"/>
      <c r="M61" s="437"/>
      <c r="N61" s="438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157</v>
      </c>
      <c r="D62" s="401" t="s">
        <v>321</v>
      </c>
      <c r="E62" s="350" t="s">
        <v>311</v>
      </c>
      <c r="F62" s="350" t="s">
        <v>293</v>
      </c>
      <c r="G62" s="347" t="s">
        <v>312</v>
      </c>
      <c r="H62" s="351">
        <v>42292</v>
      </c>
      <c r="I62" s="350" t="s">
        <v>152</v>
      </c>
      <c r="J62" s="357" t="s">
        <v>421</v>
      </c>
      <c r="K62" s="351">
        <v>42312</v>
      </c>
      <c r="L62" s="350" t="s">
        <v>152</v>
      </c>
      <c r="M62" s="569" t="s">
        <v>421</v>
      </c>
      <c r="N62" s="570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157</v>
      </c>
      <c r="D63" s="401" t="s">
        <v>322</v>
      </c>
      <c r="E63" s="350" t="s">
        <v>311</v>
      </c>
      <c r="F63" s="350" t="s">
        <v>293</v>
      </c>
      <c r="G63" s="347" t="s">
        <v>312</v>
      </c>
      <c r="H63" s="351">
        <v>42292</v>
      </c>
      <c r="I63" s="350" t="s">
        <v>152</v>
      </c>
      <c r="J63" s="357" t="s">
        <v>421</v>
      </c>
      <c r="K63" s="351">
        <v>42312</v>
      </c>
      <c r="L63" s="350" t="s">
        <v>152</v>
      </c>
      <c r="M63" s="569" t="s">
        <v>421</v>
      </c>
      <c r="N63" s="570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 t="shared" ref="B64:B66" si="7">B63+1</f>
        <v>3</v>
      </c>
      <c r="C64" s="401" t="s">
        <v>157</v>
      </c>
      <c r="D64" s="401" t="s">
        <v>323</v>
      </c>
      <c r="E64" s="350" t="s">
        <v>311</v>
      </c>
      <c r="F64" s="350" t="s">
        <v>293</v>
      </c>
      <c r="G64" s="347" t="s">
        <v>312</v>
      </c>
      <c r="H64" s="351">
        <v>42292</v>
      </c>
      <c r="I64" s="350" t="s">
        <v>152</v>
      </c>
      <c r="J64" s="357" t="s">
        <v>421</v>
      </c>
      <c r="K64" s="351">
        <v>42312</v>
      </c>
      <c r="L64" s="350" t="s">
        <v>152</v>
      </c>
      <c r="M64" s="569" t="s">
        <v>421</v>
      </c>
      <c r="N64" s="570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 t="shared" si="7"/>
        <v>4</v>
      </c>
      <c r="C65" s="401" t="s">
        <v>157</v>
      </c>
      <c r="D65" s="401" t="s">
        <v>324</v>
      </c>
      <c r="E65" s="350" t="s">
        <v>311</v>
      </c>
      <c r="F65" s="350" t="s">
        <v>293</v>
      </c>
      <c r="G65" s="347" t="s">
        <v>312</v>
      </c>
      <c r="H65" s="351">
        <v>42292</v>
      </c>
      <c r="I65" s="350" t="s">
        <v>152</v>
      </c>
      <c r="J65" s="357" t="s">
        <v>421</v>
      </c>
      <c r="K65" s="351">
        <v>42312</v>
      </c>
      <c r="L65" s="350" t="s">
        <v>152</v>
      </c>
      <c r="M65" s="569" t="s">
        <v>421</v>
      </c>
      <c r="N65" s="570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 t="shared" si="7"/>
        <v>5</v>
      </c>
      <c r="C66" s="401" t="s">
        <v>157</v>
      </c>
      <c r="D66" s="401" t="s">
        <v>325</v>
      </c>
      <c r="E66" s="350" t="s">
        <v>311</v>
      </c>
      <c r="F66" s="350" t="s">
        <v>293</v>
      </c>
      <c r="G66" s="347" t="s">
        <v>312</v>
      </c>
      <c r="H66" s="351">
        <v>42292</v>
      </c>
      <c r="I66" s="350" t="s">
        <v>152</v>
      </c>
      <c r="J66" s="403" t="s">
        <v>357</v>
      </c>
      <c r="K66" s="351">
        <v>42312</v>
      </c>
      <c r="L66" s="350" t="s">
        <v>152</v>
      </c>
      <c r="M66" s="569" t="s">
        <v>421</v>
      </c>
      <c r="N66" s="570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79" t="s">
        <v>297</v>
      </c>
      <c r="C67" s="579"/>
      <c r="D67" s="579"/>
      <c r="E67" s="580"/>
      <c r="F67" s="429"/>
      <c r="G67" s="429"/>
      <c r="H67" s="429"/>
      <c r="I67" s="429"/>
      <c r="J67" s="429"/>
      <c r="K67" s="429"/>
      <c r="L67" s="429"/>
      <c r="M67" s="429"/>
      <c r="N67" s="430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157</v>
      </c>
      <c r="D68" s="401" t="s">
        <v>321</v>
      </c>
      <c r="E68" s="404" t="s">
        <v>311</v>
      </c>
      <c r="F68" s="404" t="s">
        <v>293</v>
      </c>
      <c r="G68" s="401" t="s">
        <v>312</v>
      </c>
      <c r="H68" s="351">
        <v>42292</v>
      </c>
      <c r="I68" s="350" t="s">
        <v>152</v>
      </c>
      <c r="J68" s="357" t="s">
        <v>421</v>
      </c>
      <c r="K68" s="351">
        <v>42312</v>
      </c>
      <c r="L68" s="350" t="s">
        <v>152</v>
      </c>
      <c r="M68" s="569" t="s">
        <v>421</v>
      </c>
      <c r="N68" s="570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157</v>
      </c>
      <c r="D69" s="401" t="s">
        <v>322</v>
      </c>
      <c r="E69" s="350" t="s">
        <v>311</v>
      </c>
      <c r="F69" s="350" t="s">
        <v>293</v>
      </c>
      <c r="G69" s="347" t="s">
        <v>312</v>
      </c>
      <c r="H69" s="351">
        <v>42292</v>
      </c>
      <c r="I69" s="350" t="s">
        <v>152</v>
      </c>
      <c r="J69" s="357" t="s">
        <v>421</v>
      </c>
      <c r="K69" s="351">
        <v>42312</v>
      </c>
      <c r="L69" s="350" t="s">
        <v>152</v>
      </c>
      <c r="M69" s="569" t="s">
        <v>421</v>
      </c>
      <c r="N69" s="570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 t="shared" ref="B70:B72" si="8">B69+1</f>
        <v>3</v>
      </c>
      <c r="C70" s="401" t="s">
        <v>157</v>
      </c>
      <c r="D70" s="401" t="s">
        <v>323</v>
      </c>
      <c r="E70" s="350" t="s">
        <v>311</v>
      </c>
      <c r="F70" s="350" t="s">
        <v>293</v>
      </c>
      <c r="G70" s="347" t="s">
        <v>312</v>
      </c>
      <c r="H70" s="351">
        <v>42292</v>
      </c>
      <c r="I70" s="350" t="s">
        <v>152</v>
      </c>
      <c r="J70" s="357" t="s">
        <v>421</v>
      </c>
      <c r="K70" s="351">
        <v>42312</v>
      </c>
      <c r="L70" s="350" t="s">
        <v>152</v>
      </c>
      <c r="M70" s="569" t="s">
        <v>421</v>
      </c>
      <c r="N70" s="570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 t="shared" si="8"/>
        <v>4</v>
      </c>
      <c r="C71" s="401" t="s">
        <v>157</v>
      </c>
      <c r="D71" s="401" t="s">
        <v>324</v>
      </c>
      <c r="E71" s="350" t="s">
        <v>311</v>
      </c>
      <c r="F71" s="350" t="s">
        <v>293</v>
      </c>
      <c r="G71" s="347" t="s">
        <v>312</v>
      </c>
      <c r="H71" s="351">
        <v>42292</v>
      </c>
      <c r="I71" s="350" t="s">
        <v>152</v>
      </c>
      <c r="J71" s="357" t="s">
        <v>421</v>
      </c>
      <c r="K71" s="351">
        <v>42312</v>
      </c>
      <c r="L71" s="350" t="s">
        <v>152</v>
      </c>
      <c r="M71" s="569" t="s">
        <v>421</v>
      </c>
      <c r="N71" s="570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 t="shared" si="8"/>
        <v>5</v>
      </c>
      <c r="C72" s="401" t="s">
        <v>157</v>
      </c>
      <c r="D72" s="401" t="s">
        <v>325</v>
      </c>
      <c r="E72" s="350" t="s">
        <v>311</v>
      </c>
      <c r="F72" s="350" t="s">
        <v>293</v>
      </c>
      <c r="G72" s="347" t="s">
        <v>312</v>
      </c>
      <c r="H72" s="351">
        <v>42292</v>
      </c>
      <c r="I72" s="350" t="s">
        <v>152</v>
      </c>
      <c r="J72" s="357" t="s">
        <v>421</v>
      </c>
      <c r="K72" s="351">
        <v>42312</v>
      </c>
      <c r="L72" s="350" t="s">
        <v>152</v>
      </c>
      <c r="M72" s="569" t="s">
        <v>421</v>
      </c>
      <c r="N72" s="570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79" t="s">
        <v>296</v>
      </c>
      <c r="C73" s="579"/>
      <c r="D73" s="579"/>
      <c r="E73" s="580"/>
      <c r="F73" s="429"/>
      <c r="G73" s="429"/>
      <c r="H73" s="429"/>
      <c r="I73" s="429"/>
      <c r="J73" s="429"/>
      <c r="K73" s="429"/>
      <c r="L73" s="429"/>
      <c r="M73" s="429"/>
      <c r="N73" s="430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157</v>
      </c>
      <c r="D74" s="401" t="s">
        <v>321</v>
      </c>
      <c r="E74" s="350" t="s">
        <v>311</v>
      </c>
      <c r="F74" s="350" t="s">
        <v>293</v>
      </c>
      <c r="G74" s="347" t="s">
        <v>312</v>
      </c>
      <c r="H74" s="351">
        <v>42292</v>
      </c>
      <c r="I74" s="350" t="s">
        <v>152</v>
      </c>
      <c r="J74" s="357" t="s">
        <v>421</v>
      </c>
      <c r="K74" s="351">
        <v>42322</v>
      </c>
      <c r="L74" s="350" t="s">
        <v>152</v>
      </c>
      <c r="M74" s="569" t="s">
        <v>421</v>
      </c>
      <c r="N74" s="570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157</v>
      </c>
      <c r="D75" s="401" t="s">
        <v>322</v>
      </c>
      <c r="E75" s="350" t="s">
        <v>311</v>
      </c>
      <c r="F75" s="350" t="s">
        <v>293</v>
      </c>
      <c r="G75" s="347" t="s">
        <v>312</v>
      </c>
      <c r="H75" s="351">
        <v>42292</v>
      </c>
      <c r="I75" s="350" t="s">
        <v>152</v>
      </c>
      <c r="J75" s="357" t="s">
        <v>421</v>
      </c>
      <c r="K75" s="351">
        <v>42322</v>
      </c>
      <c r="L75" s="350" t="s">
        <v>152</v>
      </c>
      <c r="M75" s="569" t="s">
        <v>421</v>
      </c>
      <c r="N75" s="570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 t="shared" ref="B76:B78" si="9">B75+1</f>
        <v>3</v>
      </c>
      <c r="C76" s="401" t="s">
        <v>157</v>
      </c>
      <c r="D76" s="401" t="s">
        <v>323</v>
      </c>
      <c r="E76" s="350" t="s">
        <v>311</v>
      </c>
      <c r="F76" s="350" t="s">
        <v>293</v>
      </c>
      <c r="G76" s="347" t="s">
        <v>312</v>
      </c>
      <c r="H76" s="351">
        <v>42292</v>
      </c>
      <c r="I76" s="350" t="s">
        <v>152</v>
      </c>
      <c r="J76" s="357" t="s">
        <v>421</v>
      </c>
      <c r="K76" s="351">
        <v>42322</v>
      </c>
      <c r="L76" s="350" t="s">
        <v>152</v>
      </c>
      <c r="M76" s="569" t="s">
        <v>421</v>
      </c>
      <c r="N76" s="570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 t="shared" si="9"/>
        <v>4</v>
      </c>
      <c r="C77" s="401" t="s">
        <v>157</v>
      </c>
      <c r="D77" s="401" t="s">
        <v>324</v>
      </c>
      <c r="E77" s="350" t="s">
        <v>311</v>
      </c>
      <c r="F77" s="350" t="s">
        <v>293</v>
      </c>
      <c r="G77" s="347" t="s">
        <v>312</v>
      </c>
      <c r="H77" s="351">
        <v>42292</v>
      </c>
      <c r="I77" s="350" t="s">
        <v>152</v>
      </c>
      <c r="J77" s="357" t="s">
        <v>421</v>
      </c>
      <c r="K77" s="351">
        <v>42322</v>
      </c>
      <c r="L77" s="350" t="s">
        <v>152</v>
      </c>
      <c r="M77" s="569" t="s">
        <v>421</v>
      </c>
      <c r="N77" s="570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 t="shared" si="9"/>
        <v>5</v>
      </c>
      <c r="C78" s="401" t="s">
        <v>157</v>
      </c>
      <c r="D78" s="401" t="s">
        <v>325</v>
      </c>
      <c r="E78" s="350" t="s">
        <v>311</v>
      </c>
      <c r="F78" s="350" t="s">
        <v>293</v>
      </c>
      <c r="G78" s="347" t="s">
        <v>312</v>
      </c>
      <c r="H78" s="351">
        <v>42292</v>
      </c>
      <c r="I78" s="350" t="s">
        <v>152</v>
      </c>
      <c r="J78" s="357" t="s">
        <v>421</v>
      </c>
      <c r="K78" s="351">
        <v>42322</v>
      </c>
      <c r="L78" s="350" t="s">
        <v>152</v>
      </c>
      <c r="M78" s="569" t="s">
        <v>421</v>
      </c>
      <c r="N78" s="570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79" t="s">
        <v>295</v>
      </c>
      <c r="C79" s="579"/>
      <c r="D79" s="579"/>
      <c r="E79" s="580"/>
      <c r="F79" s="429"/>
      <c r="G79" s="429"/>
      <c r="H79" s="429"/>
      <c r="I79" s="429"/>
      <c r="J79" s="429"/>
      <c r="K79" s="429"/>
      <c r="L79" s="429"/>
      <c r="M79" s="429"/>
      <c r="N79" s="430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157</v>
      </c>
      <c r="D80" s="401" t="s">
        <v>321</v>
      </c>
      <c r="E80" s="350" t="s">
        <v>311</v>
      </c>
      <c r="F80" s="350" t="s">
        <v>293</v>
      </c>
      <c r="G80" s="347" t="s">
        <v>312</v>
      </c>
      <c r="H80" s="351">
        <v>42292</v>
      </c>
      <c r="I80" s="350" t="s">
        <v>152</v>
      </c>
      <c r="J80" s="357" t="s">
        <v>421</v>
      </c>
      <c r="K80" s="351">
        <v>42312</v>
      </c>
      <c r="L80" s="350" t="s">
        <v>152</v>
      </c>
      <c r="M80" s="569" t="s">
        <v>421</v>
      </c>
      <c r="N80" s="570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157</v>
      </c>
      <c r="D81" s="401" t="s">
        <v>322</v>
      </c>
      <c r="E81" s="350" t="s">
        <v>311</v>
      </c>
      <c r="F81" s="350" t="s">
        <v>293</v>
      </c>
      <c r="G81" s="347" t="s">
        <v>312</v>
      </c>
      <c r="H81" s="351">
        <v>42292</v>
      </c>
      <c r="I81" s="350" t="s">
        <v>152</v>
      </c>
      <c r="J81" s="357" t="s">
        <v>421</v>
      </c>
      <c r="K81" s="351">
        <v>42312</v>
      </c>
      <c r="L81" s="350" t="s">
        <v>152</v>
      </c>
      <c r="M81" s="569" t="s">
        <v>421</v>
      </c>
      <c r="N81" s="570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 t="shared" ref="B82:B84" si="10">B81+1</f>
        <v>3</v>
      </c>
      <c r="C82" s="401" t="s">
        <v>157</v>
      </c>
      <c r="D82" s="401" t="s">
        <v>323</v>
      </c>
      <c r="E82" s="350" t="s">
        <v>311</v>
      </c>
      <c r="F82" s="350" t="s">
        <v>293</v>
      </c>
      <c r="G82" s="347" t="s">
        <v>312</v>
      </c>
      <c r="H82" s="351">
        <v>42292</v>
      </c>
      <c r="I82" s="350" t="s">
        <v>152</v>
      </c>
      <c r="J82" s="357" t="s">
        <v>421</v>
      </c>
      <c r="K82" s="351">
        <v>42312</v>
      </c>
      <c r="L82" s="350" t="s">
        <v>152</v>
      </c>
      <c r="M82" s="569" t="s">
        <v>421</v>
      </c>
      <c r="N82" s="570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 t="shared" si="10"/>
        <v>4</v>
      </c>
      <c r="C83" s="401" t="s">
        <v>157</v>
      </c>
      <c r="D83" s="401" t="s">
        <v>324</v>
      </c>
      <c r="E83" s="350" t="s">
        <v>311</v>
      </c>
      <c r="F83" s="350" t="s">
        <v>293</v>
      </c>
      <c r="G83" s="347" t="s">
        <v>312</v>
      </c>
      <c r="H83" s="351">
        <v>42292</v>
      </c>
      <c r="I83" s="350" t="s">
        <v>152</v>
      </c>
      <c r="J83" s="357" t="s">
        <v>421</v>
      </c>
      <c r="K83" s="351">
        <v>42313</v>
      </c>
      <c r="L83" s="350" t="s">
        <v>152</v>
      </c>
      <c r="M83" s="569" t="s">
        <v>421</v>
      </c>
      <c r="N83" s="570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 t="shared" si="10"/>
        <v>5</v>
      </c>
      <c r="C84" s="401" t="s">
        <v>157</v>
      </c>
      <c r="D84" s="401" t="s">
        <v>325</v>
      </c>
      <c r="E84" s="350" t="s">
        <v>311</v>
      </c>
      <c r="F84" s="350" t="s">
        <v>293</v>
      </c>
      <c r="G84" s="347" t="s">
        <v>312</v>
      </c>
      <c r="H84" s="351">
        <v>42292</v>
      </c>
      <c r="I84" s="350" t="s">
        <v>152</v>
      </c>
      <c r="J84" s="357" t="s">
        <v>421</v>
      </c>
      <c r="K84" s="351">
        <v>42313</v>
      </c>
      <c r="L84" s="350" t="s">
        <v>152</v>
      </c>
      <c r="M84" s="569" t="s">
        <v>421</v>
      </c>
      <c r="N84" s="570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79" t="s">
        <v>305</v>
      </c>
      <c r="C85" s="579"/>
      <c r="D85" s="579"/>
      <c r="E85" s="580"/>
      <c r="F85" s="429"/>
      <c r="G85" s="429"/>
      <c r="H85" s="429"/>
      <c r="I85" s="429"/>
      <c r="J85" s="429"/>
      <c r="K85" s="429"/>
      <c r="L85" s="429"/>
      <c r="M85" s="429"/>
      <c r="N85" s="430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157</v>
      </c>
      <c r="D86" s="401" t="s">
        <v>321</v>
      </c>
      <c r="E86" s="350" t="s">
        <v>311</v>
      </c>
      <c r="F86" s="350" t="s">
        <v>293</v>
      </c>
      <c r="G86" s="347" t="s">
        <v>312</v>
      </c>
      <c r="H86" s="351">
        <v>42293</v>
      </c>
      <c r="I86" s="350" t="s">
        <v>152</v>
      </c>
      <c r="J86" s="357" t="s">
        <v>421</v>
      </c>
      <c r="K86" s="351">
        <v>42313</v>
      </c>
      <c r="L86" s="350" t="s">
        <v>152</v>
      </c>
      <c r="M86" s="569" t="s">
        <v>421</v>
      </c>
      <c r="N86" s="570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157</v>
      </c>
      <c r="D87" s="401" t="s">
        <v>322</v>
      </c>
      <c r="E87" s="350" t="s">
        <v>311</v>
      </c>
      <c r="F87" s="350" t="s">
        <v>293</v>
      </c>
      <c r="G87" s="347" t="s">
        <v>312</v>
      </c>
      <c r="H87" s="351">
        <v>42293</v>
      </c>
      <c r="I87" s="350" t="s">
        <v>152</v>
      </c>
      <c r="J87" s="357" t="s">
        <v>421</v>
      </c>
      <c r="K87" s="351">
        <v>42313</v>
      </c>
      <c r="L87" s="350" t="s">
        <v>152</v>
      </c>
      <c r="M87" s="569" t="s">
        <v>421</v>
      </c>
      <c r="N87" s="570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 t="shared" ref="B88:B90" si="11">B87+1</f>
        <v>3</v>
      </c>
      <c r="C88" s="401" t="s">
        <v>157</v>
      </c>
      <c r="D88" s="401" t="s">
        <v>323</v>
      </c>
      <c r="E88" s="350" t="s">
        <v>311</v>
      </c>
      <c r="F88" s="350" t="s">
        <v>293</v>
      </c>
      <c r="G88" s="347" t="s">
        <v>312</v>
      </c>
      <c r="H88" s="351">
        <v>42293</v>
      </c>
      <c r="I88" s="350" t="s">
        <v>152</v>
      </c>
      <c r="J88" s="357" t="s">
        <v>421</v>
      </c>
      <c r="K88" s="351">
        <v>42313</v>
      </c>
      <c r="L88" s="350" t="s">
        <v>152</v>
      </c>
      <c r="M88" s="569" t="s">
        <v>421</v>
      </c>
      <c r="N88" s="570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 t="shared" si="11"/>
        <v>4</v>
      </c>
      <c r="C89" s="401" t="s">
        <v>157</v>
      </c>
      <c r="D89" s="401" t="s">
        <v>324</v>
      </c>
      <c r="E89" s="350" t="s">
        <v>311</v>
      </c>
      <c r="F89" s="350" t="s">
        <v>293</v>
      </c>
      <c r="G89" s="347" t="s">
        <v>312</v>
      </c>
      <c r="H89" s="351">
        <v>42293</v>
      </c>
      <c r="I89" s="350" t="s">
        <v>293</v>
      </c>
      <c r="J89" s="357" t="s">
        <v>349</v>
      </c>
      <c r="K89" s="351">
        <v>42313</v>
      </c>
      <c r="L89" s="350" t="s">
        <v>293</v>
      </c>
      <c r="M89" s="569" t="s">
        <v>349</v>
      </c>
      <c r="N89" s="570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 t="shared" si="11"/>
        <v>5</v>
      </c>
      <c r="C90" s="401" t="s">
        <v>157</v>
      </c>
      <c r="D90" s="401" t="s">
        <v>325</v>
      </c>
      <c r="E90" s="350" t="s">
        <v>311</v>
      </c>
      <c r="F90" s="350" t="s">
        <v>293</v>
      </c>
      <c r="G90" s="347" t="s">
        <v>312</v>
      </c>
      <c r="H90" s="351">
        <v>42293</v>
      </c>
      <c r="I90" s="350" t="s">
        <v>152</v>
      </c>
      <c r="J90" s="357" t="s">
        <v>421</v>
      </c>
      <c r="K90" s="351">
        <v>42313</v>
      </c>
      <c r="L90" s="350" t="s">
        <v>152</v>
      </c>
      <c r="M90" s="569" t="s">
        <v>421</v>
      </c>
      <c r="N90" s="570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79" t="s">
        <v>294</v>
      </c>
      <c r="C91" s="579"/>
      <c r="D91" s="579"/>
      <c r="E91" s="580"/>
      <c r="F91" s="429"/>
      <c r="G91" s="429"/>
      <c r="H91" s="429"/>
      <c r="I91" s="429"/>
      <c r="J91" s="429"/>
      <c r="K91" s="429"/>
      <c r="L91" s="429"/>
      <c r="M91" s="429"/>
      <c r="N91" s="430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157</v>
      </c>
      <c r="D92" s="401" t="s">
        <v>321</v>
      </c>
      <c r="E92" s="350" t="s">
        <v>311</v>
      </c>
      <c r="F92" s="350" t="s">
        <v>293</v>
      </c>
      <c r="G92" s="347" t="s">
        <v>312</v>
      </c>
      <c r="H92" s="351">
        <v>42293</v>
      </c>
      <c r="I92" s="350" t="s">
        <v>152</v>
      </c>
      <c r="J92" s="357" t="s">
        <v>421</v>
      </c>
      <c r="K92" s="351">
        <v>42313</v>
      </c>
      <c r="L92" s="350" t="s">
        <v>152</v>
      </c>
      <c r="M92" s="569" t="s">
        <v>421</v>
      </c>
      <c r="N92" s="570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157</v>
      </c>
      <c r="D93" s="401" t="s">
        <v>322</v>
      </c>
      <c r="E93" s="350" t="s">
        <v>311</v>
      </c>
      <c r="F93" s="350" t="s">
        <v>293</v>
      </c>
      <c r="G93" s="347" t="s">
        <v>312</v>
      </c>
      <c r="H93" s="351">
        <v>42293</v>
      </c>
      <c r="I93" s="350" t="s">
        <v>152</v>
      </c>
      <c r="J93" s="357" t="s">
        <v>421</v>
      </c>
      <c r="K93" s="351">
        <v>42313</v>
      </c>
      <c r="L93" s="350" t="s">
        <v>152</v>
      </c>
      <c r="M93" s="569" t="s">
        <v>421</v>
      </c>
      <c r="N93" s="570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 t="shared" ref="B94:B96" si="12">B93+1</f>
        <v>3</v>
      </c>
      <c r="C94" s="401" t="s">
        <v>157</v>
      </c>
      <c r="D94" s="401" t="s">
        <v>323</v>
      </c>
      <c r="E94" s="350" t="s">
        <v>311</v>
      </c>
      <c r="F94" s="350" t="s">
        <v>293</v>
      </c>
      <c r="G94" s="347" t="s">
        <v>312</v>
      </c>
      <c r="H94" s="351">
        <v>42293</v>
      </c>
      <c r="I94" s="350" t="s">
        <v>152</v>
      </c>
      <c r="J94" s="357" t="s">
        <v>421</v>
      </c>
      <c r="K94" s="351">
        <v>42313</v>
      </c>
      <c r="L94" s="350" t="s">
        <v>152</v>
      </c>
      <c r="M94" s="569" t="s">
        <v>421</v>
      </c>
      <c r="N94" s="570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 t="shared" si="12"/>
        <v>4</v>
      </c>
      <c r="C95" s="401" t="s">
        <v>157</v>
      </c>
      <c r="D95" s="401" t="s">
        <v>324</v>
      </c>
      <c r="E95" s="350" t="s">
        <v>311</v>
      </c>
      <c r="F95" s="350" t="s">
        <v>293</v>
      </c>
      <c r="G95" s="347" t="s">
        <v>312</v>
      </c>
      <c r="H95" s="351">
        <v>42293</v>
      </c>
      <c r="I95" s="350" t="s">
        <v>152</v>
      </c>
      <c r="J95" s="357" t="s">
        <v>421</v>
      </c>
      <c r="K95" s="351">
        <v>42313</v>
      </c>
      <c r="L95" s="350" t="s">
        <v>152</v>
      </c>
      <c r="M95" s="569" t="s">
        <v>421</v>
      </c>
      <c r="N95" s="570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 t="shared" si="12"/>
        <v>5</v>
      </c>
      <c r="C96" s="401" t="s">
        <v>157</v>
      </c>
      <c r="D96" s="401" t="s">
        <v>325</v>
      </c>
      <c r="E96" s="350" t="s">
        <v>311</v>
      </c>
      <c r="F96" s="350" t="s">
        <v>293</v>
      </c>
      <c r="G96" s="347" t="s">
        <v>312</v>
      </c>
      <c r="H96" s="351">
        <v>42293</v>
      </c>
      <c r="I96" s="350" t="s">
        <v>152</v>
      </c>
      <c r="J96" s="357" t="s">
        <v>421</v>
      </c>
      <c r="K96" s="351">
        <v>42313</v>
      </c>
      <c r="L96" s="350" t="s">
        <v>152</v>
      </c>
      <c r="M96" s="569" t="s">
        <v>421</v>
      </c>
      <c r="N96" s="570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79" t="s">
        <v>429</v>
      </c>
      <c r="C97" s="579"/>
      <c r="D97" s="579"/>
      <c r="E97" s="580"/>
      <c r="F97" s="429"/>
      <c r="G97" s="429"/>
      <c r="H97" s="429"/>
      <c r="I97" s="429"/>
      <c r="J97" s="429"/>
      <c r="K97" s="429"/>
      <c r="L97" s="429"/>
      <c r="M97" s="429"/>
      <c r="N97" s="43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157</v>
      </c>
      <c r="D98" s="401" t="s">
        <v>321</v>
      </c>
      <c r="E98" s="350" t="s">
        <v>311</v>
      </c>
      <c r="F98" s="350" t="s">
        <v>293</v>
      </c>
      <c r="G98" s="347" t="s">
        <v>312</v>
      </c>
      <c r="H98" s="351">
        <v>42293</v>
      </c>
      <c r="I98" s="350" t="s">
        <v>152</v>
      </c>
      <c r="J98" s="357" t="s">
        <v>421</v>
      </c>
      <c r="K98" s="351">
        <v>42313</v>
      </c>
      <c r="L98" s="350" t="s">
        <v>152</v>
      </c>
      <c r="M98" s="569" t="s">
        <v>421</v>
      </c>
      <c r="N98" s="570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157</v>
      </c>
      <c r="D99" s="401" t="s">
        <v>322</v>
      </c>
      <c r="E99" s="350" t="s">
        <v>311</v>
      </c>
      <c r="F99" s="350" t="s">
        <v>293</v>
      </c>
      <c r="G99" s="347" t="s">
        <v>312</v>
      </c>
      <c r="H99" s="351">
        <v>42293</v>
      </c>
      <c r="I99" s="350" t="s">
        <v>152</v>
      </c>
      <c r="J99" s="357" t="s">
        <v>421</v>
      </c>
      <c r="K99" s="351">
        <v>42313</v>
      </c>
      <c r="L99" s="350" t="s">
        <v>152</v>
      </c>
      <c r="M99" s="569" t="s">
        <v>421</v>
      </c>
      <c r="N99" s="570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 t="shared" ref="B100:B102" si="13">B99+1</f>
        <v>3</v>
      </c>
      <c r="C100" s="401" t="s">
        <v>157</v>
      </c>
      <c r="D100" s="401" t="s">
        <v>323</v>
      </c>
      <c r="E100" s="350" t="s">
        <v>311</v>
      </c>
      <c r="F100" s="350" t="s">
        <v>293</v>
      </c>
      <c r="G100" s="347" t="s">
        <v>312</v>
      </c>
      <c r="H100" s="351">
        <v>42293</v>
      </c>
      <c r="I100" s="350" t="s">
        <v>152</v>
      </c>
      <c r="J100" s="357" t="s">
        <v>421</v>
      </c>
      <c r="K100" s="351">
        <v>42313</v>
      </c>
      <c r="L100" s="350" t="s">
        <v>152</v>
      </c>
      <c r="M100" s="569" t="s">
        <v>421</v>
      </c>
      <c r="N100" s="570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 t="shared" si="13"/>
        <v>4</v>
      </c>
      <c r="C101" s="401" t="s">
        <v>157</v>
      </c>
      <c r="D101" s="401" t="s">
        <v>324</v>
      </c>
      <c r="E101" s="350" t="s">
        <v>311</v>
      </c>
      <c r="F101" s="350" t="s">
        <v>293</v>
      </c>
      <c r="G101" s="347" t="s">
        <v>312</v>
      </c>
      <c r="H101" s="351">
        <v>42293</v>
      </c>
      <c r="I101" s="350" t="s">
        <v>152</v>
      </c>
      <c r="J101" s="357" t="s">
        <v>421</v>
      </c>
      <c r="K101" s="351">
        <v>42313</v>
      </c>
      <c r="L101" s="350" t="s">
        <v>152</v>
      </c>
      <c r="M101" s="569" t="s">
        <v>421</v>
      </c>
      <c r="N101" s="570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 t="shared" si="13"/>
        <v>5</v>
      </c>
      <c r="C102" s="401" t="s">
        <v>157</v>
      </c>
      <c r="D102" s="401" t="s">
        <v>325</v>
      </c>
      <c r="E102" s="350" t="s">
        <v>311</v>
      </c>
      <c r="F102" s="350" t="s">
        <v>293</v>
      </c>
      <c r="G102" s="347" t="s">
        <v>312</v>
      </c>
      <c r="H102" s="351">
        <v>42293</v>
      </c>
      <c r="I102" s="350" t="s">
        <v>152</v>
      </c>
      <c r="J102" s="403" t="s">
        <v>430</v>
      </c>
      <c r="K102" s="351">
        <v>42313</v>
      </c>
      <c r="L102" s="350" t="s">
        <v>152</v>
      </c>
      <c r="M102" s="569" t="s">
        <v>421</v>
      </c>
      <c r="N102" s="570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79" t="s">
        <v>431</v>
      </c>
      <c r="C103" s="579"/>
      <c r="D103" s="579"/>
      <c r="E103" s="580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157</v>
      </c>
      <c r="D104" s="401" t="s">
        <v>321</v>
      </c>
      <c r="E104" s="350" t="s">
        <v>311</v>
      </c>
      <c r="F104" s="350" t="s">
        <v>293</v>
      </c>
      <c r="G104" s="347" t="s">
        <v>312</v>
      </c>
      <c r="H104" s="351">
        <v>42293</v>
      </c>
      <c r="I104" s="350" t="s">
        <v>152</v>
      </c>
      <c r="J104" s="357" t="s">
        <v>421</v>
      </c>
      <c r="K104" s="351">
        <v>42314</v>
      </c>
      <c r="L104" s="350" t="s">
        <v>152</v>
      </c>
      <c r="M104" s="569" t="s">
        <v>421</v>
      </c>
      <c r="N104" s="570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157</v>
      </c>
      <c r="D105" s="401" t="s">
        <v>322</v>
      </c>
      <c r="E105" s="350" t="s">
        <v>311</v>
      </c>
      <c r="F105" s="350" t="s">
        <v>293</v>
      </c>
      <c r="G105" s="347" t="s">
        <v>312</v>
      </c>
      <c r="H105" s="351">
        <v>42293</v>
      </c>
      <c r="I105" s="350" t="s">
        <v>152</v>
      </c>
      <c r="J105" s="357" t="s">
        <v>421</v>
      </c>
      <c r="K105" s="351">
        <v>42314</v>
      </c>
      <c r="L105" s="350" t="s">
        <v>152</v>
      </c>
      <c r="M105" s="569" t="s">
        <v>421</v>
      </c>
      <c r="N105" s="570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 t="shared" ref="B106:B108" si="14">B105+1</f>
        <v>3</v>
      </c>
      <c r="C106" s="401" t="s">
        <v>157</v>
      </c>
      <c r="D106" s="401" t="s">
        <v>323</v>
      </c>
      <c r="E106" s="350" t="s">
        <v>311</v>
      </c>
      <c r="F106" s="350" t="s">
        <v>293</v>
      </c>
      <c r="G106" s="347" t="s">
        <v>312</v>
      </c>
      <c r="H106" s="351">
        <v>42293</v>
      </c>
      <c r="I106" s="350" t="s">
        <v>152</v>
      </c>
      <c r="J106" s="357" t="s">
        <v>421</v>
      </c>
      <c r="K106" s="351">
        <v>42314</v>
      </c>
      <c r="L106" s="350" t="s">
        <v>152</v>
      </c>
      <c r="M106" s="569" t="s">
        <v>421</v>
      </c>
      <c r="N106" s="570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 t="shared" si="14"/>
        <v>4</v>
      </c>
      <c r="C107" s="401" t="s">
        <v>157</v>
      </c>
      <c r="D107" s="401" t="s">
        <v>324</v>
      </c>
      <c r="E107" s="350" t="s">
        <v>311</v>
      </c>
      <c r="F107" s="350" t="s">
        <v>293</v>
      </c>
      <c r="G107" s="347" t="s">
        <v>312</v>
      </c>
      <c r="H107" s="351">
        <v>42293</v>
      </c>
      <c r="I107" s="350" t="s">
        <v>152</v>
      </c>
      <c r="J107" s="357" t="s">
        <v>421</v>
      </c>
      <c r="K107" s="351">
        <v>42314</v>
      </c>
      <c r="L107" s="350" t="s">
        <v>152</v>
      </c>
      <c r="M107" s="569" t="s">
        <v>421</v>
      </c>
      <c r="N107" s="570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 t="shared" si="14"/>
        <v>5</v>
      </c>
      <c r="C108" s="401" t="s">
        <v>157</v>
      </c>
      <c r="D108" s="401" t="s">
        <v>325</v>
      </c>
      <c r="E108" s="350" t="s">
        <v>311</v>
      </c>
      <c r="F108" s="350" t="s">
        <v>293</v>
      </c>
      <c r="G108" s="347" t="s">
        <v>312</v>
      </c>
      <c r="H108" s="351">
        <v>42293</v>
      </c>
      <c r="I108" s="350" t="s">
        <v>152</v>
      </c>
      <c r="J108" s="403" t="s">
        <v>430</v>
      </c>
      <c r="K108" s="351">
        <v>42314</v>
      </c>
      <c r="L108" s="350" t="s">
        <v>152</v>
      </c>
      <c r="M108" s="569" t="s">
        <v>421</v>
      </c>
      <c r="N108" s="570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79" t="s">
        <v>432</v>
      </c>
      <c r="C109" s="579"/>
      <c r="D109" s="579"/>
      <c r="E109" s="580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157</v>
      </c>
      <c r="D110" s="401" t="s">
        <v>321</v>
      </c>
      <c r="E110" s="350" t="s">
        <v>311</v>
      </c>
      <c r="F110" s="350" t="s">
        <v>293</v>
      </c>
      <c r="G110" s="347" t="s">
        <v>312</v>
      </c>
      <c r="H110" s="351">
        <v>42294</v>
      </c>
      <c r="I110" s="350" t="s">
        <v>293</v>
      </c>
      <c r="J110" s="347" t="s">
        <v>312</v>
      </c>
      <c r="K110" s="351">
        <v>42324</v>
      </c>
      <c r="L110" s="350" t="s">
        <v>152</v>
      </c>
      <c r="M110" s="569" t="s">
        <v>421</v>
      </c>
      <c r="N110" s="570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157</v>
      </c>
      <c r="D111" s="401" t="s">
        <v>322</v>
      </c>
      <c r="E111" s="350" t="s">
        <v>311</v>
      </c>
      <c r="F111" s="350" t="s">
        <v>293</v>
      </c>
      <c r="G111" s="347" t="s">
        <v>312</v>
      </c>
      <c r="H111" s="351">
        <v>42294</v>
      </c>
      <c r="I111" s="350" t="s">
        <v>293</v>
      </c>
      <c r="J111" s="347" t="s">
        <v>312</v>
      </c>
      <c r="K111" s="351">
        <v>42324</v>
      </c>
      <c r="L111" s="350" t="s">
        <v>152</v>
      </c>
      <c r="M111" s="597" t="s">
        <v>464</v>
      </c>
      <c r="N111" s="598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 t="shared" ref="B112:B114" si="15">B111+1</f>
        <v>3</v>
      </c>
      <c r="C112" s="401" t="s">
        <v>157</v>
      </c>
      <c r="D112" s="401" t="s">
        <v>323</v>
      </c>
      <c r="E112" s="350" t="s">
        <v>311</v>
      </c>
      <c r="F112" s="350" t="s">
        <v>293</v>
      </c>
      <c r="G112" s="347" t="s">
        <v>312</v>
      </c>
      <c r="H112" s="351">
        <v>42294</v>
      </c>
      <c r="I112" s="350" t="s">
        <v>293</v>
      </c>
      <c r="J112" s="347" t="s">
        <v>312</v>
      </c>
      <c r="K112" s="351">
        <v>42324</v>
      </c>
      <c r="L112" s="350" t="s">
        <v>152</v>
      </c>
      <c r="M112" s="569" t="s">
        <v>421</v>
      </c>
      <c r="N112" s="570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 t="shared" si="15"/>
        <v>4</v>
      </c>
      <c r="C113" s="401" t="s">
        <v>157</v>
      </c>
      <c r="D113" s="401" t="s">
        <v>324</v>
      </c>
      <c r="E113" s="350" t="s">
        <v>311</v>
      </c>
      <c r="F113" s="350" t="s">
        <v>293</v>
      </c>
      <c r="G113" s="347" t="s">
        <v>312</v>
      </c>
      <c r="H113" s="351">
        <v>42294</v>
      </c>
      <c r="I113" s="350" t="s">
        <v>293</v>
      </c>
      <c r="J113" s="347" t="s">
        <v>312</v>
      </c>
      <c r="K113" s="351">
        <v>42324</v>
      </c>
      <c r="L113" s="350" t="s">
        <v>152</v>
      </c>
      <c r="M113" s="569" t="s">
        <v>421</v>
      </c>
      <c r="N113" s="570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 t="shared" si="15"/>
        <v>5</v>
      </c>
      <c r="C114" s="401" t="s">
        <v>157</v>
      </c>
      <c r="D114" s="401" t="s">
        <v>325</v>
      </c>
      <c r="E114" s="350" t="s">
        <v>311</v>
      </c>
      <c r="F114" s="350" t="s">
        <v>293</v>
      </c>
      <c r="G114" s="347" t="s">
        <v>312</v>
      </c>
      <c r="H114" s="351">
        <v>42294</v>
      </c>
      <c r="I114" s="350" t="s">
        <v>293</v>
      </c>
      <c r="J114" s="347" t="s">
        <v>312</v>
      </c>
      <c r="K114" s="351">
        <v>42324</v>
      </c>
      <c r="L114" s="350" t="s">
        <v>152</v>
      </c>
      <c r="M114" s="569" t="s">
        <v>421</v>
      </c>
      <c r="N114" s="570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79" t="s">
        <v>434</v>
      </c>
      <c r="C115" s="579"/>
      <c r="D115" s="579"/>
      <c r="E115" s="580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157</v>
      </c>
      <c r="D116" s="401" t="s">
        <v>321</v>
      </c>
      <c r="E116" s="350" t="s">
        <v>311</v>
      </c>
      <c r="F116" s="350" t="s">
        <v>293</v>
      </c>
      <c r="G116" s="347" t="s">
        <v>312</v>
      </c>
      <c r="H116" s="351">
        <v>42294</v>
      </c>
      <c r="I116" s="350" t="s">
        <v>293</v>
      </c>
      <c r="J116" s="347" t="s">
        <v>312</v>
      </c>
      <c r="K116" s="351">
        <v>42322</v>
      </c>
      <c r="L116" s="350" t="s">
        <v>152</v>
      </c>
      <c r="M116" s="569" t="s">
        <v>421</v>
      </c>
      <c r="N116" s="570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157</v>
      </c>
      <c r="D117" s="401" t="s">
        <v>322</v>
      </c>
      <c r="E117" s="350" t="s">
        <v>311</v>
      </c>
      <c r="F117" s="350" t="s">
        <v>293</v>
      </c>
      <c r="G117" s="347" t="s">
        <v>312</v>
      </c>
      <c r="H117" s="351">
        <v>42294</v>
      </c>
      <c r="I117" s="350" t="s">
        <v>293</v>
      </c>
      <c r="J117" s="347" t="s">
        <v>312</v>
      </c>
      <c r="K117" s="351">
        <v>42322</v>
      </c>
      <c r="L117" s="350" t="s">
        <v>152</v>
      </c>
      <c r="M117" s="597" t="s">
        <v>464</v>
      </c>
      <c r="N117" s="598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 t="shared" ref="B118:B120" si="16">B117+1</f>
        <v>3</v>
      </c>
      <c r="C118" s="401" t="s">
        <v>157</v>
      </c>
      <c r="D118" s="401" t="s">
        <v>323</v>
      </c>
      <c r="E118" s="350" t="s">
        <v>311</v>
      </c>
      <c r="F118" s="350" t="s">
        <v>293</v>
      </c>
      <c r="G118" s="347" t="s">
        <v>312</v>
      </c>
      <c r="H118" s="351">
        <v>42294</v>
      </c>
      <c r="I118" s="350" t="s">
        <v>293</v>
      </c>
      <c r="J118" s="347" t="s">
        <v>312</v>
      </c>
      <c r="K118" s="351">
        <v>42322</v>
      </c>
      <c r="L118" s="350" t="s">
        <v>152</v>
      </c>
      <c r="M118" s="569" t="s">
        <v>421</v>
      </c>
      <c r="N118" s="570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 t="shared" si="16"/>
        <v>4</v>
      </c>
      <c r="C119" s="401" t="s">
        <v>157</v>
      </c>
      <c r="D119" s="401" t="s">
        <v>324</v>
      </c>
      <c r="E119" s="350" t="s">
        <v>311</v>
      </c>
      <c r="F119" s="350" t="s">
        <v>293</v>
      </c>
      <c r="G119" s="347" t="s">
        <v>312</v>
      </c>
      <c r="H119" s="351">
        <v>42294</v>
      </c>
      <c r="I119" s="350" t="s">
        <v>293</v>
      </c>
      <c r="J119" s="357" t="s">
        <v>349</v>
      </c>
      <c r="K119" s="351">
        <v>42322</v>
      </c>
      <c r="L119" s="350" t="s">
        <v>293</v>
      </c>
      <c r="M119" s="569" t="s">
        <v>349</v>
      </c>
      <c r="N119" s="570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 t="shared" si="16"/>
        <v>5</v>
      </c>
      <c r="C120" s="401" t="s">
        <v>157</v>
      </c>
      <c r="D120" s="401" t="s">
        <v>325</v>
      </c>
      <c r="E120" s="350" t="s">
        <v>311</v>
      </c>
      <c r="F120" s="350" t="s">
        <v>293</v>
      </c>
      <c r="G120" s="347" t="s">
        <v>312</v>
      </c>
      <c r="H120" s="351">
        <v>42294</v>
      </c>
      <c r="I120" s="350" t="s">
        <v>293</v>
      </c>
      <c r="J120" s="347" t="s">
        <v>312</v>
      </c>
      <c r="K120" s="351">
        <v>42322</v>
      </c>
      <c r="L120" s="350" t="s">
        <v>152</v>
      </c>
      <c r="M120" s="569" t="s">
        <v>421</v>
      </c>
      <c r="N120" s="570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79" t="s">
        <v>435</v>
      </c>
      <c r="C121" s="579"/>
      <c r="D121" s="579"/>
      <c r="E121" s="580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157</v>
      </c>
      <c r="D122" s="401" t="s">
        <v>321</v>
      </c>
      <c r="E122" s="350" t="s">
        <v>311</v>
      </c>
      <c r="F122" s="350" t="s">
        <v>293</v>
      </c>
      <c r="G122" s="347" t="s">
        <v>312</v>
      </c>
      <c r="H122" s="351">
        <v>42294</v>
      </c>
      <c r="I122" s="350" t="s">
        <v>293</v>
      </c>
      <c r="J122" s="347" t="s">
        <v>312</v>
      </c>
      <c r="K122" s="351">
        <v>42322</v>
      </c>
      <c r="L122" s="350" t="s">
        <v>152</v>
      </c>
      <c r="M122" s="569" t="s">
        <v>421</v>
      </c>
      <c r="N122" s="570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157</v>
      </c>
      <c r="D123" s="401" t="s">
        <v>322</v>
      </c>
      <c r="E123" s="350" t="s">
        <v>311</v>
      </c>
      <c r="F123" s="350" t="s">
        <v>293</v>
      </c>
      <c r="G123" s="347" t="s">
        <v>312</v>
      </c>
      <c r="H123" s="351">
        <v>42294</v>
      </c>
      <c r="I123" s="350" t="s">
        <v>293</v>
      </c>
      <c r="J123" s="347" t="s">
        <v>312</v>
      </c>
      <c r="K123" s="351">
        <v>42322</v>
      </c>
      <c r="L123" s="350" t="s">
        <v>152</v>
      </c>
      <c r="M123" s="597" t="s">
        <v>464</v>
      </c>
      <c r="N123" s="598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 t="shared" ref="B124:B126" si="17">B123+1</f>
        <v>3</v>
      </c>
      <c r="C124" s="401" t="s">
        <v>157</v>
      </c>
      <c r="D124" s="401" t="s">
        <v>323</v>
      </c>
      <c r="E124" s="350" t="s">
        <v>311</v>
      </c>
      <c r="F124" s="350" t="s">
        <v>293</v>
      </c>
      <c r="G124" s="347" t="s">
        <v>312</v>
      </c>
      <c r="H124" s="351">
        <v>42294</v>
      </c>
      <c r="I124" s="350" t="s">
        <v>293</v>
      </c>
      <c r="J124" s="347" t="s">
        <v>312</v>
      </c>
      <c r="K124" s="351">
        <v>42322</v>
      </c>
      <c r="L124" s="350" t="s">
        <v>152</v>
      </c>
      <c r="M124" s="569" t="s">
        <v>421</v>
      </c>
      <c r="N124" s="570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 t="shared" si="17"/>
        <v>4</v>
      </c>
      <c r="C125" s="401" t="s">
        <v>157</v>
      </c>
      <c r="D125" s="401" t="s">
        <v>324</v>
      </c>
      <c r="E125" s="350" t="s">
        <v>311</v>
      </c>
      <c r="F125" s="350" t="s">
        <v>293</v>
      </c>
      <c r="G125" s="347" t="s">
        <v>312</v>
      </c>
      <c r="H125" s="351">
        <v>42294</v>
      </c>
      <c r="I125" s="350" t="s">
        <v>293</v>
      </c>
      <c r="J125" s="347" t="s">
        <v>312</v>
      </c>
      <c r="K125" s="351">
        <v>42322</v>
      </c>
      <c r="L125" s="350" t="s">
        <v>293</v>
      </c>
      <c r="M125" s="569" t="s">
        <v>349</v>
      </c>
      <c r="N125" s="570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 t="shared" si="17"/>
        <v>5</v>
      </c>
      <c r="C126" s="401" t="s">
        <v>157</v>
      </c>
      <c r="D126" s="401" t="s">
        <v>325</v>
      </c>
      <c r="E126" s="350" t="s">
        <v>311</v>
      </c>
      <c r="F126" s="350" t="s">
        <v>293</v>
      </c>
      <c r="G126" s="347" t="s">
        <v>312</v>
      </c>
      <c r="H126" s="351">
        <v>42294</v>
      </c>
      <c r="I126" s="350" t="s">
        <v>293</v>
      </c>
      <c r="J126" s="347" t="s">
        <v>312</v>
      </c>
      <c r="K126" s="351">
        <v>42322</v>
      </c>
      <c r="L126" s="350" t="s">
        <v>152</v>
      </c>
      <c r="M126" s="569" t="s">
        <v>421</v>
      </c>
      <c r="N126" s="570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79" t="s">
        <v>436</v>
      </c>
      <c r="C127" s="579"/>
      <c r="D127" s="579"/>
      <c r="E127" s="580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157</v>
      </c>
      <c r="D128" s="401" t="s">
        <v>321</v>
      </c>
      <c r="E128" s="350" t="s">
        <v>311</v>
      </c>
      <c r="F128" s="350" t="s">
        <v>293</v>
      </c>
      <c r="G128" s="347" t="s">
        <v>312</v>
      </c>
      <c r="H128" s="351">
        <v>42294</v>
      </c>
      <c r="I128" s="350" t="s">
        <v>293</v>
      </c>
      <c r="J128" s="347" t="s">
        <v>312</v>
      </c>
      <c r="K128" s="351">
        <v>42324</v>
      </c>
      <c r="L128" s="350" t="s">
        <v>152</v>
      </c>
      <c r="M128" s="569" t="s">
        <v>421</v>
      </c>
      <c r="N128" s="570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157</v>
      </c>
      <c r="D129" s="401" t="s">
        <v>322</v>
      </c>
      <c r="E129" s="350" t="s">
        <v>311</v>
      </c>
      <c r="F129" s="350" t="s">
        <v>293</v>
      </c>
      <c r="G129" s="347" t="s">
        <v>312</v>
      </c>
      <c r="H129" s="351">
        <v>42294</v>
      </c>
      <c r="I129" s="350" t="s">
        <v>293</v>
      </c>
      <c r="J129" s="347" t="s">
        <v>312</v>
      </c>
      <c r="K129" s="351">
        <v>42324</v>
      </c>
      <c r="L129" s="350" t="s">
        <v>152</v>
      </c>
      <c r="M129" s="597" t="s">
        <v>464</v>
      </c>
      <c r="N129" s="598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 t="shared" ref="B130:B132" si="18">B129+1</f>
        <v>3</v>
      </c>
      <c r="C130" s="401" t="s">
        <v>157</v>
      </c>
      <c r="D130" s="401" t="s">
        <v>323</v>
      </c>
      <c r="E130" s="350" t="s">
        <v>311</v>
      </c>
      <c r="F130" s="350" t="s">
        <v>293</v>
      </c>
      <c r="G130" s="347" t="s">
        <v>312</v>
      </c>
      <c r="H130" s="351">
        <v>42294</v>
      </c>
      <c r="I130" s="350" t="s">
        <v>293</v>
      </c>
      <c r="J130" s="347" t="s">
        <v>312</v>
      </c>
      <c r="K130" s="351">
        <v>42324</v>
      </c>
      <c r="L130" s="350" t="s">
        <v>152</v>
      </c>
      <c r="M130" s="569" t="s">
        <v>421</v>
      </c>
      <c r="N130" s="570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 t="shared" si="18"/>
        <v>4</v>
      </c>
      <c r="C131" s="401" t="s">
        <v>157</v>
      </c>
      <c r="D131" s="401" t="s">
        <v>324</v>
      </c>
      <c r="E131" s="350" t="s">
        <v>311</v>
      </c>
      <c r="F131" s="350" t="s">
        <v>293</v>
      </c>
      <c r="G131" s="347" t="s">
        <v>312</v>
      </c>
      <c r="H131" s="351">
        <v>42294</v>
      </c>
      <c r="I131" s="350" t="s">
        <v>293</v>
      </c>
      <c r="J131" s="347" t="s">
        <v>312</v>
      </c>
      <c r="K131" s="351">
        <v>42324</v>
      </c>
      <c r="L131" s="350" t="s">
        <v>152</v>
      </c>
      <c r="M131" s="569" t="s">
        <v>421</v>
      </c>
      <c r="N131" s="570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 t="shared" si="18"/>
        <v>5</v>
      </c>
      <c r="C132" s="401" t="s">
        <v>157</v>
      </c>
      <c r="D132" s="401" t="s">
        <v>325</v>
      </c>
      <c r="E132" s="350" t="s">
        <v>311</v>
      </c>
      <c r="F132" s="350" t="s">
        <v>293</v>
      </c>
      <c r="G132" s="347" t="s">
        <v>312</v>
      </c>
      <c r="H132" s="351">
        <v>42294</v>
      </c>
      <c r="I132" s="350" t="s">
        <v>293</v>
      </c>
      <c r="J132" s="347" t="s">
        <v>312</v>
      </c>
      <c r="K132" s="351">
        <v>42324</v>
      </c>
      <c r="L132" s="350" t="s">
        <v>152</v>
      </c>
      <c r="M132" s="569" t="s">
        <v>421</v>
      </c>
      <c r="N132" s="570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67" t="s">
        <v>299</v>
      </c>
      <c r="C133" s="568"/>
      <c r="D133" s="568"/>
      <c r="E133" s="568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79" t="s">
        <v>438</v>
      </c>
      <c r="C134" s="579"/>
      <c r="D134" s="579"/>
      <c r="E134" s="580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157</v>
      </c>
      <c r="D135" s="401" t="s">
        <v>321</v>
      </c>
      <c r="E135" s="350" t="s">
        <v>311</v>
      </c>
      <c r="F135" s="350" t="s">
        <v>293</v>
      </c>
      <c r="G135" s="347" t="s">
        <v>312</v>
      </c>
      <c r="H135" s="351">
        <v>42296</v>
      </c>
      <c r="I135" s="350" t="s">
        <v>152</v>
      </c>
      <c r="J135" s="357" t="s">
        <v>421</v>
      </c>
      <c r="K135" s="351">
        <v>42315</v>
      </c>
      <c r="L135" s="350" t="s">
        <v>152</v>
      </c>
      <c r="M135" s="569" t="s">
        <v>421</v>
      </c>
      <c r="N135" s="570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157</v>
      </c>
      <c r="D136" s="401" t="s">
        <v>322</v>
      </c>
      <c r="E136" s="350" t="s">
        <v>311</v>
      </c>
      <c r="F136" s="350" t="s">
        <v>293</v>
      </c>
      <c r="G136" s="347" t="s">
        <v>312</v>
      </c>
      <c r="H136" s="351">
        <v>42296</v>
      </c>
      <c r="I136" s="350" t="s">
        <v>152</v>
      </c>
      <c r="J136" s="357" t="s">
        <v>421</v>
      </c>
      <c r="K136" s="351">
        <v>42315</v>
      </c>
      <c r="L136" s="350" t="s">
        <v>152</v>
      </c>
      <c r="M136" s="569" t="s">
        <v>421</v>
      </c>
      <c r="N136" s="570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 t="shared" ref="B137:B139" si="19">B136+1</f>
        <v>3</v>
      </c>
      <c r="C137" s="401" t="s">
        <v>157</v>
      </c>
      <c r="D137" s="401" t="s">
        <v>323</v>
      </c>
      <c r="E137" s="350" t="s">
        <v>311</v>
      </c>
      <c r="F137" s="350" t="s">
        <v>293</v>
      </c>
      <c r="G137" s="347" t="s">
        <v>312</v>
      </c>
      <c r="H137" s="351">
        <v>42296</v>
      </c>
      <c r="I137" s="350" t="s">
        <v>152</v>
      </c>
      <c r="J137" s="357" t="s">
        <v>421</v>
      </c>
      <c r="K137" s="351">
        <v>42315</v>
      </c>
      <c r="L137" s="350" t="s">
        <v>152</v>
      </c>
      <c r="M137" s="569" t="s">
        <v>421</v>
      </c>
      <c r="N137" s="570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 t="shared" si="19"/>
        <v>4</v>
      </c>
      <c r="C138" s="401" t="s">
        <v>157</v>
      </c>
      <c r="D138" s="401" t="s">
        <v>324</v>
      </c>
      <c r="E138" s="350" t="s">
        <v>311</v>
      </c>
      <c r="F138" s="350" t="s">
        <v>293</v>
      </c>
      <c r="G138" s="347" t="s">
        <v>312</v>
      </c>
      <c r="H138" s="351">
        <v>42296</v>
      </c>
      <c r="I138" s="350" t="s">
        <v>152</v>
      </c>
      <c r="J138" s="357" t="s">
        <v>421</v>
      </c>
      <c r="K138" s="351">
        <v>42315</v>
      </c>
      <c r="L138" s="350" t="s">
        <v>152</v>
      </c>
      <c r="M138" s="569" t="s">
        <v>421</v>
      </c>
      <c r="N138" s="570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 t="shared" si="19"/>
        <v>5</v>
      </c>
      <c r="C139" s="401" t="s">
        <v>157</v>
      </c>
      <c r="D139" s="401" t="s">
        <v>325</v>
      </c>
      <c r="E139" s="350" t="s">
        <v>311</v>
      </c>
      <c r="F139" s="350" t="s">
        <v>293</v>
      </c>
      <c r="G139" s="347" t="s">
        <v>312</v>
      </c>
      <c r="H139" s="351">
        <v>42296</v>
      </c>
      <c r="I139" s="350" t="s">
        <v>152</v>
      </c>
      <c r="J139" s="357" t="s">
        <v>421</v>
      </c>
      <c r="K139" s="351">
        <v>42315</v>
      </c>
      <c r="L139" s="350" t="s">
        <v>152</v>
      </c>
      <c r="M139" s="569" t="s">
        <v>421</v>
      </c>
      <c r="N139" s="570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79" t="s">
        <v>300</v>
      </c>
      <c r="C140" s="579"/>
      <c r="D140" s="579"/>
      <c r="E140" s="580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157</v>
      </c>
      <c r="D141" s="401" t="s">
        <v>321</v>
      </c>
      <c r="E141" s="350" t="s">
        <v>311</v>
      </c>
      <c r="F141" s="350" t="s">
        <v>293</v>
      </c>
      <c r="G141" s="347" t="s">
        <v>312</v>
      </c>
      <c r="H141" s="351">
        <v>42296</v>
      </c>
      <c r="I141" s="350" t="s">
        <v>152</v>
      </c>
      <c r="J141" s="357" t="s">
        <v>421</v>
      </c>
      <c r="K141" s="351">
        <v>42315</v>
      </c>
      <c r="L141" s="350" t="s">
        <v>152</v>
      </c>
      <c r="M141" s="569" t="s">
        <v>421</v>
      </c>
      <c r="N141" s="570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157</v>
      </c>
      <c r="D142" s="401" t="s">
        <v>322</v>
      </c>
      <c r="E142" s="350" t="s">
        <v>311</v>
      </c>
      <c r="F142" s="350" t="s">
        <v>293</v>
      </c>
      <c r="G142" s="347" t="s">
        <v>312</v>
      </c>
      <c r="H142" s="351">
        <v>42296</v>
      </c>
      <c r="I142" s="350" t="s">
        <v>152</v>
      </c>
      <c r="J142" s="357" t="s">
        <v>421</v>
      </c>
      <c r="K142" s="351">
        <v>42315</v>
      </c>
      <c r="L142" s="350" t="s">
        <v>152</v>
      </c>
      <c r="M142" s="569" t="s">
        <v>421</v>
      </c>
      <c r="N142" s="570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 t="shared" ref="B143:B145" si="20">B142+1</f>
        <v>3</v>
      </c>
      <c r="C143" s="401" t="s">
        <v>157</v>
      </c>
      <c r="D143" s="401" t="s">
        <v>323</v>
      </c>
      <c r="E143" s="350" t="s">
        <v>311</v>
      </c>
      <c r="F143" s="350" t="s">
        <v>293</v>
      </c>
      <c r="G143" s="347" t="s">
        <v>312</v>
      </c>
      <c r="H143" s="351">
        <v>42296</v>
      </c>
      <c r="I143" s="350" t="s">
        <v>152</v>
      </c>
      <c r="J143" s="357" t="s">
        <v>421</v>
      </c>
      <c r="K143" s="351">
        <v>42315</v>
      </c>
      <c r="L143" s="350" t="s">
        <v>152</v>
      </c>
      <c r="M143" s="569" t="s">
        <v>421</v>
      </c>
      <c r="N143" s="570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 t="shared" si="20"/>
        <v>4</v>
      </c>
      <c r="C144" s="401" t="s">
        <v>157</v>
      </c>
      <c r="D144" s="401" t="s">
        <v>324</v>
      </c>
      <c r="E144" s="350" t="s">
        <v>311</v>
      </c>
      <c r="F144" s="350" t="s">
        <v>293</v>
      </c>
      <c r="G144" s="347" t="s">
        <v>312</v>
      </c>
      <c r="H144" s="351">
        <v>42296</v>
      </c>
      <c r="I144" s="350" t="s">
        <v>152</v>
      </c>
      <c r="J144" s="357" t="s">
        <v>421</v>
      </c>
      <c r="K144" s="351">
        <v>42315</v>
      </c>
      <c r="L144" s="350" t="s">
        <v>152</v>
      </c>
      <c r="M144" s="569" t="s">
        <v>421</v>
      </c>
      <c r="N144" s="570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 t="shared" si="20"/>
        <v>5</v>
      </c>
      <c r="C145" s="401" t="s">
        <v>157</v>
      </c>
      <c r="D145" s="401" t="s">
        <v>325</v>
      </c>
      <c r="E145" s="350" t="s">
        <v>311</v>
      </c>
      <c r="F145" s="350" t="s">
        <v>293</v>
      </c>
      <c r="G145" s="347" t="s">
        <v>312</v>
      </c>
      <c r="H145" s="351">
        <v>42296</v>
      </c>
      <c r="I145" s="350" t="s">
        <v>152</v>
      </c>
      <c r="J145" s="403" t="s">
        <v>387</v>
      </c>
      <c r="K145" s="351">
        <v>42315</v>
      </c>
      <c r="L145" s="350" t="s">
        <v>152</v>
      </c>
      <c r="M145" s="569" t="s">
        <v>421</v>
      </c>
      <c r="N145" s="570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79" t="s">
        <v>463</v>
      </c>
      <c r="C146" s="579"/>
      <c r="D146" s="579"/>
      <c r="E146" s="580"/>
      <c r="F146" s="437"/>
      <c r="G146" s="437"/>
      <c r="H146" s="437"/>
      <c r="I146" s="437"/>
      <c r="J146" s="437"/>
      <c r="K146" s="437"/>
      <c r="L146" s="437"/>
      <c r="M146" s="437"/>
      <c r="N146" s="438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157</v>
      </c>
      <c r="D147" s="401" t="s">
        <v>321</v>
      </c>
      <c r="E147" s="350" t="s">
        <v>311</v>
      </c>
      <c r="F147" s="350" t="s">
        <v>293</v>
      </c>
      <c r="G147" s="347" t="s">
        <v>312</v>
      </c>
      <c r="H147" s="350" t="s">
        <v>311</v>
      </c>
      <c r="I147" s="350" t="s">
        <v>293</v>
      </c>
      <c r="J147" s="347" t="s">
        <v>312</v>
      </c>
      <c r="K147" s="351">
        <v>42324</v>
      </c>
      <c r="L147" s="350" t="s">
        <v>152</v>
      </c>
      <c r="M147" s="569" t="s">
        <v>421</v>
      </c>
      <c r="N147" s="570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157</v>
      </c>
      <c r="D148" s="401" t="s">
        <v>322</v>
      </c>
      <c r="E148" s="350" t="s">
        <v>311</v>
      </c>
      <c r="F148" s="350" t="s">
        <v>293</v>
      </c>
      <c r="G148" s="347" t="s">
        <v>312</v>
      </c>
      <c r="H148" s="350" t="s">
        <v>311</v>
      </c>
      <c r="I148" s="350" t="s">
        <v>293</v>
      </c>
      <c r="J148" s="347" t="s">
        <v>312</v>
      </c>
      <c r="K148" s="351">
        <v>42324</v>
      </c>
      <c r="L148" s="350" t="s">
        <v>152</v>
      </c>
      <c r="M148" s="597" t="s">
        <v>464</v>
      </c>
      <c r="N148" s="598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 t="shared" ref="B149:B151" si="21">B148+1</f>
        <v>3</v>
      </c>
      <c r="C149" s="401" t="s">
        <v>157</v>
      </c>
      <c r="D149" s="401" t="s">
        <v>323</v>
      </c>
      <c r="E149" s="350" t="s">
        <v>311</v>
      </c>
      <c r="F149" s="350" t="s">
        <v>293</v>
      </c>
      <c r="G149" s="347" t="s">
        <v>312</v>
      </c>
      <c r="H149" s="350" t="s">
        <v>311</v>
      </c>
      <c r="I149" s="350" t="s">
        <v>293</v>
      </c>
      <c r="J149" s="347" t="s">
        <v>312</v>
      </c>
      <c r="K149" s="351">
        <v>42324</v>
      </c>
      <c r="L149" s="350" t="s">
        <v>152</v>
      </c>
      <c r="M149" s="569" t="s">
        <v>421</v>
      </c>
      <c r="N149" s="570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 t="shared" si="21"/>
        <v>4</v>
      </c>
      <c r="C150" s="401" t="s">
        <v>157</v>
      </c>
      <c r="D150" s="401" t="s">
        <v>324</v>
      </c>
      <c r="E150" s="350" t="s">
        <v>311</v>
      </c>
      <c r="F150" s="350" t="s">
        <v>293</v>
      </c>
      <c r="G150" s="347" t="s">
        <v>312</v>
      </c>
      <c r="H150" s="350" t="s">
        <v>311</v>
      </c>
      <c r="I150" s="350" t="s">
        <v>293</v>
      </c>
      <c r="J150" s="347" t="s">
        <v>312</v>
      </c>
      <c r="K150" s="351">
        <v>42324</v>
      </c>
      <c r="L150" s="350" t="s">
        <v>152</v>
      </c>
      <c r="M150" s="569" t="s">
        <v>421</v>
      </c>
      <c r="N150" s="570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 t="shared" si="21"/>
        <v>5</v>
      </c>
      <c r="C151" s="401" t="s">
        <v>157</v>
      </c>
      <c r="D151" s="401" t="s">
        <v>325</v>
      </c>
      <c r="E151" s="350" t="s">
        <v>311</v>
      </c>
      <c r="F151" s="350" t="s">
        <v>293</v>
      </c>
      <c r="G151" s="347" t="s">
        <v>312</v>
      </c>
      <c r="H151" s="350" t="s">
        <v>311</v>
      </c>
      <c r="I151" s="350" t="s">
        <v>293</v>
      </c>
      <c r="J151" s="347" t="s">
        <v>312</v>
      </c>
      <c r="K151" s="351">
        <v>42324</v>
      </c>
      <c r="L151" s="350" t="s">
        <v>152</v>
      </c>
      <c r="M151" s="569" t="s">
        <v>421</v>
      </c>
      <c r="N151" s="570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80" t="s">
        <v>308</v>
      </c>
      <c r="C152" s="596"/>
      <c r="D152" s="596"/>
      <c r="E152" s="596"/>
      <c r="F152" s="429"/>
      <c r="G152" s="429"/>
      <c r="H152" s="429"/>
      <c r="I152" s="429"/>
      <c r="J152" s="429"/>
      <c r="K152" s="429"/>
      <c r="L152" s="429"/>
      <c r="M152" s="429"/>
      <c r="N152" s="430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157</v>
      </c>
      <c r="D153" s="401" t="s">
        <v>321</v>
      </c>
      <c r="E153" s="350" t="s">
        <v>311</v>
      </c>
      <c r="F153" s="350" t="s">
        <v>293</v>
      </c>
      <c r="G153" s="347" t="s">
        <v>312</v>
      </c>
      <c r="H153" s="351">
        <v>42296</v>
      </c>
      <c r="I153" s="350" t="s">
        <v>152</v>
      </c>
      <c r="J153" s="357" t="s">
        <v>421</v>
      </c>
      <c r="K153" s="351">
        <v>42317</v>
      </c>
      <c r="L153" s="350" t="s">
        <v>152</v>
      </c>
      <c r="M153" s="569" t="s">
        <v>421</v>
      </c>
      <c r="N153" s="570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157</v>
      </c>
      <c r="D154" s="401" t="s">
        <v>322</v>
      </c>
      <c r="E154" s="350" t="s">
        <v>311</v>
      </c>
      <c r="F154" s="350" t="s">
        <v>293</v>
      </c>
      <c r="G154" s="347" t="s">
        <v>312</v>
      </c>
      <c r="H154" s="351">
        <v>42296</v>
      </c>
      <c r="I154" s="350" t="s">
        <v>152</v>
      </c>
      <c r="J154" s="357" t="s">
        <v>421</v>
      </c>
      <c r="K154" s="351">
        <v>42317</v>
      </c>
      <c r="L154" s="350" t="s">
        <v>152</v>
      </c>
      <c r="M154" s="569" t="s">
        <v>421</v>
      </c>
      <c r="N154" s="570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 t="shared" ref="B155:B157" si="22">B154+1</f>
        <v>3</v>
      </c>
      <c r="C155" s="401" t="s">
        <v>157</v>
      </c>
      <c r="D155" s="401" t="s">
        <v>323</v>
      </c>
      <c r="E155" s="350" t="s">
        <v>311</v>
      </c>
      <c r="F155" s="350" t="s">
        <v>293</v>
      </c>
      <c r="G155" s="347" t="s">
        <v>312</v>
      </c>
      <c r="H155" s="351">
        <v>42296</v>
      </c>
      <c r="I155" s="350" t="s">
        <v>152</v>
      </c>
      <c r="J155" s="357" t="s">
        <v>421</v>
      </c>
      <c r="K155" s="351">
        <v>42317</v>
      </c>
      <c r="L155" s="350" t="s">
        <v>152</v>
      </c>
      <c r="M155" s="569" t="s">
        <v>421</v>
      </c>
      <c r="N155" s="570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 t="shared" si="22"/>
        <v>4</v>
      </c>
      <c r="C156" s="401" t="s">
        <v>157</v>
      </c>
      <c r="D156" s="401" t="s">
        <v>324</v>
      </c>
      <c r="E156" s="350" t="s">
        <v>311</v>
      </c>
      <c r="F156" s="350" t="s">
        <v>293</v>
      </c>
      <c r="G156" s="347" t="s">
        <v>312</v>
      </c>
      <c r="H156" s="351">
        <v>42296</v>
      </c>
      <c r="I156" s="350" t="s">
        <v>292</v>
      </c>
      <c r="J156" s="357" t="s">
        <v>349</v>
      </c>
      <c r="K156" s="351">
        <v>42317</v>
      </c>
      <c r="L156" s="350" t="s">
        <v>152</v>
      </c>
      <c r="M156" s="569" t="s">
        <v>421</v>
      </c>
      <c r="N156" s="570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 t="shared" si="22"/>
        <v>5</v>
      </c>
      <c r="C157" s="401" t="s">
        <v>157</v>
      </c>
      <c r="D157" s="401" t="s">
        <v>325</v>
      </c>
      <c r="E157" s="350" t="s">
        <v>311</v>
      </c>
      <c r="F157" s="350" t="s">
        <v>293</v>
      </c>
      <c r="G157" s="347" t="s">
        <v>312</v>
      </c>
      <c r="H157" s="351">
        <v>42296</v>
      </c>
      <c r="I157" s="350" t="s">
        <v>152</v>
      </c>
      <c r="J157" s="357" t="s">
        <v>421</v>
      </c>
      <c r="K157" s="351">
        <v>42317</v>
      </c>
      <c r="L157" s="350" t="s">
        <v>152</v>
      </c>
      <c r="M157" s="569" t="s">
        <v>421</v>
      </c>
      <c r="N157" s="570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79" t="s">
        <v>309</v>
      </c>
      <c r="C158" s="579"/>
      <c r="D158" s="579"/>
      <c r="E158" s="580"/>
      <c r="F158" s="429"/>
      <c r="G158" s="429"/>
      <c r="H158" s="429"/>
      <c r="I158" s="429"/>
      <c r="J158" s="429"/>
      <c r="K158" s="429"/>
      <c r="L158" s="429"/>
      <c r="M158" s="429"/>
      <c r="N158" s="430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157</v>
      </c>
      <c r="D159" s="401" t="s">
        <v>321</v>
      </c>
      <c r="E159" s="350" t="s">
        <v>311</v>
      </c>
      <c r="F159" s="350" t="s">
        <v>293</v>
      </c>
      <c r="G159" s="347" t="s">
        <v>312</v>
      </c>
      <c r="H159" s="351">
        <v>42297</v>
      </c>
      <c r="I159" s="350" t="s">
        <v>152</v>
      </c>
      <c r="J159" s="357" t="s">
        <v>421</v>
      </c>
      <c r="K159" s="351">
        <v>42324</v>
      </c>
      <c r="L159" s="350" t="s">
        <v>152</v>
      </c>
      <c r="M159" s="569" t="s">
        <v>421</v>
      </c>
      <c r="N159" s="570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157</v>
      </c>
      <c r="D160" s="401" t="s">
        <v>322</v>
      </c>
      <c r="E160" s="350" t="s">
        <v>311</v>
      </c>
      <c r="F160" s="350" t="s">
        <v>293</v>
      </c>
      <c r="G160" s="347" t="s">
        <v>312</v>
      </c>
      <c r="H160" s="351">
        <v>42297</v>
      </c>
      <c r="I160" s="350" t="s">
        <v>152</v>
      </c>
      <c r="J160" s="357" t="s">
        <v>421</v>
      </c>
      <c r="K160" s="351">
        <v>42324</v>
      </c>
      <c r="L160" s="350" t="s">
        <v>152</v>
      </c>
      <c r="M160" s="569" t="s">
        <v>421</v>
      </c>
      <c r="N160" s="570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 t="shared" ref="B161:B163" si="23">B160+1</f>
        <v>3</v>
      </c>
      <c r="C161" s="401" t="s">
        <v>157</v>
      </c>
      <c r="D161" s="401" t="s">
        <v>323</v>
      </c>
      <c r="E161" s="350" t="s">
        <v>311</v>
      </c>
      <c r="F161" s="350" t="s">
        <v>293</v>
      </c>
      <c r="G161" s="347" t="s">
        <v>312</v>
      </c>
      <c r="H161" s="351">
        <v>42297</v>
      </c>
      <c r="I161" s="350" t="s">
        <v>152</v>
      </c>
      <c r="J161" s="357" t="s">
        <v>421</v>
      </c>
      <c r="K161" s="351">
        <v>42324</v>
      </c>
      <c r="L161" s="350" t="s">
        <v>152</v>
      </c>
      <c r="M161" s="569" t="s">
        <v>421</v>
      </c>
      <c r="N161" s="570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 t="shared" si="23"/>
        <v>4</v>
      </c>
      <c r="C162" s="401" t="s">
        <v>157</v>
      </c>
      <c r="D162" s="401" t="s">
        <v>324</v>
      </c>
      <c r="E162" s="350" t="s">
        <v>311</v>
      </c>
      <c r="F162" s="350" t="s">
        <v>293</v>
      </c>
      <c r="G162" s="347" t="s">
        <v>312</v>
      </c>
      <c r="H162" s="351">
        <v>42297</v>
      </c>
      <c r="I162" s="350" t="s">
        <v>293</v>
      </c>
      <c r="J162" s="347" t="s">
        <v>312</v>
      </c>
      <c r="K162" s="351">
        <v>42324</v>
      </c>
      <c r="L162" s="350" t="s">
        <v>293</v>
      </c>
      <c r="M162" s="569" t="s">
        <v>349</v>
      </c>
      <c r="N162" s="570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 t="shared" si="23"/>
        <v>5</v>
      </c>
      <c r="C163" s="401" t="s">
        <v>157</v>
      </c>
      <c r="D163" s="401" t="s">
        <v>325</v>
      </c>
      <c r="E163" s="350" t="s">
        <v>311</v>
      </c>
      <c r="F163" s="350" t="s">
        <v>293</v>
      </c>
      <c r="G163" s="347" t="s">
        <v>312</v>
      </c>
      <c r="H163" s="351">
        <v>42297</v>
      </c>
      <c r="I163" s="350" t="s">
        <v>152</v>
      </c>
      <c r="J163" s="357" t="s">
        <v>421</v>
      </c>
      <c r="K163" s="351">
        <v>42324</v>
      </c>
      <c r="L163" s="350" t="s">
        <v>152</v>
      </c>
      <c r="M163" s="569" t="s">
        <v>421</v>
      </c>
      <c r="N163" s="570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79" t="s">
        <v>442</v>
      </c>
      <c r="C164" s="579"/>
      <c r="D164" s="579"/>
      <c r="E164" s="580"/>
      <c r="F164" s="429"/>
      <c r="G164" s="429"/>
      <c r="H164" s="429"/>
      <c r="I164" s="429"/>
      <c r="J164" s="429"/>
      <c r="K164" s="429"/>
      <c r="L164" s="429"/>
      <c r="M164" s="429"/>
      <c r="N164" s="430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157</v>
      </c>
      <c r="D165" s="401" t="s">
        <v>321</v>
      </c>
      <c r="E165" s="350" t="s">
        <v>311</v>
      </c>
      <c r="F165" s="350" t="s">
        <v>293</v>
      </c>
      <c r="G165" s="347" t="s">
        <v>312</v>
      </c>
      <c r="H165" s="351">
        <v>42297</v>
      </c>
      <c r="I165" s="350" t="s">
        <v>152</v>
      </c>
      <c r="J165" s="357" t="s">
        <v>421</v>
      </c>
      <c r="K165" s="351">
        <v>42317</v>
      </c>
      <c r="L165" s="350" t="s">
        <v>152</v>
      </c>
      <c r="M165" s="569" t="s">
        <v>421</v>
      </c>
      <c r="N165" s="570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157</v>
      </c>
      <c r="D166" s="401" t="s">
        <v>322</v>
      </c>
      <c r="E166" s="350" t="s">
        <v>311</v>
      </c>
      <c r="F166" s="350" t="s">
        <v>293</v>
      </c>
      <c r="G166" s="347" t="s">
        <v>312</v>
      </c>
      <c r="H166" s="351">
        <v>42297</v>
      </c>
      <c r="I166" s="350" t="s">
        <v>152</v>
      </c>
      <c r="J166" s="357" t="s">
        <v>421</v>
      </c>
      <c r="K166" s="351">
        <v>42317</v>
      </c>
      <c r="L166" s="350" t="s">
        <v>152</v>
      </c>
      <c r="M166" s="569" t="s">
        <v>421</v>
      </c>
      <c r="N166" s="570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 t="shared" ref="B167:B169" si="24">B166+1</f>
        <v>3</v>
      </c>
      <c r="C167" s="401" t="s">
        <v>157</v>
      </c>
      <c r="D167" s="401" t="s">
        <v>323</v>
      </c>
      <c r="E167" s="350" t="s">
        <v>311</v>
      </c>
      <c r="F167" s="350" t="s">
        <v>293</v>
      </c>
      <c r="G167" s="347" t="s">
        <v>312</v>
      </c>
      <c r="H167" s="351">
        <v>42297</v>
      </c>
      <c r="I167" s="350" t="s">
        <v>152</v>
      </c>
      <c r="J167" s="357" t="s">
        <v>421</v>
      </c>
      <c r="K167" s="351">
        <v>42317</v>
      </c>
      <c r="L167" s="350" t="s">
        <v>152</v>
      </c>
      <c r="M167" s="569" t="s">
        <v>421</v>
      </c>
      <c r="N167" s="570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 t="shared" si="24"/>
        <v>4</v>
      </c>
      <c r="C168" s="401" t="s">
        <v>157</v>
      </c>
      <c r="D168" s="401" t="s">
        <v>324</v>
      </c>
      <c r="E168" s="350" t="s">
        <v>311</v>
      </c>
      <c r="F168" s="350" t="s">
        <v>293</v>
      </c>
      <c r="G168" s="347" t="s">
        <v>312</v>
      </c>
      <c r="H168" s="351">
        <v>42297</v>
      </c>
      <c r="I168" s="350" t="s">
        <v>152</v>
      </c>
      <c r="J168" s="357" t="s">
        <v>421</v>
      </c>
      <c r="K168" s="351">
        <v>42317</v>
      </c>
      <c r="L168" s="350" t="s">
        <v>152</v>
      </c>
      <c r="M168" s="569" t="s">
        <v>421</v>
      </c>
      <c r="N168" s="570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 t="shared" si="24"/>
        <v>5</v>
      </c>
      <c r="C169" s="401" t="s">
        <v>157</v>
      </c>
      <c r="D169" s="401" t="s">
        <v>325</v>
      </c>
      <c r="E169" s="350" t="s">
        <v>311</v>
      </c>
      <c r="F169" s="350" t="s">
        <v>293</v>
      </c>
      <c r="G169" s="347" t="s">
        <v>312</v>
      </c>
      <c r="H169" s="351">
        <v>42297</v>
      </c>
      <c r="I169" s="350" t="s">
        <v>152</v>
      </c>
      <c r="J169" s="357" t="s">
        <v>421</v>
      </c>
      <c r="K169" s="351">
        <v>42317</v>
      </c>
      <c r="L169" s="350" t="s">
        <v>152</v>
      </c>
      <c r="M169" s="569" t="s">
        <v>421</v>
      </c>
      <c r="N169" s="570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67" t="s">
        <v>301</v>
      </c>
      <c r="C170" s="568"/>
      <c r="D170" s="568"/>
      <c r="E170" s="578"/>
      <c r="F170" s="441"/>
      <c r="G170" s="359"/>
      <c r="H170" s="359"/>
      <c r="I170" s="359"/>
      <c r="J170" s="359"/>
      <c r="K170" s="359"/>
      <c r="L170" s="359"/>
      <c r="M170" s="359"/>
      <c r="N170" s="440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6" t="s">
        <v>443</v>
      </c>
      <c r="C171" s="576"/>
      <c r="D171" s="576"/>
      <c r="E171" s="577"/>
      <c r="F171" s="437"/>
      <c r="G171" s="437"/>
      <c r="H171" s="437"/>
      <c r="I171" s="437"/>
      <c r="J171" s="437"/>
      <c r="K171" s="437"/>
      <c r="L171" s="437"/>
      <c r="M171" s="437"/>
      <c r="N171" s="438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157</v>
      </c>
      <c r="D172" s="401" t="s">
        <v>321</v>
      </c>
      <c r="E172" s="350" t="s">
        <v>311</v>
      </c>
      <c r="F172" s="350" t="s">
        <v>293</v>
      </c>
      <c r="G172" s="347" t="s">
        <v>312</v>
      </c>
      <c r="H172" s="351">
        <v>42298</v>
      </c>
      <c r="I172" s="350" t="s">
        <v>152</v>
      </c>
      <c r="J172" s="357" t="s">
        <v>421</v>
      </c>
      <c r="K172" s="351">
        <v>42318</v>
      </c>
      <c r="L172" s="350" t="s">
        <v>152</v>
      </c>
      <c r="M172" s="569" t="s">
        <v>421</v>
      </c>
      <c r="N172" s="570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157</v>
      </c>
      <c r="D173" s="401" t="s">
        <v>322</v>
      </c>
      <c r="E173" s="350" t="s">
        <v>311</v>
      </c>
      <c r="F173" s="350" t="s">
        <v>293</v>
      </c>
      <c r="G173" s="347" t="s">
        <v>312</v>
      </c>
      <c r="H173" s="351">
        <v>42298</v>
      </c>
      <c r="I173" s="350" t="s">
        <v>152</v>
      </c>
      <c r="J173" s="357" t="s">
        <v>421</v>
      </c>
      <c r="K173" s="351">
        <v>42318</v>
      </c>
      <c r="L173" s="350" t="s">
        <v>152</v>
      </c>
      <c r="M173" s="569" t="s">
        <v>421</v>
      </c>
      <c r="N173" s="570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 t="shared" ref="B174:B176" si="25">B173+1</f>
        <v>3</v>
      </c>
      <c r="C174" s="401" t="s">
        <v>157</v>
      </c>
      <c r="D174" s="401" t="s">
        <v>323</v>
      </c>
      <c r="E174" s="350" t="s">
        <v>311</v>
      </c>
      <c r="F174" s="350" t="s">
        <v>293</v>
      </c>
      <c r="G174" s="347" t="s">
        <v>312</v>
      </c>
      <c r="H174" s="351">
        <v>42298</v>
      </c>
      <c r="I174" s="350" t="s">
        <v>152</v>
      </c>
      <c r="J174" s="357" t="s">
        <v>421</v>
      </c>
      <c r="K174" s="351">
        <v>42318</v>
      </c>
      <c r="L174" s="350" t="s">
        <v>152</v>
      </c>
      <c r="M174" s="569" t="s">
        <v>421</v>
      </c>
      <c r="N174" s="570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 t="shared" si="25"/>
        <v>4</v>
      </c>
      <c r="C175" s="401" t="s">
        <v>157</v>
      </c>
      <c r="D175" s="401" t="s">
        <v>324</v>
      </c>
      <c r="E175" s="350" t="s">
        <v>311</v>
      </c>
      <c r="F175" s="350" t="s">
        <v>293</v>
      </c>
      <c r="G175" s="347" t="s">
        <v>312</v>
      </c>
      <c r="H175" s="351">
        <v>42298</v>
      </c>
      <c r="I175" s="350" t="s">
        <v>152</v>
      </c>
      <c r="J175" s="357" t="s">
        <v>421</v>
      </c>
      <c r="K175" s="351">
        <v>42318</v>
      </c>
      <c r="L175" s="350" t="s">
        <v>152</v>
      </c>
      <c r="M175" s="569" t="s">
        <v>421</v>
      </c>
      <c r="N175" s="570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 t="shared" si="25"/>
        <v>5</v>
      </c>
      <c r="C176" s="401" t="s">
        <v>157</v>
      </c>
      <c r="D176" s="401" t="s">
        <v>325</v>
      </c>
      <c r="E176" s="350" t="s">
        <v>311</v>
      </c>
      <c r="F176" s="350" t="s">
        <v>293</v>
      </c>
      <c r="G176" s="347" t="s">
        <v>312</v>
      </c>
      <c r="H176" s="351">
        <v>42298</v>
      </c>
      <c r="I176" s="350" t="s">
        <v>152</v>
      </c>
      <c r="J176" s="403" t="s">
        <v>387</v>
      </c>
      <c r="K176" s="351">
        <v>42318</v>
      </c>
      <c r="L176" s="350" t="s">
        <v>152</v>
      </c>
      <c r="M176" s="569" t="s">
        <v>421</v>
      </c>
      <c r="N176" s="570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79" t="s">
        <v>302</v>
      </c>
      <c r="C177" s="579"/>
      <c r="D177" s="579"/>
      <c r="E177" s="580"/>
      <c r="F177" s="429"/>
      <c r="G177" s="429"/>
      <c r="H177" s="429"/>
      <c r="I177" s="429"/>
      <c r="J177" s="429"/>
      <c r="K177" s="429"/>
      <c r="L177" s="429"/>
      <c r="M177" s="429"/>
      <c r="N177" s="430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157</v>
      </c>
      <c r="D178" s="401" t="s">
        <v>321</v>
      </c>
      <c r="E178" s="350" t="s">
        <v>311</v>
      </c>
      <c r="F178" s="350" t="s">
        <v>293</v>
      </c>
      <c r="G178" s="347" t="s">
        <v>312</v>
      </c>
      <c r="H178" s="351">
        <v>42298</v>
      </c>
      <c r="I178" s="350" t="s">
        <v>152</v>
      </c>
      <c r="J178" s="357" t="s">
        <v>421</v>
      </c>
      <c r="K178" s="351">
        <v>42318</v>
      </c>
      <c r="L178" s="350" t="s">
        <v>152</v>
      </c>
      <c r="M178" s="569" t="s">
        <v>421</v>
      </c>
      <c r="N178" s="570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157</v>
      </c>
      <c r="D179" s="401" t="s">
        <v>322</v>
      </c>
      <c r="E179" s="350" t="s">
        <v>311</v>
      </c>
      <c r="F179" s="350" t="s">
        <v>293</v>
      </c>
      <c r="G179" s="347" t="s">
        <v>312</v>
      </c>
      <c r="H179" s="351">
        <v>42298</v>
      </c>
      <c r="I179" s="350" t="s">
        <v>152</v>
      </c>
      <c r="J179" s="357" t="s">
        <v>421</v>
      </c>
      <c r="K179" s="351">
        <v>42318</v>
      </c>
      <c r="L179" s="350" t="s">
        <v>152</v>
      </c>
      <c r="M179" s="569" t="s">
        <v>421</v>
      </c>
      <c r="N179" s="570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 t="shared" ref="B180:B182" si="26">B179+1</f>
        <v>3</v>
      </c>
      <c r="C180" s="401" t="s">
        <v>157</v>
      </c>
      <c r="D180" s="401" t="s">
        <v>323</v>
      </c>
      <c r="E180" s="350" t="s">
        <v>311</v>
      </c>
      <c r="F180" s="350" t="s">
        <v>293</v>
      </c>
      <c r="G180" s="347" t="s">
        <v>312</v>
      </c>
      <c r="H180" s="351">
        <v>42298</v>
      </c>
      <c r="I180" s="350" t="s">
        <v>152</v>
      </c>
      <c r="J180" s="357" t="s">
        <v>421</v>
      </c>
      <c r="K180" s="351">
        <v>42318</v>
      </c>
      <c r="L180" s="350" t="s">
        <v>152</v>
      </c>
      <c r="M180" s="569" t="s">
        <v>421</v>
      </c>
      <c r="N180" s="570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 t="shared" si="26"/>
        <v>4</v>
      </c>
      <c r="C181" s="401" t="s">
        <v>157</v>
      </c>
      <c r="D181" s="401" t="s">
        <v>324</v>
      </c>
      <c r="E181" s="350" t="s">
        <v>311</v>
      </c>
      <c r="F181" s="350" t="s">
        <v>293</v>
      </c>
      <c r="G181" s="347" t="s">
        <v>312</v>
      </c>
      <c r="H181" s="351">
        <v>42298</v>
      </c>
      <c r="I181" s="350" t="s">
        <v>152</v>
      </c>
      <c r="J181" s="357" t="s">
        <v>421</v>
      </c>
      <c r="K181" s="351">
        <v>42318</v>
      </c>
      <c r="L181" s="350" t="s">
        <v>152</v>
      </c>
      <c r="M181" s="569" t="s">
        <v>421</v>
      </c>
      <c r="N181" s="570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 t="shared" si="26"/>
        <v>5</v>
      </c>
      <c r="C182" s="401" t="s">
        <v>157</v>
      </c>
      <c r="D182" s="401" t="s">
        <v>325</v>
      </c>
      <c r="E182" s="350" t="s">
        <v>311</v>
      </c>
      <c r="F182" s="350" t="s">
        <v>293</v>
      </c>
      <c r="G182" s="347" t="s">
        <v>312</v>
      </c>
      <c r="H182" s="351">
        <v>42298</v>
      </c>
      <c r="I182" s="350" t="s">
        <v>152</v>
      </c>
      <c r="J182" s="357" t="s">
        <v>421</v>
      </c>
      <c r="K182" s="351">
        <v>42318</v>
      </c>
      <c r="L182" s="350" t="s">
        <v>152</v>
      </c>
      <c r="M182" s="569" t="s">
        <v>421</v>
      </c>
      <c r="N182" s="570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79" t="s">
        <v>444</v>
      </c>
      <c r="C183" s="579"/>
      <c r="D183" s="579"/>
      <c r="E183" s="580"/>
      <c r="F183" s="429"/>
      <c r="G183" s="429"/>
      <c r="H183" s="429"/>
      <c r="I183" s="429"/>
      <c r="J183" s="429"/>
      <c r="K183" s="429"/>
      <c r="L183" s="429"/>
      <c r="M183" s="429"/>
      <c r="N183" s="430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157</v>
      </c>
      <c r="D184" s="401" t="s">
        <v>321</v>
      </c>
      <c r="E184" s="350" t="s">
        <v>311</v>
      </c>
      <c r="F184" s="350" t="s">
        <v>293</v>
      </c>
      <c r="G184" s="347" t="s">
        <v>312</v>
      </c>
      <c r="H184" s="351">
        <v>42298</v>
      </c>
      <c r="I184" s="350" t="s">
        <v>152</v>
      </c>
      <c r="J184" s="357" t="s">
        <v>421</v>
      </c>
      <c r="K184" s="351">
        <v>42318</v>
      </c>
      <c r="L184" s="350" t="s">
        <v>152</v>
      </c>
      <c r="M184" s="569" t="s">
        <v>421</v>
      </c>
      <c r="N184" s="570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157</v>
      </c>
      <c r="D185" s="401" t="s">
        <v>322</v>
      </c>
      <c r="E185" s="350" t="s">
        <v>311</v>
      </c>
      <c r="F185" s="350" t="s">
        <v>293</v>
      </c>
      <c r="G185" s="347" t="s">
        <v>312</v>
      </c>
      <c r="H185" s="351">
        <v>42298</v>
      </c>
      <c r="I185" s="350" t="s">
        <v>152</v>
      </c>
      <c r="J185" s="357" t="s">
        <v>421</v>
      </c>
      <c r="K185" s="351">
        <v>42318</v>
      </c>
      <c r="L185" s="350" t="s">
        <v>152</v>
      </c>
      <c r="M185" s="569" t="s">
        <v>421</v>
      </c>
      <c r="N185" s="570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 t="shared" ref="B186:B188" si="27">B185+1</f>
        <v>3</v>
      </c>
      <c r="C186" s="401" t="s">
        <v>157</v>
      </c>
      <c r="D186" s="401" t="s">
        <v>323</v>
      </c>
      <c r="E186" s="350" t="s">
        <v>311</v>
      </c>
      <c r="F186" s="350" t="s">
        <v>293</v>
      </c>
      <c r="G186" s="347" t="s">
        <v>312</v>
      </c>
      <c r="H186" s="351">
        <v>42298</v>
      </c>
      <c r="I186" s="350" t="s">
        <v>152</v>
      </c>
      <c r="J186" s="357" t="s">
        <v>421</v>
      </c>
      <c r="K186" s="351">
        <v>42318</v>
      </c>
      <c r="L186" s="350" t="s">
        <v>152</v>
      </c>
      <c r="M186" s="569" t="s">
        <v>421</v>
      </c>
      <c r="N186" s="570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 t="shared" si="27"/>
        <v>4</v>
      </c>
      <c r="C187" s="401" t="s">
        <v>157</v>
      </c>
      <c r="D187" s="401" t="s">
        <v>324</v>
      </c>
      <c r="E187" s="350" t="s">
        <v>311</v>
      </c>
      <c r="F187" s="350" t="s">
        <v>293</v>
      </c>
      <c r="G187" s="347" t="s">
        <v>312</v>
      </c>
      <c r="H187" s="351">
        <v>42298</v>
      </c>
      <c r="I187" s="350" t="s">
        <v>152</v>
      </c>
      <c r="J187" s="357" t="s">
        <v>421</v>
      </c>
      <c r="K187" s="351">
        <v>42318</v>
      </c>
      <c r="L187" s="350" t="s">
        <v>152</v>
      </c>
      <c r="M187" s="569" t="s">
        <v>421</v>
      </c>
      <c r="N187" s="570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 t="shared" si="27"/>
        <v>5</v>
      </c>
      <c r="C188" s="401" t="s">
        <v>157</v>
      </c>
      <c r="D188" s="401" t="s">
        <v>325</v>
      </c>
      <c r="E188" s="350" t="s">
        <v>311</v>
      </c>
      <c r="F188" s="350" t="s">
        <v>293</v>
      </c>
      <c r="G188" s="347" t="s">
        <v>312</v>
      </c>
      <c r="H188" s="351">
        <v>42298</v>
      </c>
      <c r="I188" s="350" t="s">
        <v>152</v>
      </c>
      <c r="J188" s="357" t="s">
        <v>421</v>
      </c>
      <c r="K188" s="351">
        <v>42318</v>
      </c>
      <c r="L188" s="350" t="s">
        <v>152</v>
      </c>
      <c r="M188" s="569" t="s">
        <v>421</v>
      </c>
      <c r="N188" s="570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67" t="s">
        <v>303</v>
      </c>
      <c r="C189" s="568"/>
      <c r="D189" s="568"/>
      <c r="E189" s="568"/>
      <c r="F189" s="359"/>
      <c r="G189" s="359"/>
      <c r="H189" s="359"/>
      <c r="I189" s="359"/>
      <c r="J189" s="359"/>
      <c r="K189" s="359"/>
      <c r="L189" s="359"/>
      <c r="M189" s="359"/>
      <c r="N189" s="440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79" t="s">
        <v>447</v>
      </c>
      <c r="C190" s="579"/>
      <c r="D190" s="579"/>
      <c r="E190" s="580"/>
      <c r="F190" s="429"/>
      <c r="G190" s="429"/>
      <c r="H190" s="429"/>
      <c r="I190" s="429"/>
      <c r="J190" s="429"/>
      <c r="K190" s="429"/>
      <c r="L190" s="429"/>
      <c r="M190" s="429"/>
      <c r="N190" s="430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157</v>
      </c>
      <c r="D191" s="401" t="s">
        <v>321</v>
      </c>
      <c r="E191" s="350" t="s">
        <v>311</v>
      </c>
      <c r="F191" s="350" t="s">
        <v>293</v>
      </c>
      <c r="G191" s="347" t="s">
        <v>312</v>
      </c>
      <c r="H191" s="351">
        <v>42300</v>
      </c>
      <c r="I191" s="350" t="s">
        <v>152</v>
      </c>
      <c r="J191" s="357" t="s">
        <v>421</v>
      </c>
      <c r="K191" s="351">
        <v>42319</v>
      </c>
      <c r="L191" s="350" t="s">
        <v>152</v>
      </c>
      <c r="M191" s="569" t="s">
        <v>421</v>
      </c>
      <c r="N191" s="570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157</v>
      </c>
      <c r="D192" s="401" t="s">
        <v>322</v>
      </c>
      <c r="E192" s="350" t="s">
        <v>311</v>
      </c>
      <c r="F192" s="350" t="s">
        <v>293</v>
      </c>
      <c r="G192" s="347" t="s">
        <v>312</v>
      </c>
      <c r="H192" s="351">
        <v>42300</v>
      </c>
      <c r="I192" s="350" t="s">
        <v>152</v>
      </c>
      <c r="J192" s="357" t="s">
        <v>421</v>
      </c>
      <c r="K192" s="351">
        <v>42319</v>
      </c>
      <c r="L192" s="350" t="s">
        <v>152</v>
      </c>
      <c r="M192" s="569" t="s">
        <v>421</v>
      </c>
      <c r="N192" s="570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 t="shared" ref="B193:B195" si="28">B192+1</f>
        <v>3</v>
      </c>
      <c r="C193" s="401" t="s">
        <v>157</v>
      </c>
      <c r="D193" s="401" t="s">
        <v>323</v>
      </c>
      <c r="E193" s="350" t="s">
        <v>311</v>
      </c>
      <c r="F193" s="350" t="s">
        <v>293</v>
      </c>
      <c r="G193" s="347" t="s">
        <v>312</v>
      </c>
      <c r="H193" s="351">
        <v>42300</v>
      </c>
      <c r="I193" s="350" t="s">
        <v>152</v>
      </c>
      <c r="J193" s="357" t="s">
        <v>421</v>
      </c>
      <c r="K193" s="351">
        <v>42319</v>
      </c>
      <c r="L193" s="350" t="s">
        <v>152</v>
      </c>
      <c r="M193" s="569" t="s">
        <v>421</v>
      </c>
      <c r="N193" s="570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 t="shared" si="28"/>
        <v>4</v>
      </c>
      <c r="C194" s="401" t="s">
        <v>157</v>
      </c>
      <c r="D194" s="401" t="s">
        <v>324</v>
      </c>
      <c r="E194" s="350" t="s">
        <v>311</v>
      </c>
      <c r="F194" s="350" t="s">
        <v>293</v>
      </c>
      <c r="G194" s="347" t="s">
        <v>312</v>
      </c>
      <c r="H194" s="351">
        <v>42300</v>
      </c>
      <c r="I194" s="350" t="s">
        <v>152</v>
      </c>
      <c r="J194" s="357" t="s">
        <v>421</v>
      </c>
      <c r="K194" s="351">
        <v>42319</v>
      </c>
      <c r="L194" s="350" t="s">
        <v>152</v>
      </c>
      <c r="M194" s="569" t="s">
        <v>421</v>
      </c>
      <c r="N194" s="570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 t="shared" si="28"/>
        <v>5</v>
      </c>
      <c r="C195" s="401" t="s">
        <v>157</v>
      </c>
      <c r="D195" s="401" t="s">
        <v>325</v>
      </c>
      <c r="E195" s="350" t="s">
        <v>311</v>
      </c>
      <c r="F195" s="350" t="s">
        <v>293</v>
      </c>
      <c r="G195" s="347" t="s">
        <v>312</v>
      </c>
      <c r="H195" s="351">
        <v>42300</v>
      </c>
      <c r="I195" s="350" t="s">
        <v>152</v>
      </c>
      <c r="J195" s="403" t="s">
        <v>448</v>
      </c>
      <c r="K195" s="351">
        <v>42319</v>
      </c>
      <c r="L195" s="350" t="s">
        <v>152</v>
      </c>
      <c r="M195" s="569" t="s">
        <v>421</v>
      </c>
      <c r="N195" s="570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79" t="s">
        <v>449</v>
      </c>
      <c r="C196" s="579"/>
      <c r="D196" s="579"/>
      <c r="E196" s="580"/>
      <c r="F196" s="429"/>
      <c r="G196" s="429"/>
      <c r="H196" s="429"/>
      <c r="I196" s="429"/>
      <c r="J196" s="429"/>
      <c r="K196" s="429"/>
      <c r="L196" s="429"/>
      <c r="M196" s="429"/>
      <c r="N196" s="430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157</v>
      </c>
      <c r="D197" s="401" t="s">
        <v>321</v>
      </c>
      <c r="E197" s="350" t="s">
        <v>311</v>
      </c>
      <c r="F197" s="350" t="s">
        <v>293</v>
      </c>
      <c r="G197" s="347" t="s">
        <v>312</v>
      </c>
      <c r="H197" s="351">
        <v>42300</v>
      </c>
      <c r="I197" s="350" t="s">
        <v>152</v>
      </c>
      <c r="J197" s="357" t="s">
        <v>421</v>
      </c>
      <c r="K197" s="351">
        <v>42319</v>
      </c>
      <c r="L197" s="350" t="s">
        <v>152</v>
      </c>
      <c r="M197" s="569" t="s">
        <v>421</v>
      </c>
      <c r="N197" s="570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157</v>
      </c>
      <c r="D198" s="401" t="s">
        <v>322</v>
      </c>
      <c r="E198" s="350" t="s">
        <v>311</v>
      </c>
      <c r="F198" s="350" t="s">
        <v>293</v>
      </c>
      <c r="G198" s="347" t="s">
        <v>312</v>
      </c>
      <c r="H198" s="351">
        <v>42300</v>
      </c>
      <c r="I198" s="350" t="s">
        <v>152</v>
      </c>
      <c r="J198" s="357" t="s">
        <v>421</v>
      </c>
      <c r="K198" s="351">
        <v>42319</v>
      </c>
      <c r="L198" s="350" t="s">
        <v>152</v>
      </c>
      <c r="M198" s="569" t="s">
        <v>421</v>
      </c>
      <c r="N198" s="570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 t="shared" ref="B199:B201" si="29">B198+1</f>
        <v>3</v>
      </c>
      <c r="C199" s="401" t="s">
        <v>157</v>
      </c>
      <c r="D199" s="401" t="s">
        <v>323</v>
      </c>
      <c r="E199" s="350" t="s">
        <v>311</v>
      </c>
      <c r="F199" s="350" t="s">
        <v>293</v>
      </c>
      <c r="G199" s="347" t="s">
        <v>312</v>
      </c>
      <c r="H199" s="351">
        <v>42300</v>
      </c>
      <c r="I199" s="350" t="s">
        <v>152</v>
      </c>
      <c r="J199" s="357" t="s">
        <v>421</v>
      </c>
      <c r="K199" s="351">
        <v>42319</v>
      </c>
      <c r="L199" s="350" t="s">
        <v>152</v>
      </c>
      <c r="M199" s="569" t="s">
        <v>421</v>
      </c>
      <c r="N199" s="570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 t="shared" si="29"/>
        <v>4</v>
      </c>
      <c r="C200" s="401" t="s">
        <v>157</v>
      </c>
      <c r="D200" s="401" t="s">
        <v>324</v>
      </c>
      <c r="E200" s="350" t="s">
        <v>311</v>
      </c>
      <c r="F200" s="350" t="s">
        <v>293</v>
      </c>
      <c r="G200" s="347" t="s">
        <v>312</v>
      </c>
      <c r="H200" s="351">
        <v>42300</v>
      </c>
      <c r="I200" s="350" t="s">
        <v>152</v>
      </c>
      <c r="J200" s="357" t="s">
        <v>421</v>
      </c>
      <c r="K200" s="351">
        <v>42319</v>
      </c>
      <c r="L200" s="350" t="s">
        <v>152</v>
      </c>
      <c r="M200" s="569" t="s">
        <v>421</v>
      </c>
      <c r="N200" s="570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 t="shared" si="29"/>
        <v>5</v>
      </c>
      <c r="C201" s="401" t="s">
        <v>157</v>
      </c>
      <c r="D201" s="401" t="s">
        <v>325</v>
      </c>
      <c r="E201" s="350" t="s">
        <v>311</v>
      </c>
      <c r="F201" s="350" t="s">
        <v>293</v>
      </c>
      <c r="G201" s="347" t="s">
        <v>312</v>
      </c>
      <c r="H201" s="351">
        <v>42300</v>
      </c>
      <c r="I201" s="350" t="s">
        <v>152</v>
      </c>
      <c r="J201" s="357" t="s">
        <v>421</v>
      </c>
      <c r="K201" s="351">
        <v>42319</v>
      </c>
      <c r="L201" s="350" t="s">
        <v>152</v>
      </c>
      <c r="M201" s="569" t="s">
        <v>421</v>
      </c>
      <c r="N201" s="570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79" t="s">
        <v>450</v>
      </c>
      <c r="C202" s="579"/>
      <c r="D202" s="579"/>
      <c r="E202" s="580"/>
      <c r="F202" s="429"/>
      <c r="G202" s="429"/>
      <c r="H202" s="429"/>
      <c r="I202" s="429"/>
      <c r="J202" s="429"/>
      <c r="K202" s="429"/>
      <c r="L202" s="429"/>
      <c r="M202" s="429"/>
      <c r="N202" s="430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157</v>
      </c>
      <c r="D203" s="401" t="s">
        <v>321</v>
      </c>
      <c r="E203" s="350" t="s">
        <v>311</v>
      </c>
      <c r="F203" s="350" t="s">
        <v>293</v>
      </c>
      <c r="G203" s="347" t="s">
        <v>312</v>
      </c>
      <c r="H203" s="351">
        <v>42301</v>
      </c>
      <c r="I203" s="350" t="s">
        <v>152</v>
      </c>
      <c r="J203" s="357" t="s">
        <v>421</v>
      </c>
      <c r="K203" s="351">
        <v>42320</v>
      </c>
      <c r="L203" s="350" t="s">
        <v>152</v>
      </c>
      <c r="M203" s="569" t="s">
        <v>421</v>
      </c>
      <c r="N203" s="570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157</v>
      </c>
      <c r="D204" s="401" t="s">
        <v>322</v>
      </c>
      <c r="E204" s="350" t="s">
        <v>311</v>
      </c>
      <c r="F204" s="350" t="s">
        <v>293</v>
      </c>
      <c r="G204" s="347" t="s">
        <v>312</v>
      </c>
      <c r="H204" s="351">
        <v>42301</v>
      </c>
      <c r="I204" s="350" t="s">
        <v>152</v>
      </c>
      <c r="J204" s="357" t="s">
        <v>421</v>
      </c>
      <c r="K204" s="351">
        <v>42320</v>
      </c>
      <c r="L204" s="350" t="s">
        <v>152</v>
      </c>
      <c r="M204" s="569" t="s">
        <v>421</v>
      </c>
      <c r="N204" s="570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 t="shared" ref="B205:B207" si="30">B204+1</f>
        <v>3</v>
      </c>
      <c r="C205" s="401" t="s">
        <v>157</v>
      </c>
      <c r="D205" s="401" t="s">
        <v>323</v>
      </c>
      <c r="E205" s="350" t="s">
        <v>311</v>
      </c>
      <c r="F205" s="350" t="s">
        <v>293</v>
      </c>
      <c r="G205" s="347" t="s">
        <v>312</v>
      </c>
      <c r="H205" s="351">
        <v>42301</v>
      </c>
      <c r="I205" s="350" t="s">
        <v>152</v>
      </c>
      <c r="J205" s="357" t="s">
        <v>421</v>
      </c>
      <c r="K205" s="351">
        <v>42320</v>
      </c>
      <c r="L205" s="350" t="s">
        <v>152</v>
      </c>
      <c r="M205" s="569" t="s">
        <v>421</v>
      </c>
      <c r="N205" s="570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 t="shared" si="30"/>
        <v>4</v>
      </c>
      <c r="C206" s="401" t="s">
        <v>157</v>
      </c>
      <c r="D206" s="401" t="s">
        <v>324</v>
      </c>
      <c r="E206" s="350" t="s">
        <v>311</v>
      </c>
      <c r="F206" s="350" t="s">
        <v>293</v>
      </c>
      <c r="G206" s="347" t="s">
        <v>312</v>
      </c>
      <c r="H206" s="351">
        <v>42301</v>
      </c>
      <c r="I206" s="350" t="s">
        <v>152</v>
      </c>
      <c r="J206" s="357" t="s">
        <v>421</v>
      </c>
      <c r="K206" s="351">
        <v>42320</v>
      </c>
      <c r="L206" s="350" t="s">
        <v>152</v>
      </c>
      <c r="M206" s="569" t="s">
        <v>421</v>
      </c>
      <c r="N206" s="570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 t="shared" si="30"/>
        <v>5</v>
      </c>
      <c r="C207" s="401" t="s">
        <v>157</v>
      </c>
      <c r="D207" s="401" t="s">
        <v>325</v>
      </c>
      <c r="E207" s="350" t="s">
        <v>311</v>
      </c>
      <c r="F207" s="350" t="s">
        <v>293</v>
      </c>
      <c r="G207" s="347" t="s">
        <v>312</v>
      </c>
      <c r="H207" s="351">
        <v>42301</v>
      </c>
      <c r="I207" s="350" t="s">
        <v>152</v>
      </c>
      <c r="J207" s="357" t="s">
        <v>421</v>
      </c>
      <c r="K207" s="351">
        <v>42320</v>
      </c>
      <c r="L207" s="350" t="s">
        <v>152</v>
      </c>
      <c r="M207" s="569" t="s">
        <v>421</v>
      </c>
      <c r="N207" s="570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79" t="s">
        <v>452</v>
      </c>
      <c r="C208" s="579"/>
      <c r="D208" s="579"/>
      <c r="E208" s="580"/>
      <c r="F208" s="429"/>
      <c r="G208" s="429"/>
      <c r="H208" s="429"/>
      <c r="I208" s="429"/>
      <c r="J208" s="429"/>
      <c r="K208" s="429"/>
      <c r="L208" s="429"/>
      <c r="M208" s="429"/>
      <c r="N208" s="430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157</v>
      </c>
      <c r="D209" s="401" t="s">
        <v>321</v>
      </c>
      <c r="E209" s="350" t="s">
        <v>311</v>
      </c>
      <c r="F209" s="350" t="s">
        <v>293</v>
      </c>
      <c r="G209" s="347" t="s">
        <v>312</v>
      </c>
      <c r="H209" s="351">
        <v>42302</v>
      </c>
      <c r="I209" s="350" t="s">
        <v>152</v>
      </c>
      <c r="J209" s="357" t="s">
        <v>421</v>
      </c>
      <c r="K209" s="351">
        <v>42320</v>
      </c>
      <c r="L209" s="350" t="s">
        <v>152</v>
      </c>
      <c r="M209" s="569" t="s">
        <v>421</v>
      </c>
      <c r="N209" s="570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157</v>
      </c>
      <c r="D210" s="401" t="s">
        <v>322</v>
      </c>
      <c r="E210" s="350" t="s">
        <v>311</v>
      </c>
      <c r="F210" s="350" t="s">
        <v>293</v>
      </c>
      <c r="G210" s="347" t="s">
        <v>312</v>
      </c>
      <c r="H210" s="351">
        <v>42302</v>
      </c>
      <c r="I210" s="350" t="s">
        <v>152</v>
      </c>
      <c r="J210" s="357" t="s">
        <v>421</v>
      </c>
      <c r="K210" s="351">
        <v>42320</v>
      </c>
      <c r="L210" s="350" t="s">
        <v>152</v>
      </c>
      <c r="M210" s="569" t="s">
        <v>421</v>
      </c>
      <c r="N210" s="570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 t="shared" ref="B211:B213" si="31">B210+1</f>
        <v>3</v>
      </c>
      <c r="C211" s="401" t="s">
        <v>157</v>
      </c>
      <c r="D211" s="401" t="s">
        <v>323</v>
      </c>
      <c r="E211" s="350" t="s">
        <v>311</v>
      </c>
      <c r="F211" s="350" t="s">
        <v>293</v>
      </c>
      <c r="G211" s="347" t="s">
        <v>312</v>
      </c>
      <c r="H211" s="351">
        <v>42302</v>
      </c>
      <c r="I211" s="350" t="s">
        <v>152</v>
      </c>
      <c r="J211" s="357" t="s">
        <v>421</v>
      </c>
      <c r="K211" s="351">
        <v>42320</v>
      </c>
      <c r="L211" s="350" t="s">
        <v>152</v>
      </c>
      <c r="M211" s="569" t="s">
        <v>421</v>
      </c>
      <c r="N211" s="570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 t="shared" si="31"/>
        <v>4</v>
      </c>
      <c r="C212" s="401" t="s">
        <v>157</v>
      </c>
      <c r="D212" s="401" t="s">
        <v>324</v>
      </c>
      <c r="E212" s="350" t="s">
        <v>311</v>
      </c>
      <c r="F212" s="350" t="s">
        <v>293</v>
      </c>
      <c r="G212" s="347" t="s">
        <v>312</v>
      </c>
      <c r="H212" s="351">
        <v>42302</v>
      </c>
      <c r="I212" s="350" t="s">
        <v>152</v>
      </c>
      <c r="J212" s="357" t="s">
        <v>421</v>
      </c>
      <c r="K212" s="351">
        <v>42320</v>
      </c>
      <c r="L212" s="350" t="s">
        <v>152</v>
      </c>
      <c r="M212" s="569" t="s">
        <v>421</v>
      </c>
      <c r="N212" s="570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 t="shared" si="31"/>
        <v>5</v>
      </c>
      <c r="C213" s="401" t="s">
        <v>157</v>
      </c>
      <c r="D213" s="401" t="s">
        <v>325</v>
      </c>
      <c r="E213" s="350" t="s">
        <v>311</v>
      </c>
      <c r="F213" s="350" t="s">
        <v>293</v>
      </c>
      <c r="G213" s="347" t="s">
        <v>312</v>
      </c>
      <c r="H213" s="351">
        <v>42302</v>
      </c>
      <c r="I213" s="350" t="s">
        <v>152</v>
      </c>
      <c r="J213" s="357" t="s">
        <v>421</v>
      </c>
      <c r="K213" s="351">
        <v>42320</v>
      </c>
      <c r="L213" s="350" t="s">
        <v>152</v>
      </c>
      <c r="M213" s="569" t="s">
        <v>421</v>
      </c>
      <c r="N213" s="570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79" t="s">
        <v>453</v>
      </c>
      <c r="C214" s="579"/>
      <c r="D214" s="579"/>
      <c r="E214" s="580"/>
      <c r="F214" s="429"/>
      <c r="G214" s="429"/>
      <c r="H214" s="429"/>
      <c r="I214" s="429"/>
      <c r="J214" s="429"/>
      <c r="K214" s="429"/>
      <c r="L214" s="429"/>
      <c r="M214" s="429"/>
      <c r="N214" s="430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157</v>
      </c>
      <c r="D215" s="401" t="s">
        <v>321</v>
      </c>
      <c r="E215" s="350" t="s">
        <v>311</v>
      </c>
      <c r="F215" s="350" t="s">
        <v>293</v>
      </c>
      <c r="G215" s="347" t="s">
        <v>312</v>
      </c>
      <c r="H215" s="351">
        <v>42302</v>
      </c>
      <c r="I215" s="350" t="s">
        <v>152</v>
      </c>
      <c r="J215" s="357" t="s">
        <v>421</v>
      </c>
      <c r="K215" s="351">
        <v>42320</v>
      </c>
      <c r="L215" s="350" t="s">
        <v>152</v>
      </c>
      <c r="M215" s="569" t="s">
        <v>421</v>
      </c>
      <c r="N215" s="570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157</v>
      </c>
      <c r="D216" s="401" t="s">
        <v>322</v>
      </c>
      <c r="E216" s="350" t="s">
        <v>311</v>
      </c>
      <c r="F216" s="350" t="s">
        <v>293</v>
      </c>
      <c r="G216" s="347" t="s">
        <v>312</v>
      </c>
      <c r="H216" s="351">
        <v>42302</v>
      </c>
      <c r="I216" s="350" t="s">
        <v>152</v>
      </c>
      <c r="J216" s="357" t="s">
        <v>421</v>
      </c>
      <c r="K216" s="351">
        <v>42320</v>
      </c>
      <c r="L216" s="350" t="s">
        <v>152</v>
      </c>
      <c r="M216" s="569" t="s">
        <v>421</v>
      </c>
      <c r="N216" s="570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 t="shared" ref="B217:B219" si="32">B216+1</f>
        <v>3</v>
      </c>
      <c r="C217" s="401" t="s">
        <v>157</v>
      </c>
      <c r="D217" s="401" t="s">
        <v>323</v>
      </c>
      <c r="E217" s="350" t="s">
        <v>311</v>
      </c>
      <c r="F217" s="350" t="s">
        <v>293</v>
      </c>
      <c r="G217" s="347" t="s">
        <v>312</v>
      </c>
      <c r="H217" s="351">
        <v>42302</v>
      </c>
      <c r="I217" s="350" t="s">
        <v>152</v>
      </c>
      <c r="J217" s="357" t="s">
        <v>421</v>
      </c>
      <c r="K217" s="351">
        <v>42320</v>
      </c>
      <c r="L217" s="350" t="s">
        <v>152</v>
      </c>
      <c r="M217" s="569" t="s">
        <v>421</v>
      </c>
      <c r="N217" s="570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 t="shared" si="32"/>
        <v>4</v>
      </c>
      <c r="C218" s="401" t="s">
        <v>157</v>
      </c>
      <c r="D218" s="401" t="s">
        <v>324</v>
      </c>
      <c r="E218" s="350" t="s">
        <v>311</v>
      </c>
      <c r="F218" s="350" t="s">
        <v>293</v>
      </c>
      <c r="G218" s="347" t="s">
        <v>312</v>
      </c>
      <c r="H218" s="351">
        <v>42302</v>
      </c>
      <c r="I218" s="350" t="s">
        <v>152</v>
      </c>
      <c r="J218" s="357" t="s">
        <v>421</v>
      </c>
      <c r="K218" s="351">
        <v>42320</v>
      </c>
      <c r="L218" s="350" t="s">
        <v>152</v>
      </c>
      <c r="M218" s="569" t="s">
        <v>421</v>
      </c>
      <c r="N218" s="570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 t="shared" si="32"/>
        <v>5</v>
      </c>
      <c r="C219" s="401" t="s">
        <v>157</v>
      </c>
      <c r="D219" s="401" t="s">
        <v>325</v>
      </c>
      <c r="E219" s="350" t="s">
        <v>311</v>
      </c>
      <c r="F219" s="350" t="s">
        <v>293</v>
      </c>
      <c r="G219" s="347" t="s">
        <v>312</v>
      </c>
      <c r="H219" s="351">
        <v>42302</v>
      </c>
      <c r="I219" s="350" t="s">
        <v>152</v>
      </c>
      <c r="J219" s="357" t="s">
        <v>421</v>
      </c>
      <c r="K219" s="351">
        <v>42320</v>
      </c>
      <c r="L219" s="350" t="s">
        <v>152</v>
      </c>
      <c r="M219" s="569" t="s">
        <v>421</v>
      </c>
      <c r="N219" s="570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79" t="s">
        <v>454</v>
      </c>
      <c r="C220" s="579"/>
      <c r="D220" s="579"/>
      <c r="E220" s="580"/>
      <c r="F220" s="429"/>
      <c r="G220" s="429"/>
      <c r="H220" s="429"/>
      <c r="I220" s="429"/>
      <c r="J220" s="429"/>
      <c r="K220" s="429"/>
      <c r="L220" s="429"/>
      <c r="M220" s="429"/>
      <c r="N220" s="430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157</v>
      </c>
      <c r="D221" s="401" t="s">
        <v>321</v>
      </c>
      <c r="E221" s="350" t="s">
        <v>311</v>
      </c>
      <c r="F221" s="350" t="s">
        <v>293</v>
      </c>
      <c r="G221" s="347" t="s">
        <v>312</v>
      </c>
      <c r="H221" s="351">
        <v>42303</v>
      </c>
      <c r="I221" s="350" t="s">
        <v>152</v>
      </c>
      <c r="J221" s="357" t="s">
        <v>421</v>
      </c>
      <c r="K221" s="351">
        <v>42321</v>
      </c>
      <c r="L221" s="350" t="s">
        <v>152</v>
      </c>
      <c r="M221" s="569" t="s">
        <v>421</v>
      </c>
      <c r="N221" s="570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157</v>
      </c>
      <c r="D222" s="401" t="s">
        <v>322</v>
      </c>
      <c r="E222" s="350" t="s">
        <v>311</v>
      </c>
      <c r="F222" s="350" t="s">
        <v>293</v>
      </c>
      <c r="G222" s="347" t="s">
        <v>312</v>
      </c>
      <c r="H222" s="351">
        <v>42303</v>
      </c>
      <c r="I222" s="350" t="s">
        <v>152</v>
      </c>
      <c r="J222" s="357" t="s">
        <v>421</v>
      </c>
      <c r="K222" s="351">
        <v>42321</v>
      </c>
      <c r="L222" s="350" t="s">
        <v>152</v>
      </c>
      <c r="M222" s="569" t="s">
        <v>421</v>
      </c>
      <c r="N222" s="570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 t="shared" ref="B223:B225" si="33">B222+1</f>
        <v>3</v>
      </c>
      <c r="C223" s="401" t="s">
        <v>157</v>
      </c>
      <c r="D223" s="401" t="s">
        <v>323</v>
      </c>
      <c r="E223" s="350" t="s">
        <v>311</v>
      </c>
      <c r="F223" s="350" t="s">
        <v>293</v>
      </c>
      <c r="G223" s="347" t="s">
        <v>312</v>
      </c>
      <c r="H223" s="351">
        <v>42303</v>
      </c>
      <c r="I223" s="350" t="s">
        <v>152</v>
      </c>
      <c r="J223" s="357" t="s">
        <v>421</v>
      </c>
      <c r="K223" s="351">
        <v>42321</v>
      </c>
      <c r="L223" s="350" t="s">
        <v>152</v>
      </c>
      <c r="M223" s="569" t="s">
        <v>421</v>
      </c>
      <c r="N223" s="570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 t="shared" si="33"/>
        <v>4</v>
      </c>
      <c r="C224" s="401" t="s">
        <v>157</v>
      </c>
      <c r="D224" s="401" t="s">
        <v>324</v>
      </c>
      <c r="E224" s="350" t="s">
        <v>311</v>
      </c>
      <c r="F224" s="350" t="s">
        <v>293</v>
      </c>
      <c r="G224" s="347" t="s">
        <v>312</v>
      </c>
      <c r="H224" s="351">
        <v>42303</v>
      </c>
      <c r="I224" s="350" t="s">
        <v>152</v>
      </c>
      <c r="J224" s="357" t="s">
        <v>421</v>
      </c>
      <c r="K224" s="351">
        <v>42321</v>
      </c>
      <c r="L224" s="350" t="s">
        <v>152</v>
      </c>
      <c r="M224" s="569" t="s">
        <v>421</v>
      </c>
      <c r="N224" s="570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 t="shared" si="33"/>
        <v>5</v>
      </c>
      <c r="C225" s="401" t="s">
        <v>157</v>
      </c>
      <c r="D225" s="401" t="s">
        <v>325</v>
      </c>
      <c r="E225" s="350" t="s">
        <v>311</v>
      </c>
      <c r="F225" s="350" t="s">
        <v>293</v>
      </c>
      <c r="G225" s="347" t="s">
        <v>312</v>
      </c>
      <c r="H225" s="351">
        <v>42303</v>
      </c>
      <c r="I225" s="350" t="s">
        <v>152</v>
      </c>
      <c r="J225" s="357" t="s">
        <v>421</v>
      </c>
      <c r="K225" s="351">
        <v>42321</v>
      </c>
      <c r="L225" s="350" t="s">
        <v>152</v>
      </c>
      <c r="M225" s="569" t="s">
        <v>421</v>
      </c>
      <c r="N225" s="570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9"/>
      <c r="B226" s="568" t="s">
        <v>304</v>
      </c>
      <c r="C226" s="568"/>
      <c r="D226" s="568"/>
      <c r="E226" s="568"/>
      <c r="F226" s="359"/>
      <c r="G226" s="359"/>
      <c r="H226" s="359"/>
      <c r="I226" s="359"/>
      <c r="J226" s="359"/>
      <c r="K226" s="359"/>
      <c r="L226" s="359"/>
      <c r="M226" s="359"/>
      <c r="N226" s="440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6" t="s">
        <v>455</v>
      </c>
      <c r="C227" s="576"/>
      <c r="D227" s="576"/>
      <c r="E227" s="577"/>
      <c r="F227" s="437"/>
      <c r="G227" s="437"/>
      <c r="H227" s="437"/>
      <c r="I227" s="437"/>
      <c r="J227" s="437"/>
      <c r="K227" s="437"/>
      <c r="L227" s="437"/>
      <c r="M227" s="437"/>
      <c r="N227" s="438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157</v>
      </c>
      <c r="D228" s="401" t="s">
        <v>321</v>
      </c>
      <c r="E228" s="351">
        <v>42275</v>
      </c>
      <c r="F228" s="350" t="s">
        <v>152</v>
      </c>
      <c r="G228" s="357" t="s">
        <v>421</v>
      </c>
      <c r="H228" s="351">
        <v>42304</v>
      </c>
      <c r="I228" s="350" t="s">
        <v>152</v>
      </c>
      <c r="J228" s="357" t="s">
        <v>421</v>
      </c>
      <c r="K228" s="351">
        <v>42321</v>
      </c>
      <c r="L228" s="350" t="s">
        <v>152</v>
      </c>
      <c r="M228" s="569" t="s">
        <v>421</v>
      </c>
      <c r="N228" s="570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157</v>
      </c>
      <c r="D229" s="401" t="s">
        <v>322</v>
      </c>
      <c r="E229" s="351">
        <v>42275</v>
      </c>
      <c r="F229" s="350" t="s">
        <v>152</v>
      </c>
      <c r="G229" s="357" t="s">
        <v>421</v>
      </c>
      <c r="H229" s="351">
        <v>42304</v>
      </c>
      <c r="I229" s="350" t="s">
        <v>152</v>
      </c>
      <c r="J229" s="357" t="s">
        <v>421</v>
      </c>
      <c r="K229" s="351">
        <v>42321</v>
      </c>
      <c r="L229" s="350" t="s">
        <v>152</v>
      </c>
      <c r="M229" s="569" t="s">
        <v>421</v>
      </c>
      <c r="N229" s="570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 t="shared" ref="B230:B232" si="34">B229+1</f>
        <v>3</v>
      </c>
      <c r="C230" s="401" t="s">
        <v>157</v>
      </c>
      <c r="D230" s="401" t="s">
        <v>323</v>
      </c>
      <c r="E230" s="351">
        <v>42275</v>
      </c>
      <c r="F230" s="350" t="s">
        <v>152</v>
      </c>
      <c r="G230" s="357" t="s">
        <v>421</v>
      </c>
      <c r="H230" s="351">
        <v>42304</v>
      </c>
      <c r="I230" s="350" t="s">
        <v>152</v>
      </c>
      <c r="J230" s="357" t="s">
        <v>421</v>
      </c>
      <c r="K230" s="351">
        <v>42321</v>
      </c>
      <c r="L230" s="350" t="s">
        <v>152</v>
      </c>
      <c r="M230" s="569" t="s">
        <v>421</v>
      </c>
      <c r="N230" s="570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 t="shared" si="34"/>
        <v>4</v>
      </c>
      <c r="C231" s="401" t="s">
        <v>157</v>
      </c>
      <c r="D231" s="401" t="s">
        <v>324</v>
      </c>
      <c r="E231" s="351">
        <v>42275</v>
      </c>
      <c r="F231" s="350" t="s">
        <v>293</v>
      </c>
      <c r="G231" s="357" t="s">
        <v>349</v>
      </c>
      <c r="H231" s="351">
        <v>42304</v>
      </c>
      <c r="I231" s="350" t="s">
        <v>293</v>
      </c>
      <c r="J231" s="357" t="s">
        <v>349</v>
      </c>
      <c r="K231" s="351">
        <v>42321</v>
      </c>
      <c r="L231" s="350" t="s">
        <v>152</v>
      </c>
      <c r="M231" s="569" t="s">
        <v>421</v>
      </c>
      <c r="N231" s="570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 t="shared" si="34"/>
        <v>5</v>
      </c>
      <c r="C232" s="401" t="s">
        <v>157</v>
      </c>
      <c r="D232" s="401" t="s">
        <v>325</v>
      </c>
      <c r="E232" s="351">
        <v>42275</v>
      </c>
      <c r="F232" s="350" t="s">
        <v>152</v>
      </c>
      <c r="G232" s="357" t="s">
        <v>421</v>
      </c>
      <c r="H232" s="351">
        <v>42304</v>
      </c>
      <c r="I232" s="350" t="s">
        <v>152</v>
      </c>
      <c r="J232" s="357" t="s">
        <v>421</v>
      </c>
      <c r="K232" s="351">
        <v>42321</v>
      </c>
      <c r="L232" s="350" t="s">
        <v>152</v>
      </c>
      <c r="M232" s="569" t="s">
        <v>421</v>
      </c>
      <c r="N232" s="570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79" t="s">
        <v>456</v>
      </c>
      <c r="C233" s="579"/>
      <c r="D233" s="579"/>
      <c r="E233" s="580"/>
      <c r="F233" s="429"/>
      <c r="G233" s="429"/>
      <c r="H233" s="429"/>
      <c r="I233" s="429"/>
      <c r="J233" s="429"/>
      <c r="K233" s="429"/>
      <c r="L233" s="429"/>
      <c r="M233" s="429"/>
      <c r="N233" s="430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157</v>
      </c>
      <c r="D234" s="401" t="s">
        <v>321</v>
      </c>
      <c r="E234" s="351">
        <v>42263</v>
      </c>
      <c r="F234" s="350" t="s">
        <v>152</v>
      </c>
      <c r="G234" s="357" t="s">
        <v>421</v>
      </c>
      <c r="H234" s="351">
        <v>42304</v>
      </c>
      <c r="I234" s="350" t="s">
        <v>152</v>
      </c>
      <c r="J234" s="357" t="s">
        <v>421</v>
      </c>
      <c r="K234" s="351">
        <v>42321</v>
      </c>
      <c r="L234" s="350" t="s">
        <v>152</v>
      </c>
      <c r="M234" s="569" t="s">
        <v>421</v>
      </c>
      <c r="N234" s="570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157</v>
      </c>
      <c r="D235" s="401" t="s">
        <v>322</v>
      </c>
      <c r="E235" s="351">
        <v>42263</v>
      </c>
      <c r="F235" s="350" t="s">
        <v>152</v>
      </c>
      <c r="G235" s="357" t="s">
        <v>421</v>
      </c>
      <c r="H235" s="351">
        <v>42304</v>
      </c>
      <c r="I235" s="350" t="s">
        <v>152</v>
      </c>
      <c r="J235" s="357" t="s">
        <v>421</v>
      </c>
      <c r="K235" s="351">
        <v>42321</v>
      </c>
      <c r="L235" s="350" t="s">
        <v>152</v>
      </c>
      <c r="M235" s="569" t="s">
        <v>421</v>
      </c>
      <c r="N235" s="570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 t="shared" ref="B236:B238" si="35">B235+1</f>
        <v>3</v>
      </c>
      <c r="C236" s="401" t="s">
        <v>157</v>
      </c>
      <c r="D236" s="401" t="s">
        <v>323</v>
      </c>
      <c r="E236" s="351">
        <v>42263</v>
      </c>
      <c r="F236" s="350" t="s">
        <v>152</v>
      </c>
      <c r="G236" s="357" t="s">
        <v>421</v>
      </c>
      <c r="H236" s="351">
        <v>42304</v>
      </c>
      <c r="I236" s="350" t="s">
        <v>152</v>
      </c>
      <c r="J236" s="357" t="s">
        <v>421</v>
      </c>
      <c r="K236" s="351">
        <v>42321</v>
      </c>
      <c r="L236" s="350" t="s">
        <v>152</v>
      </c>
      <c r="M236" s="569" t="s">
        <v>421</v>
      </c>
      <c r="N236" s="570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 t="shared" si="35"/>
        <v>4</v>
      </c>
      <c r="C237" s="401" t="s">
        <v>157</v>
      </c>
      <c r="D237" s="401" t="s">
        <v>324</v>
      </c>
      <c r="E237" s="351">
        <v>42263</v>
      </c>
      <c r="F237" s="350" t="s">
        <v>152</v>
      </c>
      <c r="G237" s="357" t="s">
        <v>421</v>
      </c>
      <c r="H237" s="351">
        <v>42304</v>
      </c>
      <c r="I237" s="350" t="s">
        <v>293</v>
      </c>
      <c r="J237" s="357" t="s">
        <v>349</v>
      </c>
      <c r="K237" s="351">
        <v>42321</v>
      </c>
      <c r="L237" s="350" t="s">
        <v>293</v>
      </c>
      <c r="M237" s="569" t="s">
        <v>349</v>
      </c>
      <c r="N237" s="570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 t="shared" si="35"/>
        <v>5</v>
      </c>
      <c r="C238" s="401" t="s">
        <v>157</v>
      </c>
      <c r="D238" s="401" t="s">
        <v>325</v>
      </c>
      <c r="E238" s="351">
        <v>42263</v>
      </c>
      <c r="F238" s="350" t="s">
        <v>152</v>
      </c>
      <c r="G238" s="357" t="s">
        <v>349</v>
      </c>
      <c r="H238" s="351">
        <v>42304</v>
      </c>
      <c r="I238" s="350" t="s">
        <v>152</v>
      </c>
      <c r="J238" s="357" t="s">
        <v>421</v>
      </c>
      <c r="K238" s="351">
        <v>42321</v>
      </c>
      <c r="L238" s="350" t="s">
        <v>152</v>
      </c>
      <c r="M238" s="569" t="s">
        <v>421</v>
      </c>
      <c r="N238" s="570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79" t="s">
        <v>457</v>
      </c>
      <c r="C239" s="579"/>
      <c r="D239" s="579"/>
      <c r="E239" s="580"/>
      <c r="F239" s="429"/>
      <c r="G239" s="429"/>
      <c r="H239" s="429"/>
      <c r="I239" s="429"/>
      <c r="J239" s="429"/>
      <c r="K239" s="429"/>
      <c r="L239" s="429"/>
      <c r="M239" s="429"/>
      <c r="N239" s="430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157</v>
      </c>
      <c r="D240" s="401" t="s">
        <v>321</v>
      </c>
      <c r="E240" s="351">
        <v>42269</v>
      </c>
      <c r="F240" s="350" t="s">
        <v>152</v>
      </c>
      <c r="G240" s="357" t="s">
        <v>421</v>
      </c>
      <c r="H240" s="351">
        <v>42304</v>
      </c>
      <c r="I240" s="350" t="s">
        <v>152</v>
      </c>
      <c r="J240" s="357" t="s">
        <v>421</v>
      </c>
      <c r="K240" s="351">
        <v>42321</v>
      </c>
      <c r="L240" s="350" t="s">
        <v>152</v>
      </c>
      <c r="M240" s="569" t="s">
        <v>421</v>
      </c>
      <c r="N240" s="570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157</v>
      </c>
      <c r="D241" s="401" t="s">
        <v>322</v>
      </c>
      <c r="E241" s="351">
        <v>42269</v>
      </c>
      <c r="F241" s="350" t="s">
        <v>152</v>
      </c>
      <c r="G241" s="357" t="s">
        <v>421</v>
      </c>
      <c r="H241" s="351">
        <v>42304</v>
      </c>
      <c r="I241" s="350" t="s">
        <v>152</v>
      </c>
      <c r="J241" s="357" t="s">
        <v>421</v>
      </c>
      <c r="K241" s="351">
        <v>42321</v>
      </c>
      <c r="L241" s="350" t="s">
        <v>152</v>
      </c>
      <c r="M241" s="569" t="s">
        <v>421</v>
      </c>
      <c r="N241" s="570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 t="shared" ref="B242:B244" si="36">B241+1</f>
        <v>3</v>
      </c>
      <c r="C242" s="401" t="s">
        <v>157</v>
      </c>
      <c r="D242" s="401" t="s">
        <v>323</v>
      </c>
      <c r="E242" s="351">
        <v>42269</v>
      </c>
      <c r="F242" s="350" t="s">
        <v>152</v>
      </c>
      <c r="G242" s="357" t="s">
        <v>421</v>
      </c>
      <c r="H242" s="351">
        <v>42304</v>
      </c>
      <c r="I242" s="350" t="s">
        <v>152</v>
      </c>
      <c r="J242" s="357" t="s">
        <v>421</v>
      </c>
      <c r="K242" s="351">
        <v>42321</v>
      </c>
      <c r="L242" s="350" t="s">
        <v>152</v>
      </c>
      <c r="M242" s="569" t="s">
        <v>421</v>
      </c>
      <c r="N242" s="570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 t="shared" si="36"/>
        <v>4</v>
      </c>
      <c r="C243" s="401" t="s">
        <v>157</v>
      </c>
      <c r="D243" s="401" t="s">
        <v>324</v>
      </c>
      <c r="E243" s="351">
        <v>42269</v>
      </c>
      <c r="F243" s="350" t="s">
        <v>152</v>
      </c>
      <c r="G243" s="357" t="s">
        <v>349</v>
      </c>
      <c r="H243" s="351">
        <v>42304</v>
      </c>
      <c r="I243" s="350" t="s">
        <v>293</v>
      </c>
      <c r="J243" s="357" t="s">
        <v>349</v>
      </c>
      <c r="K243" s="351">
        <v>42321</v>
      </c>
      <c r="L243" s="350" t="s">
        <v>293</v>
      </c>
      <c r="M243" s="569" t="s">
        <v>349</v>
      </c>
      <c r="N243" s="570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 t="shared" si="36"/>
        <v>5</v>
      </c>
      <c r="C244" s="401" t="s">
        <v>157</v>
      </c>
      <c r="D244" s="401" t="s">
        <v>325</v>
      </c>
      <c r="E244" s="351">
        <v>42269</v>
      </c>
      <c r="F244" s="350" t="s">
        <v>152</v>
      </c>
      <c r="G244" s="357" t="s">
        <v>421</v>
      </c>
      <c r="H244" s="351">
        <v>42304</v>
      </c>
      <c r="I244" s="350" t="s">
        <v>152</v>
      </c>
      <c r="J244" s="357" t="s">
        <v>421</v>
      </c>
      <c r="K244" s="351">
        <v>42321</v>
      </c>
      <c r="L244" s="350" t="s">
        <v>152</v>
      </c>
      <c r="M244" s="569" t="s">
        <v>421</v>
      </c>
      <c r="N244" s="570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79" t="s">
        <v>310</v>
      </c>
      <c r="C245" s="579"/>
      <c r="D245" s="579"/>
      <c r="E245" s="580"/>
      <c r="F245" s="429"/>
      <c r="G245" s="429"/>
      <c r="H245" s="429"/>
      <c r="I245" s="429"/>
      <c r="J245" s="429"/>
      <c r="K245" s="429"/>
      <c r="L245" s="429"/>
      <c r="M245" s="429"/>
      <c r="N245" s="430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157</v>
      </c>
      <c r="D246" s="401" t="s">
        <v>321</v>
      </c>
      <c r="E246" s="351">
        <v>42264</v>
      </c>
      <c r="F246" s="350" t="s">
        <v>152</v>
      </c>
      <c r="G246" s="357" t="s">
        <v>421</v>
      </c>
      <c r="H246" s="351">
        <v>42304</v>
      </c>
      <c r="I246" s="350" t="s">
        <v>152</v>
      </c>
      <c r="J246" s="357" t="s">
        <v>421</v>
      </c>
      <c r="K246" s="351">
        <v>42321</v>
      </c>
      <c r="L246" s="350" t="s">
        <v>152</v>
      </c>
      <c r="M246" s="569" t="s">
        <v>421</v>
      </c>
      <c r="N246" s="570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157</v>
      </c>
      <c r="D247" s="401" t="s">
        <v>322</v>
      </c>
      <c r="E247" s="351">
        <v>42264</v>
      </c>
      <c r="F247" s="350" t="s">
        <v>152</v>
      </c>
      <c r="G247" s="357" t="s">
        <v>421</v>
      </c>
      <c r="H247" s="351">
        <v>42304</v>
      </c>
      <c r="I247" s="350" t="s">
        <v>152</v>
      </c>
      <c r="J247" s="357" t="s">
        <v>421</v>
      </c>
      <c r="K247" s="351">
        <v>42321</v>
      </c>
      <c r="L247" s="350" t="s">
        <v>152</v>
      </c>
      <c r="M247" s="569" t="s">
        <v>421</v>
      </c>
      <c r="N247" s="570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 t="shared" ref="B248:B250" si="37">B247+1</f>
        <v>3</v>
      </c>
      <c r="C248" s="401" t="s">
        <v>157</v>
      </c>
      <c r="D248" s="401" t="s">
        <v>323</v>
      </c>
      <c r="E248" s="351">
        <v>42264</v>
      </c>
      <c r="F248" s="350" t="s">
        <v>152</v>
      </c>
      <c r="G248" s="357" t="s">
        <v>421</v>
      </c>
      <c r="H248" s="351">
        <v>42304</v>
      </c>
      <c r="I248" s="350" t="s">
        <v>152</v>
      </c>
      <c r="J248" s="357" t="s">
        <v>421</v>
      </c>
      <c r="K248" s="351">
        <v>42321</v>
      </c>
      <c r="L248" s="350" t="s">
        <v>152</v>
      </c>
      <c r="M248" s="569" t="s">
        <v>421</v>
      </c>
      <c r="N248" s="570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 t="shared" si="37"/>
        <v>4</v>
      </c>
      <c r="C249" s="401" t="s">
        <v>157</v>
      </c>
      <c r="D249" s="401" t="s">
        <v>324</v>
      </c>
      <c r="E249" s="351">
        <v>42264</v>
      </c>
      <c r="F249" s="350" t="s">
        <v>152</v>
      </c>
      <c r="G249" s="357" t="s">
        <v>349</v>
      </c>
      <c r="H249" s="351">
        <v>42304</v>
      </c>
      <c r="I249" s="350" t="s">
        <v>293</v>
      </c>
      <c r="J249" s="357" t="s">
        <v>349</v>
      </c>
      <c r="K249" s="351">
        <v>42321</v>
      </c>
      <c r="L249" s="350" t="s">
        <v>293</v>
      </c>
      <c r="M249" s="569" t="s">
        <v>349</v>
      </c>
      <c r="N249" s="570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 t="shared" si="37"/>
        <v>5</v>
      </c>
      <c r="C250" s="401" t="s">
        <v>157</v>
      </c>
      <c r="D250" s="401" t="s">
        <v>325</v>
      </c>
      <c r="E250" s="351">
        <v>42264</v>
      </c>
      <c r="F250" s="350" t="s">
        <v>152</v>
      </c>
      <c r="G250" s="357" t="s">
        <v>421</v>
      </c>
      <c r="H250" s="351">
        <v>42304</v>
      </c>
      <c r="I250" s="350" t="s">
        <v>152</v>
      </c>
      <c r="J250" s="357" t="s">
        <v>421</v>
      </c>
      <c r="K250" s="351">
        <v>42321</v>
      </c>
      <c r="L250" s="350" t="s">
        <v>152</v>
      </c>
      <c r="M250" s="569" t="s">
        <v>421</v>
      </c>
      <c r="N250" s="570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6"/>
      <c r="N279" s="4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M243:N243"/>
    <mergeCell ref="M244:N244"/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</mergeCells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F246:F250 I246:I250 F80:F84 F55:F59 F86:F90 F92:F96 F98:F102 F104:F108 F110:F114 F116:F120 F122:F126 F68:F72 F74:F78 F128:F132 F135:F139 L141:L145 F153:F157 F159:F163 F165:F169 F172:F176 F178:F182 F184:F188 F191:F195 F197:F201 F203:F207 F209:F213 F215:F219 F228:F232 F234:F238 F240:F244 L209:L213 L197:L201 L203:L207 L184:L188 L191:L195 L178:L182 L172:L176 L165:L169 L128:L132 L153:L157 I116:I120 I141:I145 L135:L139 L74:L78 L104:L108 L92:L96 L86:L90 L80:L84 L246:L250 L68:L72 L62:L66 L55:L59 L49:L53 L31:L35 L25:L29 L19:L23 F25:F29 I25:I29 I19:I23 I240:I244 F19:F23 I228:I232 F49:F53 F37:F41 F31:F35 F43:F47 L43:L47 F221:F225 I31:I35 I37:I41 I43:I47 L37:L41 I49:I53 I55:I59 F62:F66 I62:I66 I68:I72 I74:I78 I80:I84 I86:I90 I92:I96 I98:I102 I104:I108 I122:I126 I128:I132 L98:L102 I110:I114 I135:I139 L159:L163 I153:I157 I159:I163 I165:I169 I172:I176 I178:I182 I184:I188 I191:I195 I197:I201 I203:I207 I209:I213 I215:I219 I221:I225 I234:I238 L215:L219 L221:L225 L228:L232 L234:L238 L240:L244 L110:L114 L116:L120 L122:L126 F141:F145 F147:F151 L147:L151 I147:I151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César Leonardo Paredes</cp:lastModifiedBy>
  <cp:lastPrinted>2008-05-07T23:44:06Z</cp:lastPrinted>
  <dcterms:created xsi:type="dcterms:W3CDTF">1999-09-29T20:05:53Z</dcterms:created>
  <dcterms:modified xsi:type="dcterms:W3CDTF">2015-11-17T07:15:20Z</dcterms:modified>
</cp:coreProperties>
</file>