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1200" windowWidth="20490" windowHeight="7650" tabRatio="518" activeTab="4"/>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ArboIR!$A$1:$L$33</definedName>
    <definedName name="_xlnm._FilterDatabase" localSheetId="3" hidden="1">ArbolAP!$A$1:$L$1</definedName>
    <definedName name="_xlnm._FilterDatabase" localSheetId="2" hidden="1">Items!$A$1:$U$38</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<sst xmlns="http://schemas.openxmlformats.org/spreadsheetml/2006/main" count="1063" uniqueCount="494">
  <si>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</si>
  <si>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</si>
  <si>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</si>
  <si>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</si>
  <si>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</si>
  <si>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</si>
  <si>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</si>
  <si>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</si>
  <si>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</si>
  <si>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</si>
  <si>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</si>
  <si>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</si>
  <si>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</si>
  <si>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</si>
  <si>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</si>
  <si>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</si>
  <si>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</si>
  <si>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</si>
  <si>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</si>
  <si>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</si>
  <si>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</si>
  <si>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</si>
  <si>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</si>
  <si>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</si>
  <si>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</si>
  <si>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</si>
  <si>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</si>
  <si>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</si>
  <si>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</si>
  <si>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</si>
  <si>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</si>
  <si>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</si>
  <si>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</si>
  <si>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</si>
  <si>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</si>
  <si>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</si>
  <si>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</si>
  <si>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</si>
  <si>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</si>
  <si>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</si>
  <si>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</si>
  <si>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</si>
  <si>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</si>
  <si>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</si>
  <si>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</si>
  <si>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</si>
  <si>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</si>
  <si>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</si>
  <si>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</si>
  <si>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</si>
  <si>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</si>
  <si>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</si>
  <si>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</si>
  <si>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</si>
  <si>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</si>
  <si>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</si>
  <si>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</si>
  <si>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</si>
  <si>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</si>
  <si>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</si>
  <si>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</si>
  <si>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</si>
  <si>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</si>
  <si>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</si>
  <si>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</si>
  <si>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</si>
  <si>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</si>
  <si>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</si>
  <si>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</si>
  <si>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</si>
  <si>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</si>
  <si>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</si>
  <si>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</si>
  <si>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</si>
  <si>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</si>
  <si>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</si>
  <si>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</si>
  <si>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</si>
  <si>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</si>
  <si>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</si>
  <si>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</si>
  <si>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</si>
  <si>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</si>
  <si>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</si>
  <si>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</si>
  <si>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</si>
  <si>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</si>
  <si>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</si>
  <si>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</si>
  <si>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</si>
  <si>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</si>
  <si>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</si>
  <si>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</si>
  <si>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</si>
  <si>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</si>
  <si>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</si>
  <si>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</si>
  <si>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</si>
  <si>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</si>
  <si>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</si>
  <si>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</si>
  <si>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</si>
  <si>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</si>
  <si>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</si>
  <si>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</si>
  <si>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</si>
  <si>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</si>
  <si>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</si>
  <si>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</si>
  <si>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</si>
  <si>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</si>
  <si>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</si>
  <si>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</si>
  <si>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</si>
  <si>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</si>
  <si>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</si>
  <si>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</si>
  <si>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</si>
  <si>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</si>
  <si>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</si>
  <si>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</si>
  <si>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</si>
  <si>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</si>
  <si>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</si>
  <si>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</si>
  <si>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</si>
  <si>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</si>
  <si>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</si>
  <si>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</si>
  <si>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</si>
  <si>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</si>
  <si>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</si>
  <si>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</si>
  <si>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</si>
  <si>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</si>
  <si>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</si>
  <si>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</si>
  <si>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</si>
  <si>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</si>
  <si>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</si>
  <si>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</si>
  <si>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</si>
  <si>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</si>
  <si>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</si>
  <si>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</si>
  <si>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</si>
  <si>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</si>
  <si>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</si>
  <si>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</si>
  <si>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</si>
  <si>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</si>
  <si>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</si>
  <si>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</si>
  <si>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</si>
  <si>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</si>
  <si>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</si>
  <si>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</si>
  <si>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</si>
  <si>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</si>
  <si>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</si>
  <si>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</si>
  <si>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</si>
  <si>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</si>
  <si>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</si>
  <si>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</si>
  <si>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</si>
  <si>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</si>
  <si>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</si>
  <si>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</si>
  <si>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</si>
  <si>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</si>
  <si>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</si>
  <si>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</si>
  <si>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</si>
  <si>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</si>
  <si>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</si>
  <si>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</si>
  <si>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</si>
  <si>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</si>
  <si>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</si>
  <si>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</si>
  <si>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</si>
  <si>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</si>
  <si>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</si>
  <si>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</si>
  <si>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</si>
  <si>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</si>
  <si>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</si>
  <si>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</si>
  <si>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</si>
  <si>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</si>
  <si>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</si>
  <si>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</si>
  <si>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</si>
  <si>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</si>
  <si>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</si>
  <si>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</si>
  <si>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</si>
  <si>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</si>
  <si>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</si>
  <si>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</si>
  <si>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</si>
  <si>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</si>
  <si>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</si>
  <si>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</si>
  <si>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</si>
  <si>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</si>
  <si>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</si>
  <si>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</si>
  <si>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</si>
  <si>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</si>
  <si>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</si>
  <si>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</si>
  <si>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</si>
  <si>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</si>
  <si>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</si>
  <si>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</si>
  <si>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</si>
  <si>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</si>
  <si>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</si>
  <si>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</si>
  <si>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</si>
  <si>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</si>
  <si>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</si>
  <si>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</si>
  <si>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</si>
  <si>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</si>
  <si>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</si>
  <si>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</si>
  <si>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</si>
  <si>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</si>
  <si>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</si>
  <si>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</si>
  <si>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</si>
  <si>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</si>
  <si>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</si>
  <si>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</si>
  <si>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</si>
  <si>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</si>
  <si>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</si>
  <si>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</si>
  <si>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</si>
  <si>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</si>
  <si>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</si>
  <si>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</si>
  <si>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</si>
  <si>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</si>
  <si>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</si>
  <si>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</si>
  <si>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</si>
  <si>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</si>
  <si>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</si>
  <si>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</si>
  <si>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</si>
  <si>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</si>
  <si>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</si>
  <si>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</si>
  <si>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</si>
  <si>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</si>
  <si>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</si>
  <si>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</si>
  <si>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</si>
  <si>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</si>
  <si>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</si>
  <si>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</si>
  <si>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</si>
  <si>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</si>
  <si>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</si>
  <si>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</si>
  <si>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</si>
  <si>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</si>
  <si>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</si>
  <si>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</si>
  <si>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</si>
  <si>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</si>
  <si>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</si>
  <si>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</si>
  <si>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</si>
  <si>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</si>
  <si>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</si>
  <si>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</si>
  <si>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</si>
  <si>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</si>
  <si>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</si>
  <si>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</si>
  <si>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</si>
  <si>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</si>
  <si>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</si>
  <si>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</si>
  <si>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</si>
  <si>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</si>
  <si>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</si>
  <si>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</si>
  <si>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</si>
  <si>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</si>
  <si>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</si>
  <si>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</si>
  <si>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</si>
  <si>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</si>
  <si>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</si>
  <si>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</si>
  <si>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</si>
  <si>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</si>
  <si>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</si>
  <si>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</si>
  <si>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</si>
  <si>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</si>
  <si>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</si>
  <si>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</si>
  <si>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</si>
  <si>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</si>
  <si>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</si>
  <si>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</si>
  <si>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</si>
  <si>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</si>
  <si>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</si>
  <si>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</si>
  <si>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</si>
  <si>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</si>
  <si>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</si>
  <si>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</si>
  <si>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</si>
  <si>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</si>
  <si>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</si>
  <si>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</si>
  <si>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</si>
  <si>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</si>
  <si>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</si>
  <si>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</si>
  <si>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</si>
  <si>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</si>
  <si>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</si>
  <si>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</si>
  <si>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</si>
  <si>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</si>
  <si>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</si>
  <si>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</si>
  <si>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</si>
  <si>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</si>
  <si>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</si>
  <si>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</si>
  <si>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</si>
  <si>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</si>
  <si>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</si>
  <si>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</si>
  <si>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</si>
  <si>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</si>
  <si>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</si>
  <si>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</si>
  <si>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</si>
  <si>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</si>
  <si>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</si>
  <si>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</si>
  <si>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</si>
  <si>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</si>
  <si>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</si>
  <si>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</si>
  <si>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</si>
  <si>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</si>
  <si>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</si>
  <si>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</si>
  <si>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</si>
  <si>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</si>
  <si>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</si>
  <si>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</si>
  <si>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</si>
  <si>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</si>
  <si>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</si>
  <si>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</si>
  <si>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</si>
  <si>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</si>
  <si>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</si>
  <si>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</si>
  <si>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</si>
  <si>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</si>
  <si>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</si>
  <si>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</si>
  <si>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</si>
  <si>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</si>
  <si>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</si>
  <si>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</si>
  <si>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</si>
  <si>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</si>
  <si>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</si>
  <si>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</si>
  <si>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</si>
  <si>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</si>
  <si>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</si>
  <si>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</si>
  <si>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</si>
  <si>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</si>
  <si>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</si>
  <si>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</si>
  <si>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</si>
  <si>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</si>
  <si>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</si>
  <si>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</si>
  <si>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</si>
  <si>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</si>
  <si>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</si>
  <si>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</si>
  <si>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</si>
  <si>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</si>
  <si>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</si>
  <si>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FMNCONQAP</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</si>
  <si>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</si>
  <si>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</si>
  <si>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</si>
  <si>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</si>
  <si>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</si>
  <si>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</si>
  <si>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</si>
  <si>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</si>
  <si>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</si>
  <si>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</si>
  <si>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</si>
  <si>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</si>
  <si>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</si>
  <si>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</si>
  <si>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</si>
  <si>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</si>
  <si>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</si>
  <si>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</si>
  <si>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</si>
  <si>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</si>
  <si>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</si>
  <si>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</si>
  <si>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</si>
  <si>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</si>
  <si>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</si>
  <si>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</si>
  <si>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</si>
  <si>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</si>
  <si>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</si>
  <si>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</si>
  <si>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</si>
  <si>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</si>
  <si>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</si>
  <si>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</si>
  <si>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</si>
  <si>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</si>
  <si>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</si>
  <si>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</si>
  <si>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</si>
  <si>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</si>
  <si>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</si>
  <si>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</si>
  <si>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</si>
  <si>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</si>
  <si>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</si>
  <si>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</si>
  <si>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</si>
  <si>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</si>
  <si>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</si>
  <si>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</si>
  <si>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</si>
  <si>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</si>
  <si>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</si>
  <si>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</si>
  <si>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</si>
  <si>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</si>
  <si>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</si>
  <si>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</si>
  <si>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</si>
  <si>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</si>
  <si>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</si>
  <si>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</si>
  <si>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</si>
  <si>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</si>
  <si>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</si>
  <si>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</si>
  <si>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</si>
  <si>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</si>
  <si>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</si>
  <si>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</si>
  <si>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</si>
  <si>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</si>
  <si>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</si>
  <si>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</si>
  <si>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</si>
  <si>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</si>
  <si>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FMNCONQAP Ficha de Métricas de Número de N Conformidades QA de Producto</t>
  </si>
  <si>
    <t>[FMNCONQAP]: Abreviatura de Ficha de Métricas de Número de N Conformidades QA de Producto
[Versión]: Versión del documento
[Año]: Año de elaboración del documento</t>
  </si>
  <si>
    <t>1.0</t>
  </si>
  <si>
    <t>1.1</t>
  </si>
  <si>
    <t>Julio Leonardo Paredes</t>
  </si>
  <si>
    <t>Aprobado</t>
  </si>
  <si>
    <t>Version Preliminar aprobada por QA</t>
  </si>
  <si>
    <t>GitHub \ UTP-GPS-ALARM \ tree \ master \PROY</t>
  </si>
  <si>
    <t>ACENTRE</t>
  </si>
  <si>
    <t>ARINT</t>
  </si>
  <si>
    <t>IAVQUI</t>
  </si>
  <si>
    <t>AREXT</t>
  </si>
  <si>
    <t>Versión: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</si>
</sst>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4">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K10" sqref="K10"/>
    </sheetView>
  </sheetViews>
  <sheetFormatPr baseColWidth="10" defaultColWidth="9.140625" defaultRowHeight="12.75"/>
  <cols>
    <col min="1" max="3" width="9.140625" style="251" customWidth="1"/>
    <col min="4" max="4" width="12.85546875" style="251" customWidth="1"/>
    <col min="5" max="5" width="9.140625" style="251" customWidth="1"/>
    <col min="6" max="6" width="15.140625" style="251" customWidth="1"/>
    <col min="7" max="7" width="13.5703125" style="251" customWidth="1"/>
    <col min="8" max="8" width="20.7109375" style="251" customWidth="1"/>
    <col min="9" max="16384" width="9.140625" style="251"/>
  </cols>
  <sheetData>
    <row r="1" spans="1:9">
      <c r="A1" s="250"/>
      <c r="B1" s="250"/>
      <c r="C1" s="250"/>
      <c r="D1" s="250"/>
      <c r="E1" s="250"/>
      <c r="F1" s="250"/>
      <c r="G1" s="250"/>
      <c r="H1" s="250"/>
      <c r="I1" s="250"/>
    </row>
    <row r="2" spans="1:9" ht="15.75">
      <c r="A2" s="250"/>
      <c r="B2" s="1" t="s">
        <v>42</v>
      </c>
      <c r="C2" s="1"/>
      <c r="D2" s="1"/>
      <c r="E2" s="1"/>
      <c r="F2" s="1"/>
      <c r="G2" s="1"/>
      <c r="H2" s="1"/>
      <c r="I2" s="250"/>
    </row>
    <row r="3" spans="1:9">
      <c r="A3" s="250"/>
      <c r="B3" s="250"/>
      <c r="C3" s="250"/>
      <c r="D3" s="250"/>
      <c r="E3" s="250"/>
      <c r="F3" s="250"/>
      <c r="G3" s="250"/>
      <c r="H3" s="250"/>
      <c r="I3" s="250"/>
    </row>
    <row r="4" spans="1:9" ht="36.75" customHeight="1">
      <c r="A4" s="250"/>
      <c r="B4" s="252" t="s">
        <v>72</v>
      </c>
      <c r="C4" s="252" t="s">
        <v>65</v>
      </c>
      <c r="D4" s="252" t="s">
        <v>66</v>
      </c>
      <c r="E4" s="252" t="s">
        <v>67</v>
      </c>
      <c r="F4" s="252" t="s">
        <v>28</v>
      </c>
      <c r="G4" s="252" t="s">
        <v>73</v>
      </c>
      <c r="H4" s="252" t="s">
        <v>74</v>
      </c>
      <c r="I4" s="250"/>
    </row>
    <row r="5" spans="1:9" ht="20.100000000000001" customHeight="1">
      <c r="A5" s="250"/>
      <c r="B5" s="304">
        <v>1</v>
      </c>
      <c r="C5" s="305" t="s">
        <v>483</v>
      </c>
      <c r="D5" s="306">
        <v>42290</v>
      </c>
      <c r="E5" s="304" t="s">
        <v>380</v>
      </c>
      <c r="F5" s="304" t="s">
        <v>487</v>
      </c>
      <c r="G5" s="304" t="s">
        <v>486</v>
      </c>
      <c r="H5" s="307" t="s">
        <v>485</v>
      </c>
      <c r="I5" s="250"/>
    </row>
    <row r="6" spans="1:9" ht="20.100000000000001" customHeight="1">
      <c r="A6" s="250"/>
      <c r="B6" s="304"/>
      <c r="C6" s="305"/>
      <c r="D6" s="304"/>
      <c r="E6" s="304"/>
      <c r="F6" s="304"/>
      <c r="G6" s="304"/>
      <c r="H6" s="308"/>
      <c r="I6" s="250"/>
    </row>
    <row r="7" spans="1:9" ht="20.100000000000001" customHeight="1">
      <c r="B7" s="304">
        <v>1</v>
      </c>
      <c r="C7" s="305" t="s">
        <v>484</v>
      </c>
      <c r="D7" s="306">
        <v>42313</v>
      </c>
      <c r="E7" s="304" t="s">
        <v>380</v>
      </c>
      <c r="F7" s="304" t="s">
        <v>59</v>
      </c>
      <c r="G7" s="304" t="s">
        <v>43</v>
      </c>
      <c r="H7" s="307" t="s">
        <v>485</v>
      </c>
    </row>
    <row r="8" spans="1:9" ht="20.100000000000001" customHeight="1">
      <c r="B8" s="304"/>
      <c r="C8" s="305"/>
      <c r="D8" s="304"/>
      <c r="E8" s="304"/>
      <c r="F8" s="304"/>
      <c r="G8" s="304"/>
      <c r="H8" s="308"/>
    </row>
    <row r="9" spans="1:9" ht="12" customHeight="1"/>
    <row r="10" spans="1:9" ht="30" customHeight="1"/>
    <row r="11" spans="1:9" ht="12" customHeight="1"/>
    <row r="12" spans="1:9" ht="39.75" customHeight="1"/>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1" t="s">
        <v>188</v>
      </c>
      <c r="D2" s="331"/>
      <c r="E2" s="331"/>
      <c r="F2" s="331"/>
      <c r="G2" s="331"/>
      <c r="H2" s="17" t="s">
        <v>187</v>
      </c>
    </row>
    <row r="3" spans="1:8">
      <c r="A3" s="3"/>
      <c r="B3" s="303" t="s">
        <v>493</v>
      </c>
      <c r="C3" s="332" t="s">
        <v>186</v>
      </c>
      <c r="D3" s="332"/>
      <c r="E3" s="332"/>
      <c r="F3" s="332"/>
      <c r="G3" s="332"/>
    </row>
    <row r="4" spans="1:8" ht="21.75" customHeight="1">
      <c r="A4" s="3"/>
      <c r="B4" s="122" t="s">
        <v>47</v>
      </c>
      <c r="C4" s="18"/>
      <c r="D4" s="18"/>
      <c r="E4" s="18"/>
      <c r="F4" s="18"/>
    </row>
    <row r="5" spans="1:8" ht="63.75" customHeight="1">
      <c r="A5" s="3"/>
      <c r="B5" s="333" t="s">
        <v>113</v>
      </c>
      <c r="C5" s="334"/>
      <c r="D5" s="334"/>
      <c r="E5" s="334"/>
      <c r="F5" s="334"/>
      <c r="G5" s="335"/>
    </row>
    <row r="6" spans="1:8">
      <c r="A6" s="3"/>
      <c r="B6" s="19"/>
      <c r="C6" s="19"/>
      <c r="D6" s="19"/>
      <c r="E6" s="19"/>
      <c r="F6" s="19"/>
      <c r="G6" s="19"/>
    </row>
    <row r="7" spans="1:8">
      <c r="A7" s="3"/>
      <c r="B7" s="19"/>
      <c r="C7" s="19"/>
      <c r="D7" s="19"/>
      <c r="E7" s="19"/>
      <c r="F7" s="19"/>
      <c r="G7" s="19"/>
    </row>
    <row r="8" spans="1:8">
      <c r="A8" s="3"/>
      <c r="B8" s="22" t="s">
        <v>48</v>
      </c>
      <c r="C8" s="23"/>
      <c r="D8" s="336" t="s">
        <v>28</v>
      </c>
      <c r="E8" s="337"/>
      <c r="F8" s="337"/>
      <c r="G8" s="338"/>
    </row>
    <row r="9" spans="1:8">
      <c r="A9" s="3"/>
      <c r="C9" s="18"/>
      <c r="D9" s="15"/>
      <c r="E9" s="15"/>
      <c r="F9" s="15"/>
      <c r="G9" s="15"/>
    </row>
    <row r="10" spans="1:8" ht="12.75" customHeight="1">
      <c r="A10" s="3"/>
      <c r="B10" s="75" t="s">
        <v>29</v>
      </c>
      <c r="C10" s="6"/>
      <c r="D10" s="363" t="s">
        <v>33</v>
      </c>
      <c r="E10" s="363"/>
      <c r="F10" s="363"/>
      <c r="G10" s="363"/>
    </row>
    <row r="11" spans="1:8">
      <c r="A11" s="3"/>
      <c r="B11" s="76"/>
      <c r="C11" s="6"/>
      <c r="D11" s="6"/>
      <c r="E11" s="6"/>
      <c r="F11" s="15"/>
      <c r="G11" s="15"/>
    </row>
    <row r="12" spans="1:8" ht="12.75" customHeight="1">
      <c r="A12" s="3"/>
      <c r="B12" s="77" t="s">
        <v>29</v>
      </c>
      <c r="C12" s="6"/>
      <c r="D12" s="363" t="s">
        <v>30</v>
      </c>
      <c r="E12" s="363"/>
      <c r="F12" s="363"/>
      <c r="G12" s="363"/>
    </row>
    <row r="13" spans="1:8">
      <c r="A13" s="3"/>
      <c r="B13" s="6"/>
      <c r="C13" s="6"/>
      <c r="D13" s="6"/>
      <c r="E13" s="6"/>
      <c r="F13" s="15"/>
      <c r="G13" s="15"/>
    </row>
    <row r="14" spans="1:8" ht="12.75" customHeight="1">
      <c r="A14" s="3"/>
      <c r="B14" s="78" t="s">
        <v>29</v>
      </c>
      <c r="C14" s="6"/>
      <c r="D14" s="363" t="s">
        <v>31</v>
      </c>
      <c r="E14" s="363"/>
      <c r="F14" s="363"/>
      <c r="G14" s="363"/>
    </row>
    <row r="15" spans="1:8">
      <c r="A15" s="3"/>
      <c r="B15" s="6"/>
      <c r="C15" s="6"/>
      <c r="D15" s="6"/>
      <c r="E15" s="6"/>
      <c r="F15" s="15"/>
      <c r="G15" s="15"/>
    </row>
    <row r="16" spans="1:8" ht="12.75" customHeight="1">
      <c r="A16" s="3"/>
      <c r="B16" s="79" t="s">
        <v>29</v>
      </c>
      <c r="C16" s="6"/>
      <c r="D16" s="363" t="s">
        <v>32</v>
      </c>
      <c r="E16" s="363"/>
      <c r="F16" s="363"/>
      <c r="G16" s="363"/>
    </row>
    <row r="17" spans="1:17">
      <c r="A17" s="3"/>
      <c r="C17" s="18"/>
      <c r="D17" s="15"/>
      <c r="E17" s="15"/>
      <c r="F17" s="15"/>
      <c r="G17" s="15"/>
    </row>
    <row r="18" spans="1:17">
      <c r="A18" s="3"/>
      <c r="C18" s="18"/>
      <c r="D18" s="15"/>
      <c r="E18" s="15"/>
      <c r="F18" s="15"/>
      <c r="G18" s="15"/>
    </row>
    <row r="19" spans="1:17" s="26" customFormat="1" ht="16.5" customHeight="1">
      <c r="B19" s="317" t="s">
        <v>36</v>
      </c>
      <c r="C19" s="318"/>
      <c r="D19" s="318"/>
      <c r="E19" s="318"/>
      <c r="F19" s="318"/>
      <c r="G19" s="319"/>
    </row>
    <row r="20" spans="1:17" s="26" customFormat="1" ht="13.5" customHeight="1">
      <c r="B20" s="27" t="s">
        <v>76</v>
      </c>
      <c r="C20" s="327" t="s">
        <v>28</v>
      </c>
      <c r="D20" s="328"/>
      <c r="E20" s="328"/>
      <c r="F20" s="328"/>
      <c r="G20" s="329"/>
    </row>
    <row r="21" spans="1:17" s="26" customFormat="1" ht="12.75" customHeight="1">
      <c r="B21" s="28" t="s">
        <v>71</v>
      </c>
      <c r="C21" s="365" t="s">
        <v>109</v>
      </c>
      <c r="D21" s="366"/>
      <c r="E21" s="366"/>
      <c r="F21" s="366"/>
      <c r="G21" s="367"/>
    </row>
    <row r="22" spans="1:17" s="26" customFormat="1" ht="29.25" customHeight="1">
      <c r="B22" s="355" t="s">
        <v>35</v>
      </c>
      <c r="C22" s="342" t="s">
        <v>44</v>
      </c>
      <c r="D22" s="343"/>
      <c r="E22" s="343"/>
      <c r="F22" s="343"/>
      <c r="G22" s="344"/>
    </row>
    <row r="23" spans="1:17" s="26" customFormat="1" ht="25.5" customHeight="1">
      <c r="B23" s="355"/>
      <c r="C23" s="342" t="s">
        <v>45</v>
      </c>
      <c r="D23" s="343"/>
      <c r="E23" s="343"/>
      <c r="F23" s="343"/>
      <c r="G23" s="344"/>
    </row>
    <row r="24" spans="1:17" s="26" customFormat="1" ht="25.5" customHeight="1">
      <c r="B24" s="123" t="s">
        <v>126</v>
      </c>
      <c r="C24" s="342" t="s">
        <v>128</v>
      </c>
      <c r="D24" s="343"/>
      <c r="E24" s="343"/>
      <c r="F24" s="343"/>
      <c r="G24" s="344"/>
    </row>
    <row r="25" spans="1:17" s="26" customFormat="1" ht="25.5" customHeight="1">
      <c r="B25" s="123" t="s">
        <v>127</v>
      </c>
      <c r="C25" s="342" t="s">
        <v>129</v>
      </c>
      <c r="D25" s="343"/>
      <c r="E25" s="343"/>
      <c r="F25" s="343"/>
      <c r="G25" s="344"/>
    </row>
    <row r="26" spans="1:17" s="26" customFormat="1" ht="25.5" customHeight="1">
      <c r="B26" s="109"/>
      <c r="C26" s="110"/>
      <c r="D26" s="110"/>
      <c r="E26" s="110"/>
      <c r="F26" s="110"/>
      <c r="G26" s="110"/>
    </row>
    <row r="27" spans="1:17" s="26" customFormat="1" ht="16.5" customHeight="1">
      <c r="B27" s="317" t="s">
        <v>71</v>
      </c>
      <c r="C27" s="318"/>
      <c r="D27" s="318"/>
      <c r="E27" s="318"/>
      <c r="F27" s="318"/>
      <c r="G27" s="319"/>
      <c r="H27" s="8"/>
      <c r="I27" s="2"/>
      <c r="J27" s="2"/>
      <c r="K27" s="2"/>
      <c r="L27" s="2"/>
      <c r="M27" s="2"/>
      <c r="N27" s="2"/>
      <c r="O27" s="2"/>
      <c r="P27" s="2"/>
      <c r="Q27" s="2"/>
    </row>
    <row r="28" spans="1:17" s="26" customFormat="1" ht="39" customHeight="1">
      <c r="B28" s="375" t="s">
        <v>110</v>
      </c>
      <c r="C28" s="376"/>
      <c r="D28" s="376"/>
      <c r="E28" s="376"/>
      <c r="F28" s="376"/>
      <c r="G28" s="377"/>
      <c r="H28" s="8"/>
      <c r="I28" s="2"/>
      <c r="J28" s="2"/>
      <c r="K28" s="2"/>
      <c r="L28" s="2"/>
      <c r="M28" s="2"/>
      <c r="N28" s="2"/>
      <c r="O28" s="2"/>
      <c r="P28" s="2"/>
      <c r="Q28" s="2"/>
    </row>
    <row r="29" spans="1:17" ht="48.75" customHeight="1">
      <c r="A29" s="5"/>
      <c r="B29" s="356" t="s">
        <v>116</v>
      </c>
      <c r="C29" s="357"/>
      <c r="D29" s="357"/>
      <c r="E29" s="357"/>
      <c r="F29" s="357"/>
      <c r="G29" s="358"/>
      <c r="H29" s="2"/>
      <c r="I29" s="4"/>
      <c r="J29" s="2"/>
      <c r="K29" s="2"/>
      <c r="L29" s="2"/>
      <c r="M29" s="2"/>
      <c r="N29" s="2"/>
      <c r="O29" s="2"/>
      <c r="P29" s="2"/>
      <c r="Q29" s="2"/>
    </row>
    <row r="30" spans="1:17" ht="15" customHeight="1">
      <c r="A30" s="5"/>
      <c r="B30" s="59" t="s">
        <v>35</v>
      </c>
      <c r="C30" s="348" t="s">
        <v>112</v>
      </c>
      <c r="D30" s="348"/>
      <c r="E30" s="348"/>
      <c r="F30" s="348"/>
      <c r="G30" s="349"/>
      <c r="H30" s="55"/>
      <c r="I30" s="364"/>
      <c r="J30" s="364"/>
      <c r="K30" s="364"/>
      <c r="L30" s="364"/>
      <c r="M30" s="364"/>
      <c r="N30" s="364"/>
      <c r="O30" s="364"/>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68" t="s">
        <v>117</v>
      </c>
      <c r="D32" s="368"/>
      <c r="E32" s="368"/>
      <c r="F32" s="368"/>
      <c r="G32" s="369"/>
      <c r="H32" s="55"/>
      <c r="P32" s="12"/>
      <c r="Q32" s="2"/>
    </row>
    <row r="33" spans="1:17" ht="11.25" customHeight="1">
      <c r="A33" s="5"/>
      <c r="B33" s="93"/>
      <c r="C33" s="91"/>
      <c r="D33" s="91"/>
      <c r="E33" s="91"/>
      <c r="F33" s="91"/>
      <c r="G33" s="92"/>
      <c r="H33" s="11"/>
      <c r="P33" s="12"/>
      <c r="Q33" s="2"/>
    </row>
    <row r="34" spans="1:17" ht="19.5" customHeight="1">
      <c r="A34" s="7"/>
      <c r="B34" s="58"/>
      <c r="C34" s="313" t="s">
        <v>111</v>
      </c>
      <c r="D34" s="313"/>
      <c r="E34" s="313"/>
      <c r="F34" s="313"/>
      <c r="G34" s="314"/>
      <c r="H34" s="55"/>
      <c r="P34" s="12"/>
      <c r="Q34" s="2"/>
    </row>
    <row r="35" spans="1:17" ht="54.75" customHeight="1">
      <c r="A35" s="7"/>
      <c r="B35" s="57">
        <v>1</v>
      </c>
      <c r="C35" s="368" t="s">
        <v>118</v>
      </c>
      <c r="D35" s="368"/>
      <c r="E35" s="368"/>
      <c r="F35" s="368"/>
      <c r="G35" s="369"/>
      <c r="H35" s="55"/>
      <c r="P35" s="12"/>
      <c r="Q35" s="2"/>
    </row>
    <row r="36" spans="1:17" ht="66" customHeight="1">
      <c r="A36" s="7"/>
      <c r="B36" s="57">
        <v>2</v>
      </c>
      <c r="C36" s="368" t="s">
        <v>119</v>
      </c>
      <c r="D36" s="368"/>
      <c r="E36" s="368"/>
      <c r="F36" s="368"/>
      <c r="G36" s="369"/>
      <c r="H36" s="55"/>
      <c r="P36" s="12"/>
      <c r="Q36" s="2"/>
    </row>
    <row r="37" spans="1:17" ht="12.75" customHeight="1">
      <c r="A37" s="7"/>
      <c r="B37" s="57">
        <v>3</v>
      </c>
      <c r="C37" s="370" t="s">
        <v>60</v>
      </c>
      <c r="D37" s="370"/>
      <c r="E37" s="370"/>
      <c r="F37" s="370"/>
      <c r="G37" s="371"/>
      <c r="H37" s="12"/>
      <c r="P37" s="2"/>
      <c r="Q37" s="2"/>
    </row>
    <row r="38" spans="1:17" ht="12.75" customHeight="1">
      <c r="A38" s="7"/>
      <c r="B38" s="94"/>
      <c r="C38" s="95" t="s">
        <v>21</v>
      </c>
      <c r="D38" s="95"/>
      <c r="E38" s="19"/>
      <c r="F38" s="19"/>
      <c r="G38" s="96"/>
      <c r="H38" s="9"/>
      <c r="P38" s="2"/>
      <c r="Q38" s="2"/>
    </row>
    <row r="39" spans="1:17" ht="12.75" customHeight="1">
      <c r="A39" s="7"/>
      <c r="B39" s="94"/>
      <c r="C39" s="95" t="s">
        <v>69</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74" t="s">
        <v>79</v>
      </c>
      <c r="D44" s="374"/>
      <c r="E44" s="99"/>
      <c r="F44" s="99"/>
      <c r="G44" s="100"/>
      <c r="H44" s="12"/>
      <c r="P44" s="2"/>
      <c r="Q44" s="2"/>
    </row>
    <row r="45" spans="1:17" ht="30.75" customHeight="1">
      <c r="A45" s="7"/>
      <c r="B45" s="101"/>
      <c r="C45" s="372" t="s">
        <v>107</v>
      </c>
      <c r="D45" s="372"/>
      <c r="E45" s="372"/>
      <c r="F45" s="372"/>
      <c r="G45" s="373"/>
      <c r="H45" s="12"/>
      <c r="P45" s="2"/>
      <c r="Q45" s="2"/>
    </row>
    <row r="46" spans="1:17" ht="15.75">
      <c r="A46" s="5"/>
      <c r="B46" s="359" t="s">
        <v>99</v>
      </c>
      <c r="C46" s="360"/>
      <c r="D46" s="360"/>
      <c r="E46" s="360"/>
      <c r="F46" s="360"/>
      <c r="G46" s="361"/>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3" t="s">
        <v>104</v>
      </c>
      <c r="D48" s="353"/>
      <c r="E48" s="353"/>
      <c r="F48" s="353"/>
      <c r="G48" s="354"/>
      <c r="H48" s="2"/>
      <c r="I48" s="2"/>
      <c r="J48" s="10"/>
      <c r="K48" s="2"/>
      <c r="L48" s="2"/>
      <c r="M48" s="2"/>
      <c r="N48" s="2"/>
      <c r="O48" s="2"/>
      <c r="P48" s="2"/>
      <c r="Q48" s="2"/>
    </row>
    <row r="49" spans="1:17" ht="17.25">
      <c r="A49" s="7"/>
      <c r="B49" s="57">
        <v>2</v>
      </c>
      <c r="C49" s="66" t="s">
        <v>114</v>
      </c>
      <c r="D49" s="66"/>
      <c r="E49" s="64"/>
      <c r="F49" s="64"/>
      <c r="G49" s="65"/>
      <c r="H49" s="8"/>
      <c r="I49" s="2"/>
      <c r="J49" s="2"/>
      <c r="K49" s="2"/>
      <c r="L49" s="2"/>
      <c r="M49" s="2"/>
      <c r="N49" s="2"/>
      <c r="O49" s="2"/>
      <c r="P49" s="2"/>
      <c r="Q49" s="2"/>
    </row>
    <row r="50" spans="1:17">
      <c r="A50" s="7"/>
      <c r="B50" s="57">
        <v>3</v>
      </c>
      <c r="C50" s="66" t="s">
        <v>120</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103</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69</v>
      </c>
      <c r="D54" s="103"/>
      <c r="E54" s="64"/>
      <c r="F54" s="64"/>
      <c r="G54" s="65"/>
      <c r="H54" s="2"/>
      <c r="I54" s="362"/>
      <c r="J54" s="362"/>
      <c r="K54" s="2"/>
      <c r="L54" s="2"/>
      <c r="M54" s="2"/>
      <c r="N54" s="2"/>
      <c r="O54" s="2"/>
      <c r="P54" s="2"/>
      <c r="Q54" s="2"/>
    </row>
    <row r="55" spans="1:17">
      <c r="A55" s="7"/>
      <c r="B55" s="102"/>
      <c r="C55" s="103" t="s">
        <v>106</v>
      </c>
      <c r="D55" s="104"/>
      <c r="E55" s="104"/>
      <c r="F55" s="104"/>
      <c r="G55" s="105"/>
      <c r="H55" s="2"/>
      <c r="I55" s="362"/>
      <c r="J55" s="362"/>
      <c r="K55" s="2"/>
      <c r="L55" s="2"/>
      <c r="M55" s="2"/>
      <c r="N55" s="2"/>
      <c r="O55" s="2"/>
      <c r="P55" s="2"/>
      <c r="Q55" s="2"/>
    </row>
    <row r="56" spans="1:17">
      <c r="A56" s="7"/>
      <c r="B56" s="102"/>
      <c r="C56" s="103" t="s">
        <v>23</v>
      </c>
      <c r="D56" s="104"/>
      <c r="E56" s="104"/>
      <c r="F56" s="104"/>
      <c r="G56" s="105"/>
      <c r="H56" s="2"/>
      <c r="I56" s="362"/>
      <c r="J56" s="362"/>
      <c r="K56" s="2"/>
      <c r="L56" s="2"/>
      <c r="M56" s="2"/>
      <c r="N56" s="2"/>
      <c r="O56" s="2"/>
      <c r="P56" s="2"/>
      <c r="Q56" s="2"/>
    </row>
    <row r="57" spans="1:17">
      <c r="A57" s="7"/>
      <c r="B57" s="102"/>
      <c r="C57" s="103" t="s">
        <v>24</v>
      </c>
      <c r="D57" s="104"/>
      <c r="E57" s="104"/>
      <c r="F57" s="104"/>
      <c r="G57" s="105"/>
      <c r="H57" s="2"/>
      <c r="I57" s="362"/>
      <c r="J57" s="362"/>
      <c r="K57" s="2"/>
      <c r="L57" s="2"/>
      <c r="M57" s="2"/>
      <c r="N57" s="2"/>
      <c r="O57" s="2"/>
      <c r="P57" s="2"/>
      <c r="Q57" s="2"/>
    </row>
    <row r="58" spans="1:17">
      <c r="A58" s="7"/>
      <c r="B58" s="102"/>
      <c r="C58" s="103" t="s">
        <v>19</v>
      </c>
      <c r="D58" s="104"/>
      <c r="E58" s="104"/>
      <c r="F58" s="104"/>
      <c r="G58" s="105"/>
      <c r="H58" s="2"/>
      <c r="I58" s="362"/>
      <c r="J58" s="362"/>
      <c r="K58" s="2"/>
      <c r="L58" s="2"/>
      <c r="M58" s="2"/>
      <c r="N58" s="2"/>
      <c r="O58" s="2"/>
      <c r="P58" s="2"/>
      <c r="Q58" s="2"/>
    </row>
    <row r="59" spans="1:17">
      <c r="A59" s="7"/>
      <c r="B59" s="102"/>
      <c r="C59" s="103" t="s">
        <v>79</v>
      </c>
      <c r="D59" s="104"/>
      <c r="E59" s="80"/>
      <c r="F59" s="80"/>
      <c r="G59" s="81"/>
      <c r="H59" s="2"/>
      <c r="I59" s="362"/>
      <c r="J59" s="362"/>
      <c r="K59" s="2"/>
      <c r="L59" s="2"/>
      <c r="M59" s="2"/>
      <c r="N59" s="2"/>
      <c r="O59" s="2"/>
      <c r="P59" s="2"/>
      <c r="Q59" s="2"/>
    </row>
    <row r="60" spans="1:17" ht="18.75" customHeight="1">
      <c r="A60" s="5"/>
      <c r="B60" s="57">
        <v>4</v>
      </c>
      <c r="C60" s="97" t="s">
        <v>115</v>
      </c>
      <c r="D60" s="98"/>
      <c r="E60" s="66"/>
      <c r="F60" s="66"/>
      <c r="G60" s="67"/>
      <c r="H60" s="2"/>
      <c r="I60" s="362"/>
      <c r="J60" s="362"/>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59" t="s">
        <v>61</v>
      </c>
      <c r="C62" s="360"/>
      <c r="D62" s="360"/>
      <c r="E62" s="360"/>
      <c r="F62" s="360"/>
      <c r="G62" s="361"/>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3" t="s">
        <v>121</v>
      </c>
      <c r="D64" s="313"/>
      <c r="E64" s="313"/>
      <c r="F64" s="313"/>
      <c r="G64" s="314"/>
      <c r="H64" s="8"/>
      <c r="I64" s="2"/>
      <c r="J64" s="2"/>
      <c r="K64" s="2"/>
      <c r="L64" s="2"/>
      <c r="M64" s="2"/>
      <c r="N64" s="2"/>
      <c r="O64" s="2"/>
      <c r="P64" s="2"/>
      <c r="Q64" s="2"/>
    </row>
    <row r="65" spans="1:17" ht="29.25" customHeight="1">
      <c r="A65" s="7"/>
      <c r="B65" s="57">
        <v>2</v>
      </c>
      <c r="C65" s="313" t="s">
        <v>102</v>
      </c>
      <c r="D65" s="313"/>
      <c r="E65" s="313"/>
      <c r="F65" s="313"/>
      <c r="G65" s="314"/>
      <c r="H65" s="2"/>
      <c r="I65" s="2"/>
      <c r="J65" s="2"/>
      <c r="K65" s="2"/>
      <c r="L65" s="2"/>
      <c r="M65" s="2"/>
      <c r="N65" s="2"/>
      <c r="O65" s="2"/>
      <c r="P65" s="2"/>
      <c r="Q65" s="2"/>
    </row>
    <row r="66" spans="1:17" ht="27" customHeight="1">
      <c r="A66" s="7"/>
      <c r="B66" s="57">
        <v>3</v>
      </c>
      <c r="C66" s="313" t="s">
        <v>101</v>
      </c>
      <c r="D66" s="313"/>
      <c r="E66" s="313"/>
      <c r="F66" s="313"/>
      <c r="G66" s="314"/>
      <c r="J66" s="55"/>
      <c r="K66" s="55"/>
      <c r="L66" s="55"/>
      <c r="M66" s="55"/>
      <c r="N66" s="55"/>
      <c r="O66" s="55"/>
      <c r="P66" s="2"/>
      <c r="Q66" s="2"/>
    </row>
    <row r="67" spans="1:17" ht="14.25" customHeight="1">
      <c r="A67" s="7"/>
      <c r="B67" s="57"/>
      <c r="C67" s="313"/>
      <c r="D67" s="313"/>
      <c r="E67" s="313"/>
      <c r="F67" s="313"/>
      <c r="G67" s="314"/>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17" t="s">
        <v>108</v>
      </c>
      <c r="C70" s="318"/>
      <c r="D70" s="318"/>
      <c r="E70" s="318"/>
      <c r="F70" s="318"/>
      <c r="G70" s="319"/>
    </row>
    <row r="71" spans="1:17" s="26" customFormat="1" ht="13.5" customHeight="1">
      <c r="B71" s="27" t="s">
        <v>37</v>
      </c>
      <c r="C71" s="327" t="s">
        <v>28</v>
      </c>
      <c r="D71" s="328"/>
      <c r="E71" s="328"/>
      <c r="F71" s="328"/>
      <c r="G71" s="329"/>
    </row>
    <row r="72" spans="1:17" ht="25.5">
      <c r="A72" s="5"/>
      <c r="B72" s="125" t="s">
        <v>95</v>
      </c>
      <c r="C72" s="350" t="s">
        <v>68</v>
      </c>
      <c r="D72" s="351"/>
      <c r="E72" s="351"/>
      <c r="F72" s="351"/>
      <c r="G72" s="352"/>
    </row>
    <row r="73" spans="1:17">
      <c r="A73" s="5"/>
      <c r="B73" s="126"/>
      <c r="C73" s="82" t="s">
        <v>86</v>
      </c>
      <c r="D73" s="20"/>
      <c r="E73" s="20"/>
      <c r="F73" s="20"/>
      <c r="G73" s="16"/>
    </row>
    <row r="74" spans="1:17">
      <c r="A74" s="5"/>
      <c r="B74" s="126"/>
      <c r="C74" s="82" t="s">
        <v>88</v>
      </c>
      <c r="D74" s="20"/>
      <c r="E74" s="20"/>
      <c r="F74" s="20"/>
      <c r="G74" s="16"/>
    </row>
    <row r="75" spans="1:17">
      <c r="A75" s="5"/>
      <c r="B75" s="127"/>
      <c r="C75" s="83" t="s">
        <v>89</v>
      </c>
      <c r="D75" s="48"/>
      <c r="E75" s="48"/>
      <c r="F75" s="48"/>
      <c r="G75" s="49"/>
    </row>
    <row r="76" spans="1:17" ht="30" customHeight="1">
      <c r="A76" s="5"/>
      <c r="B76" s="128" t="s">
        <v>46</v>
      </c>
      <c r="C76" s="324" t="s">
        <v>90</v>
      </c>
      <c r="D76" s="325"/>
      <c r="E76" s="325"/>
      <c r="F76" s="325"/>
      <c r="G76" s="326"/>
    </row>
    <row r="77" spans="1:17" ht="15.95" customHeight="1">
      <c r="A77" s="5"/>
      <c r="B77" s="128" t="s">
        <v>26</v>
      </c>
      <c r="C77" s="324" t="s">
        <v>49</v>
      </c>
      <c r="D77" s="325"/>
      <c r="E77" s="325"/>
      <c r="F77" s="325"/>
      <c r="G77" s="326"/>
    </row>
    <row r="78" spans="1:17" ht="15.95" customHeight="1">
      <c r="A78" s="5"/>
      <c r="B78" s="128" t="s">
        <v>70</v>
      </c>
      <c r="C78" s="350" t="s">
        <v>50</v>
      </c>
      <c r="D78" s="351"/>
      <c r="E78" s="351"/>
      <c r="F78" s="351"/>
      <c r="G78" s="352"/>
    </row>
    <row r="79" spans="1:17" ht="15.95" customHeight="1">
      <c r="A79" s="5"/>
      <c r="B79" s="378" t="s">
        <v>62</v>
      </c>
      <c r="C79" s="345" t="s">
        <v>25</v>
      </c>
      <c r="D79" s="346"/>
      <c r="E79" s="346"/>
      <c r="F79" s="346"/>
      <c r="G79" s="347"/>
    </row>
    <row r="80" spans="1:17" ht="15.95" customHeight="1">
      <c r="A80" s="5"/>
      <c r="B80" s="379"/>
      <c r="C80" s="84" t="s">
        <v>75</v>
      </c>
      <c r="D80" s="85" t="s">
        <v>80</v>
      </c>
      <c r="E80" s="20"/>
      <c r="F80" s="20"/>
      <c r="G80" s="16"/>
    </row>
    <row r="81" spans="1:7" ht="15.95" customHeight="1">
      <c r="A81" s="5"/>
      <c r="B81" s="379"/>
      <c r="C81" s="84" t="s">
        <v>63</v>
      </c>
      <c r="D81" s="85" t="s">
        <v>81</v>
      </c>
      <c r="E81" s="20"/>
      <c r="F81" s="20"/>
      <c r="G81" s="16"/>
    </row>
    <row r="82" spans="1:7" ht="15.95" customHeight="1">
      <c r="A82" s="5"/>
      <c r="B82" s="379"/>
      <c r="C82" s="84" t="s">
        <v>64</v>
      </c>
      <c r="D82" s="85" t="s">
        <v>82</v>
      </c>
      <c r="E82" s="20"/>
      <c r="F82" s="20"/>
      <c r="G82" s="16"/>
    </row>
    <row r="83" spans="1:7" ht="15.95" customHeight="1">
      <c r="A83" s="5"/>
      <c r="B83" s="379"/>
      <c r="C83" s="84" t="s">
        <v>34</v>
      </c>
      <c r="D83" s="85" t="s">
        <v>97</v>
      </c>
      <c r="E83" s="20"/>
      <c r="F83" s="20"/>
      <c r="G83" s="16"/>
    </row>
    <row r="84" spans="1:7">
      <c r="A84" s="5"/>
      <c r="B84" s="380"/>
      <c r="C84" s="86"/>
      <c r="D84" s="87"/>
      <c r="E84" s="48"/>
      <c r="F84" s="48"/>
      <c r="G84" s="49"/>
    </row>
    <row r="85" spans="1:7" ht="25.5">
      <c r="A85" s="5"/>
      <c r="B85" s="128" t="s">
        <v>77</v>
      </c>
      <c r="C85" s="383" t="s">
        <v>51</v>
      </c>
      <c r="D85" s="381"/>
      <c r="E85" s="381"/>
      <c r="F85" s="381"/>
      <c r="G85" s="382"/>
    </row>
    <row r="86" spans="1:7">
      <c r="A86" s="5"/>
      <c r="B86" s="128" t="s">
        <v>28</v>
      </c>
      <c r="C86" s="324" t="s">
        <v>52</v>
      </c>
      <c r="D86" s="325"/>
      <c r="E86" s="325"/>
      <c r="F86" s="325"/>
      <c r="G86" s="326"/>
    </row>
    <row r="87" spans="1:7" ht="15.95" customHeight="1">
      <c r="A87" s="5"/>
      <c r="B87" s="129" t="s">
        <v>20</v>
      </c>
      <c r="C87" s="350" t="s">
        <v>53</v>
      </c>
      <c r="D87" s="351"/>
      <c r="E87" s="351"/>
      <c r="F87" s="351"/>
      <c r="G87" s="352"/>
    </row>
    <row r="88" spans="1:7" ht="24">
      <c r="A88" s="5"/>
      <c r="B88" s="130" t="s">
        <v>84</v>
      </c>
      <c r="C88" s="325" t="s">
        <v>96</v>
      </c>
      <c r="D88" s="325"/>
      <c r="E88" s="325"/>
      <c r="F88" s="325"/>
      <c r="G88" s="326"/>
    </row>
    <row r="89" spans="1:7" ht="24">
      <c r="A89" s="5"/>
      <c r="B89" s="130" t="s">
        <v>38</v>
      </c>
      <c r="C89" s="325" t="s">
        <v>94</v>
      </c>
      <c r="D89" s="325"/>
      <c r="E89" s="325"/>
      <c r="F89" s="325"/>
      <c r="G89" s="326"/>
    </row>
    <row r="90" spans="1:7" ht="24">
      <c r="A90" s="5"/>
      <c r="B90" s="130" t="s">
        <v>91</v>
      </c>
      <c r="C90" s="381" t="s">
        <v>54</v>
      </c>
      <c r="D90" s="381"/>
      <c r="E90" s="381"/>
      <c r="F90" s="381"/>
      <c r="G90" s="382"/>
    </row>
    <row r="91" spans="1:7" ht="24">
      <c r="A91" s="5"/>
      <c r="B91" s="130" t="s">
        <v>92</v>
      </c>
      <c r="C91" s="325" t="s">
        <v>17</v>
      </c>
      <c r="D91" s="325"/>
      <c r="E91" s="325"/>
      <c r="F91" s="325"/>
      <c r="G91" s="326"/>
    </row>
    <row r="92" spans="1:7" ht="24">
      <c r="A92" s="5"/>
      <c r="B92" s="130" t="s">
        <v>41</v>
      </c>
      <c r="C92" s="325" t="s">
        <v>93</v>
      </c>
      <c r="D92" s="325"/>
      <c r="E92" s="325"/>
      <c r="F92" s="325"/>
      <c r="G92" s="326"/>
    </row>
    <row r="93" spans="1:7" ht="24">
      <c r="A93" s="5"/>
      <c r="B93" s="130" t="s">
        <v>21</v>
      </c>
      <c r="C93" s="325" t="s">
        <v>55</v>
      </c>
      <c r="D93" s="325"/>
      <c r="E93" s="325"/>
      <c r="F93" s="325"/>
      <c r="G93" s="326"/>
    </row>
    <row r="94" spans="1:7" ht="36">
      <c r="A94" s="5"/>
      <c r="B94" s="130" t="s">
        <v>69</v>
      </c>
      <c r="C94" s="325" t="s">
        <v>56</v>
      </c>
      <c r="D94" s="325"/>
      <c r="E94" s="325"/>
      <c r="F94" s="325"/>
      <c r="G94" s="326"/>
    </row>
    <row r="95" spans="1:7" ht="36">
      <c r="A95" s="5"/>
      <c r="B95" s="130" t="s">
        <v>22</v>
      </c>
      <c r="C95" s="325" t="s">
        <v>98</v>
      </c>
      <c r="D95" s="325"/>
      <c r="E95" s="325"/>
      <c r="F95" s="325"/>
      <c r="G95" s="326"/>
    </row>
    <row r="96" spans="1:7" ht="36">
      <c r="A96" s="5"/>
      <c r="B96" s="130" t="s">
        <v>23</v>
      </c>
      <c r="C96" s="325" t="s">
        <v>57</v>
      </c>
      <c r="D96" s="325"/>
      <c r="E96" s="325"/>
      <c r="F96" s="325"/>
      <c r="G96" s="326"/>
    </row>
    <row r="97" spans="1:7" ht="36">
      <c r="A97" s="5"/>
      <c r="B97" s="130" t="s">
        <v>24</v>
      </c>
      <c r="C97" s="325" t="s">
        <v>58</v>
      </c>
      <c r="D97" s="325"/>
      <c r="E97" s="325"/>
      <c r="F97" s="325"/>
      <c r="G97" s="326"/>
    </row>
    <row r="98" spans="1:7" ht="36">
      <c r="A98" s="5"/>
      <c r="B98" s="130" t="s">
        <v>19</v>
      </c>
      <c r="C98" s="339" t="s">
        <v>105</v>
      </c>
      <c r="D98" s="340"/>
      <c r="E98" s="340"/>
      <c r="F98" s="340"/>
      <c r="G98" s="341"/>
    </row>
    <row r="99" spans="1:7" ht="24" customHeight="1">
      <c r="A99" s="5"/>
      <c r="B99" s="321" t="s">
        <v>79</v>
      </c>
      <c r="C99" s="88" t="s">
        <v>18</v>
      </c>
      <c r="D99" s="54"/>
      <c r="E99" s="50"/>
      <c r="F99" s="50"/>
      <c r="G99" s="51"/>
    </row>
    <row r="100" spans="1:7">
      <c r="A100" s="5"/>
      <c r="B100" s="322"/>
      <c r="C100" s="89" t="s">
        <v>173</v>
      </c>
      <c r="D100" s="52"/>
      <c r="E100" s="20"/>
      <c r="F100" s="20"/>
      <c r="G100" s="16"/>
    </row>
    <row r="101" spans="1:7">
      <c r="A101" s="5"/>
      <c r="B101" s="323"/>
      <c r="C101" s="90" t="s">
        <v>78</v>
      </c>
      <c r="D101" s="53"/>
      <c r="E101" s="48"/>
      <c r="F101" s="48"/>
      <c r="G101" s="49"/>
    </row>
    <row r="102" spans="1:7">
      <c r="A102" s="5"/>
      <c r="B102" s="21"/>
    </row>
    <row r="103" spans="1:7" ht="18.75" customHeight="1">
      <c r="A103" s="7"/>
      <c r="B103" s="317" t="s">
        <v>130</v>
      </c>
      <c r="C103" s="318"/>
      <c r="D103" s="318"/>
      <c r="E103" s="318"/>
      <c r="F103" s="318"/>
      <c r="G103" s="319"/>
    </row>
    <row r="104" spans="1:7" ht="18.75" customHeight="1">
      <c r="A104" s="7"/>
      <c r="B104" s="27" t="s">
        <v>37</v>
      </c>
      <c r="C104" s="327" t="s">
        <v>28</v>
      </c>
      <c r="D104" s="328"/>
      <c r="E104" s="328"/>
      <c r="F104" s="328"/>
      <c r="G104" s="329"/>
    </row>
    <row r="105" spans="1:7" ht="38.25">
      <c r="A105" s="7"/>
      <c r="B105" s="131" t="s">
        <v>132</v>
      </c>
      <c r="C105" s="316" t="s">
        <v>134</v>
      </c>
      <c r="D105" s="316"/>
      <c r="E105" s="316"/>
      <c r="F105" s="316"/>
      <c r="G105" s="316"/>
    </row>
    <row r="106" spans="1:7" ht="25.5">
      <c r="A106" s="7"/>
      <c r="B106" s="124" t="s">
        <v>133</v>
      </c>
      <c r="C106" s="324" t="s">
        <v>135</v>
      </c>
      <c r="D106" s="325"/>
      <c r="E106" s="325"/>
      <c r="F106" s="325"/>
      <c r="G106" s="326"/>
    </row>
    <row r="107" spans="1:7">
      <c r="A107" s="7"/>
      <c r="B107" s="32"/>
      <c r="C107" s="24"/>
      <c r="D107" s="34"/>
      <c r="E107" s="34"/>
      <c r="F107" s="34"/>
      <c r="G107" s="24"/>
    </row>
    <row r="108" spans="1:7" ht="18.75" customHeight="1">
      <c r="A108" s="7"/>
      <c r="B108" s="317" t="s">
        <v>131</v>
      </c>
      <c r="C108" s="318"/>
      <c r="D108" s="318"/>
      <c r="E108" s="318"/>
      <c r="F108" s="318"/>
      <c r="G108" s="319"/>
    </row>
    <row r="109" spans="1:7" ht="18.75" customHeight="1">
      <c r="A109" s="7"/>
      <c r="B109" s="27" t="s">
        <v>37</v>
      </c>
      <c r="C109" s="327" t="s">
        <v>28</v>
      </c>
      <c r="D109" s="328"/>
      <c r="E109" s="328"/>
      <c r="F109" s="328"/>
      <c r="G109" s="329"/>
    </row>
    <row r="110" spans="1:7" ht="25.5">
      <c r="A110" s="7"/>
      <c r="B110" s="131" t="s">
        <v>136</v>
      </c>
      <c r="C110" s="316" t="s">
        <v>138</v>
      </c>
      <c r="D110" s="316"/>
      <c r="E110" s="316"/>
      <c r="F110" s="316"/>
      <c r="G110" s="316"/>
    </row>
    <row r="111" spans="1:7" ht="25.5">
      <c r="A111" s="7"/>
      <c r="B111" s="124" t="s">
        <v>133</v>
      </c>
      <c r="C111" s="324" t="s">
        <v>137</v>
      </c>
      <c r="D111" s="325"/>
      <c r="E111" s="325"/>
      <c r="F111" s="325"/>
      <c r="G111" s="32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15"/>
      <c r="C138" s="315"/>
      <c r="D138" s="315"/>
      <c r="E138" s="315"/>
      <c r="F138" s="315"/>
      <c r="G138" s="315"/>
    </row>
    <row r="139" spans="1:7">
      <c r="A139" s="24"/>
      <c r="B139" s="40"/>
      <c r="C139" s="40"/>
      <c r="D139" s="40"/>
      <c r="E139" s="40"/>
      <c r="F139" s="40"/>
      <c r="G139" s="40"/>
    </row>
    <row r="140" spans="1:7">
      <c r="A140" s="24"/>
      <c r="B140" s="41"/>
      <c r="C140" s="310"/>
      <c r="D140" s="310"/>
      <c r="E140" s="310"/>
      <c r="F140" s="310"/>
      <c r="G140" s="310"/>
    </row>
    <row r="141" spans="1:7">
      <c r="A141" s="24"/>
      <c r="B141" s="42"/>
      <c r="C141" s="40"/>
      <c r="D141" s="40"/>
      <c r="E141" s="40"/>
      <c r="F141" s="40"/>
      <c r="G141" s="40"/>
    </row>
    <row r="142" spans="1:7" ht="49.5" customHeight="1">
      <c r="A142" s="24"/>
      <c r="B142" s="43"/>
      <c r="C142" s="312"/>
      <c r="D142" s="312"/>
      <c r="E142" s="312"/>
      <c r="F142" s="312"/>
      <c r="G142" s="312"/>
    </row>
    <row r="143" spans="1:7">
      <c r="A143" s="24"/>
      <c r="B143" s="44"/>
      <c r="C143" s="40"/>
      <c r="D143" s="40"/>
      <c r="E143" s="40"/>
      <c r="F143" s="40"/>
      <c r="G143" s="40"/>
    </row>
    <row r="144" spans="1:7">
      <c r="A144" s="24"/>
      <c r="B144" s="41"/>
      <c r="C144" s="310"/>
      <c r="D144" s="310"/>
      <c r="E144" s="310"/>
      <c r="F144" s="310"/>
      <c r="G144" s="310"/>
    </row>
    <row r="145" spans="1:7">
      <c r="A145" s="24"/>
      <c r="B145" s="42"/>
      <c r="C145" s="40"/>
      <c r="D145" s="40"/>
      <c r="E145" s="40"/>
      <c r="F145" s="40"/>
      <c r="G145" s="40"/>
    </row>
    <row r="146" spans="1:7" ht="78.75" customHeight="1">
      <c r="A146" s="24"/>
      <c r="B146" s="43"/>
      <c r="C146" s="312"/>
      <c r="D146" s="312"/>
      <c r="E146" s="312"/>
      <c r="F146" s="312"/>
      <c r="G146" s="312"/>
    </row>
    <row r="147" spans="1:7">
      <c r="A147" s="24"/>
      <c r="B147" s="42"/>
      <c r="C147" s="40"/>
      <c r="D147" s="40"/>
      <c r="E147" s="40"/>
      <c r="F147" s="40"/>
      <c r="G147" s="40"/>
    </row>
    <row r="148" spans="1:7">
      <c r="A148" s="24"/>
      <c r="B148" s="42"/>
      <c r="C148" s="40"/>
      <c r="D148" s="40"/>
      <c r="E148" s="40"/>
      <c r="F148" s="40"/>
      <c r="G148" s="40"/>
    </row>
    <row r="149" spans="1:7">
      <c r="A149" s="24"/>
      <c r="B149" s="41"/>
      <c r="C149" s="310"/>
      <c r="D149" s="310"/>
      <c r="E149" s="310"/>
      <c r="F149" s="310"/>
      <c r="G149" s="310"/>
    </row>
    <row r="150" spans="1:7">
      <c r="A150" s="24"/>
      <c r="B150" s="40"/>
      <c r="C150" s="40"/>
      <c r="D150" s="40"/>
      <c r="E150" s="40"/>
      <c r="F150" s="40"/>
      <c r="G150" s="40"/>
    </row>
    <row r="151" spans="1:7" ht="58.5" customHeight="1">
      <c r="A151" s="24"/>
      <c r="B151" s="43"/>
      <c r="C151" s="312"/>
      <c r="D151" s="312"/>
      <c r="E151" s="312"/>
      <c r="F151" s="312"/>
      <c r="G151" s="312"/>
    </row>
    <row r="152" spans="1:7" ht="90" customHeight="1">
      <c r="A152" s="24"/>
      <c r="B152" s="43"/>
      <c r="C152" s="312"/>
      <c r="D152" s="312"/>
      <c r="E152" s="312"/>
      <c r="F152" s="312"/>
      <c r="G152" s="312"/>
    </row>
    <row r="153" spans="1:7">
      <c r="A153" s="24"/>
      <c r="B153" s="43"/>
      <c r="C153" s="330"/>
      <c r="D153" s="330"/>
      <c r="E153" s="330"/>
      <c r="F153" s="330"/>
      <c r="G153" s="330"/>
    </row>
    <row r="154" spans="1:7">
      <c r="A154" s="24"/>
      <c r="B154" s="45"/>
      <c r="C154" s="311"/>
      <c r="D154" s="311"/>
      <c r="E154" s="46"/>
      <c r="F154" s="46"/>
      <c r="G154" s="33"/>
    </row>
    <row r="155" spans="1:7">
      <c r="A155" s="24"/>
      <c r="B155" s="45"/>
      <c r="C155" s="311"/>
      <c r="D155" s="311"/>
      <c r="E155" s="46"/>
      <c r="F155" s="46"/>
      <c r="G155" s="33"/>
    </row>
    <row r="156" spans="1:7">
      <c r="A156" s="24"/>
      <c r="B156" s="45"/>
      <c r="C156" s="311"/>
      <c r="D156" s="311"/>
      <c r="E156" s="46"/>
      <c r="F156" s="46"/>
      <c r="G156" s="33"/>
    </row>
    <row r="157" spans="1:7">
      <c r="A157" s="24"/>
      <c r="B157" s="45"/>
      <c r="C157" s="311"/>
      <c r="D157" s="311"/>
      <c r="E157" s="46"/>
      <c r="F157" s="46"/>
      <c r="G157" s="33"/>
    </row>
    <row r="158" spans="1:7">
      <c r="A158" s="24"/>
      <c r="B158" s="45"/>
      <c r="C158" s="311"/>
      <c r="D158" s="311"/>
      <c r="E158" s="46"/>
      <c r="F158" s="46"/>
      <c r="G158" s="33"/>
    </row>
    <row r="159" spans="1:7">
      <c r="A159" s="24"/>
      <c r="B159" s="45"/>
      <c r="C159" s="311"/>
      <c r="D159" s="311"/>
      <c r="E159" s="46"/>
      <c r="F159" s="46"/>
      <c r="G159" s="33"/>
    </row>
    <row r="160" spans="1:7">
      <c r="A160" s="24"/>
      <c r="B160" s="45"/>
      <c r="C160" s="311"/>
      <c r="D160" s="311"/>
      <c r="E160" s="46"/>
      <c r="F160" s="46"/>
      <c r="G160" s="47"/>
    </row>
    <row r="161" spans="1:7">
      <c r="A161" s="24"/>
      <c r="B161" s="45"/>
      <c r="C161" s="311"/>
      <c r="D161" s="311"/>
      <c r="E161" s="46"/>
      <c r="F161" s="46"/>
      <c r="G161" s="47"/>
    </row>
    <row r="162" spans="1:7">
      <c r="A162" s="24"/>
      <c r="B162" s="45"/>
      <c r="C162" s="311"/>
      <c r="D162" s="311"/>
      <c r="E162" s="46"/>
      <c r="F162" s="46"/>
      <c r="G162" s="47"/>
    </row>
    <row r="163" spans="1:7">
      <c r="A163" s="24"/>
      <c r="B163" s="45"/>
      <c r="C163" s="311"/>
      <c r="D163" s="311"/>
      <c r="E163" s="46"/>
      <c r="F163" s="46"/>
      <c r="G163" s="47"/>
    </row>
    <row r="164" spans="1:7" ht="26.25" customHeight="1">
      <c r="A164" s="24"/>
      <c r="B164" s="45"/>
      <c r="C164" s="320"/>
      <c r="D164" s="320"/>
      <c r="E164" s="320"/>
      <c r="F164" s="320"/>
      <c r="G164" s="320"/>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11"/>
      <c r="C171" s="311"/>
      <c r="D171" s="24"/>
      <c r="E171" s="24"/>
      <c r="F171" s="24"/>
      <c r="G171" s="24"/>
    </row>
    <row r="172" spans="1:7">
      <c r="A172" s="24"/>
      <c r="B172" s="311"/>
      <c r="C172" s="311"/>
      <c r="D172" s="24"/>
      <c r="E172" s="24"/>
      <c r="F172" s="24"/>
      <c r="G172" s="24"/>
    </row>
    <row r="173" spans="1:7">
      <c r="A173" s="24"/>
      <c r="B173" s="311"/>
      <c r="C173" s="311"/>
      <c r="D173" s="24"/>
      <c r="E173" s="24"/>
      <c r="F173" s="24"/>
      <c r="G173" s="24"/>
    </row>
    <row r="174" spans="1:7">
      <c r="A174" s="24"/>
      <c r="B174" s="311"/>
      <c r="C174" s="311"/>
      <c r="D174" s="24"/>
      <c r="E174" s="24"/>
      <c r="F174" s="24"/>
      <c r="G174" s="24"/>
    </row>
    <row r="175" spans="1:7">
      <c r="A175" s="24"/>
      <c r="B175" s="311"/>
      <c r="C175" s="311"/>
      <c r="D175" s="24"/>
      <c r="E175" s="24"/>
      <c r="F175" s="24"/>
      <c r="G175" s="24"/>
    </row>
    <row r="176" spans="1:7">
      <c r="A176" s="24"/>
      <c r="B176" s="311"/>
      <c r="C176" s="311"/>
      <c r="D176" s="24"/>
      <c r="E176" s="24"/>
      <c r="F176" s="24"/>
      <c r="G176" s="24"/>
    </row>
    <row r="177" spans="1:7">
      <c r="A177" s="24"/>
      <c r="B177" s="311"/>
      <c r="C177" s="311"/>
      <c r="D177" s="24"/>
      <c r="E177" s="24"/>
      <c r="F177" s="24"/>
      <c r="G177" s="24"/>
    </row>
    <row r="178" spans="1:7">
      <c r="A178" s="24"/>
      <c r="B178" s="311"/>
      <c r="C178" s="311"/>
      <c r="D178" s="24"/>
      <c r="E178" s="24"/>
      <c r="F178" s="24"/>
      <c r="G178" s="24"/>
    </row>
    <row r="179" spans="1:7">
      <c r="A179" s="24"/>
      <c r="B179" s="311"/>
      <c r="C179" s="311"/>
      <c r="D179" s="24"/>
      <c r="E179" s="24"/>
      <c r="F179" s="24"/>
      <c r="G179" s="24"/>
    </row>
    <row r="180" spans="1:7">
      <c r="A180" s="24"/>
      <c r="B180" s="311"/>
      <c r="C180" s="311"/>
      <c r="D180" s="24"/>
      <c r="E180" s="24"/>
      <c r="F180" s="24"/>
      <c r="G180" s="24"/>
    </row>
    <row r="181" spans="1:7">
      <c r="A181" s="24"/>
      <c r="B181" s="311"/>
      <c r="C181" s="311"/>
      <c r="D181" s="24"/>
      <c r="E181" s="24"/>
      <c r="F181" s="24"/>
      <c r="G181" s="24"/>
    </row>
    <row r="182" spans="1:7">
      <c r="A182" s="24"/>
      <c r="B182" s="311"/>
      <c r="C182" s="311"/>
      <c r="D182" s="24"/>
      <c r="E182" s="24"/>
      <c r="F182" s="24"/>
      <c r="G182" s="24"/>
    </row>
    <row r="183" spans="1:7">
      <c r="A183" s="43"/>
      <c r="B183" s="24"/>
      <c r="C183" s="46"/>
      <c r="D183" s="24"/>
      <c r="E183" s="24"/>
      <c r="F183" s="24"/>
      <c r="G183" s="24"/>
    </row>
    <row r="184" spans="1:7" ht="15" customHeight="1">
      <c r="A184" s="43"/>
      <c r="B184" s="310"/>
      <c r="C184" s="310"/>
      <c r="D184" s="310"/>
      <c r="E184" s="310"/>
      <c r="F184" s="310"/>
      <c r="G184" s="310"/>
    </row>
    <row r="185" spans="1:7" ht="32.25" customHeight="1">
      <c r="A185" s="43"/>
      <c r="B185" s="310"/>
      <c r="C185" s="310"/>
      <c r="D185" s="310"/>
      <c r="E185" s="310"/>
      <c r="F185" s="310"/>
      <c r="G185" s="310"/>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09"/>
      <c r="C189" s="309"/>
      <c r="D189" s="309"/>
      <c r="E189" s="309"/>
      <c r="F189" s="309"/>
      <c r="G189" s="309"/>
    </row>
    <row r="190" spans="1:7" ht="17.25" customHeight="1">
      <c r="A190" s="43"/>
      <c r="B190" s="309"/>
      <c r="C190" s="309"/>
      <c r="D190" s="309"/>
      <c r="E190" s="309"/>
      <c r="F190" s="309"/>
      <c r="G190" s="309"/>
    </row>
    <row r="191" spans="1:7" ht="18" customHeight="1">
      <c r="A191" s="43"/>
      <c r="B191" s="309"/>
      <c r="C191" s="309"/>
      <c r="D191" s="309"/>
      <c r="E191" s="309"/>
      <c r="F191" s="309"/>
      <c r="G191" s="309"/>
    </row>
    <row r="192" spans="1:7">
      <c r="A192" s="43"/>
      <c r="B192" s="309"/>
      <c r="C192" s="309"/>
      <c r="D192" s="309"/>
      <c r="E192" s="309"/>
      <c r="F192" s="309"/>
      <c r="G192" s="309"/>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8"/>
  <sheetViews>
    <sheetView showGridLines="0" workbookViewId="0">
      <pane xSplit="6" ySplit="1" topLeftCell="J21" activePane="bottomRight" state="frozenSplit"/>
      <selection pane="topRight" activeCell="G1" sqref="G1"/>
      <selection pane="bottomLeft" activeCell="A2" sqref="A2"/>
      <selection pane="bottomRight" activeCell="J21" sqref="J21"/>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2"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2" customWidth="1"/>
    <col min="15" max="15" width="18.5703125" style="120" customWidth="1"/>
    <col min="16" max="16" width="24.7109375" style="120" customWidth="1"/>
    <col min="17" max="17" width="26.140625" style="120" customWidth="1"/>
    <col min="18" max="18" width="17.42578125" style="240" bestFit="1" customWidth="1"/>
    <col min="19" max="19" width="14.85546875" style="240" customWidth="1"/>
    <col min="20" max="20" width="15.28515625" style="240" customWidth="1"/>
    <col min="21" max="21" width="15.42578125" style="240" customWidth="1"/>
    <col min="22" max="22" width="11.42578125" style="264"/>
    <col min="23" max="16384" width="11.42578125" style="112"/>
  </cols>
  <sheetData>
    <row r="1" spans="1:22" s="114" customFormat="1" ht="38.25">
      <c r="A1" s="113" t="s">
        <v>100</v>
      </c>
      <c r="B1" s="113" t="s">
        <v>0</v>
      </c>
      <c r="C1" s="113" t="s">
        <v>85</v>
      </c>
      <c r="D1" s="113" t="s">
        <v>70</v>
      </c>
      <c r="E1" s="113" t="s">
        <v>62</v>
      </c>
      <c r="F1" s="113" t="s">
        <v>1</v>
      </c>
      <c r="G1" s="113" t="s">
        <v>28</v>
      </c>
      <c r="H1" s="113" t="s">
        <v>20</v>
      </c>
      <c r="I1" s="113" t="s">
        <v>132</v>
      </c>
      <c r="J1" s="113" t="s">
        <v>38</v>
      </c>
      <c r="K1" s="113" t="s">
        <v>39</v>
      </c>
      <c r="L1" s="113" t="s">
        <v>40</v>
      </c>
      <c r="M1" s="113" t="s">
        <v>41</v>
      </c>
      <c r="N1" s="113" t="s">
        <v>182</v>
      </c>
      <c r="O1" s="113" t="s">
        <v>21</v>
      </c>
      <c r="P1" s="113" t="s">
        <v>69</v>
      </c>
      <c r="Q1" s="113" t="s">
        <v>214</v>
      </c>
      <c r="R1" s="239" t="s">
        <v>2</v>
      </c>
      <c r="S1" s="239" t="s">
        <v>24</v>
      </c>
      <c r="T1" s="239" t="s">
        <v>19</v>
      </c>
      <c r="U1" s="239" t="s">
        <v>79</v>
      </c>
    </row>
    <row r="2" spans="1:22" s="172" customFormat="1" ht="51">
      <c r="A2" s="164" t="s">
        <v>27</v>
      </c>
      <c r="B2" s="165">
        <v>42290</v>
      </c>
      <c r="C2" s="166" t="str">
        <f>IF(F2=0," ",IF(ISERROR(MID(F52,1,FIND(" ",F2))),MID(F2,1,FIND(".",F2)),MID(F2,1,FIND(" ",F2))))</f>
        <v xml:space="preserve">PGPROY </v>
      </c>
      <c r="D2" s="167" t="s">
        <v>212</v>
      </c>
      <c r="E2" s="229" t="s">
        <v>75</v>
      </c>
      <c r="F2" s="168" t="s">
        <v>203</v>
      </c>
      <c r="G2" s="168" t="s">
        <v>202</v>
      </c>
      <c r="H2" s="167"/>
      <c r="I2" s="169" t="s">
        <v>191</v>
      </c>
      <c r="J2" s="171" t="s">
        <v>333</v>
      </c>
      <c r="K2" s="169" t="s">
        <v>204</v>
      </c>
      <c r="L2" s="169" t="s">
        <v>206</v>
      </c>
      <c r="M2" s="169" t="s">
        <v>205</v>
      </c>
      <c r="N2" s="170" t="s">
        <v>184</v>
      </c>
      <c r="O2" s="169" t="s">
        <v>5</v>
      </c>
      <c r="P2" s="170" t="s">
        <v>12</v>
      </c>
      <c r="Q2" s="170" t="s">
        <v>11</v>
      </c>
      <c r="R2" s="170" t="s">
        <v>171</v>
      </c>
      <c r="S2" s="178" t="s">
        <v>342</v>
      </c>
      <c r="T2" s="170" t="s">
        <v>8</v>
      </c>
      <c r="U2" s="170" t="s">
        <v>78</v>
      </c>
      <c r="V2" s="253"/>
    </row>
    <row r="3" spans="1:22" s="172" customFormat="1" ht="51">
      <c r="A3" s="164" t="s">
        <v>27</v>
      </c>
      <c r="B3" s="165">
        <v>42290</v>
      </c>
      <c r="C3" s="166" t="str">
        <f>IF(F3=0," ",IF(ISERROR(MID(F66,1,FIND(" ",F3))),MID(F3,1,FIND(".",F3)),MID(F3,1,FIND(" ",F3))))</f>
        <v xml:space="preserve">REGRI </v>
      </c>
      <c r="D3" s="167" t="s">
        <v>212</v>
      </c>
      <c r="E3" s="229" t="s">
        <v>64</v>
      </c>
      <c r="F3" s="173" t="s">
        <v>199</v>
      </c>
      <c r="G3" s="168" t="s">
        <v>198</v>
      </c>
      <c r="H3" s="167"/>
      <c r="I3" s="169" t="s">
        <v>191</v>
      </c>
      <c r="J3" s="177" t="s">
        <v>334</v>
      </c>
      <c r="K3" s="169" t="s">
        <v>200</v>
      </c>
      <c r="L3" s="169" t="s">
        <v>208</v>
      </c>
      <c r="M3" s="169" t="s">
        <v>201</v>
      </c>
      <c r="N3" s="170" t="s">
        <v>184</v>
      </c>
      <c r="O3" s="169" t="s">
        <v>12</v>
      </c>
      <c r="P3" s="170" t="s">
        <v>12</v>
      </c>
      <c r="Q3" s="170" t="s">
        <v>222</v>
      </c>
      <c r="R3" s="170" t="s">
        <v>147</v>
      </c>
      <c r="S3" s="178" t="s">
        <v>341</v>
      </c>
      <c r="T3" s="170" t="s">
        <v>8</v>
      </c>
      <c r="U3" s="178" t="s">
        <v>78</v>
      </c>
      <c r="V3" s="253"/>
    </row>
    <row r="4" spans="1:22" s="172" customFormat="1" ht="51">
      <c r="A4" s="164" t="s">
        <v>27</v>
      </c>
      <c r="B4" s="165">
        <v>42290</v>
      </c>
      <c r="C4" s="166" t="str">
        <f>IF(F4=0," ",IF(ISERROR(MID(F67,1,FIND(" ",F4))),MID(F4,1,FIND(".",F4)),MID(F4,1,FIND(" ",F4))))</f>
        <v xml:space="preserve">CPROY </v>
      </c>
      <c r="D4" s="167" t="s">
        <v>212</v>
      </c>
      <c r="E4" s="229" t="s">
        <v>63</v>
      </c>
      <c r="F4" s="168" t="s">
        <v>194</v>
      </c>
      <c r="G4" s="168" t="s">
        <v>195</v>
      </c>
      <c r="H4" s="167"/>
      <c r="I4" s="169" t="s">
        <v>191</v>
      </c>
      <c r="J4" s="177" t="s">
        <v>335</v>
      </c>
      <c r="K4" s="169" t="s">
        <v>196</v>
      </c>
      <c r="L4" s="169" t="s">
        <v>207</v>
      </c>
      <c r="M4" s="169" t="s">
        <v>197</v>
      </c>
      <c r="N4" s="170" t="s">
        <v>184</v>
      </c>
      <c r="O4" s="169" t="s">
        <v>5</v>
      </c>
      <c r="P4" s="170" t="s">
        <v>149</v>
      </c>
      <c r="Q4" s="170" t="s">
        <v>7</v>
      </c>
      <c r="R4" s="170" t="s">
        <v>147</v>
      </c>
      <c r="S4" s="178" t="s">
        <v>381</v>
      </c>
      <c r="T4" s="170" t="s">
        <v>8</v>
      </c>
      <c r="U4" s="170" t="s">
        <v>78</v>
      </c>
    </row>
    <row r="5" spans="1:22" s="172" customFormat="1" ht="38.25">
      <c r="A5" s="174" t="s">
        <v>27</v>
      </c>
      <c r="B5" s="165">
        <v>42290</v>
      </c>
      <c r="C5" s="175" t="str">
        <f>IF(F5=0," ",IF(ISERROR(MID(F68,1,FIND(" ",F5))),MID(F5,1,FIND(".",F5)),MID(F5,1,FIND(" ",F5))))</f>
        <v xml:space="preserve">PPROY </v>
      </c>
      <c r="D5" s="176" t="s">
        <v>212</v>
      </c>
      <c r="E5" s="229" t="s">
        <v>64</v>
      </c>
      <c r="F5" s="177" t="s">
        <v>190</v>
      </c>
      <c r="G5" s="177" t="s">
        <v>189</v>
      </c>
      <c r="H5" s="176"/>
      <c r="I5" s="169" t="s">
        <v>191</v>
      </c>
      <c r="J5" s="177" t="s">
        <v>336</v>
      </c>
      <c r="K5" s="171" t="s">
        <v>193</v>
      </c>
      <c r="L5" s="171" t="s">
        <v>209</v>
      </c>
      <c r="M5" s="171" t="s">
        <v>192</v>
      </c>
      <c r="N5" s="170" t="s">
        <v>184</v>
      </c>
      <c r="O5" s="171" t="s">
        <v>5</v>
      </c>
      <c r="P5" s="178" t="s">
        <v>149</v>
      </c>
      <c r="Q5" s="178" t="s">
        <v>7</v>
      </c>
      <c r="R5" s="178" t="s">
        <v>147</v>
      </c>
      <c r="S5" s="178" t="s">
        <v>381</v>
      </c>
      <c r="T5" s="178" t="s">
        <v>8</v>
      </c>
      <c r="U5" s="178" t="s">
        <v>78</v>
      </c>
    </row>
    <row r="6" spans="1:22" s="172" customFormat="1" ht="38.25">
      <c r="A6" s="164" t="s">
        <v>27</v>
      </c>
      <c r="B6" s="165">
        <v>42290</v>
      </c>
      <c r="C6" s="166" t="str">
        <f>IF(F6=0," ",IF(ISERROR(MID(F106,1,FIND(" ",F6))),MID(F6,1,FIND(".",F6)),MID(F6,1,FIND(" ",F6))))</f>
        <v xml:space="preserve">ACREVPRO </v>
      </c>
      <c r="D6" s="167" t="s">
        <v>212</v>
      </c>
      <c r="E6" s="176" t="s">
        <v>34</v>
      </c>
      <c r="F6" s="177" t="s">
        <v>301</v>
      </c>
      <c r="G6" s="168" t="s">
        <v>302</v>
      </c>
      <c r="H6" s="167"/>
      <c r="I6" s="169" t="s">
        <v>191</v>
      </c>
      <c r="J6" s="179" t="s">
        <v>312</v>
      </c>
      <c r="K6" s="171" t="s">
        <v>311</v>
      </c>
      <c r="L6" s="171" t="s">
        <v>313</v>
      </c>
      <c r="M6" s="230" t="s">
        <v>316</v>
      </c>
      <c r="N6" s="170" t="s">
        <v>184</v>
      </c>
      <c r="O6" s="171" t="s">
        <v>240</v>
      </c>
      <c r="P6" s="178" t="s">
        <v>167</v>
      </c>
      <c r="Q6" s="178" t="s">
        <v>11</v>
      </c>
      <c r="R6" s="178" t="s">
        <v>147</v>
      </c>
      <c r="S6" s="178" t="s">
        <v>341</v>
      </c>
      <c r="T6" s="178" t="s">
        <v>14</v>
      </c>
      <c r="U6" s="178" t="s">
        <v>78</v>
      </c>
      <c r="V6" s="253"/>
    </row>
    <row r="7" spans="1:22" s="172" customFormat="1" ht="38.25">
      <c r="A7" s="164" t="s">
        <v>27</v>
      </c>
      <c r="B7" s="165">
        <v>42290</v>
      </c>
      <c r="C7" s="166" t="str">
        <f>IF(F7=0," ",IF(ISERROR(MID(F109,1,FIND(" ",F7))),MID(F7,1,FIND(".",F7)),MID(F7,1,FIND(" ",F7))))</f>
        <v xml:space="preserve">ACCPRO </v>
      </c>
      <c r="D7" s="167" t="s">
        <v>212</v>
      </c>
      <c r="E7" s="176" t="s">
        <v>34</v>
      </c>
      <c r="F7" s="177" t="s">
        <v>303</v>
      </c>
      <c r="G7" s="177" t="s">
        <v>304</v>
      </c>
      <c r="H7" s="167"/>
      <c r="I7" s="169" t="s">
        <v>191</v>
      </c>
      <c r="J7" s="179" t="s">
        <v>310</v>
      </c>
      <c r="K7" s="171" t="s">
        <v>467</v>
      </c>
      <c r="L7" s="171" t="s">
        <v>314</v>
      </c>
      <c r="M7" s="230" t="s">
        <v>317</v>
      </c>
      <c r="N7" s="170" t="s">
        <v>184</v>
      </c>
      <c r="O7" s="171" t="s">
        <v>15</v>
      </c>
      <c r="P7" s="178" t="s">
        <v>167</v>
      </c>
      <c r="Q7" s="178" t="s">
        <v>11</v>
      </c>
      <c r="R7" s="178" t="s">
        <v>147</v>
      </c>
      <c r="S7" s="178" t="s">
        <v>341</v>
      </c>
      <c r="T7" s="178" t="s">
        <v>14</v>
      </c>
      <c r="U7" s="178" t="s">
        <v>78</v>
      </c>
      <c r="V7" s="253"/>
    </row>
    <row r="8" spans="1:22" s="172" customFormat="1" ht="38.25">
      <c r="A8" s="164" t="s">
        <v>27</v>
      </c>
      <c r="B8" s="165">
        <v>42290</v>
      </c>
      <c r="C8" s="166" t="str">
        <f>IF(F8=0," ",IF(ISERROR(MID(F110,1,FIND(" ",F8))),MID(F8,1,FIND(".",F8)),MID(F8,1,FIND(" ",F8))))</f>
        <v xml:space="preserve">ACREPRO </v>
      </c>
      <c r="D8" s="167" t="s">
        <v>212</v>
      </c>
      <c r="E8" s="176" t="s">
        <v>34</v>
      </c>
      <c r="F8" s="177" t="s">
        <v>305</v>
      </c>
      <c r="G8" s="177" t="s">
        <v>304</v>
      </c>
      <c r="H8" s="167"/>
      <c r="I8" s="169" t="s">
        <v>191</v>
      </c>
      <c r="J8" s="179" t="s">
        <v>477</v>
      </c>
      <c r="K8" s="171" t="s">
        <v>466</v>
      </c>
      <c r="L8" s="171" t="s">
        <v>315</v>
      </c>
      <c r="M8" s="230" t="s">
        <v>318</v>
      </c>
      <c r="N8" s="170" t="s">
        <v>184</v>
      </c>
      <c r="O8" s="171" t="s">
        <v>15</v>
      </c>
      <c r="P8" s="178" t="s">
        <v>167</v>
      </c>
      <c r="Q8" s="178" t="s">
        <v>11</v>
      </c>
      <c r="R8" s="178" t="s">
        <v>147</v>
      </c>
      <c r="S8" s="178" t="s">
        <v>341</v>
      </c>
      <c r="T8" s="178" t="s">
        <v>14</v>
      </c>
      <c r="U8" s="178" t="s">
        <v>78</v>
      </c>
      <c r="V8" s="253"/>
    </row>
    <row r="9" spans="1:22" s="228" customFormat="1" ht="38.25">
      <c r="A9" s="227" t="s">
        <v>27</v>
      </c>
      <c r="B9" s="142">
        <v>42290</v>
      </c>
      <c r="C9" s="143" t="str">
        <f>IF(F9=0," ",IF(ISERROR(MID(F71,1,FIND(" ",F9))),MID(F9,1,FIND(".",F9)),MID(F9,1,FIND(" ",F9))))</f>
        <v xml:space="preserve">ARINT </v>
      </c>
      <c r="D9" s="247" t="s">
        <v>212</v>
      </c>
      <c r="E9" s="247" t="s">
        <v>34</v>
      </c>
      <c r="F9" s="145" t="s">
        <v>210</v>
      </c>
      <c r="G9" s="145" t="s">
        <v>211</v>
      </c>
      <c r="H9" s="144"/>
      <c r="I9" s="244" t="s">
        <v>468</v>
      </c>
      <c r="J9" s="245" t="s">
        <v>469</v>
      </c>
      <c r="K9" s="246" t="s">
        <v>371</v>
      </c>
      <c r="L9" s="246" t="s">
        <v>375</v>
      </c>
      <c r="M9" s="301" t="s">
        <v>475</v>
      </c>
      <c r="N9" s="146" t="s">
        <v>184</v>
      </c>
      <c r="O9" s="146" t="s">
        <v>213</v>
      </c>
      <c r="P9" s="146" t="s">
        <v>227</v>
      </c>
      <c r="Q9" s="146" t="s">
        <v>167</v>
      </c>
      <c r="R9" s="146" t="s">
        <v>147</v>
      </c>
      <c r="S9" s="265" t="s">
        <v>341</v>
      </c>
      <c r="T9" s="265" t="s">
        <v>14</v>
      </c>
      <c r="U9" s="146" t="s">
        <v>173</v>
      </c>
      <c r="V9" s="254"/>
    </row>
    <row r="10" spans="1:22" s="228" customFormat="1" ht="38.25">
      <c r="A10" s="227" t="s">
        <v>27</v>
      </c>
      <c r="B10" s="142">
        <v>42290</v>
      </c>
      <c r="C10" s="143" t="str">
        <f>IF(F10=0," ",IF(ISERROR(MID(F72,1,FIND(" ",F10))),MID(F10,1,FIND(".",F10)),MID(F10,1,FIND(" ",F10))))</f>
        <v xml:space="preserve">AREXT </v>
      </c>
      <c r="D10" s="247" t="s">
        <v>212</v>
      </c>
      <c r="E10" s="247" t="s">
        <v>34</v>
      </c>
      <c r="F10" s="145" t="s">
        <v>215</v>
      </c>
      <c r="G10" s="145" t="s">
        <v>216</v>
      </c>
      <c r="H10" s="144"/>
      <c r="I10" s="244" t="s">
        <v>468</v>
      </c>
      <c r="J10" s="245" t="s">
        <v>470</v>
      </c>
      <c r="K10" s="246" t="s">
        <v>372</v>
      </c>
      <c r="L10" s="246" t="s">
        <v>376</v>
      </c>
      <c r="M10" s="301" t="s">
        <v>476</v>
      </c>
      <c r="N10" s="146" t="s">
        <v>184</v>
      </c>
      <c r="O10" s="146" t="s">
        <v>181</v>
      </c>
      <c r="P10" s="146" t="s">
        <v>83</v>
      </c>
      <c r="Q10" s="146" t="s">
        <v>167</v>
      </c>
      <c r="R10" s="146" t="s">
        <v>147</v>
      </c>
      <c r="S10" s="265" t="s">
        <v>341</v>
      </c>
      <c r="T10" s="265" t="s">
        <v>14</v>
      </c>
      <c r="U10" s="146" t="s">
        <v>78</v>
      </c>
      <c r="V10" s="254"/>
    </row>
    <row r="11" spans="1:22" s="228" customFormat="1" ht="38.25">
      <c r="A11" s="227" t="s">
        <v>27</v>
      </c>
      <c r="B11" s="142">
        <v>42290</v>
      </c>
      <c r="C11" s="143" t="str">
        <f>IF(F11=0," ",IF(ISERROR(MID(F73,1,FIND(" ",F11))),MID(F11,1,FIND(".",F11)),MID(F11,1,FIND(" ",F11))))</f>
        <v xml:space="preserve">ACENTRE </v>
      </c>
      <c r="D11" s="247" t="s">
        <v>212</v>
      </c>
      <c r="E11" s="247" t="s">
        <v>34</v>
      </c>
      <c r="F11" s="145" t="s">
        <v>223</v>
      </c>
      <c r="G11" s="145" t="s">
        <v>224</v>
      </c>
      <c r="H11" s="144"/>
      <c r="I11" s="244" t="s">
        <v>468</v>
      </c>
      <c r="J11" s="246" t="s">
        <v>471</v>
      </c>
      <c r="K11" s="246" t="s">
        <v>373</v>
      </c>
      <c r="L11" s="246" t="s">
        <v>377</v>
      </c>
      <c r="M11" s="301" t="s">
        <v>474</v>
      </c>
      <c r="N11" s="146" t="s">
        <v>184</v>
      </c>
      <c r="O11" s="146" t="s">
        <v>181</v>
      </c>
      <c r="P11" s="146" t="s">
        <v>83</v>
      </c>
      <c r="Q11" s="146" t="s">
        <v>167</v>
      </c>
      <c r="R11" s="146" t="s">
        <v>147</v>
      </c>
      <c r="S11" s="265" t="s">
        <v>341</v>
      </c>
      <c r="T11" s="265" t="s">
        <v>14</v>
      </c>
      <c r="U11" s="146" t="s">
        <v>78</v>
      </c>
      <c r="V11" s="254"/>
    </row>
    <row r="12" spans="1:22" s="228" customFormat="1" ht="38.25">
      <c r="A12" s="227" t="s">
        <v>27</v>
      </c>
      <c r="B12" s="142">
        <v>42290</v>
      </c>
      <c r="C12" s="143" t="str">
        <f>IF(F12=0," ",IF(ISERROR(MID(F74,1,FIND(" ",F12))),MID(F12,1,FIND(".",F12)),MID(F12,1,FIND(" ",F12))))</f>
        <v xml:space="preserve">IAVQUI </v>
      </c>
      <c r="D12" s="247" t="s">
        <v>212</v>
      </c>
      <c r="E12" s="247" t="s">
        <v>34</v>
      </c>
      <c r="F12" s="145" t="s">
        <v>225</v>
      </c>
      <c r="G12" s="145" t="s">
        <v>226</v>
      </c>
      <c r="H12" s="144"/>
      <c r="I12" s="244" t="s">
        <v>468</v>
      </c>
      <c r="J12" s="246" t="s">
        <v>472</v>
      </c>
      <c r="K12" s="246" t="s">
        <v>374</v>
      </c>
      <c r="L12" s="246" t="s">
        <v>378</v>
      </c>
      <c r="M12" s="301" t="s">
        <v>473</v>
      </c>
      <c r="N12" s="146" t="s">
        <v>184</v>
      </c>
      <c r="O12" s="146" t="s">
        <v>213</v>
      </c>
      <c r="P12" s="146" t="s">
        <v>227</v>
      </c>
      <c r="Q12" s="146" t="s">
        <v>167</v>
      </c>
      <c r="R12" s="146" t="s">
        <v>147</v>
      </c>
      <c r="S12" s="265" t="s">
        <v>341</v>
      </c>
      <c r="T12" s="265" t="s">
        <v>14</v>
      </c>
      <c r="U12" s="146" t="s">
        <v>78</v>
      </c>
      <c r="V12" s="254"/>
    </row>
    <row r="13" spans="1:22" s="194" customFormat="1" ht="38.25">
      <c r="A13" s="190" t="s">
        <v>27</v>
      </c>
      <c r="B13" s="182">
        <v>42290</v>
      </c>
      <c r="C13" s="183" t="str">
        <f>IF(F13=0," ",IF(ISERROR(MID(F85,1,FIND(" ",F13))),MID(F13,1,FIND(".",F13)),MID(F13,1,FIND(" ",F13))))</f>
        <v xml:space="preserve">ASCR </v>
      </c>
      <c r="D13" s="184" t="s">
        <v>4</v>
      </c>
      <c r="E13" s="242" t="s">
        <v>34</v>
      </c>
      <c r="F13" s="185" t="s">
        <v>253</v>
      </c>
      <c r="G13" s="185" t="s">
        <v>254</v>
      </c>
      <c r="H13" s="248"/>
      <c r="I13" s="186" t="s">
        <v>218</v>
      </c>
      <c r="J13" s="187" t="s">
        <v>338</v>
      </c>
      <c r="K13" s="187" t="s">
        <v>462</v>
      </c>
      <c r="L13" s="187" t="s">
        <v>463</v>
      </c>
      <c r="M13" s="188" t="s">
        <v>339</v>
      </c>
      <c r="N13" s="184" t="s">
        <v>184</v>
      </c>
      <c r="O13" s="242" t="s">
        <v>168</v>
      </c>
      <c r="P13" s="184" t="s">
        <v>10</v>
      </c>
      <c r="Q13" s="184" t="s">
        <v>222</v>
      </c>
      <c r="R13" s="191" t="s">
        <v>147</v>
      </c>
      <c r="S13" s="195" t="s">
        <v>341</v>
      </c>
      <c r="T13" s="195" t="s">
        <v>14</v>
      </c>
      <c r="U13" s="184" t="s">
        <v>78</v>
      </c>
      <c r="V13" s="255"/>
    </row>
    <row r="14" spans="1:22" s="189" customFormat="1" ht="51">
      <c r="A14" s="181" t="s">
        <v>27</v>
      </c>
      <c r="B14" s="182">
        <v>42290</v>
      </c>
      <c r="C14" s="183" t="str">
        <f>IF(F14=0," ",IF(ISERROR(MID(F84,1,FIND(" ",F14))),MID(F14,1,FIND(".",F14)),MID(F14,1,FIND(" ",F14))))</f>
        <v xml:space="preserve">PGREQM </v>
      </c>
      <c r="D14" s="184" t="s">
        <v>4</v>
      </c>
      <c r="E14" s="243" t="s">
        <v>75</v>
      </c>
      <c r="F14" s="185" t="s">
        <v>234</v>
      </c>
      <c r="G14" s="185" t="s">
        <v>235</v>
      </c>
      <c r="H14" s="248"/>
      <c r="I14" s="186" t="s">
        <v>218</v>
      </c>
      <c r="J14" s="187" t="s">
        <v>236</v>
      </c>
      <c r="K14" s="187" t="s">
        <v>237</v>
      </c>
      <c r="L14" s="187" t="s">
        <v>238</v>
      </c>
      <c r="M14" s="188" t="s">
        <v>239</v>
      </c>
      <c r="N14" s="184" t="s">
        <v>184</v>
      </c>
      <c r="O14" s="184" t="s">
        <v>240</v>
      </c>
      <c r="P14" s="184" t="s">
        <v>12</v>
      </c>
      <c r="Q14" s="184" t="s">
        <v>222</v>
      </c>
      <c r="R14" s="191" t="s">
        <v>171</v>
      </c>
      <c r="S14" s="195" t="s">
        <v>341</v>
      </c>
      <c r="T14" s="195" t="s">
        <v>8</v>
      </c>
      <c r="U14" s="184" t="s">
        <v>78</v>
      </c>
      <c r="V14" s="256"/>
    </row>
    <row r="15" spans="1:22" s="194" customFormat="1" ht="51">
      <c r="A15" s="190" t="s">
        <v>27</v>
      </c>
      <c r="B15" s="182">
        <v>42290</v>
      </c>
      <c r="C15" s="183" t="str">
        <f>IF(F15=0," ",IF(ISERROR(MID(F87,1,FIND(" ",F15))),MID(F15,1,FIND(".",F15)),MID(F15,1,FIND(" ",F15))))</f>
        <v xml:space="preserve">SOLCREQ </v>
      </c>
      <c r="D15" s="184" t="s">
        <v>4</v>
      </c>
      <c r="E15" s="242" t="s">
        <v>34</v>
      </c>
      <c r="F15" s="185" t="s">
        <v>247</v>
      </c>
      <c r="G15" s="185" t="s">
        <v>246</v>
      </c>
      <c r="H15" s="248"/>
      <c r="I15" s="186" t="s">
        <v>218</v>
      </c>
      <c r="J15" s="187" t="s">
        <v>248</v>
      </c>
      <c r="K15" s="187" t="s">
        <v>249</v>
      </c>
      <c r="L15" s="187" t="s">
        <v>250</v>
      </c>
      <c r="M15" s="188" t="s">
        <v>252</v>
      </c>
      <c r="N15" s="184" t="s">
        <v>184</v>
      </c>
      <c r="O15" s="242" t="s">
        <v>168</v>
      </c>
      <c r="P15" s="184" t="s">
        <v>10</v>
      </c>
      <c r="Q15" s="184" t="s">
        <v>11</v>
      </c>
      <c r="R15" s="191" t="s">
        <v>147</v>
      </c>
      <c r="S15" s="195" t="s">
        <v>341</v>
      </c>
      <c r="T15" s="195" t="s">
        <v>8</v>
      </c>
      <c r="U15" s="184" t="s">
        <v>78</v>
      </c>
      <c r="V15" s="255"/>
    </row>
    <row r="16" spans="1:22" s="194" customFormat="1" ht="51">
      <c r="A16" s="190" t="s">
        <v>27</v>
      </c>
      <c r="B16" s="182">
        <v>42290</v>
      </c>
      <c r="C16" s="183" t="str">
        <f>IF(F16=0," ",IF(ISERROR(MID(F88,1,FIND(" ",F16))),MID(F16,1,FIND(".",F16)),MID(F16,1,FIND(" ",F16))))</f>
        <v xml:space="preserve">MTREQM </v>
      </c>
      <c r="D16" s="184" t="s">
        <v>4</v>
      </c>
      <c r="E16" s="242" t="s">
        <v>34</v>
      </c>
      <c r="F16" s="185" t="s">
        <v>319</v>
      </c>
      <c r="G16" s="192" t="s">
        <v>217</v>
      </c>
      <c r="H16" s="248"/>
      <c r="I16" s="186" t="s">
        <v>218</v>
      </c>
      <c r="J16" s="187" t="s">
        <v>231</v>
      </c>
      <c r="K16" s="186" t="s">
        <v>219</v>
      </c>
      <c r="L16" s="186" t="s">
        <v>220</v>
      </c>
      <c r="M16" s="193" t="s">
        <v>221</v>
      </c>
      <c r="N16" s="184" t="s">
        <v>184</v>
      </c>
      <c r="O16" s="184" t="s">
        <v>11</v>
      </c>
      <c r="P16" s="184" t="s">
        <v>10</v>
      </c>
      <c r="Q16" s="184" t="s">
        <v>222</v>
      </c>
      <c r="R16" s="191" t="s">
        <v>147</v>
      </c>
      <c r="S16" s="195" t="s">
        <v>341</v>
      </c>
      <c r="T16" s="195" t="s">
        <v>8</v>
      </c>
      <c r="U16" s="184" t="s">
        <v>78</v>
      </c>
      <c r="V16" s="255"/>
    </row>
    <row r="17" spans="1:22" s="194" customFormat="1" ht="51">
      <c r="A17" s="190" t="s">
        <v>27</v>
      </c>
      <c r="B17" s="182">
        <v>42290</v>
      </c>
      <c r="C17" s="183" t="str">
        <f>IF(F17=0," ",IF(ISERROR(MID(F89,1,FIND(" ",F17))),MID(F17,1,FIND(".",F17)),MID(F17,1,FIND(" ",F17))))</f>
        <v xml:space="preserve">LMREQM </v>
      </c>
      <c r="D17" s="184" t="s">
        <v>4</v>
      </c>
      <c r="E17" s="242" t="s">
        <v>34</v>
      </c>
      <c r="F17" s="185" t="s">
        <v>229</v>
      </c>
      <c r="G17" s="185" t="s">
        <v>228</v>
      </c>
      <c r="H17" s="248"/>
      <c r="I17" s="186" t="s">
        <v>218</v>
      </c>
      <c r="J17" s="187" t="s">
        <v>230</v>
      </c>
      <c r="K17" s="187" t="s">
        <v>232</v>
      </c>
      <c r="L17" s="187" t="s">
        <v>233</v>
      </c>
      <c r="M17" s="193" t="s">
        <v>221</v>
      </c>
      <c r="N17" s="184" t="s">
        <v>184</v>
      </c>
      <c r="O17" s="184" t="s">
        <v>11</v>
      </c>
      <c r="P17" s="184" t="s">
        <v>10</v>
      </c>
      <c r="Q17" s="184" t="s">
        <v>222</v>
      </c>
      <c r="R17" s="191" t="s">
        <v>147</v>
      </c>
      <c r="S17" s="195" t="s">
        <v>341</v>
      </c>
      <c r="T17" s="195" t="s">
        <v>8</v>
      </c>
      <c r="U17" s="184" t="s">
        <v>78</v>
      </c>
      <c r="V17" s="255"/>
    </row>
    <row r="18" spans="1:22" s="194" customFormat="1" ht="51">
      <c r="A18" s="190" t="s">
        <v>27</v>
      </c>
      <c r="B18" s="182">
        <v>42290</v>
      </c>
      <c r="C18" s="183" t="str">
        <f>IF(F18=0," ",IF(ISERROR(MID(F89,1,FIND(" ",F18))),MID(F18,1,FIND(".",F18)),MID(F18,1,FIND(" ",F18))))</f>
        <v xml:space="preserve">RCREQM </v>
      </c>
      <c r="D18" s="184" t="s">
        <v>4</v>
      </c>
      <c r="E18" s="242" t="s">
        <v>34</v>
      </c>
      <c r="F18" s="185" t="s">
        <v>244</v>
      </c>
      <c r="G18" s="185" t="s">
        <v>245</v>
      </c>
      <c r="H18" s="248"/>
      <c r="I18" s="186" t="s">
        <v>218</v>
      </c>
      <c r="J18" s="187" t="s">
        <v>241</v>
      </c>
      <c r="K18" s="187" t="s">
        <v>242</v>
      </c>
      <c r="L18" s="187" t="s">
        <v>251</v>
      </c>
      <c r="M18" s="188" t="s">
        <v>243</v>
      </c>
      <c r="N18" s="184" t="s">
        <v>184</v>
      </c>
      <c r="O18" s="195" t="s">
        <v>168</v>
      </c>
      <c r="P18" s="184" t="s">
        <v>10</v>
      </c>
      <c r="Q18" s="184" t="s">
        <v>222</v>
      </c>
      <c r="R18" s="191" t="s">
        <v>147</v>
      </c>
      <c r="S18" s="195" t="s">
        <v>341</v>
      </c>
      <c r="T18" s="195" t="s">
        <v>8</v>
      </c>
      <c r="U18" s="184" t="s">
        <v>78</v>
      </c>
      <c r="V18" s="255"/>
    </row>
    <row r="19" spans="1:22" s="204" customFormat="1" ht="38.25">
      <c r="A19" s="196" t="s">
        <v>27</v>
      </c>
      <c r="B19" s="197">
        <v>42290</v>
      </c>
      <c r="C19" s="198" t="str">
        <f t="shared" ref="C19:C24" si="0">IF(F19=0," ",IF(ISERROR(MID(F97,1,FIND(" ",F19))),MID(F19,1,FIND(".",F19)),MID(F19,1,FIND(" ",F19))))</f>
        <v xml:space="preserve">DANA </v>
      </c>
      <c r="D19" s="199" t="s">
        <v>4</v>
      </c>
      <c r="E19" s="231" t="s">
        <v>63</v>
      </c>
      <c r="F19" s="201" t="s">
        <v>271</v>
      </c>
      <c r="G19" s="201" t="s">
        <v>272</v>
      </c>
      <c r="H19" s="249"/>
      <c r="I19" s="202" t="s">
        <v>337</v>
      </c>
      <c r="J19" s="202" t="s">
        <v>480</v>
      </c>
      <c r="K19" s="202" t="s">
        <v>273</v>
      </c>
      <c r="L19" s="202" t="s">
        <v>274</v>
      </c>
      <c r="M19" s="203" t="s">
        <v>275</v>
      </c>
      <c r="N19" s="199" t="s">
        <v>184</v>
      </c>
      <c r="O19" s="241" t="s">
        <v>240</v>
      </c>
      <c r="P19" s="241" t="s">
        <v>10</v>
      </c>
      <c r="Q19" s="241" t="s">
        <v>11</v>
      </c>
      <c r="R19" s="200" t="s">
        <v>147</v>
      </c>
      <c r="S19" s="241" t="s">
        <v>341</v>
      </c>
      <c r="T19" s="241" t="s">
        <v>8</v>
      </c>
      <c r="U19" s="241" t="s">
        <v>78</v>
      </c>
      <c r="V19" s="257"/>
    </row>
    <row r="20" spans="1:22" s="204" customFormat="1" ht="38.25">
      <c r="A20" s="196" t="s">
        <v>27</v>
      </c>
      <c r="B20" s="197">
        <v>42290</v>
      </c>
      <c r="C20" s="198" t="str">
        <f t="shared" si="0"/>
        <v xml:space="preserve">DDIS </v>
      </c>
      <c r="D20" s="199" t="s">
        <v>4</v>
      </c>
      <c r="E20" s="231" t="s">
        <v>63</v>
      </c>
      <c r="F20" s="201" t="s">
        <v>276</v>
      </c>
      <c r="G20" s="201" t="s">
        <v>277</v>
      </c>
      <c r="H20" s="249"/>
      <c r="I20" s="202" t="s">
        <v>337</v>
      </c>
      <c r="J20" s="202" t="s">
        <v>479</v>
      </c>
      <c r="K20" s="202" t="s">
        <v>278</v>
      </c>
      <c r="L20" s="202" t="s">
        <v>279</v>
      </c>
      <c r="M20" s="203" t="s">
        <v>280</v>
      </c>
      <c r="N20" s="199" t="s">
        <v>184</v>
      </c>
      <c r="O20" s="241" t="s">
        <v>144</v>
      </c>
      <c r="P20" s="241" t="s">
        <v>10</v>
      </c>
      <c r="Q20" s="241" t="s">
        <v>11</v>
      </c>
      <c r="R20" s="200" t="s">
        <v>147</v>
      </c>
      <c r="S20" s="241" t="s">
        <v>341</v>
      </c>
      <c r="T20" s="241" t="s">
        <v>8</v>
      </c>
      <c r="U20" s="241" t="s">
        <v>78</v>
      </c>
      <c r="V20" s="257"/>
    </row>
    <row r="21" spans="1:22" s="204" customFormat="1" ht="51">
      <c r="A21" s="196" t="s">
        <v>27</v>
      </c>
      <c r="B21" s="197">
        <v>42290</v>
      </c>
      <c r="C21" s="198" t="str">
        <f t="shared" si="0"/>
        <v xml:space="preserve">MANUSER </v>
      </c>
      <c r="D21" s="199" t="s">
        <v>4</v>
      </c>
      <c r="E21" s="241" t="s">
        <v>34</v>
      </c>
      <c r="F21" s="201" t="s">
        <v>281</v>
      </c>
      <c r="G21" s="201" t="s">
        <v>282</v>
      </c>
      <c r="H21" s="249"/>
      <c r="I21" s="202" t="s">
        <v>337</v>
      </c>
      <c r="J21" s="202" t="s">
        <v>479</v>
      </c>
      <c r="K21" s="202" t="s">
        <v>283</v>
      </c>
      <c r="L21" s="202" t="s">
        <v>284</v>
      </c>
      <c r="M21" s="203" t="s">
        <v>285</v>
      </c>
      <c r="N21" s="199" t="s">
        <v>184</v>
      </c>
      <c r="O21" s="241" t="s">
        <v>16</v>
      </c>
      <c r="P21" s="241" t="s">
        <v>10</v>
      </c>
      <c r="Q21" s="241" t="s">
        <v>222</v>
      </c>
      <c r="R21" s="200" t="s">
        <v>147</v>
      </c>
      <c r="S21" s="241" t="s">
        <v>341</v>
      </c>
      <c r="T21" s="241" t="s">
        <v>8</v>
      </c>
      <c r="U21" s="241" t="s">
        <v>78</v>
      </c>
      <c r="V21" s="257"/>
    </row>
    <row r="22" spans="1:22" s="204" customFormat="1" ht="51">
      <c r="A22" s="196" t="s">
        <v>27</v>
      </c>
      <c r="B22" s="197">
        <v>42290</v>
      </c>
      <c r="C22" s="198" t="str">
        <f t="shared" si="0"/>
        <v xml:space="preserve">INPRUEX </v>
      </c>
      <c r="D22" s="199" t="s">
        <v>4</v>
      </c>
      <c r="E22" s="241" t="s">
        <v>34</v>
      </c>
      <c r="F22" s="201" t="s">
        <v>289</v>
      </c>
      <c r="G22" s="201" t="s">
        <v>290</v>
      </c>
      <c r="H22" s="249" t="s">
        <v>379</v>
      </c>
      <c r="I22" s="202" t="s">
        <v>337</v>
      </c>
      <c r="J22" s="202" t="s">
        <v>479</v>
      </c>
      <c r="K22" s="202" t="s">
        <v>291</v>
      </c>
      <c r="L22" s="202" t="s">
        <v>292</v>
      </c>
      <c r="M22" s="203" t="s">
        <v>294</v>
      </c>
      <c r="N22" s="199" t="s">
        <v>184</v>
      </c>
      <c r="O22" s="241" t="s">
        <v>168</v>
      </c>
      <c r="P22" s="241" t="s">
        <v>10</v>
      </c>
      <c r="Q22" s="241" t="s">
        <v>222</v>
      </c>
      <c r="R22" s="200" t="s">
        <v>147</v>
      </c>
      <c r="S22" s="241" t="s">
        <v>341</v>
      </c>
      <c r="T22" s="241" t="s">
        <v>8</v>
      </c>
      <c r="U22" s="241" t="s">
        <v>78</v>
      </c>
      <c r="V22" s="257"/>
    </row>
    <row r="23" spans="1:22" s="204" customFormat="1" ht="51">
      <c r="A23" s="196" t="s">
        <v>27</v>
      </c>
      <c r="B23" s="197">
        <v>42290</v>
      </c>
      <c r="C23" s="198" t="str">
        <f t="shared" si="0"/>
        <v xml:space="preserve">INPRUIN </v>
      </c>
      <c r="D23" s="199" t="s">
        <v>4</v>
      </c>
      <c r="E23" s="241" t="s">
        <v>34</v>
      </c>
      <c r="F23" s="201" t="s">
        <v>286</v>
      </c>
      <c r="G23" s="201" t="s">
        <v>287</v>
      </c>
      <c r="H23" s="249" t="s">
        <v>379</v>
      </c>
      <c r="I23" s="202" t="s">
        <v>337</v>
      </c>
      <c r="J23" s="202" t="s">
        <v>479</v>
      </c>
      <c r="K23" s="202" t="s">
        <v>288</v>
      </c>
      <c r="L23" s="202" t="s">
        <v>293</v>
      </c>
      <c r="M23" s="203" t="s">
        <v>295</v>
      </c>
      <c r="N23" s="199" t="s">
        <v>184</v>
      </c>
      <c r="O23" s="241" t="s">
        <v>16</v>
      </c>
      <c r="P23" s="241" t="s">
        <v>10</v>
      </c>
      <c r="Q23" s="241" t="s">
        <v>222</v>
      </c>
      <c r="R23" s="200" t="s">
        <v>147</v>
      </c>
      <c r="S23" s="241" t="s">
        <v>341</v>
      </c>
      <c r="T23" s="241" t="s">
        <v>8</v>
      </c>
      <c r="U23" s="241" t="s">
        <v>78</v>
      </c>
      <c r="V23" s="302"/>
    </row>
    <row r="24" spans="1:22" s="204" customFormat="1" ht="51">
      <c r="A24" s="196" t="s">
        <v>27</v>
      </c>
      <c r="B24" s="197">
        <v>42290</v>
      </c>
      <c r="C24" s="198" t="str">
        <f t="shared" si="0"/>
        <v xml:space="preserve">GUINSTALL </v>
      </c>
      <c r="D24" s="199" t="s">
        <v>4</v>
      </c>
      <c r="E24" s="241" t="s">
        <v>34</v>
      </c>
      <c r="F24" s="201" t="s">
        <v>296</v>
      </c>
      <c r="G24" s="201" t="s">
        <v>297</v>
      </c>
      <c r="H24" s="249" t="s">
        <v>379</v>
      </c>
      <c r="I24" s="202" t="s">
        <v>337</v>
      </c>
      <c r="J24" s="202" t="s">
        <v>479</v>
      </c>
      <c r="K24" s="202" t="s">
        <v>298</v>
      </c>
      <c r="L24" s="202" t="s">
        <v>299</v>
      </c>
      <c r="M24" s="203" t="s">
        <v>300</v>
      </c>
      <c r="N24" s="199" t="s">
        <v>184</v>
      </c>
      <c r="O24" s="241" t="s">
        <v>16</v>
      </c>
      <c r="P24" s="241" t="s">
        <v>10</v>
      </c>
      <c r="Q24" s="241" t="s">
        <v>222</v>
      </c>
      <c r="R24" s="200" t="s">
        <v>147</v>
      </c>
      <c r="S24" s="241" t="s">
        <v>341</v>
      </c>
      <c r="T24" s="241" t="s">
        <v>8</v>
      </c>
      <c r="U24" s="241" t="s">
        <v>78</v>
      </c>
      <c r="V24" s="257"/>
    </row>
    <row r="25" spans="1:22" s="135" customFormat="1" ht="51">
      <c r="A25" s="134" t="s">
        <v>27</v>
      </c>
      <c r="B25" s="158">
        <v>42290</v>
      </c>
      <c r="C25" s="159" t="str">
        <f>IF(F25=0," ",IF(ISERROR(MID(F107,1,FIND(" ",F25))),MID(F25,1,FIND(".",F25)),MID(F25,1,FIND(" ",F25))))</f>
        <v xml:space="preserve">FMEXRI </v>
      </c>
      <c r="D25" s="160" t="s">
        <v>3</v>
      </c>
      <c r="E25" s="160" t="s">
        <v>34</v>
      </c>
      <c r="F25" s="140" t="s">
        <v>332</v>
      </c>
      <c r="G25" s="161" t="s">
        <v>350</v>
      </c>
      <c r="H25" s="160"/>
      <c r="I25" s="161" t="s">
        <v>344</v>
      </c>
      <c r="J25" s="161" t="s">
        <v>345</v>
      </c>
      <c r="K25" s="161" t="s">
        <v>346</v>
      </c>
      <c r="L25" s="161" t="s">
        <v>360</v>
      </c>
      <c r="M25" s="161" t="s">
        <v>356</v>
      </c>
      <c r="N25" s="234" t="s">
        <v>184</v>
      </c>
      <c r="O25" s="162" t="s">
        <v>168</v>
      </c>
      <c r="P25" s="162" t="s">
        <v>168</v>
      </c>
      <c r="Q25" s="162" t="s">
        <v>222</v>
      </c>
      <c r="R25" s="162" t="s">
        <v>147</v>
      </c>
      <c r="S25" s="162" t="s">
        <v>341</v>
      </c>
      <c r="T25" s="162" t="s">
        <v>8</v>
      </c>
      <c r="U25" s="162" t="s">
        <v>78</v>
      </c>
      <c r="V25" s="258"/>
    </row>
    <row r="26" spans="1:22" s="163" customFormat="1" ht="63.75">
      <c r="A26" s="157" t="s">
        <v>27</v>
      </c>
      <c r="B26" s="158">
        <v>42290</v>
      </c>
      <c r="C26" s="160" t="str">
        <f>IF(F26=0," ",IF(ISERROR(MID(F28,1,FIND(" ",F26))),MID(F26,1,FIND(".",F26)),MID(F26,1,FIND(" ",F26))))</f>
        <v xml:space="preserve">FMNCONQAP </v>
      </c>
      <c r="D26" s="160" t="s">
        <v>3</v>
      </c>
      <c r="E26" s="160" t="s">
        <v>34</v>
      </c>
      <c r="F26" s="141" t="s">
        <v>481</v>
      </c>
      <c r="G26" s="161" t="s">
        <v>349</v>
      </c>
      <c r="H26" s="160"/>
      <c r="I26" s="161" t="s">
        <v>344</v>
      </c>
      <c r="J26" s="161" t="s">
        <v>345</v>
      </c>
      <c r="K26" s="161" t="s">
        <v>346</v>
      </c>
      <c r="L26" s="161" t="s">
        <v>482</v>
      </c>
      <c r="M26" s="161" t="s">
        <v>355</v>
      </c>
      <c r="N26" s="234" t="s">
        <v>184</v>
      </c>
      <c r="O26" s="162" t="s">
        <v>168</v>
      </c>
      <c r="P26" s="162" t="s">
        <v>168</v>
      </c>
      <c r="Q26" s="162" t="s">
        <v>222</v>
      </c>
      <c r="R26" s="162" t="s">
        <v>147</v>
      </c>
      <c r="S26" s="162" t="s">
        <v>341</v>
      </c>
      <c r="T26" s="162" t="s">
        <v>8</v>
      </c>
      <c r="U26" s="162" t="s">
        <v>78</v>
      </c>
      <c r="V26" s="259"/>
    </row>
    <row r="27" spans="1:22" s="147" customFormat="1" ht="51">
      <c r="A27" s="226" t="s">
        <v>27</v>
      </c>
      <c r="B27" s="158">
        <v>42290</v>
      </c>
      <c r="C27" s="159" t="str">
        <f>IF(F27=0," ",IF(ISERROR(MID(F105,1,FIND(" ",F27))),MID(F27,1,FIND(".",F27)),MID(F27,1,FIND(" ",F27))))</f>
        <v xml:space="preserve">FMICIC </v>
      </c>
      <c r="D27" s="235" t="s">
        <v>3</v>
      </c>
      <c r="E27" s="160" t="s">
        <v>34</v>
      </c>
      <c r="F27" s="141" t="s">
        <v>331</v>
      </c>
      <c r="G27" s="161" t="s">
        <v>351</v>
      </c>
      <c r="H27" s="160"/>
      <c r="I27" s="161" t="s">
        <v>344</v>
      </c>
      <c r="J27" s="161" t="s">
        <v>345</v>
      </c>
      <c r="K27" s="161" t="s">
        <v>346</v>
      </c>
      <c r="L27" s="161" t="s">
        <v>361</v>
      </c>
      <c r="M27" s="161" t="s">
        <v>357</v>
      </c>
      <c r="N27" s="234" t="s">
        <v>184</v>
      </c>
      <c r="O27" s="162" t="s">
        <v>168</v>
      </c>
      <c r="P27" s="162" t="s">
        <v>168</v>
      </c>
      <c r="Q27" s="162" t="s">
        <v>222</v>
      </c>
      <c r="R27" s="162" t="s">
        <v>147</v>
      </c>
      <c r="S27" s="162" t="s">
        <v>341</v>
      </c>
      <c r="T27" s="162" t="s">
        <v>8</v>
      </c>
      <c r="U27" s="162" t="s">
        <v>78</v>
      </c>
      <c r="V27" s="260"/>
    </row>
    <row r="28" spans="1:22" s="147" customFormat="1" ht="51">
      <c r="A28" s="136" t="s">
        <v>27</v>
      </c>
      <c r="B28" s="137">
        <v>42290</v>
      </c>
      <c r="C28" s="138" t="str">
        <f>IF(F28=0," ",IF(ISERROR(MID(F104,1,FIND(" ",F28))),MID(F28,1,FIND(".",F28)),MID(F28,1,FIND(" ",F28))))</f>
        <v xml:space="preserve">FMVREQM </v>
      </c>
      <c r="D28" s="139" t="s">
        <v>3</v>
      </c>
      <c r="E28" s="160" t="s">
        <v>34</v>
      </c>
      <c r="F28" s="140" t="s">
        <v>330</v>
      </c>
      <c r="G28" s="161" t="s">
        <v>352</v>
      </c>
      <c r="H28" s="160"/>
      <c r="I28" s="161" t="s">
        <v>344</v>
      </c>
      <c r="J28" s="161" t="s">
        <v>345</v>
      </c>
      <c r="K28" s="161" t="s">
        <v>346</v>
      </c>
      <c r="L28" s="161" t="s">
        <v>362</v>
      </c>
      <c r="M28" s="161" t="s">
        <v>358</v>
      </c>
      <c r="N28" s="234" t="s">
        <v>184</v>
      </c>
      <c r="O28" s="162" t="s">
        <v>168</v>
      </c>
      <c r="P28" s="162" t="s">
        <v>168</v>
      </c>
      <c r="Q28" s="162" t="s">
        <v>222</v>
      </c>
      <c r="R28" s="162" t="s">
        <v>147</v>
      </c>
      <c r="S28" s="162" t="s">
        <v>341</v>
      </c>
      <c r="T28" s="162" t="s">
        <v>8</v>
      </c>
      <c r="U28" s="162" t="s">
        <v>78</v>
      </c>
      <c r="V28" s="260"/>
    </row>
    <row r="29" spans="1:22" s="147" customFormat="1" ht="51">
      <c r="A29" s="136" t="s">
        <v>27</v>
      </c>
      <c r="B29" s="137">
        <v>42290</v>
      </c>
      <c r="C29" s="138" t="str">
        <f>IF(F29=0," ",IF(ISERROR(MID(F106,1,FIND(" ",F29))),MID(F29,1,FIND(".",F29)),MID(F29,1,FIND(" ",F29))))</f>
        <v xml:space="preserve">PROMM </v>
      </c>
      <c r="D29" s="139" t="s">
        <v>3</v>
      </c>
      <c r="E29" s="139" t="s">
        <v>75</v>
      </c>
      <c r="F29" s="140" t="s">
        <v>328</v>
      </c>
      <c r="G29" s="161" t="s">
        <v>353</v>
      </c>
      <c r="H29" s="160"/>
      <c r="I29" s="161" t="s">
        <v>344</v>
      </c>
      <c r="J29" s="161" t="s">
        <v>345</v>
      </c>
      <c r="K29" s="161" t="s">
        <v>346</v>
      </c>
      <c r="L29" s="161" t="s">
        <v>363</v>
      </c>
      <c r="M29" s="161" t="s">
        <v>359</v>
      </c>
      <c r="N29" s="236" t="s">
        <v>184</v>
      </c>
      <c r="O29" s="162" t="s">
        <v>168</v>
      </c>
      <c r="P29" s="162" t="s">
        <v>168</v>
      </c>
      <c r="Q29" s="162" t="s">
        <v>222</v>
      </c>
      <c r="R29" s="162" t="s">
        <v>147</v>
      </c>
      <c r="S29" s="162" t="s">
        <v>341</v>
      </c>
      <c r="T29" s="162" t="s">
        <v>8</v>
      </c>
      <c r="U29" s="162" t="s">
        <v>78</v>
      </c>
      <c r="V29" s="260"/>
    </row>
    <row r="30" spans="1:22" s="163" customFormat="1" ht="38.25">
      <c r="A30" s="157" t="s">
        <v>27</v>
      </c>
      <c r="B30" s="158">
        <v>42290</v>
      </c>
      <c r="C30" s="159" t="str">
        <f>IF(F30=0," ",IF(ISERROR(MID(F107,1,FIND(" ",F30))),MID(F30,1,FIND(".",F30)),MID(F30,1,FIND(" ",F30))))</f>
        <v xml:space="preserve">TABM </v>
      </c>
      <c r="D30" s="160" t="s">
        <v>3</v>
      </c>
      <c r="E30" s="160" t="s">
        <v>34</v>
      </c>
      <c r="F30" s="161" t="s">
        <v>329</v>
      </c>
      <c r="G30" s="161" t="s">
        <v>354</v>
      </c>
      <c r="H30" s="160"/>
      <c r="I30" s="161" t="s">
        <v>344</v>
      </c>
      <c r="J30" s="161" t="s">
        <v>345</v>
      </c>
      <c r="K30" s="161" t="s">
        <v>346</v>
      </c>
      <c r="L30" s="161" t="s">
        <v>347</v>
      </c>
      <c r="M30" s="161" t="s">
        <v>348</v>
      </c>
      <c r="N30" s="234" t="s">
        <v>184</v>
      </c>
      <c r="O30" s="162" t="s">
        <v>168</v>
      </c>
      <c r="P30" s="162" t="s">
        <v>168</v>
      </c>
      <c r="Q30" s="162" t="s">
        <v>222</v>
      </c>
      <c r="R30" s="162" t="s">
        <v>147</v>
      </c>
      <c r="S30" s="162" t="s">
        <v>341</v>
      </c>
      <c r="T30" s="162" t="s">
        <v>8</v>
      </c>
      <c r="U30" s="162" t="s">
        <v>78</v>
      </c>
      <c r="V30" s="259"/>
    </row>
    <row r="31" spans="1:22" s="212" customFormat="1" ht="38.25">
      <c r="A31" s="205" t="s">
        <v>27</v>
      </c>
      <c r="B31" s="206">
        <v>42290</v>
      </c>
      <c r="C31" s="207" t="str">
        <f>IF(F31=0," ",IF(ISERROR(MID(F105,1,FIND(" ",F31))),MID(F31,1,FIND(".",F31)),MID(F31,1,FIND(" ",F31))))</f>
        <v xml:space="preserve">SOLQA </v>
      </c>
      <c r="D31" s="208" t="s">
        <v>152</v>
      </c>
      <c r="E31" s="208" t="s">
        <v>34</v>
      </c>
      <c r="F31" s="209" t="s">
        <v>322</v>
      </c>
      <c r="G31" s="209" t="s">
        <v>324</v>
      </c>
      <c r="H31" s="208"/>
      <c r="I31" s="210" t="s">
        <v>364</v>
      </c>
      <c r="J31" s="209" t="s">
        <v>478</v>
      </c>
      <c r="K31" s="209" t="s">
        <v>460</v>
      </c>
      <c r="L31" s="209" t="s">
        <v>461</v>
      </c>
      <c r="M31" s="211" t="s">
        <v>326</v>
      </c>
      <c r="N31" s="238" t="s">
        <v>184</v>
      </c>
      <c r="O31" s="216" t="s">
        <v>148</v>
      </c>
      <c r="P31" s="216" t="s">
        <v>167</v>
      </c>
      <c r="Q31" s="216" t="s">
        <v>11</v>
      </c>
      <c r="R31" s="216" t="s">
        <v>340</v>
      </c>
      <c r="S31" s="216" t="s">
        <v>341</v>
      </c>
      <c r="T31" s="216" t="s">
        <v>14</v>
      </c>
      <c r="U31" s="216" t="s">
        <v>78</v>
      </c>
      <c r="V31" s="261"/>
    </row>
    <row r="32" spans="1:22" s="217" customFormat="1" ht="51">
      <c r="A32" s="213" t="s">
        <v>27</v>
      </c>
      <c r="B32" s="214">
        <v>42290</v>
      </c>
      <c r="C32" s="207" t="str">
        <f>IF(F32=0," ",IF(ISERROR(MID(F31,1,FIND(" ",F32))),MID(F32,1,FIND(".",F32)),MID(F32,1,FIND(" ",F32))))</f>
        <v xml:space="preserve">PQA </v>
      </c>
      <c r="D32" s="215" t="s">
        <v>152</v>
      </c>
      <c r="E32" s="215" t="s">
        <v>75</v>
      </c>
      <c r="F32" s="180" t="s">
        <v>325</v>
      </c>
      <c r="G32" s="180" t="s">
        <v>327</v>
      </c>
      <c r="H32" s="208"/>
      <c r="I32" s="210" t="s">
        <v>364</v>
      </c>
      <c r="J32" s="209" t="s">
        <v>367</v>
      </c>
      <c r="K32" s="209" t="s">
        <v>368</v>
      </c>
      <c r="L32" s="209" t="s">
        <v>262</v>
      </c>
      <c r="M32" s="209" t="s">
        <v>263</v>
      </c>
      <c r="N32" s="237" t="s">
        <v>184</v>
      </c>
      <c r="O32" s="216" t="s">
        <v>240</v>
      </c>
      <c r="P32" s="216" t="s">
        <v>168</v>
      </c>
      <c r="Q32" s="216" t="s">
        <v>222</v>
      </c>
      <c r="R32" s="216" t="s">
        <v>147</v>
      </c>
      <c r="S32" s="216" t="s">
        <v>341</v>
      </c>
      <c r="T32" s="216" t="s">
        <v>8</v>
      </c>
      <c r="U32" s="216" t="s">
        <v>78</v>
      </c>
    </row>
    <row r="33" spans="1:22" s="212" customFormat="1" ht="51">
      <c r="A33" s="205" t="s">
        <v>27</v>
      </c>
      <c r="B33" s="206">
        <v>42290</v>
      </c>
      <c r="C33" s="207" t="str">
        <f>IF(F33=0," ",IF(ISERROR(MID(F40,1,FIND(" ",F33))),MID(F33,1,FIND(".",F33)),MID(F33,1,FIND(" ",F33))))</f>
        <v xml:space="preserve">HGQA </v>
      </c>
      <c r="D33" s="208" t="s">
        <v>152</v>
      </c>
      <c r="E33" s="208" t="s">
        <v>34</v>
      </c>
      <c r="F33" s="209" t="s">
        <v>321</v>
      </c>
      <c r="G33" s="209" t="s">
        <v>323</v>
      </c>
      <c r="H33" s="208"/>
      <c r="I33" s="210" t="s">
        <v>364</v>
      </c>
      <c r="J33" s="209" t="s">
        <v>365</v>
      </c>
      <c r="K33" s="209" t="s">
        <v>306</v>
      </c>
      <c r="L33" s="209" t="s">
        <v>369</v>
      </c>
      <c r="M33" s="211" t="s">
        <v>307</v>
      </c>
      <c r="N33" s="238" t="s">
        <v>184</v>
      </c>
      <c r="O33" s="216" t="s">
        <v>168</v>
      </c>
      <c r="P33" s="216" t="s">
        <v>168</v>
      </c>
      <c r="Q33" s="216" t="s">
        <v>222</v>
      </c>
      <c r="R33" s="216" t="s">
        <v>340</v>
      </c>
      <c r="S33" s="216" t="s">
        <v>341</v>
      </c>
      <c r="T33" s="216" t="s">
        <v>8</v>
      </c>
      <c r="U33" s="216" t="s">
        <v>78</v>
      </c>
      <c r="V33" s="261"/>
    </row>
    <row r="34" spans="1:22" s="212" customFormat="1" ht="51">
      <c r="A34" s="205" t="s">
        <v>27</v>
      </c>
      <c r="B34" s="206">
        <v>42290</v>
      </c>
      <c r="C34" s="207" t="str">
        <f>IF(F34=0," ",IF(ISERROR(MID(F41,1,FIND(" ",F34))),MID(F34,1,FIND(".",F34)),MID(F34,1,FIND(" ",F34))))</f>
        <v xml:space="preserve">CHKQA </v>
      </c>
      <c r="D34" s="208" t="s">
        <v>152</v>
      </c>
      <c r="E34" s="208" t="s">
        <v>34</v>
      </c>
      <c r="F34" s="209" t="s">
        <v>320</v>
      </c>
      <c r="G34" s="209" t="s">
        <v>323</v>
      </c>
      <c r="H34" s="208"/>
      <c r="I34" s="210" t="s">
        <v>364</v>
      </c>
      <c r="J34" s="209" t="s">
        <v>366</v>
      </c>
      <c r="K34" s="209" t="s">
        <v>308</v>
      </c>
      <c r="L34" s="209" t="s">
        <v>370</v>
      </c>
      <c r="M34" s="211" t="s">
        <v>309</v>
      </c>
      <c r="N34" s="238" t="s">
        <v>184</v>
      </c>
      <c r="O34" s="216" t="s">
        <v>148</v>
      </c>
      <c r="P34" s="216" t="s">
        <v>168</v>
      </c>
      <c r="Q34" s="216" t="s">
        <v>222</v>
      </c>
      <c r="R34" s="216" t="s">
        <v>340</v>
      </c>
      <c r="S34" s="216" t="s">
        <v>341</v>
      </c>
      <c r="T34" s="216" t="s">
        <v>8</v>
      </c>
      <c r="U34" s="216" t="s">
        <v>78</v>
      </c>
      <c r="V34" s="261"/>
    </row>
    <row r="35" spans="1:22" s="212" customFormat="1" ht="38.25">
      <c r="A35" s="205" t="s">
        <v>27</v>
      </c>
      <c r="B35" s="206">
        <v>42290</v>
      </c>
      <c r="C35" s="207" t="str">
        <f>IF(F35=0," ",IF(ISERROR(MID(F42,1,FIND(" ",F35))),MID(F35,1,FIND(".",F35)),MID(F35,1,FIND(" ",F35))))</f>
        <v xml:space="preserve">INREQA </v>
      </c>
      <c r="D35" s="208" t="s">
        <v>152</v>
      </c>
      <c r="E35" s="208" t="s">
        <v>34</v>
      </c>
      <c r="F35" s="209" t="s">
        <v>454</v>
      </c>
      <c r="G35" s="209" t="s">
        <v>455</v>
      </c>
      <c r="H35" s="208"/>
      <c r="I35" s="210" t="s">
        <v>364</v>
      </c>
      <c r="J35" s="209" t="s">
        <v>456</v>
      </c>
      <c r="K35" s="209" t="s">
        <v>457</v>
      </c>
      <c r="L35" s="209" t="s">
        <v>458</v>
      </c>
      <c r="M35" s="211" t="s">
        <v>459</v>
      </c>
      <c r="N35" s="238" t="s">
        <v>184</v>
      </c>
      <c r="O35" s="216" t="s">
        <v>168</v>
      </c>
      <c r="P35" s="216" t="s">
        <v>168</v>
      </c>
      <c r="Q35" s="216" t="s">
        <v>11</v>
      </c>
      <c r="R35" s="216" t="s">
        <v>340</v>
      </c>
      <c r="S35" s="216" t="s">
        <v>341</v>
      </c>
      <c r="T35" s="216" t="s">
        <v>14</v>
      </c>
      <c r="U35" s="216" t="s">
        <v>78</v>
      </c>
      <c r="V35" s="261"/>
    </row>
    <row r="36" spans="1:22" s="220" customFormat="1" ht="51">
      <c r="A36" s="218" t="s">
        <v>27</v>
      </c>
      <c r="B36" s="148">
        <v>42290</v>
      </c>
      <c r="C36" s="154" t="str">
        <f>IF(F36=0," ",IF(ISERROR(MID(F100,1,FIND(" ",F36))),MID(F36,1,FIND(".",F36)),MID(F36,1,FIND(" ",F36))))</f>
        <v xml:space="preserve">PGC </v>
      </c>
      <c r="D36" s="219" t="s">
        <v>139</v>
      </c>
      <c r="E36" s="218" t="s">
        <v>75</v>
      </c>
      <c r="F36" s="150" t="s">
        <v>255</v>
      </c>
      <c r="G36" s="153" t="s">
        <v>170</v>
      </c>
      <c r="H36" s="149"/>
      <c r="I36" s="152" t="s">
        <v>256</v>
      </c>
      <c r="J36" s="152" t="s">
        <v>260</v>
      </c>
      <c r="K36" s="151" t="s">
        <v>204</v>
      </c>
      <c r="L36" s="152" t="s">
        <v>257</v>
      </c>
      <c r="M36" s="152" t="s">
        <v>264</v>
      </c>
      <c r="N36" s="149" t="s">
        <v>184</v>
      </c>
      <c r="O36" s="151" t="s">
        <v>185</v>
      </c>
      <c r="P36" s="149" t="s">
        <v>12</v>
      </c>
      <c r="Q36" s="225" t="s">
        <v>222</v>
      </c>
      <c r="R36" s="149" t="s">
        <v>171</v>
      </c>
      <c r="S36" s="225" t="s">
        <v>342</v>
      </c>
      <c r="T36" s="149" t="s">
        <v>8</v>
      </c>
      <c r="U36" s="225" t="s">
        <v>78</v>
      </c>
      <c r="V36" s="262"/>
    </row>
    <row r="37" spans="1:22" s="220" customFormat="1" ht="51">
      <c r="A37" s="218" t="s">
        <v>27</v>
      </c>
      <c r="B37" s="148">
        <v>42290</v>
      </c>
      <c r="C37" s="154" t="str">
        <f>IF(F37=0," ",IF(ISERROR(MID(F101,1,FIND(" ",F37))),MID(F37,1,FIND(".",F37)),MID(F37,1,FIND(" ",F37))))</f>
        <v xml:space="preserve">REGITCON </v>
      </c>
      <c r="D37" s="219" t="s">
        <v>139</v>
      </c>
      <c r="E37" s="155" t="s">
        <v>34</v>
      </c>
      <c r="F37" s="150" t="s">
        <v>188</v>
      </c>
      <c r="G37" s="153" t="s">
        <v>258</v>
      </c>
      <c r="H37" s="149"/>
      <c r="I37" s="152" t="s">
        <v>256</v>
      </c>
      <c r="J37" s="152" t="s">
        <v>259</v>
      </c>
      <c r="K37" s="152" t="s">
        <v>261</v>
      </c>
      <c r="L37" s="152" t="s">
        <v>262</v>
      </c>
      <c r="M37" s="152" t="s">
        <v>263</v>
      </c>
      <c r="N37" s="149" t="s">
        <v>184</v>
      </c>
      <c r="O37" s="151" t="s">
        <v>185</v>
      </c>
      <c r="P37" s="225" t="s">
        <v>12</v>
      </c>
      <c r="Q37" s="225" t="s">
        <v>222</v>
      </c>
      <c r="R37" s="225" t="s">
        <v>147</v>
      </c>
      <c r="S37" s="225" t="s">
        <v>343</v>
      </c>
      <c r="T37" s="149" t="s">
        <v>8</v>
      </c>
      <c r="U37" s="225" t="s">
        <v>78</v>
      </c>
    </row>
    <row r="38" spans="1:22" s="224" customFormat="1" ht="38.25">
      <c r="A38" s="218" t="s">
        <v>27</v>
      </c>
      <c r="B38" s="148">
        <v>42290</v>
      </c>
      <c r="C38" s="154" t="str">
        <f>IF(F38=0," ",IF(ISERROR(MID(F103,1,FIND(" ",F38))),MID(F38,1,FIND(".",F38)),MID(F38,1,FIND(" ",F38))))</f>
        <v xml:space="preserve">SOLACC </v>
      </c>
      <c r="D38" s="221" t="s">
        <v>139</v>
      </c>
      <c r="E38" s="156" t="s">
        <v>34</v>
      </c>
      <c r="F38" s="150" t="s">
        <v>266</v>
      </c>
      <c r="G38" s="150" t="s">
        <v>265</v>
      </c>
      <c r="H38" s="222"/>
      <c r="I38" s="152" t="s">
        <v>256</v>
      </c>
      <c r="J38" s="152" t="s">
        <v>267</v>
      </c>
      <c r="K38" s="152" t="s">
        <v>268</v>
      </c>
      <c r="L38" s="152" t="s">
        <v>269</v>
      </c>
      <c r="M38" s="223" t="s">
        <v>270</v>
      </c>
      <c r="N38" s="233" t="s">
        <v>184</v>
      </c>
      <c r="O38" s="151" t="s">
        <v>168</v>
      </c>
      <c r="P38" s="149" t="s">
        <v>167</v>
      </c>
      <c r="Q38" s="149" t="s">
        <v>167</v>
      </c>
      <c r="R38" s="149" t="s">
        <v>172</v>
      </c>
      <c r="S38" s="225" t="s">
        <v>341</v>
      </c>
      <c r="T38" s="149" t="s">
        <v>8</v>
      </c>
      <c r="U38" s="225" t="s">
        <v>78</v>
      </c>
      <c r="V38" s="263"/>
    </row>
  </sheetData>
  <autoFilter ref="A1:U38"/>
  <phoneticPr fontId="2" type="noConversion"/>
  <conditionalFormatting sqref="N33:N34 F25 N30:N31 N25:N28 F6:F12 H6:H12 N9:N13 N38">
    <cfRule type="expression" dxfId="75" priority="97" stopIfTrue="1">
      <formula>$E6&lt;&gt;"F"</formula>
    </cfRule>
  </conditionalFormatting>
  <conditionalFormatting sqref="A14:A16 A18 A26 A2:A5 A32:A34 A9 A36 A38">
    <cfRule type="cellIs" dxfId="74" priority="98" stopIfTrue="1" operator="equal">
      <formula>"Vigente"</formula>
    </cfRule>
    <cfRule type="cellIs" dxfId="73" priority="99" stopIfTrue="1" operator="equal">
      <formula>"No Vigente"</formula>
    </cfRule>
  </conditionalFormatting>
  <conditionalFormatting sqref="A10">
    <cfRule type="cellIs" dxfId="72" priority="95" stopIfTrue="1" operator="equal">
      <formula>"Vigente"</formula>
    </cfRule>
    <cfRule type="cellIs" dxfId="71" priority="96" stopIfTrue="1" operator="equal">
      <formula>"No Vigente"</formula>
    </cfRule>
  </conditionalFormatting>
  <conditionalFormatting sqref="A11">
    <cfRule type="cellIs" dxfId="70" priority="92" stopIfTrue="1" operator="equal">
      <formula>"Vigente"</formula>
    </cfRule>
    <cfRule type="cellIs" dxfId="69" priority="93" stopIfTrue="1" operator="equal">
      <formula>"No Vigente"</formula>
    </cfRule>
  </conditionalFormatting>
  <conditionalFormatting sqref="A12">
    <cfRule type="cellIs" dxfId="68" priority="89" stopIfTrue="1" operator="equal">
      <formula>"Vigente"</formula>
    </cfRule>
    <cfRule type="cellIs" dxfId="67" priority="90" stopIfTrue="1" operator="equal">
      <formula>"No Vigente"</formula>
    </cfRule>
  </conditionalFormatting>
  <conditionalFormatting sqref="A17">
    <cfRule type="cellIs" dxfId="66" priority="86" stopIfTrue="1" operator="equal">
      <formula>"Vigente"</formula>
    </cfRule>
    <cfRule type="cellIs" dxfId="65" priority="87" stopIfTrue="1" operator="equal">
      <formula>"No Vigente"</formula>
    </cfRule>
  </conditionalFormatting>
  <conditionalFormatting sqref="A13">
    <cfRule type="cellIs" dxfId="64" priority="84" stopIfTrue="1" operator="equal">
      <formula>"Vigente"</formula>
    </cfRule>
    <cfRule type="cellIs" dxfId="63" priority="85" stopIfTrue="1" operator="equal">
      <formula>"No Vigente"</formula>
    </cfRule>
  </conditionalFormatting>
  <conditionalFormatting sqref="A37">
    <cfRule type="cellIs" dxfId="62" priority="81" stopIfTrue="1" operator="equal">
      <formula>"Vigente"</formula>
    </cfRule>
    <cfRule type="cellIs" dxfId="61" priority="82" stopIfTrue="1" operator="equal">
      <formula>"No Vigente"</formula>
    </cfRule>
  </conditionalFormatting>
  <conditionalFormatting sqref="A19">
    <cfRule type="cellIs" dxfId="60" priority="78" stopIfTrue="1" operator="equal">
      <formula>"Vigente"</formula>
    </cfRule>
    <cfRule type="cellIs" dxfId="59" priority="79" stopIfTrue="1" operator="equal">
      <formula>"No Vigente"</formula>
    </cfRule>
  </conditionalFormatting>
  <conditionalFormatting sqref="A20">
    <cfRule type="cellIs" dxfId="58" priority="75" stopIfTrue="1" operator="equal">
      <formula>"Vigente"</formula>
    </cfRule>
    <cfRule type="cellIs" dxfId="57" priority="76" stopIfTrue="1" operator="equal">
      <formula>"No Vigente"</formula>
    </cfRule>
  </conditionalFormatting>
  <conditionalFormatting sqref="A21">
    <cfRule type="cellIs" dxfId="56" priority="72" stopIfTrue="1" operator="equal">
      <formula>"Vigente"</formula>
    </cfRule>
    <cfRule type="cellIs" dxfId="55" priority="73" stopIfTrue="1" operator="equal">
      <formula>"No Vigente"</formula>
    </cfRule>
  </conditionalFormatting>
  <conditionalFormatting sqref="A22">
    <cfRule type="cellIs" dxfId="54" priority="69" stopIfTrue="1" operator="equal">
      <formula>"Vigente"</formula>
    </cfRule>
    <cfRule type="cellIs" dxfId="53" priority="70" stopIfTrue="1" operator="equal">
      <formula>"No Vigente"</formula>
    </cfRule>
  </conditionalFormatting>
  <conditionalFormatting sqref="A23">
    <cfRule type="cellIs" dxfId="52" priority="66" stopIfTrue="1" operator="equal">
      <formula>"Vigente"</formula>
    </cfRule>
    <cfRule type="cellIs" dxfId="51" priority="67" stopIfTrue="1" operator="equal">
      <formula>"No Vigente"</formula>
    </cfRule>
  </conditionalFormatting>
  <conditionalFormatting sqref="A24">
    <cfRule type="cellIs" dxfId="50" priority="63" stopIfTrue="1" operator="equal">
      <formula>"Vigente"</formula>
    </cfRule>
    <cfRule type="cellIs" dxfId="49" priority="64" stopIfTrue="1" operator="equal">
      <formula>"No Vigente"</formula>
    </cfRule>
  </conditionalFormatting>
  <conditionalFormatting sqref="A6">
    <cfRule type="cellIs" dxfId="48" priority="57" stopIfTrue="1" operator="equal">
      <formula>"Vigente"</formula>
    </cfRule>
    <cfRule type="cellIs" dxfId="47" priority="58" stopIfTrue="1" operator="equal">
      <formula>"No Vigente"</formula>
    </cfRule>
  </conditionalFormatting>
  <conditionalFormatting sqref="A25">
    <cfRule type="cellIs" dxfId="46" priority="54" stopIfTrue="1" operator="equal">
      <formula>"Vigente"</formula>
    </cfRule>
    <cfRule type="cellIs" dxfId="45" priority="55" stopIfTrue="1" operator="equal">
      <formula>"No Vigente"</formula>
    </cfRule>
  </conditionalFormatting>
  <conditionalFormatting sqref="A7">
    <cfRule type="cellIs" dxfId="44" priority="48" stopIfTrue="1" operator="equal">
      <formula>"Vigente"</formula>
    </cfRule>
    <cfRule type="cellIs" dxfId="43" priority="49" stopIfTrue="1" operator="equal">
      <formula>"No Vigente"</formula>
    </cfRule>
  </conditionalFormatting>
  <conditionalFormatting sqref="A8">
    <cfRule type="cellIs" dxfId="42" priority="45" stopIfTrue="1" operator="equal">
      <formula>"Vigente"</formula>
    </cfRule>
    <cfRule type="cellIs" dxfId="41" priority="46"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N30:N31 N38 N9:N28 N33:N35">
      <formula1>TIPO_PROYECTO</formula1>
    </dataValidation>
    <dataValidation type="list" allowBlank="1" showInputMessage="1" showErrorMessage="1" sqref="E36:E37">
      <formula1>TAB_TIPO</formula1>
    </dataValidation>
    <dataValidation type="list" allowBlank="1" showInputMessage="1" showErrorMessage="1" sqref="U2:U38">
      <formula1>ENTREGA</formula1>
    </dataValidation>
    <dataValidation type="list" allowBlank="1" showInputMessage="1" showErrorMessage="1" sqref="O2:Q38">
      <formula1>aaa</formula1>
    </dataValidation>
    <dataValidation type="list" allowBlank="1" showInputMessage="1" showErrorMessage="1" sqref="A2:A38">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6"/>
  </cols>
  <sheetData>
    <row r="1" spans="1:12" ht="18">
      <c r="A1" s="271" t="s">
        <v>132</v>
      </c>
      <c r="B1" s="272" t="s">
        <v>122</v>
      </c>
      <c r="C1" s="272" t="s">
        <v>123</v>
      </c>
      <c r="D1" s="272" t="s">
        <v>124</v>
      </c>
      <c r="E1" s="272" t="s">
        <v>125</v>
      </c>
      <c r="F1" s="272" t="s">
        <v>153</v>
      </c>
      <c r="G1" s="272" t="s">
        <v>154</v>
      </c>
      <c r="H1" s="273" t="s">
        <v>162</v>
      </c>
      <c r="I1" s="272" t="s">
        <v>163</v>
      </c>
      <c r="J1" s="272" t="s">
        <v>164</v>
      </c>
      <c r="K1" s="274" t="s">
        <v>165</v>
      </c>
      <c r="L1" s="108" t="s">
        <v>166</v>
      </c>
    </row>
    <row r="2" spans="1:12">
      <c r="A2" s="266" t="s">
        <v>388</v>
      </c>
      <c r="B2" s="270" t="s">
        <v>382</v>
      </c>
      <c r="C2" s="270" t="s">
        <v>383</v>
      </c>
      <c r="D2" s="270" t="s">
        <v>382</v>
      </c>
      <c r="E2" s="270" t="s">
        <v>384</v>
      </c>
      <c r="F2" s="270" t="s">
        <v>385</v>
      </c>
      <c r="G2" s="133" t="s">
        <v>393</v>
      </c>
      <c r="H2" s="267" t="s">
        <v>386</v>
      </c>
      <c r="I2" s="107"/>
      <c r="J2" s="107"/>
      <c r="K2" s="275"/>
      <c r="L2" s="107"/>
    </row>
    <row r="3" spans="1:12">
      <c r="A3" s="266" t="s">
        <v>389</v>
      </c>
      <c r="B3" s="270"/>
      <c r="C3" s="270"/>
      <c r="D3" s="270"/>
      <c r="E3" s="270"/>
      <c r="F3" s="270"/>
      <c r="G3" s="133" t="s">
        <v>394</v>
      </c>
      <c r="H3" s="268" t="s">
        <v>387</v>
      </c>
      <c r="I3" s="107"/>
      <c r="J3" s="107"/>
      <c r="K3" s="275"/>
      <c r="L3" s="107"/>
    </row>
    <row r="4" spans="1:12">
      <c r="A4" s="266" t="s">
        <v>390</v>
      </c>
      <c r="B4" s="270"/>
      <c r="C4" s="270"/>
      <c r="D4" s="270"/>
      <c r="E4" s="270"/>
      <c r="F4" s="270"/>
      <c r="G4" s="133" t="s">
        <v>392</v>
      </c>
      <c r="H4" s="268" t="s">
        <v>398</v>
      </c>
      <c r="I4" s="270"/>
      <c r="J4" s="107"/>
      <c r="K4" s="275"/>
      <c r="L4" s="107"/>
    </row>
    <row r="5" spans="1:12">
      <c r="A5" s="266" t="s">
        <v>391</v>
      </c>
      <c r="B5" s="270"/>
      <c r="C5" s="270"/>
      <c r="D5" s="270"/>
      <c r="E5" s="270"/>
      <c r="F5" s="270"/>
      <c r="G5" s="133" t="s">
        <v>395</v>
      </c>
      <c r="H5" s="267"/>
      <c r="I5" s="270"/>
      <c r="J5" s="107"/>
      <c r="K5" s="275"/>
      <c r="L5" s="107"/>
    </row>
    <row r="6" spans="1:12">
      <c r="A6" s="266" t="s">
        <v>397</v>
      </c>
      <c r="B6" s="270"/>
      <c r="C6" s="270"/>
      <c r="D6" s="270"/>
      <c r="E6" s="270"/>
      <c r="F6" s="270"/>
      <c r="G6" s="133" t="s">
        <v>396</v>
      </c>
      <c r="H6" s="267"/>
      <c r="I6" s="270"/>
      <c r="J6" s="107"/>
      <c r="K6" s="275"/>
      <c r="L6" s="107"/>
    </row>
    <row r="7" spans="1:12">
      <c r="A7" s="107"/>
      <c r="B7" s="270"/>
      <c r="C7" s="270"/>
      <c r="D7" s="270"/>
      <c r="E7" s="270"/>
      <c r="F7" s="270"/>
      <c r="G7" s="270"/>
      <c r="H7" s="267"/>
      <c r="I7" s="270"/>
      <c r="J7" s="107"/>
      <c r="K7" s="275"/>
      <c r="L7" s="107"/>
    </row>
    <row r="8" spans="1:12">
      <c r="A8" s="107"/>
      <c r="B8" s="270"/>
      <c r="C8" s="270"/>
      <c r="D8" s="270"/>
      <c r="E8" s="270"/>
      <c r="F8" s="270"/>
      <c r="G8" s="270"/>
      <c r="H8" s="267"/>
      <c r="I8" s="270"/>
      <c r="J8" s="107"/>
      <c r="K8" s="275"/>
      <c r="L8" s="107"/>
    </row>
    <row r="9" spans="1:12">
      <c r="A9" s="107"/>
      <c r="B9" s="270"/>
      <c r="C9" s="270"/>
      <c r="D9" s="270"/>
      <c r="E9" s="270"/>
      <c r="F9" s="270"/>
      <c r="G9" s="270"/>
      <c r="H9" s="267"/>
      <c r="I9" s="270"/>
      <c r="J9" s="107"/>
      <c r="K9" s="275"/>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tabSelected="1" workbookViewId="0">
      <pane xSplit="1" ySplit="1" topLeftCell="E2" activePane="bottomRight" state="frozen"/>
      <selection pane="topRight" activeCell="B1" sqref="B1"/>
      <selection pane="bottomLeft" activeCell="A2" sqref="A2"/>
      <selection pane="bottomRight" activeCell="E24" sqref="E24"/>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9" bestFit="1" customWidth="1"/>
    <col min="10" max="11" width="19.7109375" bestFit="1" customWidth="1"/>
    <col min="12" max="12" width="21.140625" bestFit="1" customWidth="1"/>
    <col min="13" max="16384" width="11.42578125" style="276"/>
  </cols>
  <sheetData>
    <row r="1" spans="1:16384" ht="18">
      <c r="A1" s="271" t="s">
        <v>38</v>
      </c>
      <c r="B1" s="272" t="s">
        <v>122</v>
      </c>
      <c r="C1" s="272" t="s">
        <v>123</v>
      </c>
      <c r="D1" s="272" t="s">
        <v>124</v>
      </c>
      <c r="E1" s="272" t="s">
        <v>125</v>
      </c>
      <c r="F1" s="272" t="s">
        <v>153</v>
      </c>
      <c r="G1" s="272" t="s">
        <v>154</v>
      </c>
      <c r="H1" s="273" t="s">
        <v>162</v>
      </c>
      <c r="I1" s="273" t="s">
        <v>163</v>
      </c>
      <c r="J1" s="272" t="s">
        <v>164</v>
      </c>
      <c r="K1" s="274" t="s">
        <v>165</v>
      </c>
      <c r="L1" s="108" t="s">
        <v>166</v>
      </c>
    </row>
    <row r="2" spans="1:16384">
      <c r="A2" s="133" t="s">
        <v>428</v>
      </c>
      <c r="B2" s="107"/>
      <c r="C2" s="107"/>
      <c r="D2" s="286" t="s">
        <v>385</v>
      </c>
      <c r="E2" s="133" t="s">
        <v>393</v>
      </c>
      <c r="F2" s="133" t="s">
        <v>399</v>
      </c>
      <c r="G2" s="267"/>
      <c r="H2" s="267"/>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c r="A3" s="133" t="s">
        <v>429</v>
      </c>
      <c r="B3" s="107"/>
      <c r="C3" s="107"/>
      <c r="D3" s="286" t="s">
        <v>385</v>
      </c>
      <c r="E3" s="133" t="s">
        <v>393</v>
      </c>
      <c r="F3" s="133" t="s">
        <v>400</v>
      </c>
      <c r="G3" s="267"/>
      <c r="H3" s="267"/>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s="281" customFormat="1">
      <c r="A4" s="277" t="s">
        <v>430</v>
      </c>
      <c r="B4" s="280"/>
      <c r="C4" s="280"/>
      <c r="D4" s="278" t="s">
        <v>385</v>
      </c>
      <c r="E4" s="277" t="s">
        <v>394</v>
      </c>
      <c r="F4" s="277" t="s">
        <v>401</v>
      </c>
      <c r="G4" s="292"/>
      <c r="H4" s="292"/>
      <c r="I4" s="280"/>
      <c r="J4" s="280"/>
      <c r="K4" s="280"/>
      <c r="L4" s="280"/>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c r="A5" s="133" t="s">
        <v>431</v>
      </c>
      <c r="B5" s="107"/>
      <c r="C5" s="107"/>
      <c r="D5" s="286" t="s">
        <v>385</v>
      </c>
      <c r="E5" s="133" t="s">
        <v>394</v>
      </c>
      <c r="F5" s="133" t="s">
        <v>402</v>
      </c>
      <c r="G5" s="267"/>
      <c r="H5" s="267"/>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c r="A6" s="133" t="s">
        <v>432</v>
      </c>
      <c r="B6" s="107"/>
      <c r="C6" s="107"/>
      <c r="D6" s="286" t="s">
        <v>385</v>
      </c>
      <c r="E6" s="133" t="s">
        <v>394</v>
      </c>
      <c r="F6" s="133" t="s">
        <v>403</v>
      </c>
      <c r="G6" s="267"/>
      <c r="H6" s="267"/>
      <c r="I6" s="107"/>
      <c r="J6" s="107"/>
      <c r="K6" s="107"/>
      <c r="L6" s="107"/>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pans="1:16384">
      <c r="A7" s="133" t="s">
        <v>433</v>
      </c>
      <c r="B7" s="107"/>
      <c r="C7" s="107"/>
      <c r="D7" s="286" t="s">
        <v>385</v>
      </c>
      <c r="E7" s="133" t="s">
        <v>394</v>
      </c>
      <c r="F7" s="133" t="s">
        <v>404</v>
      </c>
      <c r="G7" s="267"/>
      <c r="H7" s="267"/>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3" t="s">
        <v>434</v>
      </c>
      <c r="B8" s="107"/>
      <c r="C8" s="107"/>
      <c r="D8" s="286" t="s">
        <v>385</v>
      </c>
      <c r="E8" s="133" t="s">
        <v>394</v>
      </c>
      <c r="F8" s="133" t="s">
        <v>405</v>
      </c>
      <c r="G8" s="267"/>
      <c r="H8" s="267"/>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281" customFormat="1">
      <c r="A9" s="283" t="s">
        <v>435</v>
      </c>
      <c r="B9" s="278"/>
      <c r="C9" s="278"/>
      <c r="D9" s="278" t="s">
        <v>385</v>
      </c>
      <c r="E9" s="277" t="s">
        <v>392</v>
      </c>
      <c r="F9" s="279" t="s">
        <v>406</v>
      </c>
      <c r="G9" s="292"/>
      <c r="H9" s="292"/>
      <c r="I9" s="280"/>
      <c r="J9" s="280"/>
      <c r="K9" s="284"/>
      <c r="L9" s="280"/>
    </row>
    <row r="10" spans="1:16384" s="291" customFormat="1">
      <c r="A10" s="285" t="s">
        <v>427</v>
      </c>
      <c r="B10" s="286"/>
      <c r="C10" s="286"/>
      <c r="D10" s="286" t="s">
        <v>385</v>
      </c>
      <c r="E10" s="287" t="s">
        <v>392</v>
      </c>
      <c r="F10" s="288" t="s">
        <v>407</v>
      </c>
      <c r="G10" s="293"/>
      <c r="H10" s="293"/>
      <c r="I10" s="289"/>
      <c r="J10" s="289"/>
      <c r="K10" s="290"/>
      <c r="L10" s="289"/>
    </row>
    <row r="11" spans="1:16384" s="291" customFormat="1">
      <c r="A11" s="285" t="s">
        <v>436</v>
      </c>
      <c r="B11" s="286"/>
      <c r="C11" s="286"/>
      <c r="D11" s="286" t="s">
        <v>385</v>
      </c>
      <c r="E11" s="287" t="s">
        <v>392</v>
      </c>
      <c r="F11" s="288" t="s">
        <v>408</v>
      </c>
      <c r="G11" s="293"/>
      <c r="H11" s="293"/>
      <c r="I11" s="289"/>
      <c r="J11" s="289"/>
      <c r="K11" s="290"/>
      <c r="L11" s="289"/>
    </row>
    <row r="12" spans="1:16384" s="291" customFormat="1">
      <c r="A12" s="285" t="s">
        <v>437</v>
      </c>
      <c r="B12" s="286"/>
      <c r="C12" s="286"/>
      <c r="D12" s="286" t="s">
        <v>385</v>
      </c>
      <c r="E12" s="287" t="s">
        <v>392</v>
      </c>
      <c r="F12" s="288" t="s">
        <v>409</v>
      </c>
      <c r="G12" s="293"/>
      <c r="H12" s="293"/>
      <c r="I12" s="289"/>
      <c r="J12" s="289"/>
      <c r="K12" s="290"/>
      <c r="L12" s="289"/>
    </row>
    <row r="13" spans="1:16384" s="291" customFormat="1">
      <c r="A13" s="285" t="s">
        <v>438</v>
      </c>
      <c r="B13" s="286"/>
      <c r="C13" s="286"/>
      <c r="D13" s="286" t="s">
        <v>385</v>
      </c>
      <c r="E13" s="287" t="s">
        <v>392</v>
      </c>
      <c r="F13" s="288" t="s">
        <v>411</v>
      </c>
      <c r="G13" s="293"/>
      <c r="H13" s="293"/>
      <c r="I13" s="289"/>
      <c r="J13" s="289"/>
      <c r="K13" s="290"/>
      <c r="L13" s="289"/>
    </row>
    <row r="14" spans="1:16384" s="291" customFormat="1">
      <c r="A14" s="285" t="s">
        <v>439</v>
      </c>
      <c r="B14" s="286"/>
      <c r="C14" s="286"/>
      <c r="D14" s="286" t="s">
        <v>385</v>
      </c>
      <c r="E14" s="287" t="s">
        <v>392</v>
      </c>
      <c r="F14" s="288" t="s">
        <v>410</v>
      </c>
      <c r="G14" s="293"/>
      <c r="H14" s="293"/>
      <c r="I14" s="289"/>
      <c r="J14" s="289"/>
      <c r="K14" s="290"/>
      <c r="L14" s="289"/>
    </row>
    <row r="15" spans="1:16384" s="281" customFormat="1">
      <c r="A15" s="283" t="s">
        <v>440</v>
      </c>
      <c r="B15" s="278"/>
      <c r="C15" s="278"/>
      <c r="D15" s="278" t="s">
        <v>385</v>
      </c>
      <c r="E15" s="277" t="s">
        <v>395</v>
      </c>
      <c r="F15" s="292" t="s">
        <v>412</v>
      </c>
      <c r="G15" s="292"/>
      <c r="H15" s="292"/>
      <c r="I15" s="280"/>
      <c r="J15" s="280"/>
      <c r="K15" s="284"/>
      <c r="L15" s="280"/>
    </row>
    <row r="16" spans="1:16384">
      <c r="A16" s="266" t="s">
        <v>441</v>
      </c>
      <c r="B16" s="270"/>
      <c r="C16" s="270"/>
      <c r="D16" s="286" t="s">
        <v>385</v>
      </c>
      <c r="E16" s="133" t="s">
        <v>395</v>
      </c>
      <c r="F16" s="267" t="s">
        <v>413</v>
      </c>
      <c r="G16" s="267"/>
      <c r="H16" s="267"/>
      <c r="I16" s="107"/>
      <c r="J16" s="107"/>
      <c r="K16" s="275"/>
      <c r="L16" s="107"/>
    </row>
    <row r="17" spans="1:12">
      <c r="A17" s="266" t="s">
        <v>442</v>
      </c>
      <c r="B17" s="270"/>
      <c r="C17" s="270"/>
      <c r="D17" s="286" t="s">
        <v>385</v>
      </c>
      <c r="E17" s="133" t="s">
        <v>395</v>
      </c>
      <c r="F17" s="267" t="s">
        <v>414</v>
      </c>
      <c r="G17" s="267"/>
      <c r="H17" s="267"/>
      <c r="I17" s="107"/>
      <c r="J17" s="107"/>
      <c r="K17" s="275"/>
      <c r="L17" s="107"/>
    </row>
    <row r="18" spans="1:12">
      <c r="A18" s="266" t="s">
        <v>464</v>
      </c>
      <c r="B18" s="270"/>
      <c r="C18" s="270"/>
      <c r="D18" s="286" t="s">
        <v>385</v>
      </c>
      <c r="E18" s="133" t="s">
        <v>395</v>
      </c>
      <c r="F18" s="267" t="s">
        <v>465</v>
      </c>
      <c r="G18" s="267"/>
      <c r="H18" s="267"/>
      <c r="I18" s="107"/>
      <c r="J18" s="107"/>
      <c r="K18" s="275"/>
      <c r="L18" s="107"/>
    </row>
    <row r="19" spans="1:12" s="281" customFormat="1">
      <c r="A19" s="283" t="s">
        <v>443</v>
      </c>
      <c r="B19" s="278"/>
      <c r="C19" s="278"/>
      <c r="D19" s="278" t="s">
        <v>385</v>
      </c>
      <c r="E19" s="277" t="s">
        <v>396</v>
      </c>
      <c r="F19" s="292" t="s">
        <v>415</v>
      </c>
      <c r="G19" s="292"/>
      <c r="H19" s="292"/>
      <c r="I19" s="280"/>
      <c r="J19" s="280"/>
      <c r="K19" s="284"/>
      <c r="L19" s="280"/>
    </row>
    <row r="20" spans="1:12">
      <c r="A20" s="266" t="s">
        <v>444</v>
      </c>
      <c r="B20" s="270"/>
      <c r="C20" s="270"/>
      <c r="D20" s="286" t="s">
        <v>385</v>
      </c>
      <c r="E20" s="133" t="s">
        <v>396</v>
      </c>
      <c r="F20" s="267" t="s">
        <v>416</v>
      </c>
      <c r="G20" s="267"/>
      <c r="H20" s="267"/>
      <c r="I20" s="107"/>
      <c r="J20" s="107"/>
      <c r="K20" s="275"/>
      <c r="L20" s="107"/>
    </row>
    <row r="21" spans="1:12">
      <c r="A21" s="266" t="s">
        <v>445</v>
      </c>
      <c r="B21" s="270"/>
      <c r="C21" s="270"/>
      <c r="D21" s="286" t="s">
        <v>385</v>
      </c>
      <c r="E21" s="133" t="s">
        <v>396</v>
      </c>
      <c r="F21" s="267" t="s">
        <v>417</v>
      </c>
      <c r="G21" s="267"/>
      <c r="H21" s="267"/>
      <c r="I21" s="107"/>
      <c r="J21" s="107"/>
      <c r="K21" s="275"/>
      <c r="L21" s="107"/>
    </row>
    <row r="22" spans="1:12">
      <c r="A22" s="266" t="s">
        <v>446</v>
      </c>
      <c r="B22" s="270"/>
      <c r="C22" s="270"/>
      <c r="D22" s="286" t="s">
        <v>385</v>
      </c>
      <c r="E22" s="133" t="s">
        <v>396</v>
      </c>
      <c r="F22" s="267" t="s">
        <v>418</v>
      </c>
      <c r="G22" s="267"/>
      <c r="H22" s="267"/>
      <c r="I22" s="107"/>
      <c r="J22" s="107"/>
      <c r="K22" s="275"/>
      <c r="L22" s="107"/>
    </row>
    <row r="23" spans="1:12">
      <c r="A23" s="266" t="s">
        <v>447</v>
      </c>
      <c r="B23" s="270"/>
      <c r="C23" s="270"/>
      <c r="D23" s="286" t="s">
        <v>385</v>
      </c>
      <c r="E23" s="133" t="s">
        <v>396</v>
      </c>
      <c r="F23" s="267" t="s">
        <v>419</v>
      </c>
      <c r="G23" s="267"/>
      <c r="H23" s="267"/>
      <c r="I23" s="107"/>
      <c r="J23" s="107"/>
      <c r="K23" s="275"/>
      <c r="L23" s="107"/>
    </row>
    <row r="24" spans="1:12" s="300" customFormat="1">
      <c r="A24" s="294" t="s">
        <v>448</v>
      </c>
      <c r="B24" s="295"/>
      <c r="C24" s="295"/>
      <c r="D24" s="286" t="s">
        <v>385</v>
      </c>
      <c r="E24" s="296" t="s">
        <v>396</v>
      </c>
      <c r="F24" s="297" t="s">
        <v>421</v>
      </c>
      <c r="G24" s="297" t="s">
        <v>420</v>
      </c>
      <c r="H24" s="297"/>
      <c r="I24" s="298"/>
      <c r="J24" s="298"/>
      <c r="K24" s="299"/>
      <c r="L24" s="298"/>
    </row>
    <row r="25" spans="1:12">
      <c r="A25" s="266" t="s">
        <v>449</v>
      </c>
      <c r="B25" s="270"/>
      <c r="C25" s="270"/>
      <c r="D25" s="286" t="s">
        <v>385</v>
      </c>
      <c r="E25" s="133" t="s">
        <v>396</v>
      </c>
      <c r="F25" s="268" t="s">
        <v>421</v>
      </c>
      <c r="G25" s="268" t="s">
        <v>422</v>
      </c>
      <c r="H25" s="268"/>
      <c r="I25" s="107"/>
      <c r="J25" s="107"/>
      <c r="K25" s="275"/>
      <c r="L25" s="107"/>
    </row>
    <row r="26" spans="1:12">
      <c r="A26" s="266" t="s">
        <v>450</v>
      </c>
      <c r="B26" s="270"/>
      <c r="C26" s="270"/>
      <c r="D26" s="286" t="s">
        <v>385</v>
      </c>
      <c r="E26" s="133" t="s">
        <v>396</v>
      </c>
      <c r="F26" s="268" t="s">
        <v>421</v>
      </c>
      <c r="G26" s="268" t="s">
        <v>423</v>
      </c>
      <c r="H26" s="268"/>
      <c r="I26" s="107"/>
      <c r="J26" s="107"/>
      <c r="K26" s="275"/>
      <c r="L26" s="107"/>
    </row>
    <row r="27" spans="1:12">
      <c r="A27" s="266" t="s">
        <v>451</v>
      </c>
      <c r="B27" s="270"/>
      <c r="C27" s="270"/>
      <c r="D27" s="286" t="s">
        <v>385</v>
      </c>
      <c r="E27" s="133" t="s">
        <v>396</v>
      </c>
      <c r="F27" s="268" t="s">
        <v>421</v>
      </c>
      <c r="G27" s="268" t="s">
        <v>424</v>
      </c>
      <c r="H27" s="268"/>
      <c r="I27" s="107"/>
      <c r="J27" s="107"/>
      <c r="K27" s="275"/>
      <c r="L27" s="107"/>
    </row>
    <row r="28" spans="1:12">
      <c r="A28" s="266" t="s">
        <v>452</v>
      </c>
      <c r="B28" s="270"/>
      <c r="C28" s="270"/>
      <c r="D28" s="286" t="s">
        <v>385</v>
      </c>
      <c r="E28" s="133" t="s">
        <v>396</v>
      </c>
      <c r="F28" s="268" t="s">
        <v>421</v>
      </c>
      <c r="G28" s="268" t="s">
        <v>425</v>
      </c>
      <c r="H28" s="268"/>
      <c r="I28" s="107"/>
      <c r="J28" s="107"/>
      <c r="K28" s="275"/>
      <c r="L28" s="107"/>
    </row>
    <row r="29" spans="1:12">
      <c r="A29" s="266" t="s">
        <v>453</v>
      </c>
      <c r="B29" s="270"/>
      <c r="C29" s="270"/>
      <c r="D29" s="286" t="s">
        <v>385</v>
      </c>
      <c r="E29" s="133" t="s">
        <v>396</v>
      </c>
      <c r="F29" s="268" t="s">
        <v>421</v>
      </c>
      <c r="G29" s="268" t="s">
        <v>426</v>
      </c>
      <c r="H29" s="268"/>
      <c r="I29" s="107"/>
      <c r="J29" s="107"/>
      <c r="K29" s="275"/>
      <c r="L29" s="107"/>
    </row>
    <row r="30" spans="1:12">
      <c r="A30" s="266" t="s">
        <v>488</v>
      </c>
      <c r="B30" s="270"/>
      <c r="C30" s="270"/>
      <c r="D30" s="286" t="s">
        <v>385</v>
      </c>
      <c r="E30" s="133" t="s">
        <v>489</v>
      </c>
      <c r="F30" s="268"/>
      <c r="G30" s="268"/>
      <c r="H30" s="268"/>
      <c r="I30" s="107"/>
      <c r="J30" s="107"/>
      <c r="K30" s="275"/>
      <c r="L30" s="107"/>
    </row>
    <row r="31" spans="1:12">
      <c r="A31" s="266" t="s">
        <v>488</v>
      </c>
      <c r="B31" s="270"/>
      <c r="C31" s="270"/>
      <c r="D31" s="286" t="s">
        <v>385</v>
      </c>
      <c r="E31" s="133" t="s">
        <v>490</v>
      </c>
      <c r="F31" s="268"/>
      <c r="G31" s="268"/>
      <c r="H31" s="268"/>
      <c r="I31" s="107"/>
      <c r="J31" s="107"/>
      <c r="K31" s="275"/>
      <c r="L31" s="107"/>
    </row>
    <row r="32" spans="1:12">
      <c r="A32" s="266" t="s">
        <v>488</v>
      </c>
      <c r="B32" s="270"/>
      <c r="C32" s="270"/>
      <c r="D32" s="286" t="s">
        <v>385</v>
      </c>
      <c r="E32" s="133" t="s">
        <v>491</v>
      </c>
      <c r="F32" s="268"/>
      <c r="G32" s="268"/>
      <c r="H32" s="268"/>
      <c r="I32" s="107"/>
      <c r="J32" s="107"/>
      <c r="K32" s="275"/>
      <c r="L32" s="107"/>
    </row>
    <row r="33" spans="1:12">
      <c r="A33" s="266" t="s">
        <v>488</v>
      </c>
      <c r="B33" s="270"/>
      <c r="C33" s="270"/>
      <c r="D33" s="286" t="s">
        <v>385</v>
      </c>
      <c r="E33" s="133" t="s">
        <v>492</v>
      </c>
      <c r="F33" s="268"/>
      <c r="G33" s="268"/>
      <c r="H33" s="268"/>
      <c r="I33" s="107"/>
      <c r="J33" s="107"/>
      <c r="K33" s="275"/>
      <c r="L33" s="107"/>
    </row>
    <row r="34" spans="1:12">
      <c r="A34" s="266"/>
      <c r="B34" s="270"/>
      <c r="C34" s="270"/>
      <c r="D34" s="270"/>
      <c r="E34" s="133"/>
      <c r="F34" s="268"/>
      <c r="G34" s="268"/>
      <c r="H34" s="268"/>
      <c r="I34" s="107"/>
      <c r="J34" s="107"/>
      <c r="K34" s="275"/>
      <c r="L34" s="107"/>
    </row>
    <row r="35" spans="1:12">
      <c r="A35" s="107"/>
      <c r="B35" s="270"/>
      <c r="C35" s="270"/>
      <c r="D35" s="270"/>
      <c r="E35" s="270"/>
      <c r="F35" s="270"/>
      <c r="G35" s="267"/>
      <c r="H35" s="267"/>
      <c r="I35" s="107"/>
      <c r="J35" s="107"/>
      <c r="K35" s="275"/>
      <c r="L35" s="107"/>
    </row>
  </sheetData>
  <autoFilter ref="A1:L33"/>
  <conditionalFormatting sqref="A9 J25:XFD25 H25 J27:XFD27 H27 J29:XFD34 H29:H34">
    <cfRule type="cellIs" dxfId="22" priority="27" stopIfTrue="1" operator="equal">
      <formula>#REF!</formula>
    </cfRule>
  </conditionalFormatting>
  <conditionalFormatting sqref="A12">
    <cfRule type="cellIs" dxfId="21" priority="23" stopIfTrue="1" operator="equal">
      <formula>#REF!</formula>
    </cfRule>
  </conditionalFormatting>
  <conditionalFormatting sqref="A14">
    <cfRule type="cellIs" dxfId="20" priority="19" stopIfTrue="1" operator="equal">
      <formula>#REF!</formula>
    </cfRule>
  </conditionalFormatting>
  <conditionalFormatting sqref="A19">
    <cfRule type="cellIs" dxfId="19" priority="25" stopIfTrue="1" operator="equal">
      <formula>#REF!</formula>
    </cfRule>
  </conditionalFormatting>
  <conditionalFormatting sqref="A10">
    <cfRule type="cellIs" dxfId="18" priority="21" stopIfTrue="1" operator="equal">
      <formula>#REF!</formula>
    </cfRule>
  </conditionalFormatting>
  <conditionalFormatting sqref="A13">
    <cfRule type="cellIs" dxfId="17" priority="18" stopIfTrue="1" operator="equal">
      <formula>#REF!</formula>
    </cfRule>
  </conditionalFormatting>
  <conditionalFormatting sqref="A11">
    <cfRule type="cellIs" dxfId="16" priority="22" stopIfTrue="1" operator="equal">
      <formula>#REF!</formula>
    </cfRule>
  </conditionalFormatting>
  <conditionalFormatting sqref="A15">
    <cfRule type="cellIs" dxfId="15" priority="15" stopIfTrue="1" operator="equal">
      <formula>#REF!</formula>
    </cfRule>
  </conditionalFormatting>
  <conditionalFormatting sqref="A17">
    <cfRule type="cellIs" dxfId="14" priority="17" stopIfTrue="1" operator="equal">
      <formula>#REF!</formula>
    </cfRule>
  </conditionalFormatting>
  <conditionalFormatting sqref="A21">
    <cfRule type="cellIs" dxfId="13" priority="12" stopIfTrue="1" operator="equal">
      <formula>#REF!</formula>
    </cfRule>
  </conditionalFormatting>
  <conditionalFormatting sqref="A22">
    <cfRule type="cellIs" dxfId="12" priority="11" stopIfTrue="1" operator="equal">
      <formula>#REF!</formula>
    </cfRule>
  </conditionalFormatting>
  <conditionalFormatting sqref="A16">
    <cfRule type="cellIs" dxfId="11" priority="16" stopIfTrue="1" operator="equal">
      <formula>#REF!</formula>
    </cfRule>
  </conditionalFormatting>
  <conditionalFormatting sqref="A23">
    <cfRule type="cellIs" dxfId="10" priority="10" stopIfTrue="1" operator="equal">
      <formula>#REF!</formula>
    </cfRule>
  </conditionalFormatting>
  <conditionalFormatting sqref="A24">
    <cfRule type="cellIs" dxfId="9" priority="9" stopIfTrue="1" operator="equal">
      <formula>#REF!</formula>
    </cfRule>
  </conditionalFormatting>
  <conditionalFormatting sqref="A20">
    <cfRule type="cellIs" dxfId="8" priority="13" stopIfTrue="1" operator="equal">
      <formula>#REF!</formula>
    </cfRule>
  </conditionalFormatting>
  <conditionalFormatting sqref="A26">
    <cfRule type="cellIs" dxfId="7" priority="7" stopIfTrue="1" operator="equal">
      <formula>#REF!</formula>
    </cfRule>
  </conditionalFormatting>
  <conditionalFormatting sqref="A25">
    <cfRule type="cellIs" dxfId="6" priority="8" stopIfTrue="1" operator="equal">
      <formula>#REF!</formula>
    </cfRule>
  </conditionalFormatting>
  <conditionalFormatting sqref="A27">
    <cfRule type="cellIs" dxfId="5" priority="6" stopIfTrue="1" operator="equal">
      <formula>#REF!</formula>
    </cfRule>
  </conditionalFormatting>
  <conditionalFormatting sqref="A29:A34">
    <cfRule type="cellIs" dxfId="4" priority="4" stopIfTrue="1" operator="equal">
      <formula>#REF!</formula>
    </cfRule>
  </conditionalFormatting>
  <conditionalFormatting sqref="A28">
    <cfRule type="cellIs" dxfId="3" priority="5" stopIfTrue="1" operator="equal">
      <formula>#REF!</formula>
    </cfRule>
  </conditionalFormatting>
  <conditionalFormatting sqref="I25 I27 I29:I34">
    <cfRule type="cellIs" dxfId="2" priority="3" stopIfTrue="1" operator="equal">
      <formula>#REF!</formula>
    </cfRule>
  </conditionalFormatting>
  <conditionalFormatting sqref="G25 G27 G29:G34">
    <cfRule type="cellIs" dxfId="1" priority="2" stopIfTrue="1" operator="equal">
      <formula>#REF!</formula>
    </cfRule>
  </conditionalFormatting>
  <conditionalFormatting sqref="A18">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183</v>
      </c>
    </row>
    <row r="2" spans="1:1">
      <c r="A2" s="107" t="s">
        <v>176</v>
      </c>
    </row>
    <row r="3" spans="1:1">
      <c r="A3" s="107" t="s">
        <v>177</v>
      </c>
    </row>
    <row r="4" spans="1:1">
      <c r="A4" s="107" t="s">
        <v>155</v>
      </c>
    </row>
    <row r="5" spans="1:1">
      <c r="A5" s="107" t="s">
        <v>156</v>
      </c>
    </row>
    <row r="6" spans="1:1">
      <c r="A6" s="107" t="s">
        <v>157</v>
      </c>
    </row>
    <row r="7" spans="1:1">
      <c r="A7" s="107" t="s">
        <v>174</v>
      </c>
    </row>
    <row r="8" spans="1:1">
      <c r="A8" s="107" t="s">
        <v>158</v>
      </c>
    </row>
    <row r="9" spans="1:1">
      <c r="A9" s="107" t="s">
        <v>159</v>
      </c>
    </row>
    <row r="10" spans="1:1">
      <c r="A10" s="107" t="s">
        <v>160</v>
      </c>
    </row>
    <row r="11" spans="1:1">
      <c r="A11" s="107" t="s">
        <v>161</v>
      </c>
    </row>
    <row r="14" spans="1:1">
      <c r="A14" s="111" t="s">
        <v>87</v>
      </c>
    </row>
    <row r="15" spans="1:1">
      <c r="A15" s="107" t="s">
        <v>78</v>
      </c>
    </row>
    <row r="16" spans="1:1">
      <c r="A16" s="107" t="s">
        <v>173</v>
      </c>
    </row>
    <row r="19" spans="1:1">
      <c r="A19" s="111" t="s">
        <v>151</v>
      </c>
    </row>
    <row r="20" spans="1:1">
      <c r="A20" s="107" t="s">
        <v>185</v>
      </c>
    </row>
    <row r="21" spans="1:1">
      <c r="A21" s="107" t="s">
        <v>150</v>
      </c>
    </row>
    <row r="22" spans="1:1">
      <c r="A22" s="107" t="s">
        <v>13</v>
      </c>
    </row>
    <row r="23" spans="1:1">
      <c r="A23" s="107" t="s">
        <v>7</v>
      </c>
    </row>
    <row r="24" spans="1:1">
      <c r="A24" s="107" t="s">
        <v>15</v>
      </c>
    </row>
    <row r="25" spans="1:1">
      <c r="A25" s="107" t="s">
        <v>180</v>
      </c>
    </row>
    <row r="26" spans="1:1">
      <c r="A26" s="107" t="s">
        <v>145</v>
      </c>
    </row>
    <row r="27" spans="1:1">
      <c r="A27" s="107" t="s">
        <v>179</v>
      </c>
    </row>
    <row r="28" spans="1:1">
      <c r="A28" s="107" t="s">
        <v>181</v>
      </c>
    </row>
    <row r="29" spans="1:1">
      <c r="A29" s="132" t="s">
        <v>213</v>
      </c>
    </row>
    <row r="30" spans="1:1">
      <c r="A30" s="107" t="s">
        <v>168</v>
      </c>
    </row>
    <row r="31" spans="1:1">
      <c r="A31" s="132" t="s">
        <v>11</v>
      </c>
    </row>
    <row r="32" spans="1:1">
      <c r="A32" s="107" t="s">
        <v>169</v>
      </c>
    </row>
    <row r="33" spans="1:1">
      <c r="A33" s="133" t="s">
        <v>240</v>
      </c>
    </row>
    <row r="34" spans="1:1">
      <c r="A34" s="132" t="s">
        <v>222</v>
      </c>
    </row>
    <row r="35" spans="1:1">
      <c r="A35" s="107" t="s">
        <v>9</v>
      </c>
    </row>
    <row r="36" spans="1:1">
      <c r="A36" s="107" t="s">
        <v>12</v>
      </c>
    </row>
    <row r="37" spans="1:1">
      <c r="A37" s="107" t="s">
        <v>143</v>
      </c>
    </row>
    <row r="38" spans="1:1">
      <c r="A38" s="107" t="s">
        <v>140</v>
      </c>
    </row>
    <row r="39" spans="1:1">
      <c r="A39" s="107" t="s">
        <v>178</v>
      </c>
    </row>
    <row r="40" spans="1:1">
      <c r="A40" s="107" t="s">
        <v>141</v>
      </c>
    </row>
    <row r="41" spans="1:1">
      <c r="A41" s="107" t="s">
        <v>144</v>
      </c>
    </row>
    <row r="42" spans="1:1">
      <c r="A42" s="107" t="s">
        <v>142</v>
      </c>
    </row>
    <row r="43" spans="1:1">
      <c r="A43" s="107" t="s">
        <v>5</v>
      </c>
    </row>
    <row r="44" spans="1:1">
      <c r="A44" s="107" t="s">
        <v>175</v>
      </c>
    </row>
    <row r="45" spans="1:1">
      <c r="A45" s="107" t="s">
        <v>146</v>
      </c>
    </row>
    <row r="46" spans="1:1">
      <c r="A46" s="107" t="s">
        <v>149</v>
      </c>
    </row>
    <row r="47" spans="1:1">
      <c r="A47" s="107" t="s">
        <v>6</v>
      </c>
    </row>
    <row r="48" spans="1:1">
      <c r="A48" s="107" t="s">
        <v>16</v>
      </c>
    </row>
    <row r="49" spans="1:1">
      <c r="A49" s="107" t="s">
        <v>83</v>
      </c>
    </row>
    <row r="50" spans="1:1">
      <c r="A50" s="107" t="s">
        <v>10</v>
      </c>
    </row>
    <row r="51" spans="1:1">
      <c r="A51" s="107" t="s">
        <v>167</v>
      </c>
    </row>
    <row r="52" spans="1:1">
      <c r="A52" s="132" t="s">
        <v>227</v>
      </c>
    </row>
    <row r="53" spans="1:1">
      <c r="A53" s="107"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2015-11-16T08:28:20Z</dcterms:modified>
</cp:coreProperties>
</file>