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o\PycharmProjects\BDLab03\data\"/>
    </mc:Choice>
  </mc:AlternateContent>
  <xr:revisionPtr revIDLastSave="0" documentId="8_{BDCEE737-D01C-415E-B18F-C734D131044C}" xr6:coauthVersionLast="47" xr6:coauthVersionMax="47" xr10:uidLastSave="{00000000-0000-0000-0000-000000000000}"/>
  <bookViews>
    <workbookView xWindow="-108" yWindow="-108" windowWidth="23256" windowHeight="12456" xr2:uid="{141840E5-E21A-4698-A483-51795984A1B3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2" i="1"/>
  <c r="D22" i="1"/>
  <c r="C22" i="1"/>
  <c r="B22" i="1"/>
</calcChain>
</file>

<file path=xl/sharedStrings.xml><?xml version="1.0" encoding="utf-8"?>
<sst xmlns="http://schemas.openxmlformats.org/spreadsheetml/2006/main" count="14" uniqueCount="7">
  <si>
    <t>psycorg2</t>
  </si>
  <si>
    <t>SQLite3</t>
  </si>
  <si>
    <t>duckdb</t>
  </si>
  <si>
    <t>Запрос 1</t>
  </si>
  <si>
    <t>Запрос 2</t>
  </si>
  <si>
    <t>Запрос 3</t>
  </si>
  <si>
    <t>Запрос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</si>
</sst>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на файле в 200мб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Запрос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SQLite3</c:v>
                </c:pt>
                <c:pt idx="1">
                  <c:v>psycorg2</c:v>
                </c:pt>
                <c:pt idx="2">
                  <c:v>duckdb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0.33</c:v>
                </c:pt>
                <c:pt idx="1">
                  <c:v>0.12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D-4D65-8EB6-9820B754CA5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Запрос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SQLite3</c:v>
                </c:pt>
                <c:pt idx="1">
                  <c:v>psycorg2</c:v>
                </c:pt>
                <c:pt idx="2">
                  <c:v>duckdb</c:v>
                </c:pt>
              </c:strCache>
            </c:str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0.75</c:v>
                </c:pt>
                <c:pt idx="1">
                  <c:v>0.16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D-4D65-8EB6-9820B754CA58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Запрос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SQLite3</c:v>
                </c:pt>
                <c:pt idx="1">
                  <c:v>psycorg2</c:v>
                </c:pt>
                <c:pt idx="2">
                  <c:v>duckdb</c:v>
                </c:pt>
              </c:strCache>
            </c:strRef>
          </c:cat>
          <c:val>
            <c:numRef>
              <c:f>Лист1!$D$2:$D$4</c:f>
              <c:numCache>
                <c:formatCode>General</c:formatCode>
                <c:ptCount val="3"/>
                <c:pt idx="0">
                  <c:v>1.26</c:v>
                </c:pt>
                <c:pt idx="1">
                  <c:v>0.81</c:v>
                </c:pt>
                <c:pt idx="2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D-4D65-8EB6-9820B754CA58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Запрос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SQLite3</c:v>
                </c:pt>
                <c:pt idx="1">
                  <c:v>psycorg2</c:v>
                </c:pt>
                <c:pt idx="2">
                  <c:v>duckdb</c:v>
                </c:pt>
              </c:strCache>
            </c:strRef>
          </c:cat>
          <c:val>
            <c:numRef>
              <c:f>Лист1!$E$2:$E$4</c:f>
              <c:numCache>
                <c:formatCode>General</c:formatCode>
                <c:ptCount val="3"/>
                <c:pt idx="0">
                  <c:v>2.31</c:v>
                </c:pt>
                <c:pt idx="1">
                  <c:v>1.0900000000000001</c:v>
                </c:pt>
                <c:pt idx="2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D-4D65-8EB6-9820B754CA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8566575"/>
        <c:axId val="838564079"/>
      </c:barChart>
      <c:catAx>
        <c:axId val="8385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564079"/>
        <c:crosses val="autoZero"/>
        <c:auto val="1"/>
        <c:lblAlgn val="ctr"/>
        <c:lblOffset val="100"/>
        <c:noMultiLvlLbl val="0"/>
      </c:catAx>
      <c:valAx>
        <c:axId val="838564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85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На</a:t>
            </a:r>
            <a:r>
              <a:rPr lang="ru-RU" baseline="0"/>
              <a:t> файле в 2гб</a:t>
            </a:r>
            <a:endParaRPr lang="ru-RU"/>
          </a:p>
        </c:rich>
      </c:tx>
      <c:layout>
        <c:manualLayout>
          <c:xMode val="edge"/>
          <c:yMode val="edge"/>
          <c:x val="0.18045919569651314"/>
          <c:y val="3.226247476017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Лист1!$B$21</c:f>
              <c:strCache>
                <c:ptCount val="1"/>
                <c:pt idx="0">
                  <c:v>Запрос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Лист1!$A$22:$A$24</c:f>
              <c:strCache>
                <c:ptCount val="3"/>
                <c:pt idx="0">
                  <c:v>SQLite3</c:v>
                </c:pt>
                <c:pt idx="1">
                  <c:v>psycorg2</c:v>
                </c:pt>
                <c:pt idx="2">
                  <c:v>duckdb</c:v>
                </c:pt>
              </c:strCache>
            </c:strRef>
          </c:cat>
          <c:val>
            <c:numRef>
              <c:f>Лист1!$B$22:$B$24</c:f>
              <c:numCache>
                <c:formatCode>General</c:formatCode>
                <c:ptCount val="3"/>
                <c:pt idx="0" formatCode="0.00">
                  <c:v>3.6856800000000001</c:v>
                </c:pt>
                <c:pt idx="1">
                  <c:v>1.35</c:v>
                </c:pt>
                <c:pt idx="2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7-4CBB-B481-0D8E6AE89156}"/>
            </c:ext>
          </c:extLst>
        </c:ser>
        <c:ser>
          <c:idx val="1"/>
          <c:order val="1"/>
          <c:tx>
            <c:strRef>
              <c:f>Лист1!$C$21</c:f>
              <c:strCache>
                <c:ptCount val="1"/>
                <c:pt idx="0">
                  <c:v>Запрос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Лист1!$A$22:$A$24</c:f>
              <c:strCache>
                <c:ptCount val="3"/>
                <c:pt idx="0">
                  <c:v>SQLite3</c:v>
                </c:pt>
                <c:pt idx="1">
                  <c:v>psycorg2</c:v>
                </c:pt>
                <c:pt idx="2">
                  <c:v>duckdb</c:v>
                </c:pt>
              </c:strCache>
            </c:strRef>
          </c:cat>
          <c:val>
            <c:numRef>
              <c:f>Лист1!$C$22:$C$24</c:f>
              <c:numCache>
                <c:formatCode>General</c:formatCode>
                <c:ptCount val="3"/>
                <c:pt idx="0" formatCode="0.00">
                  <c:v>5.9509800000000004</c:v>
                </c:pt>
                <c:pt idx="1">
                  <c:v>1.68</c:v>
                </c:pt>
                <c:pt idx="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7-4CBB-B481-0D8E6AE89156}"/>
            </c:ext>
          </c:extLst>
        </c:ser>
        <c:ser>
          <c:idx val="2"/>
          <c:order val="2"/>
          <c:tx>
            <c:strRef>
              <c:f>Лист1!$D$21</c:f>
              <c:strCache>
                <c:ptCount val="1"/>
                <c:pt idx="0">
                  <c:v>Запрос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Лист1!$A$22:$A$24</c:f>
              <c:strCache>
                <c:ptCount val="3"/>
                <c:pt idx="0">
                  <c:v>SQLite3</c:v>
                </c:pt>
                <c:pt idx="1">
                  <c:v>psycorg2</c:v>
                </c:pt>
                <c:pt idx="2">
                  <c:v>duckdb</c:v>
                </c:pt>
              </c:strCache>
            </c:strRef>
          </c:cat>
          <c:val>
            <c:numRef>
              <c:f>Лист1!$D$22:$D$24</c:f>
              <c:numCache>
                <c:formatCode>General</c:formatCode>
                <c:ptCount val="3"/>
                <c:pt idx="0" formatCode="0.00">
                  <c:v>11.981141000000001</c:v>
                </c:pt>
                <c:pt idx="1">
                  <c:v>5.61</c:v>
                </c:pt>
                <c:pt idx="2" formatCode="0.00">
                  <c:v>0.85358000000000001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7-4CBB-B481-0D8E6AE89156}"/>
            </c:ext>
          </c:extLst>
        </c:ser>
        <c:ser>
          <c:idx val="3"/>
          <c:order val="3"/>
          <c:tx>
            <c:strRef>
              <c:f>Лист1!$E$21</c:f>
              <c:strCache>
                <c:ptCount val="1"/>
                <c:pt idx="0">
                  <c:v>Запрос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Лист1!$A$22:$A$24</c:f>
              <c:strCache>
                <c:ptCount val="3"/>
                <c:pt idx="0">
                  <c:v>SQLite3</c:v>
                </c:pt>
                <c:pt idx="1">
                  <c:v>psycorg2</c:v>
                </c:pt>
                <c:pt idx="2">
                  <c:v>duckdb</c:v>
                </c:pt>
              </c:strCache>
            </c:strRef>
          </c:cat>
          <c:val>
            <c:numRef>
              <c:f>Лист1!$E$22:$E$24</c:f>
              <c:numCache>
                <c:formatCode>General</c:formatCode>
                <c:ptCount val="3"/>
                <c:pt idx="0" formatCode="0.00">
                  <c:v>24.854188000000001</c:v>
                </c:pt>
                <c:pt idx="1">
                  <c:v>6.93</c:v>
                </c:pt>
                <c:pt idx="2" formatCode="0.00">
                  <c:v>1.042508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37-4CBB-B481-0D8E6AE89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7805183"/>
        <c:axId val="1817805599"/>
      </c:barChart>
      <c:catAx>
        <c:axId val="181780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805599"/>
        <c:crosses val="autoZero"/>
        <c:auto val="1"/>
        <c:lblAlgn val="ctr"/>
        <c:lblOffset val="100"/>
        <c:noMultiLvlLbl val="0"/>
      </c:catAx>
      <c:valAx>
        <c:axId val="181780559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178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167640</xdr:rowOff>
    </xdr:from>
    <xdr:to>
      <xdr:col>8</xdr:col>
      <xdr:colOff>76200</xdr:colOff>
      <xdr:row>18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97912E-237D-44B9-B7A4-89D25F6C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1088</xdr:rowOff>
    </xdr:from>
    <xdr:to>
      <xdr:col>8</xdr:col>
      <xdr:colOff>45720</xdr:colOff>
      <xdr:row>39</xdr:row>
      <xdr:rowOff>4898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8E1E83-988C-42BD-9F50-59DD318E3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B521-0221-4C0D-AD39-CAA68DCCFF5F}">
  <dimension ref="A1:E24"/>
  <sheetViews>
    <sheetView tabSelected="1" zoomScale="70" zoomScaleNormal="70" workbookViewId="0">
      <selection activeCell="P19" sqref="P19"/>
    </sheetView>
  </sheetViews>
  <sheetFormatPr defaultRowHeight="14.4" x14ac:dyDescent="0.3"/>
  <sheetData>
    <row r="1" spans="1:5" x14ac:dyDescent="0.3"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 t="s">
        <v>1</v>
      </c>
      <c r="B2">
        <v>0.33</v>
      </c>
      <c r="C2">
        <v>0.75</v>
      </c>
      <c r="D2">
        <v>1.26</v>
      </c>
      <c r="E2">
        <v>2.31</v>
      </c>
    </row>
    <row r="3" spans="1:5" x14ac:dyDescent="0.3">
      <c r="A3" t="s">
        <v>0</v>
      </c>
      <c r="B3">
        <v>0.12</v>
      </c>
      <c r="C3">
        <v>0.16</v>
      </c>
      <c r="D3">
        <v>0.81</v>
      </c>
      <c r="E3">
        <v>1.0900000000000001</v>
      </c>
    </row>
    <row r="4" spans="1:5" x14ac:dyDescent="0.3">
      <c r="A4" t="s">
        <v>2</v>
      </c>
      <c r="B4">
        <v>0.05</v>
      </c>
      <c r="C4">
        <v>7.0000000000000007E-2</v>
      </c>
      <c r="D4">
        <v>8.5000000000000006E-2</v>
      </c>
      <c r="E4">
        <v>9.6000000000000002E-2</v>
      </c>
    </row>
    <row r="21" spans="1:5" x14ac:dyDescent="0.3">
      <c r="B21" t="s">
        <v>3</v>
      </c>
      <c r="C21" t="s">
        <v>4</v>
      </c>
      <c r="D21" t="s">
        <v>5</v>
      </c>
      <c r="E21" t="s">
        <v>6</v>
      </c>
    </row>
    <row r="22" spans="1:5" x14ac:dyDescent="0.3">
      <c r="A22" t="s">
        <v>1</v>
      </c>
      <c r="B22" s="1">
        <f>0.6*6.1428</f>
        <v>3.6856800000000001</v>
      </c>
      <c r="C22" s="1">
        <f>0.6*9.9183</f>
        <v>5.9509800000000004</v>
      </c>
      <c r="D22" s="1">
        <f>0.67*17.8823</f>
        <v>11.981141000000001</v>
      </c>
      <c r="E22" s="1">
        <f>0.62*40.0874</f>
        <v>24.854188000000001</v>
      </c>
    </row>
    <row r="23" spans="1:5" x14ac:dyDescent="0.3">
      <c r="A23" t="s">
        <v>0</v>
      </c>
      <c r="B23">
        <v>1.35</v>
      </c>
      <c r="C23">
        <v>1.68</v>
      </c>
      <c r="D23">
        <v>5.61</v>
      </c>
      <c r="E23">
        <v>6.93</v>
      </c>
    </row>
    <row r="24" spans="1:5" x14ac:dyDescent="0.3">
      <c r="A24" t="s">
        <v>2</v>
      </c>
      <c r="B24">
        <v>0.56999999999999995</v>
      </c>
      <c r="C24">
        <v>0.62</v>
      </c>
      <c r="D24" s="1">
        <f>0.65*1.3132</f>
        <v>0.85358000000000001</v>
      </c>
      <c r="E24" s="1">
        <f>0.68*1.5331</f>
        <v>1.042508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Wideman</dc:creator>
  <cp:lastModifiedBy>Matthew Wideman</cp:lastModifiedBy>
  <dcterms:created xsi:type="dcterms:W3CDTF">2023-12-17T12:08:20Z</dcterms:created>
  <dcterms:modified xsi:type="dcterms:W3CDTF">2023-12-19T12:45:16Z</dcterms:modified>
</cp:coreProperties>
</file>