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cktiv8\Phase 2 Redone\Portfolio\e-commerce-1\"/>
    </mc:Choice>
  </mc:AlternateContent>
  <xr:revisionPtr revIDLastSave="0" documentId="13_ncr:1_{E382FD84-A046-4146-B5A5-FC306526EDB0}" xr6:coauthVersionLast="45" xr6:coauthVersionMax="45" xr10:uidLastSave="{00000000-0000-0000-0000-000000000000}"/>
  <bookViews>
    <workbookView xWindow="-120" yWindow="-120" windowWidth="29040" windowHeight="16440" activeTab="5" xr2:uid="{FAE0166B-18A7-48EC-9FB1-7CF99801D0C4}"/>
  </bookViews>
  <sheets>
    <sheet name="user" sheetId="3" r:id="rId1"/>
    <sheet name="item" sheetId="4" r:id="rId2"/>
    <sheet name="transaction" sheetId="2" r:id="rId3"/>
    <sheet name="cart" sheetId="1" r:id="rId4"/>
    <sheet name="componentSchema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J16" i="1"/>
  <c r="J13" i="1"/>
  <c r="G18" i="2"/>
  <c r="G17" i="2"/>
  <c r="G16" i="2"/>
  <c r="G15" i="2"/>
  <c r="G13" i="2"/>
  <c r="G12" i="2"/>
  <c r="G10" i="2"/>
  <c r="G9" i="2"/>
</calcChain>
</file>

<file path=xl/sharedStrings.xml><?xml version="1.0" encoding="utf-8"?>
<sst xmlns="http://schemas.openxmlformats.org/spreadsheetml/2006/main" count="258" uniqueCount="143">
  <si>
    <t>CartId</t>
  </si>
  <si>
    <t>c1</t>
  </si>
  <si>
    <t>Seller Id</t>
  </si>
  <si>
    <t>Buyer Id</t>
  </si>
  <si>
    <t>Product Id</t>
  </si>
  <si>
    <t>amount</t>
  </si>
  <si>
    <t>price</t>
  </si>
  <si>
    <t>total</t>
  </si>
  <si>
    <t>payment status</t>
  </si>
  <si>
    <t>payment confirmation</t>
  </si>
  <si>
    <t>delivery confirmation</t>
  </si>
  <si>
    <t>paid</t>
  </si>
  <si>
    <t>confirm</t>
  </si>
  <si>
    <t>not-yet</t>
  </si>
  <si>
    <t>delivering</t>
  </si>
  <si>
    <t>firstName</t>
  </si>
  <si>
    <t>lastName</t>
  </si>
  <si>
    <t>fullName</t>
  </si>
  <si>
    <t>username</t>
  </si>
  <si>
    <t>email</t>
  </si>
  <si>
    <t>password</t>
  </si>
  <si>
    <t>address</t>
  </si>
  <si>
    <t>profilePicture</t>
  </si>
  <si>
    <t>jap</t>
  </si>
  <si>
    <t>hendy</t>
  </si>
  <si>
    <t>Jap Hendy</t>
  </si>
  <si>
    <t>jap@mail.com</t>
  </si>
  <si>
    <t>jakarta</t>
  </si>
  <si>
    <t>photo1</t>
  </si>
  <si>
    <t>jap2</t>
  </si>
  <si>
    <t>hendy2</t>
  </si>
  <si>
    <t>Jap2 Hendy2</t>
  </si>
  <si>
    <t>jap2@mail.com</t>
  </si>
  <si>
    <t>photo2</t>
  </si>
  <si>
    <t>name</t>
  </si>
  <si>
    <t>image</t>
  </si>
  <si>
    <t>description</t>
  </si>
  <si>
    <t>stock</t>
  </si>
  <si>
    <t>SellerId</t>
  </si>
  <si>
    <t>createdAt</t>
  </si>
  <si>
    <t>updatedAt</t>
  </si>
  <si>
    <t>odol 1</t>
  </si>
  <si>
    <t>imageodol</t>
  </si>
  <si>
    <t>odol</t>
  </si>
  <si>
    <t>User1</t>
  </si>
  <si>
    <t>ID</t>
  </si>
  <si>
    <t>User2</t>
  </si>
  <si>
    <t>sikat gigi2</t>
  </si>
  <si>
    <t>image sikat gigi</t>
  </si>
  <si>
    <t>sikat gigi</t>
  </si>
  <si>
    <t>odol1</t>
  </si>
  <si>
    <t>Item1</t>
  </si>
  <si>
    <t>Item2</t>
  </si>
  <si>
    <t>Item3</t>
  </si>
  <si>
    <t>Item4</t>
  </si>
  <si>
    <t>odo1</t>
  </si>
  <si>
    <t>Trx1</t>
  </si>
  <si>
    <t>Trx2</t>
  </si>
  <si>
    <t>Trx3</t>
  </si>
  <si>
    <t>Trx4</t>
  </si>
  <si>
    <t>Trx5</t>
  </si>
  <si>
    <t>Trx6</t>
  </si>
  <si>
    <t>Trx7</t>
  </si>
  <si>
    <t>Trx8</t>
  </si>
  <si>
    <t>ARRAY</t>
  </si>
  <si>
    <t>ENUM</t>
  </si>
  <si>
    <t>Total Billed</t>
  </si>
  <si>
    <t>nanti waktu di database,</t>
  </si>
  <si>
    <t>harga per item di dapat dari query dulu, jadi nanti bikin chain query, query item dulu, trus baru create / update transaction dengan hasil function total</t>
  </si>
  <si>
    <t>User3</t>
  </si>
  <si>
    <t>TRX[ID]</t>
  </si>
  <si>
    <t>C2</t>
  </si>
  <si>
    <t>C3</t>
  </si>
  <si>
    <t>Cart Status</t>
  </si>
  <si>
    <t>complete</t>
  </si>
  <si>
    <t>bikin fitur pay with e-cash supaya gkbisa bayar kurang atau lebih</t>
  </si>
  <si>
    <t>waiting for payment</t>
  </si>
  <si>
    <t>waiting for payment confirmation</t>
  </si>
  <si>
    <t>in progress</t>
  </si>
  <si>
    <t>waiting for delivery confirmation</t>
  </si>
  <si>
    <t>notYet</t>
  </si>
  <si>
    <t>payment status === notYet</t>
  </si>
  <si>
    <t>operator</t>
  </si>
  <si>
    <t>if 2</t>
  </si>
  <si>
    <t>if 1</t>
  </si>
  <si>
    <t>paymentStatus === paid</t>
  </si>
  <si>
    <t>&amp;&amp;</t>
  </si>
  <si>
    <t>paymentStatus === notYet</t>
  </si>
  <si>
    <t>paymentConfirmation === confirm</t>
  </si>
  <si>
    <t>deliveryConfirmation == confirm</t>
  </si>
  <si>
    <t>resi#</t>
  </si>
  <si>
    <t>STRING</t>
  </si>
  <si>
    <t>!resi#</t>
  </si>
  <si>
    <t>deliveryConfirmation === notYet</t>
  </si>
  <si>
    <t>App.vue</t>
  </si>
  <si>
    <t>Navbar</t>
  </si>
  <si>
    <t>productPage</t>
  </si>
  <si>
    <t>^productCardSmall</t>
  </si>
  <si>
    <t>cartId</t>
  </si>
  <si>
    <t>Seller</t>
  </si>
  <si>
    <t>Total Transaction</t>
  </si>
  <si>
    <t>Status</t>
  </si>
  <si>
    <t>Buyer</t>
  </si>
  <si>
    <r>
      <rPr>
        <b/>
        <sz val="11"/>
        <color rgb="FFFF0000"/>
        <rFont val="Calibri"/>
        <family val="2"/>
        <scheme val="minor"/>
      </rPr>
      <t>action :</t>
    </r>
    <r>
      <rPr>
        <sz val="11"/>
        <color theme="1"/>
        <rFont val="Calibri"/>
        <family val="2"/>
        <scheme val="minor"/>
      </rPr>
      <t xml:space="preserve">
- pay now
- confirm delivery</t>
    </r>
  </si>
  <si>
    <r>
      <rPr>
        <b/>
        <sz val="11"/>
        <color rgb="FFFF0000"/>
        <rFont val="Calibri"/>
        <family val="2"/>
        <scheme val="minor"/>
      </rPr>
      <t>action:</t>
    </r>
    <r>
      <rPr>
        <sz val="11"/>
        <color theme="1"/>
        <rFont val="Calibri"/>
        <family val="2"/>
        <scheme val="minor"/>
      </rPr>
      <t xml:space="preserve">
- confirm payment
- input resi Number</t>
    </r>
  </si>
  <si>
    <t>login / register modal</t>
  </si>
  <si>
    <t>Seller Home Page</t>
  </si>
  <si>
    <t>(display item sold)</t>
  </si>
  <si>
    <t>subPage</t>
  </si>
  <si>
    <t>Component</t>
  </si>
  <si>
    <t>^summary Table</t>
  </si>
  <si>
    <t>Buyer Home Page</t>
  </si>
  <si>
    <t>(display all Item)</t>
  </si>
  <si>
    <t>^productViewer</t>
  </si>
  <si>
    <t>edit button</t>
  </si>
  <si>
    <t>^add / edit item Form</t>
  </si>
  <si>
    <t>add to cart button</t>
  </si>
  <si>
    <t>input amount</t>
  </si>
  <si>
    <t>v-if buyer</t>
  </si>
  <si>
    <t>add to cart</t>
  </si>
  <si>
    <t>v-if seller</t>
  </si>
  <si>
    <t>v-if Seller</t>
  </si>
  <si>
    <t>v-if Seller Add / edit item page</t>
  </si>
  <si>
    <t>View Carts Page</t>
  </si>
  <si>
    <t>status</t>
  </si>
  <si>
    <t xml:space="preserve">BIKIN FITUR SUPAYA KALO ADA SALAH SATU TRANSACTIONNYA PAS CHECKOUT TERNYATA STOKNYA BERKURANG, </t>
  </si>
  <si>
    <t>JADI USER REDIRECT LAGI KE CARTNYA, BUAT UPDATE TRANSACTIONNYA EITHER MAU DIUBAH ATO DI DELETE</t>
  </si>
  <si>
    <t>jadi kondisi pas check out itu either success all or fail all</t>
  </si>
  <si>
    <t>incomplete</t>
  </si>
  <si>
    <t>Homepage</t>
  </si>
  <si>
    <t>banner</t>
  </si>
  <si>
    <t>card small</t>
  </si>
  <si>
    <t>product search Page</t>
  </si>
  <si>
    <t>user login page</t>
  </si>
  <si>
    <t>user register page</t>
  </si>
  <si>
    <t>view cart page</t>
  </si>
  <si>
    <t>individual product page</t>
  </si>
  <si>
    <t>item you sell</t>
  </si>
  <si>
    <t>per seller item sold</t>
  </si>
  <si>
    <t>cardSmall</t>
  </si>
  <si>
    <t>transactionForm</t>
  </si>
  <si>
    <t>product info</t>
  </si>
  <si>
    <t>user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</si>
</sst>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4" fontId="0" fillId="0" borderId="1" xfId="0" applyNumberFormat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0" borderId="0" xfId="0" applyFill="1"/>
    <xf numFmtId="3" fontId="0" fillId="0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p2@mail.com" TargetMode="External"/><Relationship Id="rId1" Type="http://schemas.openxmlformats.org/officeDocument/2006/relationships/hyperlink" Target="mailto:jap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392A-B338-461B-9073-64352BEA8411}">
  <dimension ref="A3:I10"/>
  <sheetViews>
    <sheetView workbookViewId="0">
      <selection activeCell="G8" sqref="G8"/>
    </sheetView>
  </sheetViews>
  <sheetFormatPr defaultColWidth="8.85546875" defaultRowHeight="15" x14ac:dyDescent="0.25"/>
  <cols>
    <col min="1" max="5" width="12.42578125" style="1" customWidth="1"/>
    <col min="6" max="6" width="13.85546875" style="1" bestFit="1" customWidth="1"/>
    <col min="7" max="9" width="12.42578125" style="1" customWidth="1"/>
    <col min="10" max="16384" width="8.85546875" style="1"/>
  </cols>
  <sheetData>
    <row r="3" spans="1:9" ht="45" customHeight="1" x14ac:dyDescent="0.25">
      <c r="A3" s="5" t="s">
        <v>45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</row>
    <row r="4" spans="1:9" ht="22.9" customHeight="1" x14ac:dyDescent="0.25">
      <c r="A4" s="5" t="s">
        <v>44</v>
      </c>
      <c r="B4" s="5" t="s">
        <v>23</v>
      </c>
      <c r="C4" s="5" t="s">
        <v>24</v>
      </c>
      <c r="D4" s="5" t="s">
        <v>25</v>
      </c>
      <c r="E4" s="5" t="s">
        <v>23</v>
      </c>
      <c r="F4" s="12" t="s">
        <v>26</v>
      </c>
      <c r="G4" s="5">
        <v>1234</v>
      </c>
      <c r="H4" s="5" t="s">
        <v>27</v>
      </c>
      <c r="I4" s="5" t="s">
        <v>28</v>
      </c>
    </row>
    <row r="5" spans="1:9" ht="22.9" customHeight="1" x14ac:dyDescent="0.25">
      <c r="A5" s="5" t="s">
        <v>46</v>
      </c>
      <c r="B5" s="5" t="s">
        <v>29</v>
      </c>
      <c r="C5" s="5" t="s">
        <v>30</v>
      </c>
      <c r="D5" s="5" t="s">
        <v>31</v>
      </c>
      <c r="E5" s="5" t="s">
        <v>29</v>
      </c>
      <c r="F5" s="12" t="s">
        <v>32</v>
      </c>
      <c r="G5" s="5">
        <v>1234</v>
      </c>
      <c r="H5" s="5" t="s">
        <v>27</v>
      </c>
      <c r="I5" s="5" t="s">
        <v>33</v>
      </c>
    </row>
    <row r="6" spans="1:9" ht="22.9" customHeight="1" x14ac:dyDescent="0.25">
      <c r="A6" s="5"/>
      <c r="B6" s="5"/>
      <c r="C6" s="5"/>
      <c r="D6" s="5"/>
      <c r="E6" s="5"/>
      <c r="F6" s="5"/>
      <c r="G6" s="5"/>
      <c r="H6" s="5"/>
      <c r="I6" s="5"/>
    </row>
    <row r="7" spans="1:9" ht="22.9" customHeight="1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ht="22.9" customHeight="1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ht="22.9" customHeight="1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ht="22.9" customHeight="1" x14ac:dyDescent="0.25">
      <c r="A10" s="5"/>
      <c r="B10" s="5"/>
      <c r="C10" s="5"/>
      <c r="D10" s="5"/>
      <c r="E10" s="5"/>
      <c r="F10" s="5"/>
      <c r="G10" s="5"/>
      <c r="H10" s="5"/>
      <c r="I10" s="5"/>
    </row>
  </sheetData>
  <hyperlinks>
    <hyperlink ref="F4" r:id="rId1" xr:uid="{32E86765-A30F-48AB-BFCE-84F06250DEA2}"/>
    <hyperlink ref="F5" r:id="rId2" xr:uid="{E411D893-A0B1-4B8E-87D1-D1F06F2E47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E657-476E-4A38-A8A4-14F44A5A8F92}">
  <dimension ref="A1:J15"/>
  <sheetViews>
    <sheetView workbookViewId="0">
      <selection activeCell="B10" sqref="B10"/>
    </sheetView>
  </sheetViews>
  <sheetFormatPr defaultRowHeight="15" x14ac:dyDescent="0.25"/>
  <cols>
    <col min="1" max="1" width="15.140625" customWidth="1"/>
    <col min="2" max="4" width="15" customWidth="1"/>
    <col min="5" max="6" width="15" style="14" customWidth="1"/>
    <col min="7" max="9" width="15" customWidth="1"/>
  </cols>
  <sheetData>
    <row r="1" spans="1:10" x14ac:dyDescent="0.25">
      <c r="A1" s="1"/>
      <c r="B1" s="1"/>
      <c r="C1" s="1"/>
      <c r="D1" s="1"/>
      <c r="E1" s="2"/>
      <c r="F1" s="2"/>
      <c r="G1" s="1"/>
      <c r="H1" s="1"/>
      <c r="I1" s="1"/>
      <c r="J1" s="1"/>
    </row>
    <row r="2" spans="1:10" x14ac:dyDescent="0.25">
      <c r="A2" s="1"/>
      <c r="B2" s="1"/>
      <c r="C2" s="1"/>
      <c r="D2" s="1"/>
      <c r="E2" s="2"/>
      <c r="F2" s="2"/>
      <c r="G2" s="1"/>
      <c r="H2" s="1"/>
      <c r="I2" s="1"/>
      <c r="J2" s="1"/>
    </row>
    <row r="3" spans="1:10" x14ac:dyDescent="0.25">
      <c r="A3" s="5" t="s">
        <v>45</v>
      </c>
      <c r="B3" s="11" t="s">
        <v>34</v>
      </c>
      <c r="C3" s="11" t="s">
        <v>35</v>
      </c>
      <c r="D3" s="11" t="s">
        <v>36</v>
      </c>
      <c r="E3" s="13" t="s">
        <v>6</v>
      </c>
      <c r="F3" s="13" t="s">
        <v>37</v>
      </c>
      <c r="G3" s="11" t="s">
        <v>38</v>
      </c>
      <c r="H3" s="11" t="s">
        <v>39</v>
      </c>
      <c r="I3" s="11" t="s">
        <v>40</v>
      </c>
      <c r="J3" s="1"/>
    </row>
    <row r="4" spans="1:10" ht="20.45" customHeight="1" x14ac:dyDescent="0.25">
      <c r="A4" s="5" t="s">
        <v>51</v>
      </c>
      <c r="B4" s="5" t="s">
        <v>41</v>
      </c>
      <c r="C4" s="5" t="s">
        <v>42</v>
      </c>
      <c r="D4" s="5" t="s">
        <v>43</v>
      </c>
      <c r="E4" s="6">
        <v>10000</v>
      </c>
      <c r="F4" s="6">
        <v>100</v>
      </c>
      <c r="G4" s="5" t="s">
        <v>44</v>
      </c>
      <c r="H4" s="15">
        <v>43831</v>
      </c>
      <c r="I4" s="15">
        <v>43831</v>
      </c>
      <c r="J4" s="1"/>
    </row>
    <row r="5" spans="1:10" ht="20.45" customHeight="1" x14ac:dyDescent="0.25">
      <c r="A5" s="5" t="s">
        <v>52</v>
      </c>
      <c r="B5" s="5" t="s">
        <v>47</v>
      </c>
      <c r="C5" s="5" t="s">
        <v>48</v>
      </c>
      <c r="D5" s="5" t="s">
        <v>49</v>
      </c>
      <c r="E5" s="6">
        <v>10000</v>
      </c>
      <c r="F5" s="6">
        <v>100</v>
      </c>
      <c r="G5" s="5" t="s">
        <v>44</v>
      </c>
      <c r="H5" s="15">
        <v>43831</v>
      </c>
      <c r="I5" s="15">
        <v>43831</v>
      </c>
      <c r="J5" s="1"/>
    </row>
    <row r="6" spans="1:10" ht="20.45" customHeight="1" x14ac:dyDescent="0.25">
      <c r="A6" s="5" t="s">
        <v>53</v>
      </c>
      <c r="B6" s="5" t="s">
        <v>50</v>
      </c>
      <c r="C6" s="5" t="s">
        <v>42</v>
      </c>
      <c r="D6" s="5" t="s">
        <v>43</v>
      </c>
      <c r="E6" s="6">
        <v>10000</v>
      </c>
      <c r="F6" s="6">
        <v>100</v>
      </c>
      <c r="G6" s="5" t="s">
        <v>46</v>
      </c>
      <c r="H6" s="15">
        <v>43863</v>
      </c>
      <c r="I6" s="15">
        <v>43863</v>
      </c>
      <c r="J6" s="1"/>
    </row>
    <row r="7" spans="1:10" ht="20.45" customHeight="1" x14ac:dyDescent="0.25">
      <c r="A7" s="5" t="s">
        <v>54</v>
      </c>
      <c r="B7" s="5" t="s">
        <v>55</v>
      </c>
      <c r="C7" s="5" t="s">
        <v>42</v>
      </c>
      <c r="D7" s="5" t="s">
        <v>43</v>
      </c>
      <c r="E7" s="6">
        <v>10000</v>
      </c>
      <c r="F7" s="6">
        <v>100</v>
      </c>
      <c r="G7" s="5" t="s">
        <v>44</v>
      </c>
      <c r="H7" s="15">
        <v>43893</v>
      </c>
      <c r="I7" s="15">
        <v>43893</v>
      </c>
      <c r="J7" s="1"/>
    </row>
    <row r="8" spans="1:10" ht="20.45" customHeight="1" x14ac:dyDescent="0.25">
      <c r="A8" s="5"/>
      <c r="B8" s="5"/>
      <c r="C8" s="5"/>
      <c r="D8" s="5"/>
      <c r="E8" s="6"/>
      <c r="F8" s="6"/>
      <c r="G8" s="5"/>
      <c r="H8" s="5"/>
      <c r="I8" s="5"/>
      <c r="J8" s="1"/>
    </row>
    <row r="9" spans="1:10" ht="20.45" customHeight="1" x14ac:dyDescent="0.25">
      <c r="A9" s="5"/>
      <c r="B9" s="5"/>
      <c r="C9" s="5"/>
      <c r="D9" s="5"/>
      <c r="E9" s="6"/>
      <c r="F9" s="6"/>
      <c r="G9" s="5"/>
      <c r="H9" s="5"/>
      <c r="I9" s="5"/>
      <c r="J9" s="1"/>
    </row>
    <row r="10" spans="1:10" ht="20.45" customHeight="1" x14ac:dyDescent="0.25">
      <c r="A10" s="5"/>
      <c r="B10" s="5"/>
      <c r="C10" s="5"/>
      <c r="D10" s="5"/>
      <c r="E10" s="6"/>
      <c r="F10" s="6"/>
      <c r="G10" s="5"/>
      <c r="H10" s="5"/>
      <c r="I10" s="5"/>
      <c r="J10" s="1"/>
    </row>
    <row r="11" spans="1:10" x14ac:dyDescent="0.25">
      <c r="A11" s="1"/>
      <c r="B11" s="1"/>
      <c r="C11" s="1"/>
      <c r="D11" s="1"/>
      <c r="E11" s="2"/>
      <c r="F11" s="2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2"/>
      <c r="F12" s="2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2"/>
      <c r="F13" s="2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2"/>
      <c r="F14" s="2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2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5B72-2CB3-4EB6-8260-D5C2F0DE29AB}">
  <dimension ref="A1:H18"/>
  <sheetViews>
    <sheetView workbookViewId="0">
      <selection activeCell="P12" sqref="P12"/>
    </sheetView>
  </sheetViews>
  <sheetFormatPr defaultRowHeight="15" x14ac:dyDescent="0.25"/>
  <cols>
    <col min="1" max="5" width="16.140625" customWidth="1"/>
    <col min="6" max="7" width="16.140625" style="20" customWidth="1"/>
    <col min="8" max="8" width="8.85546875" style="1"/>
  </cols>
  <sheetData>
    <row r="1" spans="1:8" x14ac:dyDescent="0.25">
      <c r="F1" s="20" t="s">
        <v>67</v>
      </c>
    </row>
    <row r="2" spans="1:8" x14ac:dyDescent="0.25">
      <c r="F2" s="20" t="s">
        <v>68</v>
      </c>
    </row>
    <row r="5" spans="1:8" x14ac:dyDescent="0.25">
      <c r="H5" s="1" t="s">
        <v>74</v>
      </c>
    </row>
    <row r="6" spans="1:8" x14ac:dyDescent="0.25">
      <c r="H6" s="1" t="s">
        <v>128</v>
      </c>
    </row>
    <row r="7" spans="1:8" x14ac:dyDescent="0.25">
      <c r="H7" s="7" t="s">
        <v>65</v>
      </c>
    </row>
    <row r="8" spans="1:8" ht="19.899999999999999" customHeight="1" x14ac:dyDescent="0.25">
      <c r="A8" s="3" t="s">
        <v>45</v>
      </c>
      <c r="B8" s="3" t="s">
        <v>4</v>
      </c>
      <c r="C8" s="3" t="s">
        <v>3</v>
      </c>
      <c r="D8" s="3" t="s">
        <v>2</v>
      </c>
      <c r="E8" s="4" t="s">
        <v>5</v>
      </c>
      <c r="F8" s="4" t="s">
        <v>6</v>
      </c>
      <c r="G8" s="4" t="s">
        <v>7</v>
      </c>
      <c r="H8" s="4" t="s">
        <v>124</v>
      </c>
    </row>
    <row r="9" spans="1:8" ht="21" customHeight="1" x14ac:dyDescent="0.25">
      <c r="A9" s="5" t="s">
        <v>56</v>
      </c>
      <c r="B9" s="5" t="s">
        <v>51</v>
      </c>
      <c r="C9" s="5" t="s">
        <v>44</v>
      </c>
      <c r="D9" s="5" t="s">
        <v>46</v>
      </c>
      <c r="E9" s="6">
        <v>10</v>
      </c>
      <c r="F9" s="21">
        <v>1000</v>
      </c>
      <c r="G9" s="21">
        <f>E9*F9</f>
        <v>10000</v>
      </c>
      <c r="H9" s="1" t="s">
        <v>128</v>
      </c>
    </row>
    <row r="10" spans="1:8" ht="21" customHeight="1" x14ac:dyDescent="0.25">
      <c r="A10" s="5" t="s">
        <v>57</v>
      </c>
      <c r="B10" s="5" t="s">
        <v>52</v>
      </c>
      <c r="C10" s="5" t="s">
        <v>44</v>
      </c>
      <c r="D10" s="5" t="s">
        <v>46</v>
      </c>
      <c r="E10" s="6">
        <v>10</v>
      </c>
      <c r="F10" s="21">
        <v>1000</v>
      </c>
      <c r="G10" s="21">
        <f t="shared" ref="G10:G13" si="0">E10*F10</f>
        <v>10000</v>
      </c>
      <c r="H10" s="21"/>
    </row>
    <row r="11" spans="1:8" ht="21" customHeight="1" x14ac:dyDescent="0.25">
      <c r="A11" s="22"/>
      <c r="B11" s="22"/>
      <c r="C11" s="22"/>
      <c r="D11" s="22"/>
      <c r="E11" s="23"/>
      <c r="F11" s="23"/>
      <c r="G11" s="23"/>
      <c r="H11" s="23"/>
    </row>
    <row r="12" spans="1:8" ht="21" customHeight="1" x14ac:dyDescent="0.25">
      <c r="A12" s="5" t="s">
        <v>58</v>
      </c>
      <c r="B12" s="5" t="s">
        <v>53</v>
      </c>
      <c r="C12" s="5" t="s">
        <v>44</v>
      </c>
      <c r="D12" s="5" t="s">
        <v>69</v>
      </c>
      <c r="E12" s="6">
        <v>10</v>
      </c>
      <c r="F12" s="21">
        <v>1000</v>
      </c>
      <c r="G12" s="21">
        <f t="shared" si="0"/>
        <v>10000</v>
      </c>
      <c r="H12" s="21"/>
    </row>
    <row r="13" spans="1:8" ht="21" customHeight="1" x14ac:dyDescent="0.25">
      <c r="A13" s="5" t="s">
        <v>59</v>
      </c>
      <c r="B13" s="5" t="s">
        <v>54</v>
      </c>
      <c r="C13" s="5" t="s">
        <v>44</v>
      </c>
      <c r="D13" s="5" t="s">
        <v>69</v>
      </c>
      <c r="E13" s="6">
        <v>10</v>
      </c>
      <c r="F13" s="21">
        <v>1000</v>
      </c>
      <c r="G13" s="21">
        <f t="shared" si="0"/>
        <v>10000</v>
      </c>
      <c r="H13" s="21"/>
    </row>
    <row r="14" spans="1:8" ht="21" customHeight="1" x14ac:dyDescent="0.25">
      <c r="A14" s="22"/>
      <c r="B14" s="22"/>
      <c r="C14" s="22"/>
      <c r="D14" s="22"/>
      <c r="E14" s="23"/>
      <c r="F14" s="23"/>
      <c r="G14" s="23"/>
      <c r="H14" s="23"/>
    </row>
    <row r="15" spans="1:8" ht="21" customHeight="1" x14ac:dyDescent="0.25">
      <c r="A15" s="5" t="s">
        <v>60</v>
      </c>
      <c r="B15" s="5" t="s">
        <v>51</v>
      </c>
      <c r="C15" s="5" t="s">
        <v>46</v>
      </c>
      <c r="D15" s="5" t="s">
        <v>44</v>
      </c>
      <c r="E15" s="6">
        <v>10</v>
      </c>
      <c r="F15" s="21">
        <v>1000</v>
      </c>
      <c r="G15" s="21">
        <f>E15*F15</f>
        <v>10000</v>
      </c>
      <c r="H15" s="21"/>
    </row>
    <row r="16" spans="1:8" ht="21" customHeight="1" x14ac:dyDescent="0.25">
      <c r="A16" s="5" t="s">
        <v>61</v>
      </c>
      <c r="B16" s="5" t="s">
        <v>52</v>
      </c>
      <c r="C16" s="5" t="s">
        <v>46</v>
      </c>
      <c r="D16" s="5" t="s">
        <v>44</v>
      </c>
      <c r="E16" s="6">
        <v>10</v>
      </c>
      <c r="F16" s="21">
        <v>1000</v>
      </c>
      <c r="G16" s="21">
        <f t="shared" ref="G16:G18" si="1">E16*F16</f>
        <v>10000</v>
      </c>
      <c r="H16" s="21"/>
    </row>
    <row r="17" spans="1:8" ht="21" customHeight="1" x14ac:dyDescent="0.25">
      <c r="A17" s="5" t="s">
        <v>62</v>
      </c>
      <c r="B17" s="5" t="s">
        <v>53</v>
      </c>
      <c r="C17" s="5" t="s">
        <v>46</v>
      </c>
      <c r="D17" s="5" t="s">
        <v>44</v>
      </c>
      <c r="E17" s="6">
        <v>10</v>
      </c>
      <c r="F17" s="21">
        <v>1000</v>
      </c>
      <c r="G17" s="21">
        <f t="shared" si="1"/>
        <v>10000</v>
      </c>
      <c r="H17" s="21"/>
    </row>
    <row r="18" spans="1:8" ht="21" customHeight="1" x14ac:dyDescent="0.25">
      <c r="A18" s="5" t="s">
        <v>63</v>
      </c>
      <c r="B18" s="5" t="s">
        <v>54</v>
      </c>
      <c r="C18" s="5" t="s">
        <v>46</v>
      </c>
      <c r="D18" s="5" t="s">
        <v>44</v>
      </c>
      <c r="E18" s="6">
        <v>10</v>
      </c>
      <c r="F18" s="21">
        <v>1000</v>
      </c>
      <c r="G18" s="21">
        <f t="shared" si="1"/>
        <v>10000</v>
      </c>
      <c r="H18" s="2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99D7-BE9D-459C-89B5-86D70C5F9B3E}">
  <dimension ref="B2:R28"/>
  <sheetViews>
    <sheetView topLeftCell="A6" workbookViewId="0">
      <selection activeCell="K11" sqref="K11"/>
    </sheetView>
  </sheetViews>
  <sheetFormatPr defaultColWidth="8.85546875" defaultRowHeight="15" x14ac:dyDescent="0.25"/>
  <cols>
    <col min="1" max="1" width="2.28515625" style="1" customWidth="1"/>
    <col min="2" max="3" width="13.42578125" style="1" customWidth="1"/>
    <col min="4" max="6" width="13.42578125" style="18" customWidth="1"/>
    <col min="7" max="9" width="13.42578125" style="19" customWidth="1"/>
    <col min="10" max="11" width="13.42578125" style="1" customWidth="1"/>
    <col min="12" max="12" width="17.7109375" style="1" bestFit="1" customWidth="1"/>
    <col min="13" max="14" width="13.42578125" style="1" customWidth="1"/>
    <col min="15" max="15" width="17.7109375" style="10" bestFit="1" customWidth="1"/>
    <col min="16" max="16" width="29.7109375" style="1" bestFit="1" customWidth="1"/>
    <col min="17" max="17" width="8.85546875" style="1"/>
    <col min="18" max="18" width="27.85546875" style="1" bestFit="1" customWidth="1"/>
    <col min="19" max="16384" width="8.85546875" style="1"/>
  </cols>
  <sheetData>
    <row r="2" spans="2:18" x14ac:dyDescent="0.25">
      <c r="J2" s="7"/>
    </row>
    <row r="4" spans="2:18" x14ac:dyDescent="0.25">
      <c r="P4" s="1" t="s">
        <v>84</v>
      </c>
      <c r="Q4" s="1" t="s">
        <v>82</v>
      </c>
      <c r="R4" s="1" t="s">
        <v>83</v>
      </c>
    </row>
    <row r="5" spans="2:18" ht="31.15" customHeight="1" x14ac:dyDescent="0.25">
      <c r="C5" s="7"/>
      <c r="O5" s="26" t="s">
        <v>76</v>
      </c>
      <c r="P5" s="5" t="s">
        <v>81</v>
      </c>
      <c r="R5" s="5"/>
    </row>
    <row r="6" spans="2:18" ht="31.15" customHeight="1" x14ac:dyDescent="0.25">
      <c r="C6" s="7"/>
      <c r="O6" s="26" t="s">
        <v>77</v>
      </c>
      <c r="P6" s="5" t="s">
        <v>85</v>
      </c>
      <c r="Q6" s="1" t="s">
        <v>86</v>
      </c>
      <c r="R6" s="5" t="s">
        <v>87</v>
      </c>
    </row>
    <row r="7" spans="2:18" ht="31.15" customHeight="1" x14ac:dyDescent="0.25">
      <c r="C7" s="7"/>
      <c r="O7" s="26" t="s">
        <v>78</v>
      </c>
      <c r="P7" s="5" t="s">
        <v>88</v>
      </c>
      <c r="Q7" s="1" t="s">
        <v>86</v>
      </c>
      <c r="R7" s="5" t="s">
        <v>92</v>
      </c>
    </row>
    <row r="8" spans="2:18" ht="31.15" customHeight="1" x14ac:dyDescent="0.25">
      <c r="C8" s="7"/>
      <c r="O8" s="26" t="s">
        <v>14</v>
      </c>
      <c r="P8" s="5" t="s">
        <v>90</v>
      </c>
      <c r="Q8" s="1" t="s">
        <v>86</v>
      </c>
      <c r="R8" s="5"/>
    </row>
    <row r="9" spans="2:18" ht="31.15" customHeight="1" x14ac:dyDescent="0.25">
      <c r="C9" s="7"/>
      <c r="K9" s="1" t="s">
        <v>11</v>
      </c>
      <c r="L9" s="1" t="s">
        <v>12</v>
      </c>
      <c r="N9" s="1" t="s">
        <v>12</v>
      </c>
      <c r="O9" s="26" t="s">
        <v>79</v>
      </c>
      <c r="P9" s="5" t="s">
        <v>90</v>
      </c>
      <c r="Q9" s="1" t="s">
        <v>86</v>
      </c>
      <c r="R9" s="5" t="s">
        <v>93</v>
      </c>
    </row>
    <row r="10" spans="2:18" ht="31.15" customHeight="1" x14ac:dyDescent="0.25">
      <c r="C10" s="7"/>
      <c r="K10" s="1" t="s">
        <v>80</v>
      </c>
      <c r="L10" s="1" t="s">
        <v>80</v>
      </c>
      <c r="N10" s="1" t="s">
        <v>80</v>
      </c>
      <c r="O10" s="26" t="s">
        <v>74</v>
      </c>
      <c r="P10" s="5" t="s">
        <v>89</v>
      </c>
      <c r="R10" s="5"/>
    </row>
    <row r="11" spans="2:18" x14ac:dyDescent="0.25">
      <c r="C11" s="7" t="s">
        <v>64</v>
      </c>
      <c r="K11" s="7" t="s">
        <v>65</v>
      </c>
      <c r="L11" s="7" t="s">
        <v>65</v>
      </c>
      <c r="M11" s="7" t="s">
        <v>91</v>
      </c>
      <c r="N11" s="7" t="s">
        <v>65</v>
      </c>
      <c r="O11" s="25" t="s">
        <v>65</v>
      </c>
    </row>
    <row r="12" spans="2:18" ht="34.15" customHeight="1" x14ac:dyDescent="0.25">
      <c r="B12" s="8" t="s">
        <v>0</v>
      </c>
      <c r="C12" s="3" t="s">
        <v>70</v>
      </c>
      <c r="D12" s="17" t="s">
        <v>4</v>
      </c>
      <c r="E12" s="17" t="s">
        <v>3</v>
      </c>
      <c r="F12" s="17" t="s">
        <v>2</v>
      </c>
      <c r="G12" s="16" t="s">
        <v>5</v>
      </c>
      <c r="H12" s="16" t="s">
        <v>6</v>
      </c>
      <c r="I12" s="16" t="s">
        <v>7</v>
      </c>
      <c r="J12" s="9" t="s">
        <v>66</v>
      </c>
      <c r="K12" s="9" t="s">
        <v>8</v>
      </c>
      <c r="L12" s="9" t="s">
        <v>9</v>
      </c>
      <c r="M12" s="9" t="s">
        <v>90</v>
      </c>
      <c r="N12" s="9" t="s">
        <v>10</v>
      </c>
      <c r="O12" s="9" t="s">
        <v>73</v>
      </c>
    </row>
    <row r="13" spans="2:18" x14ac:dyDescent="0.25">
      <c r="B13" s="5" t="s">
        <v>1</v>
      </c>
      <c r="C13" s="5" t="s">
        <v>56</v>
      </c>
      <c r="D13" s="17" t="s">
        <v>51</v>
      </c>
      <c r="E13" s="17" t="s">
        <v>44</v>
      </c>
      <c r="F13" s="17" t="s">
        <v>46</v>
      </c>
      <c r="G13" s="16">
        <v>10</v>
      </c>
      <c r="H13" s="16">
        <v>1000</v>
      </c>
      <c r="I13" s="16">
        <v>10000</v>
      </c>
      <c r="J13" s="6">
        <f>SUM(I13:I14)</f>
        <v>20000</v>
      </c>
      <c r="K13" s="5" t="s">
        <v>11</v>
      </c>
      <c r="L13" s="5" t="s">
        <v>12</v>
      </c>
      <c r="M13" s="5">
        <v>123456789</v>
      </c>
      <c r="N13" s="5" t="s">
        <v>13</v>
      </c>
      <c r="O13" s="10" t="s">
        <v>14</v>
      </c>
    </row>
    <row r="14" spans="2:18" s="34" customFormat="1" x14ac:dyDescent="0.25">
      <c r="B14" s="31"/>
      <c r="C14" s="31" t="s">
        <v>57</v>
      </c>
      <c r="D14" s="31" t="s">
        <v>52</v>
      </c>
      <c r="E14" s="31" t="s">
        <v>44</v>
      </c>
      <c r="F14" s="31" t="s">
        <v>46</v>
      </c>
      <c r="G14" s="32">
        <v>20</v>
      </c>
      <c r="H14" s="32">
        <v>1000</v>
      </c>
      <c r="I14" s="32">
        <v>10000</v>
      </c>
      <c r="J14" s="31"/>
      <c r="K14" s="31"/>
      <c r="L14" s="31"/>
      <c r="M14" s="31"/>
      <c r="N14" s="31"/>
      <c r="O14" s="33"/>
    </row>
    <row r="15" spans="2:18" x14ac:dyDescent="0.25">
      <c r="B15" s="22"/>
      <c r="C15" s="22"/>
      <c r="D15" s="22"/>
      <c r="E15" s="22"/>
      <c r="F15" s="22"/>
      <c r="G15" s="23"/>
      <c r="H15" s="23"/>
      <c r="I15" s="23"/>
      <c r="J15" s="22"/>
      <c r="K15" s="22"/>
      <c r="L15" s="22"/>
      <c r="M15" s="22"/>
      <c r="N15" s="22"/>
      <c r="O15" s="27"/>
    </row>
    <row r="16" spans="2:18" x14ac:dyDescent="0.25">
      <c r="B16" s="5" t="s">
        <v>71</v>
      </c>
      <c r="C16" s="5" t="s">
        <v>58</v>
      </c>
      <c r="D16" s="17" t="s">
        <v>53</v>
      </c>
      <c r="E16" s="17" t="s">
        <v>44</v>
      </c>
      <c r="F16" s="17" t="s">
        <v>69</v>
      </c>
      <c r="G16" s="16">
        <v>10</v>
      </c>
      <c r="H16" s="16">
        <v>1000</v>
      </c>
      <c r="I16" s="16">
        <v>10000</v>
      </c>
      <c r="J16" s="6">
        <f>SUM(I16:I17)</f>
        <v>20000</v>
      </c>
      <c r="K16" s="5" t="s">
        <v>80</v>
      </c>
      <c r="L16" s="5" t="s">
        <v>80</v>
      </c>
      <c r="M16" s="5" t="s">
        <v>80</v>
      </c>
      <c r="N16" s="5" t="s">
        <v>80</v>
      </c>
      <c r="O16" s="26"/>
    </row>
    <row r="17" spans="2:15" x14ac:dyDescent="0.25">
      <c r="B17" s="5"/>
      <c r="C17" s="5" t="s">
        <v>59</v>
      </c>
      <c r="D17" s="17" t="s">
        <v>54</v>
      </c>
      <c r="E17" s="17" t="s">
        <v>44</v>
      </c>
      <c r="F17" s="17" t="s">
        <v>69</v>
      </c>
      <c r="G17" s="16">
        <v>10</v>
      </c>
      <c r="H17" s="16">
        <v>1000</v>
      </c>
      <c r="I17" s="16">
        <v>10000</v>
      </c>
      <c r="J17" s="5"/>
      <c r="K17" s="5"/>
      <c r="L17" s="5"/>
      <c r="M17" s="5"/>
      <c r="N17" s="5"/>
      <c r="O17" s="26"/>
    </row>
    <row r="18" spans="2:15" x14ac:dyDescent="0.25">
      <c r="B18" s="22"/>
      <c r="C18" s="22"/>
      <c r="D18" s="22"/>
      <c r="E18" s="22"/>
      <c r="F18" s="22"/>
      <c r="G18" s="23"/>
      <c r="H18" s="23"/>
      <c r="I18" s="23"/>
      <c r="J18" s="23"/>
      <c r="K18" s="22"/>
      <c r="L18" s="22"/>
      <c r="M18" s="22"/>
      <c r="N18" s="22"/>
      <c r="O18" s="27"/>
    </row>
    <row r="19" spans="2:15" x14ac:dyDescent="0.25">
      <c r="B19" s="5" t="s">
        <v>72</v>
      </c>
      <c r="C19" s="5" t="s">
        <v>60</v>
      </c>
      <c r="D19" s="17" t="s">
        <v>51</v>
      </c>
      <c r="E19" s="17" t="s">
        <v>46</v>
      </c>
      <c r="F19" s="17" t="s">
        <v>44</v>
      </c>
      <c r="G19" s="16">
        <v>10</v>
      </c>
      <c r="H19" s="16">
        <v>1000</v>
      </c>
      <c r="I19" s="16">
        <v>10000</v>
      </c>
      <c r="J19" s="6">
        <f>SUM(I19:I22)</f>
        <v>40000</v>
      </c>
      <c r="K19" s="5" t="s">
        <v>80</v>
      </c>
      <c r="L19" s="5" t="s">
        <v>80</v>
      </c>
      <c r="M19" s="5" t="s">
        <v>80</v>
      </c>
      <c r="N19" s="5"/>
      <c r="O19" s="26"/>
    </row>
    <row r="20" spans="2:15" x14ac:dyDescent="0.25">
      <c r="B20" s="5"/>
      <c r="C20" s="5" t="s">
        <v>61</v>
      </c>
      <c r="D20" s="17" t="s">
        <v>52</v>
      </c>
      <c r="E20" s="17" t="s">
        <v>46</v>
      </c>
      <c r="F20" s="17" t="s">
        <v>44</v>
      </c>
      <c r="G20" s="16">
        <v>10</v>
      </c>
      <c r="H20" s="16">
        <v>1000</v>
      </c>
      <c r="I20" s="16">
        <v>10000</v>
      </c>
      <c r="J20" s="5"/>
      <c r="K20" s="5"/>
      <c r="L20" s="5"/>
      <c r="M20" s="5"/>
      <c r="N20" s="5"/>
      <c r="O20" s="26"/>
    </row>
    <row r="21" spans="2:15" x14ac:dyDescent="0.25">
      <c r="B21" s="5"/>
      <c r="C21" s="5" t="s">
        <v>62</v>
      </c>
      <c r="D21" s="17" t="s">
        <v>53</v>
      </c>
      <c r="E21" s="17" t="s">
        <v>46</v>
      </c>
      <c r="F21" s="17" t="s">
        <v>44</v>
      </c>
      <c r="G21" s="16">
        <v>10</v>
      </c>
      <c r="H21" s="16">
        <v>1000</v>
      </c>
      <c r="I21" s="16">
        <v>10000</v>
      </c>
      <c r="J21" s="5"/>
      <c r="K21" s="5"/>
      <c r="L21" s="5"/>
      <c r="M21" s="5"/>
      <c r="N21" s="5"/>
      <c r="O21" s="26"/>
    </row>
    <row r="22" spans="2:15" x14ac:dyDescent="0.25">
      <c r="B22" s="5"/>
      <c r="C22" s="5" t="s">
        <v>63</v>
      </c>
      <c r="D22" s="17" t="s">
        <v>54</v>
      </c>
      <c r="E22" s="17" t="s">
        <v>46</v>
      </c>
      <c r="F22" s="17" t="s">
        <v>44</v>
      </c>
      <c r="G22" s="16">
        <v>10</v>
      </c>
      <c r="H22" s="16">
        <v>1000</v>
      </c>
      <c r="I22" s="16">
        <v>10000</v>
      </c>
      <c r="J22" s="5"/>
      <c r="K22" s="5"/>
      <c r="L22" s="5"/>
      <c r="M22" s="5"/>
      <c r="N22" s="5"/>
      <c r="O22" s="26"/>
    </row>
    <row r="24" spans="2:15" x14ac:dyDescent="0.25">
      <c r="B24" s="37" t="s">
        <v>75</v>
      </c>
    </row>
    <row r="25" spans="2:15" x14ac:dyDescent="0.25">
      <c r="K25" s="35" t="s">
        <v>125</v>
      </c>
    </row>
    <row r="26" spans="2:15" x14ac:dyDescent="0.25">
      <c r="K26" s="36" t="s">
        <v>126</v>
      </c>
    </row>
    <row r="28" spans="2:15" x14ac:dyDescent="0.25">
      <c r="K28" s="37" t="s">
        <v>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D210-CE6B-455A-843F-B3F87A0846CE}">
  <dimension ref="D1:Q22"/>
  <sheetViews>
    <sheetView workbookViewId="0">
      <selection activeCell="O1" sqref="O1"/>
    </sheetView>
  </sheetViews>
  <sheetFormatPr defaultColWidth="8.85546875" defaultRowHeight="15" x14ac:dyDescent="0.25"/>
  <cols>
    <col min="1" max="4" width="8.85546875" style="1"/>
    <col min="5" max="5" width="3" style="28" customWidth="1"/>
    <col min="6" max="6" width="15.28515625" style="1" bestFit="1" customWidth="1"/>
    <col min="7" max="7" width="3" style="28" customWidth="1"/>
    <col min="8" max="8" width="21.28515625" style="1" bestFit="1" customWidth="1"/>
    <col min="9" max="9" width="3" style="28" customWidth="1"/>
    <col min="10" max="10" width="18.7109375" style="1" bestFit="1" customWidth="1"/>
    <col min="11" max="11" width="3" style="28" customWidth="1"/>
    <col min="12" max="12" width="8.85546875" style="1"/>
    <col min="13" max="13" width="15.28515625" style="1" bestFit="1" customWidth="1"/>
    <col min="14" max="14" width="15.85546875" style="1" bestFit="1" customWidth="1"/>
    <col min="15" max="15" width="22.28515625" style="1" customWidth="1"/>
    <col min="16" max="16" width="8.85546875" style="1"/>
    <col min="17" max="17" width="24.5703125" style="1" customWidth="1"/>
    <col min="18" max="16384" width="8.85546875" style="1"/>
  </cols>
  <sheetData>
    <row r="1" spans="4:17" ht="25.9" customHeight="1" x14ac:dyDescent="0.25">
      <c r="F1" s="30"/>
      <c r="G1" s="30"/>
      <c r="H1" s="30" t="s">
        <v>108</v>
      </c>
      <c r="I1" s="30"/>
      <c r="J1" s="30" t="s">
        <v>109</v>
      </c>
      <c r="K1" s="30"/>
      <c r="L1" s="30"/>
      <c r="M1" s="30"/>
      <c r="N1" s="30"/>
      <c r="O1" s="30"/>
      <c r="P1" s="30"/>
      <c r="Q1" s="30"/>
    </row>
    <row r="2" spans="4:17" x14ac:dyDescent="0.25">
      <c r="D2" s="1" t="s">
        <v>94</v>
      </c>
      <c r="F2" s="1" t="s">
        <v>95</v>
      </c>
      <c r="J2" s="1" t="s">
        <v>105</v>
      </c>
    </row>
    <row r="4" spans="4:17" x14ac:dyDescent="0.25"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4:17" x14ac:dyDescent="0.25">
      <c r="F5" s="1" t="s">
        <v>106</v>
      </c>
      <c r="J5" s="1" t="s">
        <v>97</v>
      </c>
    </row>
    <row r="6" spans="4:17" x14ac:dyDescent="0.25">
      <c r="F6" s="1" t="s">
        <v>107</v>
      </c>
    </row>
    <row r="7" spans="4:17" x14ac:dyDescent="0.25"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4:17" x14ac:dyDescent="0.25">
      <c r="H8" s="1" t="s">
        <v>122</v>
      </c>
      <c r="J8" s="1" t="s">
        <v>115</v>
      </c>
    </row>
    <row r="10" spans="4:17" x14ac:dyDescent="0.25"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4:17" x14ac:dyDescent="0.25">
      <c r="H11" s="1" t="s">
        <v>96</v>
      </c>
      <c r="J11" s="1" t="s">
        <v>113</v>
      </c>
      <c r="L11" s="1" t="s">
        <v>121</v>
      </c>
      <c r="M11" s="1" t="s">
        <v>114</v>
      </c>
      <c r="Q11" s="24"/>
    </row>
    <row r="12" spans="4:17" x14ac:dyDescent="0.25">
      <c r="Q12" s="24"/>
    </row>
    <row r="13" spans="4:17" x14ac:dyDescent="0.25"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4:17" ht="45" x14ac:dyDescent="0.25">
      <c r="H14" s="1" t="s">
        <v>123</v>
      </c>
      <c r="J14" s="1" t="s">
        <v>110</v>
      </c>
      <c r="L14" s="1" t="s">
        <v>120</v>
      </c>
      <c r="M14" s="1" t="s">
        <v>98</v>
      </c>
      <c r="N14" s="1" t="s">
        <v>102</v>
      </c>
      <c r="O14" s="1" t="s">
        <v>100</v>
      </c>
      <c r="P14" s="1" t="s">
        <v>101</v>
      </c>
      <c r="Q14" s="24" t="s">
        <v>104</v>
      </c>
    </row>
    <row r="15" spans="4:17" x14ac:dyDescent="0.25"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4:17" x14ac:dyDescent="0.25">
      <c r="F16" s="1" t="s">
        <v>111</v>
      </c>
      <c r="J16" s="1" t="s">
        <v>97</v>
      </c>
      <c r="L16" s="1" t="s">
        <v>118</v>
      </c>
      <c r="M16" s="1" t="s">
        <v>117</v>
      </c>
      <c r="N16" s="1" t="s">
        <v>119</v>
      </c>
    </row>
    <row r="17" spans="6:17" x14ac:dyDescent="0.25">
      <c r="F17" s="1" t="s">
        <v>112</v>
      </c>
    </row>
    <row r="19" spans="6:17" ht="19.899999999999999" customHeight="1" x14ac:dyDescent="0.25">
      <c r="H19" s="1" t="s">
        <v>96</v>
      </c>
      <c r="J19" s="1" t="s">
        <v>113</v>
      </c>
      <c r="L19" s="1" t="s">
        <v>118</v>
      </c>
      <c r="M19" s="1" t="s">
        <v>117</v>
      </c>
      <c r="N19" s="1" t="s">
        <v>116</v>
      </c>
    </row>
    <row r="22" spans="6:17" ht="45" x14ac:dyDescent="0.25">
      <c r="H22" s="1" t="s">
        <v>123</v>
      </c>
      <c r="J22" s="1" t="s">
        <v>110</v>
      </c>
      <c r="L22" s="1" t="s">
        <v>118</v>
      </c>
      <c r="M22" s="1" t="s">
        <v>98</v>
      </c>
      <c r="N22" s="1" t="s">
        <v>99</v>
      </c>
      <c r="O22" s="1" t="s">
        <v>100</v>
      </c>
      <c r="P22" s="1" t="s">
        <v>101</v>
      </c>
      <c r="Q22" s="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C7B9-01D6-4EE5-8718-63ECBE7ECB7E}">
  <dimension ref="D3:K39"/>
  <sheetViews>
    <sheetView tabSelected="1" workbookViewId="0">
      <selection activeCell="H2" sqref="H2"/>
    </sheetView>
  </sheetViews>
  <sheetFormatPr defaultRowHeight="15" x14ac:dyDescent="0.25"/>
  <cols>
    <col min="1" max="4" width="9.140625" style="1"/>
    <col min="5" max="5" width="4" style="28" customWidth="1"/>
    <col min="6" max="6" width="31.140625" style="1" customWidth="1"/>
    <col min="7" max="7" width="4" style="28" customWidth="1"/>
    <col min="8" max="8" width="15.5703125" style="1" bestFit="1" customWidth="1"/>
    <col min="9" max="9" width="4" style="28" customWidth="1"/>
    <col min="10" max="10" width="9.140625" style="1"/>
    <col min="11" max="11" width="4" style="28" customWidth="1"/>
    <col min="12" max="16384" width="9.140625" style="1"/>
  </cols>
  <sheetData>
    <row r="3" spans="4:8" x14ac:dyDescent="0.25">
      <c r="D3" s="1" t="s">
        <v>94</v>
      </c>
    </row>
    <row r="5" spans="4:8" x14ac:dyDescent="0.25">
      <c r="F5" s="1" t="s">
        <v>129</v>
      </c>
      <c r="H5" s="1" t="s">
        <v>130</v>
      </c>
    </row>
    <row r="7" spans="4:8" x14ac:dyDescent="0.25">
      <c r="H7" s="1" t="s">
        <v>131</v>
      </c>
    </row>
    <row r="10" spans="4:8" x14ac:dyDescent="0.25">
      <c r="F10" s="1" t="s">
        <v>95</v>
      </c>
    </row>
    <row r="14" spans="4:8" x14ac:dyDescent="0.25">
      <c r="F14" s="1" t="s">
        <v>133</v>
      </c>
      <c r="H14" s="1" t="s">
        <v>142</v>
      </c>
    </row>
    <row r="18" spans="6:8" x14ac:dyDescent="0.25">
      <c r="F18" s="1" t="s">
        <v>134</v>
      </c>
      <c r="H18" s="1" t="s">
        <v>142</v>
      </c>
    </row>
    <row r="26" spans="6:8" x14ac:dyDescent="0.25">
      <c r="F26" s="1" t="s">
        <v>132</v>
      </c>
      <c r="H26" s="1" t="s">
        <v>139</v>
      </c>
    </row>
    <row r="28" spans="6:8" x14ac:dyDescent="0.25">
      <c r="F28" s="1" t="s">
        <v>138</v>
      </c>
      <c r="H28" s="1" t="s">
        <v>139</v>
      </c>
    </row>
    <row r="32" spans="6:8" x14ac:dyDescent="0.25">
      <c r="F32" s="1" t="s">
        <v>136</v>
      </c>
      <c r="H32" s="1" t="s">
        <v>141</v>
      </c>
    </row>
    <row r="35" spans="6:8" x14ac:dyDescent="0.25">
      <c r="F35" s="1" t="s">
        <v>135</v>
      </c>
      <c r="H35" s="1" t="s">
        <v>140</v>
      </c>
    </row>
    <row r="39" spans="6:8" x14ac:dyDescent="0.25">
      <c r="F39" s="1" t="s">
        <v>137</v>
      </c>
      <c r="H39" s="1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item</vt:lpstr>
      <vt:lpstr>transaction</vt:lpstr>
      <vt:lpstr>cart</vt:lpstr>
      <vt:lpstr>componentSchema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 Hendy Wijaya</dc:creator>
  <cp:lastModifiedBy>Jap Hendy Wijaya</cp:lastModifiedBy>
  <dcterms:created xsi:type="dcterms:W3CDTF">2020-01-21T06:34:21Z</dcterms:created>
  <dcterms:modified xsi:type="dcterms:W3CDTF">2020-01-23T09:15:01Z</dcterms:modified>
</cp:coreProperties>
</file>