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CA81AC8B-B75D-4B73-84EB-F96519FF483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2.0 Pro清单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6" l="1"/>
  <c r="G33" i="6" l="1"/>
  <c r="G32" i="6"/>
  <c r="G14" i="6"/>
  <c r="G23" i="6"/>
  <c r="G35" i="6"/>
  <c r="G34" i="6"/>
  <c r="G31" i="6"/>
  <c r="G30" i="6"/>
  <c r="G29" i="6"/>
  <c r="G28" i="6"/>
  <c r="G27" i="6"/>
  <c r="G25" i="6"/>
  <c r="G24" i="6"/>
  <c r="G22" i="6"/>
  <c r="G21" i="6"/>
  <c r="G20" i="6"/>
  <c r="G19" i="6"/>
  <c r="G18" i="6"/>
  <c r="G17" i="6"/>
  <c r="G16" i="6"/>
  <c r="G15" i="6"/>
  <c r="G13" i="6"/>
  <c r="G12" i="6"/>
  <c r="G11" i="6"/>
  <c r="G10" i="6"/>
  <c r="G9" i="6"/>
  <c r="G8" i="6"/>
  <c r="G7" i="6"/>
  <c r="G6" i="6"/>
  <c r="G5" i="6"/>
  <c r="G4" i="6"/>
  <c r="G3" i="6"/>
  <c r="G36" i="6" l="1"/>
</calcChain>
</file>

<file path=xl/sharedStrings.xml><?xml version="1.0" encoding="utf-8"?>
<sst xmlns="http://schemas.openxmlformats.org/spreadsheetml/2006/main" count="106" uniqueCount="106">
  <si>
    <t>序号</t>
    <phoneticPr fontId="1" type="noConversion"/>
  </si>
  <si>
    <t>名称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</si>
  <si>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</si>
  <si>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</si>
  <si>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</si>
  <si>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链接</t>
    <phoneticPr fontId="1" type="noConversion"/>
  </si>
  <si>
    <t>运费</t>
    <phoneticPr fontId="1" type="noConversion"/>
  </si>
  <si>
    <t>打印件</t>
    <phoneticPr fontId="1" type="noConversion"/>
  </si>
  <si>
    <t>备注</t>
    <phoneticPr fontId="1" type="noConversion"/>
  </si>
  <si>
    <t>加长直线轴承</t>
    <phoneticPr fontId="1" type="noConversion"/>
  </si>
  <si>
    <t>步进电机</t>
    <phoneticPr fontId="1" type="noConversion"/>
  </si>
  <si>
    <t>同步轮</t>
    <phoneticPr fontId="1" type="noConversion"/>
  </si>
  <si>
    <t>同步带</t>
    <phoneticPr fontId="1" type="noConversion"/>
  </si>
  <si>
    <t>惰轮</t>
    <phoneticPr fontId="1" type="noConversion"/>
  </si>
  <si>
    <t>规格</t>
    <phoneticPr fontId="1" type="noConversion"/>
  </si>
  <si>
    <t>LM8LUU</t>
    <phoneticPr fontId="1" type="noConversion"/>
  </si>
  <si>
    <t>带宽6mm20齿内孔5带齿</t>
    <phoneticPr fontId="1" type="noConversion"/>
  </si>
  <si>
    <t>M3×8</t>
    <phoneticPr fontId="1" type="noConversion"/>
  </si>
  <si>
    <t>M4</t>
    <phoneticPr fontId="1" type="noConversion"/>
  </si>
  <si>
    <t>合计:</t>
    <phoneticPr fontId="1" type="noConversion"/>
  </si>
  <si>
    <t>电源</t>
    <phoneticPr fontId="1" type="noConversion"/>
  </si>
  <si>
    <t>控制板</t>
    <phoneticPr fontId="1" type="noConversion"/>
  </si>
  <si>
    <t>注意：打印件没有给余量，需要自行在切片软件中加水平补偿，因为各家的机子不一样，给的补偿也不一样，根据自己的机子精度来</t>
    <phoneticPr fontId="1" type="noConversion"/>
  </si>
  <si>
    <t>8mm光轴</t>
    <phoneticPr fontId="1" type="noConversion"/>
  </si>
  <si>
    <t>408mm长，X轴</t>
    <phoneticPr fontId="1" type="noConversion"/>
  </si>
  <si>
    <t>光轴要用镀铬的硬轴，不锈钢的太软了，容易变形。
这家光轴包邮的。</t>
    <phoneticPr fontId="1" type="noConversion"/>
  </si>
  <si>
    <t>https://item.taobao.com/item.htm?_u=2208d75pet1669&amp;id=586921043351</t>
    <phoneticPr fontId="1" type="noConversion"/>
  </si>
  <si>
    <t>https://item.taobao.com/item.htm?spm=a1z10.3-c.w4002-22876906108.24.62ff5713kdRrIY&amp;id=587977734064</t>
    <phoneticPr fontId="1" type="noConversion"/>
  </si>
  <si>
    <t>型材螺母</t>
    <phoneticPr fontId="1" type="noConversion"/>
  </si>
  <si>
    <t>欧标20M4</t>
    <phoneticPr fontId="1" type="noConversion"/>
  </si>
  <si>
    <t>https://detail.tmall.com/item.htm?spm=a1z10.5-b-s.w4011-23199086793.196.7cfe182dB0ThUc&amp;id=572803422073&amp;rn=332310665d3961dda8450cf130218b52&amp;abbucket=10&amp;skuId=3728359284942</t>
    <phoneticPr fontId="1" type="noConversion"/>
  </si>
  <si>
    <t>https://item.taobao.com/item.htm?spm=a1z09.2.0.0.d4492e8dllRitI&amp;id=582210006047&amp;_u=2208d75petb181</t>
    <phoneticPr fontId="1" type="noConversion"/>
  </si>
  <si>
    <t>2.54配线</t>
    <phoneticPr fontId="1" type="noConversion"/>
  </si>
  <si>
    <t>https://item.taobao.com/item.htm?spm=a1z09.2.0.0.d4492e8dllRitI&amp;id=528890663175&amp;_u=2208d75pet430a</t>
    <phoneticPr fontId="1" type="noConversion"/>
  </si>
  <si>
    <t>电机驱动</t>
    <phoneticPr fontId="1" type="noConversion"/>
  </si>
  <si>
    <t>A4988</t>
    <phoneticPr fontId="1" type="noConversion"/>
  </si>
  <si>
    <t>红的绿的自己选，也可以上2208静音驱动，静音效果可以，比较贵就是</t>
    <phoneticPr fontId="1" type="noConversion"/>
  </si>
  <si>
    <t>https://item.taobao.com/item.htm?spm=a1z09.2.0.0.d4492e8dllRitI&amp;id=541108293296&amp;_u=2208d75pet130b</t>
    <phoneticPr fontId="1" type="noConversion"/>
  </si>
  <si>
    <t>张力弹簧</t>
    <phoneticPr fontId="1" type="noConversion"/>
  </si>
  <si>
    <t>用来拉紧同步带</t>
    <phoneticPr fontId="1" type="noConversion"/>
  </si>
  <si>
    <t>https://item.taobao.com/item.htm?spm=a1z09.2.0.0.d4492e8dllRitI&amp;id=523997864092&amp;_u=2208d75pet7d2e</t>
    <phoneticPr fontId="1" type="noConversion"/>
  </si>
  <si>
    <t>2GT 20齿内孔5mm带宽6mm</t>
    <phoneticPr fontId="1" type="noConversion"/>
  </si>
  <si>
    <t>https://item.taobao.com/item.htm?spm=a1z10.5-c-s.w4002-21298057623.14.4a0f566bAF6lZQ&amp;id=524009066522</t>
    <phoneticPr fontId="1" type="noConversion"/>
  </si>
  <si>
    <t>2GT 6mm  2米/条</t>
    <phoneticPr fontId="1" type="noConversion"/>
  </si>
  <si>
    <t>https://item.taobao.com/item.htm?spm=a1z09.2.0.0.d4492e8dllRitI&amp;id=524198885759&amp;_u=2208d75pet5628</t>
    <phoneticPr fontId="1" type="noConversion"/>
  </si>
  <si>
    <t>带宽6mm20齿内孔5不带齿</t>
    <phoneticPr fontId="1" type="noConversion"/>
  </si>
  <si>
    <t>平封条</t>
    <phoneticPr fontId="1" type="noConversion"/>
  </si>
  <si>
    <t>颜色自己选</t>
    <phoneticPr fontId="1" type="noConversion"/>
  </si>
  <si>
    <t>M4×22</t>
    <phoneticPr fontId="1" type="noConversion"/>
  </si>
  <si>
    <t>用于固定打印件中有光轴的部分</t>
    <phoneticPr fontId="1" type="noConversion"/>
  </si>
  <si>
    <t>M4×10</t>
    <phoneticPr fontId="1" type="noConversion"/>
  </si>
  <si>
    <t>M4×12</t>
    <phoneticPr fontId="1" type="noConversion"/>
  </si>
  <si>
    <t>M5×25</t>
    <phoneticPr fontId="1" type="noConversion"/>
  </si>
  <si>
    <t>固定惰轮</t>
    <phoneticPr fontId="1" type="noConversion"/>
  </si>
  <si>
    <t>M5×45</t>
    <phoneticPr fontId="1" type="noConversion"/>
  </si>
  <si>
    <t>固定惰轮</t>
    <phoneticPr fontId="1" type="noConversion"/>
  </si>
  <si>
    <t>PLA，40%填充，3层壁厚</t>
    <phoneticPr fontId="1" type="noConversion"/>
  </si>
  <si>
    <t>如有遗漏或错误，麻烦您联系我更正，谢谢！
QQ：88910246</t>
    <phoneticPr fontId="1" type="noConversion"/>
  </si>
  <si>
    <t>6mm光轴</t>
    <phoneticPr fontId="1" type="noConversion"/>
  </si>
  <si>
    <t>直线轴承</t>
    <phoneticPr fontId="1" type="noConversion"/>
  </si>
  <si>
    <t>LM6UU</t>
    <phoneticPr fontId="1" type="noConversion"/>
  </si>
  <si>
    <t>https://item.taobao.com/item.htm?spm=a1z10.3-c.w4002-22876906108.197.23445713FePQGq&amp;id=587779269004</t>
  </si>
  <si>
    <t>建议多买两个，避免有些没有螺纹（我就碰到过几个）。</t>
    <phoneticPr fontId="1" type="noConversion"/>
  </si>
  <si>
    <t>https://detail.tmall.com/item.htm?spm=a1z0d.6639537.1997196601.4.53037484Y5j6rb&amp;id=573306819106</t>
    <phoneticPr fontId="1" type="noConversion"/>
  </si>
  <si>
    <t>DLC V2.0</t>
    <phoneticPr fontId="1" type="noConversion"/>
  </si>
  <si>
    <t>沉头螺钉</t>
    <phoneticPr fontId="1" type="noConversion"/>
  </si>
  <si>
    <t>M5×22</t>
    <phoneticPr fontId="1" type="noConversion"/>
  </si>
  <si>
    <t>十字螺钉</t>
    <phoneticPr fontId="1" type="noConversion"/>
  </si>
  <si>
    <t>用于其他打印件固定到型材上，建议多买2个备用，其他螺钉也是。同步带也用这个螺钉固定</t>
    <phoneticPr fontId="1" type="noConversion"/>
  </si>
  <si>
    <t>用于抬笔模块到X轴滑块上</t>
    <phoneticPr fontId="1" type="noConversion"/>
  </si>
  <si>
    <t>https://item.taobao.com/item.htm?spm=a1z10.5-c-s.w4002-21298057623.17.59a2566bDvm0Q2&amp;id=524121346838</t>
    <phoneticPr fontId="1" type="noConversion"/>
  </si>
  <si>
    <t>GT2-6-158mm</t>
    <phoneticPr fontId="1" type="noConversion"/>
  </si>
  <si>
    <t>方形螺母</t>
    <phoneticPr fontId="1" type="noConversion"/>
  </si>
  <si>
    <t>https://item.taobao.com/item.htm?spm=a1z09.2.0.0.4e412e8dS0lLbh&amp;id=548906052369&amp;_u=h208d75pet284e</t>
    <phoneticPr fontId="1" type="noConversion"/>
  </si>
  <si>
    <t>https://item.taobao.com/item.htm?spm=a230r.1.14.889.3bc73dd7lLRO9k&amp;id=585184846685&amp;ns=1&amp;abbucket=11#detail</t>
    <phoneticPr fontId="1" type="noConversion"/>
  </si>
  <si>
    <t>12V10A</t>
    <phoneticPr fontId="1" type="noConversion"/>
  </si>
  <si>
    <t>亚克力板</t>
    <phoneticPr fontId="1" type="noConversion"/>
  </si>
  <si>
    <t>4.5mm</t>
    <phoneticPr fontId="1" type="noConversion"/>
  </si>
  <si>
    <t>https://item.taobao.com/item.htm?spm=a1z10.3-c-s.w4002-22979433051.103.8bbd992d9UUvZq&amp;id=624790387300</t>
    <phoneticPr fontId="1" type="noConversion"/>
  </si>
  <si>
    <t>320mm长，Y轴</t>
    <phoneticPr fontId="1" type="noConversion"/>
  </si>
  <si>
    <t>320mm长，Y轴</t>
    <phoneticPr fontId="1" type="noConversion"/>
  </si>
  <si>
    <t>M4×35</t>
    <phoneticPr fontId="1" type="noConversion"/>
  </si>
  <si>
    <t>压纸</t>
    <phoneticPr fontId="1" type="noConversion"/>
  </si>
  <si>
    <t>铝型材（欧标2040）</t>
    <phoneticPr fontId="1" type="noConversion"/>
  </si>
  <si>
    <t>https://item.taobao.com/item.htm?spm=a1z10.5-c-s.w4002-21298057623.191.791f817dODCMp4&amp;id=544643320963</t>
    <phoneticPr fontId="1" type="noConversion"/>
  </si>
  <si>
    <t>弹簧</t>
    <phoneticPr fontId="1" type="noConversion"/>
  </si>
  <si>
    <t>压纸</t>
    <phoneticPr fontId="1" type="noConversion"/>
  </si>
  <si>
    <t>7.5mm</t>
    <phoneticPr fontId="1" type="noConversion"/>
  </si>
  <si>
    <t>橡胶垫</t>
    <phoneticPr fontId="1" type="noConversion"/>
  </si>
  <si>
    <t>18*15*8</t>
    <phoneticPr fontId="1" type="noConversion"/>
  </si>
  <si>
    <t>https://item.taobao.com/item.htm?spm=a1z1r.7974869.0.0.269c3ad4DbyH3G&amp;id=615780690873</t>
    <phoneticPr fontId="1" type="noConversion"/>
  </si>
  <si>
    <t>固定步进电机以及控制盒</t>
    <phoneticPr fontId="1" type="noConversion"/>
  </si>
  <si>
    <t>可以自己去网上找人打印，也可以找我打印，88块帮处理好，非偏远地区包邮。具体重量看EXCEL的第三页，都是软件计算的。</t>
    <phoneticPr fontId="1" type="noConversion"/>
  </si>
  <si>
    <t>手拧螺母</t>
    <phoneticPr fontId="1" type="noConversion"/>
  </si>
  <si>
    <t>M4×12</t>
    <phoneticPr fontId="1" type="noConversion"/>
  </si>
  <si>
    <t>https://item.taobao.com/item.htm?spm=a1z09.2.0.0.41512e8d766uvG&amp;id=39235097884&amp;_u=5208d75pet496a</t>
    <phoneticPr fontId="1" type="noConversion"/>
  </si>
  <si>
    <t>https://item.taobao.com/item.htm?spm=a1z10.3-c-s.w4002-22763574992.57.2452360fFz0crY&amp;id=520844508426</t>
    <phoneticPr fontId="1" type="noConversion"/>
  </si>
  <si>
    <t>https://item.taobao.com/item.htm?spm=a1z10.3-c-s.w4002-22763574992.10.4bbc360fEsJbPU&amp;id=39207287333</t>
    <phoneticPr fontId="1" type="noConversion"/>
  </si>
  <si>
    <t>https://item.taobao.com/item.htm?spm=a1z10.3-c-s.w4002-22763574992.245.4014360fY0L6fi&amp;id=39761279892</t>
    <phoneticPr fontId="1" type="noConversion"/>
  </si>
  <si>
    <t>https://item.taobao.com/item.htm?spm=a1z10.3-c-s.w4002-22763574992.9.47ff360fw6x3v0&amp;id=43157362885</t>
    <phoneticPr fontId="1" type="noConversion"/>
  </si>
  <si>
    <t>76mm长，抬笔</t>
    <phoneticPr fontId="1" type="noConversion"/>
  </si>
  <si>
    <t>光轴和直线轴承搞不清楚的直接截图给卖家，不要让卖家看到价格</t>
    <phoneticPr fontId="1" type="noConversion"/>
  </si>
  <si>
    <r>
      <t xml:space="preserve">内六角平圆头
</t>
    </r>
    <r>
      <rPr>
        <b/>
        <sz val="12"/>
        <color theme="9" tint="-0.249977111117893"/>
        <rFont val="宋体"/>
        <family val="3"/>
        <charset val="134"/>
        <scheme val="minor"/>
      </rPr>
      <t>（以前那家店可以买一个，已经被封了，这家也实惠，但是要打包买。也可以去淘宝找同种产品）</t>
    </r>
    <phoneticPr fontId="1" type="noConversion"/>
  </si>
  <si>
    <t>这个件可以用3D打印，也可以拿图纸切割</t>
    <phoneticPr fontId="1" type="noConversion"/>
  </si>
  <si>
    <t>抬笔模块用</t>
    <phoneticPr fontId="1" type="noConversion"/>
  </si>
  <si>
    <t>这家店铺发货有点慢，但是略便宜点
也可以搜索店铺【凯德世纪】，东西都一样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</si>
</sst>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36"/>
      <color theme="1"/>
      <name val="宋体"/>
      <family val="3"/>
      <charset val="134"/>
      <scheme val="minor"/>
    </font>
    <font>
      <b/>
      <sz val="12"/>
      <color theme="9" tint="-0.24997711111789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6" xfId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3" fillId="0" borderId="8" xfId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vertical="center"/>
    </xf>
    <xf numFmtId="0" fontId="0" fillId="0" borderId="15" xfId="0" applyBorder="1" applyAlignment="1">
      <alignment horizontal="center" vertical="center" wrapText="1"/>
    </xf>
    <xf numFmtId="0" fontId="3" fillId="0" borderId="15" xfId="1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7" xfId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5" xfId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8" xfId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 wrapText="1"/>
    </xf>
    <xf numFmtId="0" fontId="3" fillId="0" borderId="2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1" xfId="1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8" xfId="1" applyBorder="1" applyAlignment="1">
      <alignment horizontal="left" vertical="center" wrapText="1"/>
    </xf>
    <xf numFmtId="0" fontId="3" fillId="0" borderId="15" xfId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1" xfId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3" fillId="0" borderId="1" xfId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r.7974869.0.0.269c3ad4DbyH3G&amp;id=615780690873" TargetMode="External"/><Relationship Id="rId13" Type="http://schemas.openxmlformats.org/officeDocument/2006/relationships/hyperlink" Target="https://item.taobao.com/item.htm?spm=a1z10.3-c-s.w4002-22763574992.9.47ff360fw6x3v0&amp;id=43157362885" TargetMode="External"/><Relationship Id="rId18" Type="http://schemas.openxmlformats.org/officeDocument/2006/relationships/hyperlink" Target="https://item.taobao.com/item.htm?spm=a1z09.2.0.0.d4492e8dllRitI&amp;id=523997864092&amp;_u=2208d75pet7d2e" TargetMode="External"/><Relationship Id="rId3" Type="http://schemas.openxmlformats.org/officeDocument/2006/relationships/hyperlink" Target="https://item.taobao.com/item.htm?spm=a1z10.3-c.w4002-22876906108.24.62ff5713kdRrIY&amp;id=587977734064" TargetMode="External"/><Relationship Id="rId21" Type="http://schemas.openxmlformats.org/officeDocument/2006/relationships/hyperlink" Target="https://item.taobao.com/item.htm?spm=a1z09.2.0.0.d4492e8dllRitI&amp;id=582210006047&amp;_u=2208d75petb181" TargetMode="External"/><Relationship Id="rId7" Type="http://schemas.openxmlformats.org/officeDocument/2006/relationships/hyperlink" Target="https://item.taobao.com/item.htm?spm=a1z10.3-c-s.w4002-22979433051.103.8bbd992d9UUvZq&amp;id=624790387300" TargetMode="External"/><Relationship Id="rId12" Type="http://schemas.openxmlformats.org/officeDocument/2006/relationships/hyperlink" Target="https://item.taobao.com/item.htm?spm=a1z10.3-c-s.w4002-22763574992.245.4014360fY0L6fi&amp;id=39761279892" TargetMode="External"/><Relationship Id="rId17" Type="http://schemas.openxmlformats.org/officeDocument/2006/relationships/hyperlink" Target="https://item.taobao.com/item.htm?spm=a1z10.5-c-s.w4002-21298057623.14.4a0f566bAF6lZQ&amp;id=524009066522" TargetMode="External"/><Relationship Id="rId2" Type="http://schemas.openxmlformats.org/officeDocument/2006/relationships/hyperlink" Target="https://item.taobao.com/item.htm?_u=2208d75pet1669&amp;id=586921043351" TargetMode="External"/><Relationship Id="rId16" Type="http://schemas.openxmlformats.org/officeDocument/2006/relationships/hyperlink" Target="https://item.taobao.com/item.htm?spm=a1z09.2.0.0.d4492e8dllRitI&amp;id=524198885759&amp;_u=2208d75pet5628" TargetMode="External"/><Relationship Id="rId20" Type="http://schemas.openxmlformats.org/officeDocument/2006/relationships/hyperlink" Target="https://item.taobao.com/item.htm?spm=a1z09.2.0.0.d4492e8dllRitI&amp;id=528890663175&amp;_u=2208d75pet430a" TargetMode="External"/><Relationship Id="rId1" Type="http://schemas.openxmlformats.org/officeDocument/2006/relationships/hyperlink" Target="https://item.taobao.com/item.htm?spm=a230r.1.14.889.3bc73dd7lLRO9k&amp;id=585184846685&amp;ns=1&amp;abbucket=11" TargetMode="External"/><Relationship Id="rId6" Type="http://schemas.openxmlformats.org/officeDocument/2006/relationships/hyperlink" Target="https://item.taobao.com/item.htm?spm=a1z09.2.0.0.4e412e8dS0lLbh&amp;id=548906052369&amp;_u=h208d75pet284e" TargetMode="External"/><Relationship Id="rId11" Type="http://schemas.openxmlformats.org/officeDocument/2006/relationships/hyperlink" Target="https://item.taobao.com/item.htm?spm=a1z10.3-c-s.w4002-22763574992.10.4bbc360fEsJbPU&amp;id=39207287333" TargetMode="External"/><Relationship Id="rId5" Type="http://schemas.openxmlformats.org/officeDocument/2006/relationships/hyperlink" Target="https://detail.tmall.com/item.htm?spm=a1z0d.6639537.1997196601.4.53037484Y5j6rb&amp;id=573306819106" TargetMode="External"/><Relationship Id="rId15" Type="http://schemas.openxmlformats.org/officeDocument/2006/relationships/hyperlink" Target="https://item.taobao.com/item.htm?spm=a1z10.5-c-s.w4002-21298057623.17.59a2566bDvm0Q2&amp;id=524121346838" TargetMode="External"/><Relationship Id="rId10" Type="http://schemas.openxmlformats.org/officeDocument/2006/relationships/hyperlink" Target="https://item.taobao.com/item.htm?spm=a1z10.3-c-s.w4002-22763574992.57.2452360fFz0crY&amp;id=520844508426" TargetMode="External"/><Relationship Id="rId19" Type="http://schemas.openxmlformats.org/officeDocument/2006/relationships/hyperlink" Target="https://item.taobao.com/item.htm?spm=a1z09.2.0.0.d4492e8dllRitI&amp;id=541108293296&amp;_u=2208d75pet130b" TargetMode="External"/><Relationship Id="rId4" Type="http://schemas.openxmlformats.org/officeDocument/2006/relationships/hyperlink" Target="https://detail.tmall.com/item.htm?spm=a1z10.5-b-s.w4011-23199086793.196.7cfe182dB0ThUc&amp;id=572803422073&amp;rn=332310665d3961dda8450cf130218b52&amp;abbucket=10&amp;skuId=3728359284942" TargetMode="External"/><Relationship Id="rId9" Type="http://schemas.openxmlformats.org/officeDocument/2006/relationships/hyperlink" Target="https://item.taobao.com/item.htm?spm=a1z09.2.0.0.41512e8d766uvG&amp;id=39235097884&amp;_u=5208d75pet496a" TargetMode="External"/><Relationship Id="rId14" Type="http://schemas.openxmlformats.org/officeDocument/2006/relationships/hyperlink" Target="https://item.taobao.com/item.htm?spm=a1z10.5-c-s.w4002-21298057623.191.791f817dODCMp4&amp;id=544643320963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25" zoomScaleNormal="100" workbookViewId="0">
      <selection sqref="A1:I1"/>
    </sheetView>
  </sheetViews>
  <sheetFormatPr defaultRowHeight="30" customHeight="1" x14ac:dyDescent="0.15"/>
  <cols>
    <col min="1" max="1" width="5.75" customWidth="1"/>
    <col min="2" max="2" width="22.75" style="14" customWidth="1"/>
    <col min="3" max="3" width="12.5" customWidth="1"/>
    <col min="4" max="7" width="6.625" customWidth="1"/>
    <col min="8" max="8" width="110.375" customWidth="1"/>
    <col min="9" max="9" width="55" style="2" customWidth="1"/>
  </cols>
  <sheetData>
    <row r="1" spans="1:9" ht="57" customHeight="1" thickBot="1" x14ac:dyDescent="0.2">
      <c r="A1" s="62"/>
      <c r="B1" s="63"/>
      <c r="C1" s="63"/>
      <c r="D1" s="63"/>
      <c r="E1" s="63"/>
      <c r="F1" s="63"/>
      <c r="G1" s="63"/>
      <c r="H1" s="63"/>
      <c r="I1" s="64"/>
    </row>
    <row r="2" spans="1:9" ht="30" customHeight="1" thickBot="1" x14ac:dyDescent="0.2">
      <c r="A2" s="20" t="s">
        <v>0</v>
      </c>
      <c r="B2" s="31" t="s">
        <v>1</v>
      </c>
      <c r="C2" s="32" t="s">
        <v>14</v>
      </c>
      <c r="D2" s="32" t="s">
        <v>2</v>
      </c>
      <c r="E2" s="32" t="s">
        <v>3</v>
      </c>
      <c r="F2" s="32" t="s">
        <v>6</v>
      </c>
      <c r="G2" s="32" t="s">
        <v>4</v>
      </c>
      <c r="H2" s="32" t="s">
        <v>5</v>
      </c>
      <c r="I2" s="33" t="s">
        <v>8</v>
      </c>
    </row>
    <row r="3" spans="1:9" ht="30" customHeight="1" thickBot="1" x14ac:dyDescent="0.2">
      <c r="A3" s="30">
        <v>1</v>
      </c>
      <c r="B3" s="65" t="s">
        <v>23</v>
      </c>
      <c r="C3" s="17" t="s">
        <v>24</v>
      </c>
      <c r="D3" s="17">
        <v>2</v>
      </c>
      <c r="E3" s="17">
        <v>5.4</v>
      </c>
      <c r="F3" s="17">
        <v>0</v>
      </c>
      <c r="G3" s="17">
        <f>D3*E3+F3</f>
        <v>10.8</v>
      </c>
      <c r="H3" s="57" t="s">
        <v>26</v>
      </c>
      <c r="I3" s="53" t="s">
        <v>25</v>
      </c>
    </row>
    <row r="4" spans="1:9" ht="30" customHeight="1" thickBot="1" x14ac:dyDescent="0.2">
      <c r="A4" s="13">
        <v>2</v>
      </c>
      <c r="B4" s="59"/>
      <c r="C4" s="3" t="s">
        <v>80</v>
      </c>
      <c r="D4" s="3">
        <v>2</v>
      </c>
      <c r="E4" s="3">
        <v>5</v>
      </c>
      <c r="F4" s="3">
        <v>0</v>
      </c>
      <c r="G4" s="3">
        <f t="shared" ref="G4:G6" si="0">D4*E4+F4</f>
        <v>10</v>
      </c>
      <c r="H4" s="66"/>
      <c r="I4" s="67"/>
    </row>
    <row r="5" spans="1:9" ht="30" customHeight="1" thickBot="1" x14ac:dyDescent="0.2">
      <c r="A5" s="13">
        <v>3</v>
      </c>
      <c r="B5" s="34" t="s">
        <v>58</v>
      </c>
      <c r="C5" s="3" t="s">
        <v>100</v>
      </c>
      <c r="D5" s="3">
        <v>2</v>
      </c>
      <c r="E5" s="3">
        <v>2</v>
      </c>
      <c r="F5" s="3">
        <v>0</v>
      </c>
      <c r="G5" s="3">
        <f t="shared" si="0"/>
        <v>4</v>
      </c>
      <c r="H5" s="66"/>
      <c r="I5" s="67"/>
    </row>
    <row r="6" spans="1:9" ht="30" customHeight="1" thickBot="1" x14ac:dyDescent="0.2">
      <c r="A6" s="13"/>
      <c r="B6" s="35" t="s">
        <v>59</v>
      </c>
      <c r="C6" s="10" t="s">
        <v>60</v>
      </c>
      <c r="D6" s="10">
        <v>2</v>
      </c>
      <c r="E6" s="10">
        <v>1.7</v>
      </c>
      <c r="F6" s="10">
        <v>0</v>
      </c>
      <c r="G6" s="3">
        <f t="shared" si="0"/>
        <v>3.4</v>
      </c>
      <c r="H6" s="41" t="s">
        <v>61</v>
      </c>
      <c r="I6" s="50" t="s">
        <v>101</v>
      </c>
    </row>
    <row r="7" spans="1:9" ht="30" customHeight="1" thickBot="1" x14ac:dyDescent="0.2">
      <c r="A7" s="13">
        <v>4</v>
      </c>
      <c r="B7" s="40" t="s">
        <v>9</v>
      </c>
      <c r="C7" s="7" t="s">
        <v>15</v>
      </c>
      <c r="D7" s="7">
        <v>4</v>
      </c>
      <c r="E7" s="7">
        <v>4.5</v>
      </c>
      <c r="F7" s="7">
        <v>0</v>
      </c>
      <c r="G7" s="7">
        <f>D7*E7+F7</f>
        <v>18</v>
      </c>
      <c r="H7" s="8" t="s">
        <v>27</v>
      </c>
      <c r="I7" s="51"/>
    </row>
    <row r="8" spans="1:9" ht="30" customHeight="1" thickBot="1" x14ac:dyDescent="0.2">
      <c r="A8" s="6">
        <v>6</v>
      </c>
      <c r="B8" s="45" t="s">
        <v>83</v>
      </c>
      <c r="C8" s="3" t="s">
        <v>79</v>
      </c>
      <c r="D8" s="3">
        <v>2</v>
      </c>
      <c r="E8" s="3">
        <v>7</v>
      </c>
      <c r="F8" s="3">
        <v>8</v>
      </c>
      <c r="G8" s="3">
        <f t="shared" ref="G8:G35" si="1">D8*E8+F8</f>
        <v>22</v>
      </c>
      <c r="H8" s="38"/>
      <c r="I8" s="46"/>
    </row>
    <row r="9" spans="1:9" ht="30" customHeight="1" thickBot="1" x14ac:dyDescent="0.2">
      <c r="A9" s="6">
        <v>11</v>
      </c>
      <c r="B9" s="34" t="s">
        <v>28</v>
      </c>
      <c r="C9" s="3" t="s">
        <v>29</v>
      </c>
      <c r="D9" s="3">
        <v>14</v>
      </c>
      <c r="E9" s="3">
        <v>0.08</v>
      </c>
      <c r="F9" s="3">
        <v>0</v>
      </c>
      <c r="G9" s="3">
        <f t="shared" si="1"/>
        <v>1.1200000000000001</v>
      </c>
      <c r="H9" s="39" t="s">
        <v>30</v>
      </c>
      <c r="I9" s="37" t="s">
        <v>62</v>
      </c>
    </row>
    <row r="10" spans="1:9" ht="30" customHeight="1" thickBot="1" x14ac:dyDescent="0.2">
      <c r="A10" s="6">
        <v>13</v>
      </c>
      <c r="B10" s="20" t="s">
        <v>46</v>
      </c>
      <c r="C10" s="21" t="s">
        <v>47</v>
      </c>
      <c r="D10" s="21">
        <v>6</v>
      </c>
      <c r="E10" s="21">
        <v>0.5</v>
      </c>
      <c r="F10" s="21">
        <v>0</v>
      </c>
      <c r="G10" s="21">
        <f t="shared" si="1"/>
        <v>3</v>
      </c>
      <c r="H10" s="22" t="s">
        <v>63</v>
      </c>
      <c r="I10" s="23"/>
    </row>
    <row r="11" spans="1:9" ht="30" customHeight="1" thickBot="1" x14ac:dyDescent="0.2">
      <c r="A11" s="6">
        <v>14</v>
      </c>
      <c r="B11" s="36" t="s">
        <v>10</v>
      </c>
      <c r="C11" s="17" t="s">
        <v>32</v>
      </c>
      <c r="D11" s="17">
        <v>3</v>
      </c>
      <c r="E11" s="17">
        <v>17</v>
      </c>
      <c r="F11" s="17">
        <v>0</v>
      </c>
      <c r="G11" s="17">
        <f t="shared" si="1"/>
        <v>51</v>
      </c>
      <c r="H11" s="18" t="s">
        <v>31</v>
      </c>
      <c r="I11" s="19"/>
    </row>
    <row r="12" spans="1:9" ht="30" customHeight="1" thickBot="1" x14ac:dyDescent="0.2">
      <c r="A12" s="6">
        <v>16</v>
      </c>
      <c r="B12" s="34" t="s">
        <v>34</v>
      </c>
      <c r="C12" s="3" t="s">
        <v>35</v>
      </c>
      <c r="D12" s="3">
        <v>3</v>
      </c>
      <c r="E12" s="3">
        <v>3</v>
      </c>
      <c r="F12" s="3">
        <v>0</v>
      </c>
      <c r="G12" s="3">
        <f t="shared" si="1"/>
        <v>9</v>
      </c>
      <c r="H12" s="16" t="s">
        <v>33</v>
      </c>
      <c r="I12" s="12" t="s">
        <v>36</v>
      </c>
    </row>
    <row r="13" spans="1:9" ht="30" customHeight="1" thickBot="1" x14ac:dyDescent="0.2">
      <c r="A13" s="6">
        <v>21</v>
      </c>
      <c r="B13" s="34" t="s">
        <v>38</v>
      </c>
      <c r="C13" s="3"/>
      <c r="D13" s="3">
        <v>2</v>
      </c>
      <c r="E13" s="3">
        <v>0.16</v>
      </c>
      <c r="F13" s="3">
        <v>0</v>
      </c>
      <c r="G13" s="3">
        <f t="shared" si="1"/>
        <v>0.32</v>
      </c>
      <c r="H13" s="16" t="s">
        <v>37</v>
      </c>
      <c r="I13" s="12" t="s">
        <v>39</v>
      </c>
    </row>
    <row r="14" spans="1:9" ht="30" customHeight="1" thickBot="1" x14ac:dyDescent="0.2">
      <c r="A14" s="6"/>
      <c r="B14" s="34" t="s">
        <v>85</v>
      </c>
      <c r="C14" s="3"/>
      <c r="D14" s="3">
        <v>4</v>
      </c>
      <c r="E14" s="3">
        <v>0.15</v>
      </c>
      <c r="F14" s="3">
        <v>0</v>
      </c>
      <c r="G14" s="3">
        <f t="shared" si="1"/>
        <v>0.6</v>
      </c>
      <c r="H14" s="16" t="s">
        <v>84</v>
      </c>
      <c r="I14" s="12" t="s">
        <v>86</v>
      </c>
    </row>
    <row r="15" spans="1:9" ht="30" customHeight="1" thickBot="1" x14ac:dyDescent="0.2">
      <c r="A15" s="6">
        <v>34</v>
      </c>
      <c r="B15" s="34" t="s">
        <v>11</v>
      </c>
      <c r="C15" s="3" t="s">
        <v>41</v>
      </c>
      <c r="D15" s="3">
        <v>3</v>
      </c>
      <c r="E15" s="3">
        <v>1.22</v>
      </c>
      <c r="F15" s="3">
        <v>0</v>
      </c>
      <c r="G15" s="3">
        <f t="shared" si="1"/>
        <v>3.66</v>
      </c>
      <c r="H15" s="4" t="s">
        <v>40</v>
      </c>
      <c r="I15" s="50" t="s">
        <v>105</v>
      </c>
    </row>
    <row r="16" spans="1:9" ht="30" customHeight="1" thickBot="1" x14ac:dyDescent="0.2">
      <c r="A16" s="6"/>
      <c r="B16" s="58" t="s">
        <v>12</v>
      </c>
      <c r="C16" s="3" t="s">
        <v>71</v>
      </c>
      <c r="D16" s="3">
        <v>1</v>
      </c>
      <c r="E16" s="3">
        <v>0.6</v>
      </c>
      <c r="F16" s="3">
        <v>0</v>
      </c>
      <c r="G16" s="3">
        <f t="shared" si="1"/>
        <v>0.6</v>
      </c>
      <c r="H16" s="4" t="s">
        <v>70</v>
      </c>
      <c r="I16" s="52"/>
    </row>
    <row r="17" spans="1:9" ht="30" customHeight="1" thickBot="1" x14ac:dyDescent="0.2">
      <c r="A17" s="6">
        <v>35</v>
      </c>
      <c r="B17" s="59"/>
      <c r="C17" s="3" t="s">
        <v>43</v>
      </c>
      <c r="D17" s="3">
        <v>2</v>
      </c>
      <c r="E17" s="3">
        <v>5</v>
      </c>
      <c r="F17" s="3">
        <v>0</v>
      </c>
      <c r="G17" s="3">
        <f t="shared" si="1"/>
        <v>10</v>
      </c>
      <c r="H17" s="16" t="s">
        <v>42</v>
      </c>
      <c r="I17" s="52"/>
    </row>
    <row r="18" spans="1:9" ht="30" customHeight="1" thickBot="1" x14ac:dyDescent="0.2">
      <c r="A18" s="6">
        <v>36</v>
      </c>
      <c r="B18" s="60" t="s">
        <v>13</v>
      </c>
      <c r="C18" s="3" t="s">
        <v>16</v>
      </c>
      <c r="D18" s="3">
        <v>7</v>
      </c>
      <c r="E18" s="3">
        <v>2.77</v>
      </c>
      <c r="F18" s="3">
        <v>0</v>
      </c>
      <c r="G18" s="3">
        <f t="shared" si="1"/>
        <v>19.39</v>
      </c>
      <c r="H18" s="61" t="s">
        <v>44</v>
      </c>
      <c r="I18" s="52"/>
    </row>
    <row r="19" spans="1:9" ht="30" customHeight="1" thickBot="1" x14ac:dyDescent="0.2">
      <c r="A19" s="6">
        <v>37</v>
      </c>
      <c r="B19" s="60"/>
      <c r="C19" s="3" t="s">
        <v>45</v>
      </c>
      <c r="D19" s="3">
        <v>2</v>
      </c>
      <c r="E19" s="3">
        <v>2.2999999999999998</v>
      </c>
      <c r="F19" s="3">
        <v>0</v>
      </c>
      <c r="G19" s="3">
        <f t="shared" si="1"/>
        <v>4.5999999999999996</v>
      </c>
      <c r="H19" s="61"/>
      <c r="I19" s="53"/>
    </row>
    <row r="20" spans="1:9" ht="30" customHeight="1" thickBot="1" x14ac:dyDescent="0.2">
      <c r="A20" s="6">
        <v>43</v>
      </c>
      <c r="B20" s="60" t="s">
        <v>102</v>
      </c>
      <c r="C20" s="3" t="s">
        <v>48</v>
      </c>
      <c r="D20" s="3">
        <v>10</v>
      </c>
      <c r="E20" s="3">
        <v>0.1</v>
      </c>
      <c r="F20" s="3">
        <v>0</v>
      </c>
      <c r="G20" s="3">
        <f t="shared" si="1"/>
        <v>1</v>
      </c>
      <c r="H20" s="61" t="s">
        <v>95</v>
      </c>
      <c r="I20" s="12" t="s">
        <v>49</v>
      </c>
    </row>
    <row r="21" spans="1:9" ht="30" customHeight="1" thickBot="1" x14ac:dyDescent="0.2">
      <c r="A21" s="6">
        <v>44</v>
      </c>
      <c r="B21" s="60"/>
      <c r="C21" s="3" t="s">
        <v>50</v>
      </c>
      <c r="D21" s="3">
        <v>8</v>
      </c>
      <c r="E21" s="3">
        <v>0.06</v>
      </c>
      <c r="F21" s="3">
        <v>0</v>
      </c>
      <c r="G21" s="3">
        <f t="shared" si="1"/>
        <v>0.48</v>
      </c>
      <c r="H21" s="61"/>
      <c r="I21" s="12" t="s">
        <v>68</v>
      </c>
    </row>
    <row r="22" spans="1:9" ht="30" customHeight="1" thickBot="1" x14ac:dyDescent="0.2">
      <c r="A22" s="6">
        <v>45</v>
      </c>
      <c r="B22" s="60"/>
      <c r="C22" s="3" t="s">
        <v>51</v>
      </c>
      <c r="D22" s="3">
        <v>10</v>
      </c>
      <c r="E22" s="3">
        <v>0.06</v>
      </c>
      <c r="F22" s="3">
        <v>0</v>
      </c>
      <c r="G22" s="3">
        <f t="shared" si="1"/>
        <v>0.6</v>
      </c>
      <c r="H22" s="61"/>
      <c r="I22" s="12" t="s">
        <v>69</v>
      </c>
    </row>
    <row r="23" spans="1:9" ht="30" customHeight="1" thickBot="1" x14ac:dyDescent="0.2">
      <c r="A23" s="6"/>
      <c r="B23" s="60"/>
      <c r="C23" s="3" t="s">
        <v>81</v>
      </c>
      <c r="D23" s="3">
        <v>4</v>
      </c>
      <c r="E23" s="3">
        <v>0.08</v>
      </c>
      <c r="F23" s="3">
        <v>0</v>
      </c>
      <c r="G23" s="3">
        <f t="shared" si="1"/>
        <v>0.32</v>
      </c>
      <c r="H23" s="61"/>
      <c r="I23" s="12" t="s">
        <v>82</v>
      </c>
    </row>
    <row r="24" spans="1:9" ht="30" customHeight="1" thickBot="1" x14ac:dyDescent="0.2">
      <c r="A24" s="6">
        <v>47</v>
      </c>
      <c r="B24" s="60"/>
      <c r="C24" s="3" t="s">
        <v>52</v>
      </c>
      <c r="D24" s="3">
        <v>4</v>
      </c>
      <c r="E24" s="3">
        <v>0.15</v>
      </c>
      <c r="F24" s="3">
        <v>0</v>
      </c>
      <c r="G24" s="3">
        <f t="shared" si="1"/>
        <v>0.6</v>
      </c>
      <c r="H24" s="61"/>
      <c r="I24" s="12" t="s">
        <v>53</v>
      </c>
    </row>
    <row r="25" spans="1:9" ht="30" customHeight="1" thickBot="1" x14ac:dyDescent="0.2">
      <c r="A25" s="6">
        <v>48</v>
      </c>
      <c r="B25" s="60"/>
      <c r="C25" s="3" t="s">
        <v>54</v>
      </c>
      <c r="D25" s="3">
        <v>2</v>
      </c>
      <c r="E25" s="3">
        <v>0.24</v>
      </c>
      <c r="F25" s="3">
        <v>0</v>
      </c>
      <c r="G25" s="3">
        <f t="shared" si="1"/>
        <v>0.48</v>
      </c>
      <c r="H25" s="61"/>
      <c r="I25" s="12" t="s">
        <v>55</v>
      </c>
    </row>
    <row r="26" spans="1:9" ht="30" customHeight="1" thickBot="1" x14ac:dyDescent="0.2">
      <c r="A26" s="6"/>
      <c r="B26" s="48" t="s">
        <v>93</v>
      </c>
      <c r="C26" s="3" t="s">
        <v>94</v>
      </c>
      <c r="D26" s="3">
        <v>1</v>
      </c>
      <c r="E26" s="3">
        <v>0.47</v>
      </c>
      <c r="F26" s="3">
        <v>0</v>
      </c>
      <c r="G26" s="3">
        <f t="shared" si="1"/>
        <v>0.47</v>
      </c>
      <c r="H26" s="49" t="s">
        <v>96</v>
      </c>
      <c r="I26" s="12"/>
    </row>
    <row r="27" spans="1:9" ht="30" customHeight="1" thickBot="1" x14ac:dyDescent="0.2">
      <c r="A27" s="6"/>
      <c r="B27" s="34" t="s">
        <v>65</v>
      </c>
      <c r="C27" s="3" t="s">
        <v>66</v>
      </c>
      <c r="D27" s="3">
        <v>1</v>
      </c>
      <c r="E27" s="3">
        <v>0.12</v>
      </c>
      <c r="F27" s="3">
        <v>0</v>
      </c>
      <c r="G27" s="3">
        <f t="shared" si="1"/>
        <v>0.12</v>
      </c>
      <c r="H27" s="49" t="s">
        <v>97</v>
      </c>
      <c r="I27" s="12" t="s">
        <v>104</v>
      </c>
    </row>
    <row r="28" spans="1:9" ht="30" customHeight="1" thickBot="1" x14ac:dyDescent="0.2">
      <c r="A28" s="6">
        <v>50</v>
      </c>
      <c r="B28" s="34" t="s">
        <v>67</v>
      </c>
      <c r="C28" s="3" t="s">
        <v>17</v>
      </c>
      <c r="D28" s="3">
        <v>20</v>
      </c>
      <c r="E28" s="3">
        <v>0.04</v>
      </c>
      <c r="F28" s="3">
        <v>0</v>
      </c>
      <c r="G28" s="3">
        <f t="shared" si="1"/>
        <v>0.8</v>
      </c>
      <c r="H28" s="49" t="s">
        <v>98</v>
      </c>
      <c r="I28" s="12" t="s">
        <v>91</v>
      </c>
    </row>
    <row r="29" spans="1:9" ht="30" customHeight="1" thickBot="1" x14ac:dyDescent="0.2">
      <c r="A29" s="6">
        <v>56</v>
      </c>
      <c r="B29" s="42" t="s">
        <v>72</v>
      </c>
      <c r="C29" s="7" t="s">
        <v>18</v>
      </c>
      <c r="D29" s="7">
        <v>7</v>
      </c>
      <c r="E29" s="7">
        <v>0.05</v>
      </c>
      <c r="F29" s="7">
        <v>0</v>
      </c>
      <c r="G29" s="7">
        <f t="shared" si="1"/>
        <v>0.35000000000000003</v>
      </c>
      <c r="H29" s="43" t="s">
        <v>99</v>
      </c>
      <c r="I29" s="9"/>
    </row>
    <row r="30" spans="1:9" ht="52.5" customHeight="1" thickBot="1" x14ac:dyDescent="0.2">
      <c r="A30" s="6">
        <v>59</v>
      </c>
      <c r="B30" s="15" t="s">
        <v>7</v>
      </c>
      <c r="C30" s="3" t="s">
        <v>56</v>
      </c>
      <c r="D30" s="3">
        <v>1</v>
      </c>
      <c r="E30" s="3">
        <v>67</v>
      </c>
      <c r="F30" s="3">
        <v>10</v>
      </c>
      <c r="G30" s="3">
        <f t="shared" si="1"/>
        <v>77</v>
      </c>
      <c r="H30" s="24" t="s">
        <v>92</v>
      </c>
      <c r="I30" s="25" t="s">
        <v>22</v>
      </c>
    </row>
    <row r="31" spans="1:9" ht="30.75" customHeight="1" thickBot="1" x14ac:dyDescent="0.2">
      <c r="A31" s="6">
        <v>60</v>
      </c>
      <c r="B31" s="54" t="s">
        <v>76</v>
      </c>
      <c r="C31" s="3" t="s">
        <v>77</v>
      </c>
      <c r="D31" s="3">
        <v>1</v>
      </c>
      <c r="E31" s="3">
        <v>8</v>
      </c>
      <c r="F31" s="3">
        <v>0</v>
      </c>
      <c r="G31" s="3">
        <f t="shared" si="1"/>
        <v>8</v>
      </c>
      <c r="H31" s="56" t="s">
        <v>78</v>
      </c>
      <c r="I31" s="44" t="s">
        <v>103</v>
      </c>
    </row>
    <row r="32" spans="1:9" ht="30.75" customHeight="1" thickBot="1" x14ac:dyDescent="0.2">
      <c r="A32" s="6"/>
      <c r="B32" s="55"/>
      <c r="C32" s="3" t="s">
        <v>87</v>
      </c>
      <c r="D32" s="3">
        <v>1</v>
      </c>
      <c r="E32" s="3">
        <v>62</v>
      </c>
      <c r="F32" s="3">
        <v>0</v>
      </c>
      <c r="G32" s="3">
        <f t="shared" si="1"/>
        <v>62</v>
      </c>
      <c r="H32" s="57"/>
      <c r="I32" s="44"/>
    </row>
    <row r="33" spans="1:9" ht="30.75" customHeight="1" thickBot="1" x14ac:dyDescent="0.2">
      <c r="A33" s="6"/>
      <c r="B33" s="47" t="s">
        <v>88</v>
      </c>
      <c r="C33" s="3" t="s">
        <v>89</v>
      </c>
      <c r="D33" s="3">
        <v>4</v>
      </c>
      <c r="E33" s="3">
        <v>0.16</v>
      </c>
      <c r="F33" s="3">
        <v>0</v>
      </c>
      <c r="G33" s="3">
        <f t="shared" si="1"/>
        <v>0.64</v>
      </c>
      <c r="H33" s="38" t="s">
        <v>90</v>
      </c>
      <c r="I33" s="44"/>
    </row>
    <row r="34" spans="1:9" ht="30" customHeight="1" thickBot="1" x14ac:dyDescent="0.2">
      <c r="A34" s="6">
        <v>61</v>
      </c>
      <c r="B34" s="15" t="s">
        <v>21</v>
      </c>
      <c r="C34" s="3" t="s">
        <v>64</v>
      </c>
      <c r="D34" s="3">
        <v>1</v>
      </c>
      <c r="E34" s="3">
        <v>39.99</v>
      </c>
      <c r="F34" s="3">
        <v>10</v>
      </c>
      <c r="G34" s="3">
        <f t="shared" si="1"/>
        <v>49.99</v>
      </c>
      <c r="H34" s="4" t="s">
        <v>73</v>
      </c>
      <c r="I34" s="5"/>
    </row>
    <row r="35" spans="1:9" ht="30" customHeight="1" thickBot="1" x14ac:dyDescent="0.2">
      <c r="A35" s="6">
        <v>62</v>
      </c>
      <c r="B35" s="15" t="s">
        <v>20</v>
      </c>
      <c r="C35" s="1" t="s">
        <v>75</v>
      </c>
      <c r="D35" s="1">
        <v>1</v>
      </c>
      <c r="E35" s="1">
        <v>21</v>
      </c>
      <c r="F35" s="26">
        <v>0</v>
      </c>
      <c r="G35" s="26">
        <f t="shared" si="1"/>
        <v>21</v>
      </c>
      <c r="H35" s="11" t="s">
        <v>74</v>
      </c>
      <c r="I35" s="5"/>
    </row>
    <row r="36" spans="1:9" s="2" customFormat="1" ht="52.5" customHeight="1" thickBot="1" x14ac:dyDescent="0.2">
      <c r="A36"/>
      <c r="B36" s="14"/>
      <c r="C36"/>
      <c r="D36"/>
      <c r="E36"/>
      <c r="F36" s="27" t="s">
        <v>19</v>
      </c>
      <c r="G36" s="28">
        <f>SUM(G3:G35)</f>
        <v>395.33999999999992</v>
      </c>
      <c r="H36" s="29" t="s">
        <v>57</v>
      </c>
    </row>
  </sheetData>
  <mergeCells count="13">
    <mergeCell ref="A1:I1"/>
    <mergeCell ref="B3:B4"/>
    <mergeCell ref="H3:H5"/>
    <mergeCell ref="I3:I5"/>
    <mergeCell ref="I6:I7"/>
    <mergeCell ref="I15:I19"/>
    <mergeCell ref="B31:B32"/>
    <mergeCell ref="H31:H32"/>
    <mergeCell ref="B16:B17"/>
    <mergeCell ref="B18:B19"/>
    <mergeCell ref="H18:H19"/>
    <mergeCell ref="B20:B25"/>
    <mergeCell ref="H20:H25"/>
  </mergeCells>
  <phoneticPr fontId="1" type="noConversion"/>
  <hyperlinks>
    <hyperlink ref="H35" r:id="rId1" location="detail" xr:uid="{00000000-0004-0000-0000-000000000000}"/>
    <hyperlink ref="H3" r:id="rId2" xr:uid="{00000000-0004-0000-0000-000001000000}"/>
    <hyperlink ref="H7" r:id="rId3" xr:uid="{00000000-0004-0000-0000-000002000000}"/>
    <hyperlink ref="H9" r:id="rId4" xr:uid="{00000000-0004-0000-0000-000003000000}"/>
    <hyperlink ref="H10" r:id="rId5" xr:uid="{00000000-0004-0000-0000-000004000000}"/>
    <hyperlink ref="H34" r:id="rId6" xr:uid="{00000000-0004-0000-0000-000005000000}"/>
    <hyperlink ref="H31" r:id="rId7" xr:uid="{00000000-0004-0000-0000-000006000000}"/>
    <hyperlink ref="H33" r:id="rId8" xr:uid="{00000000-0004-0000-0000-000007000000}"/>
    <hyperlink ref="H20" r:id="rId9" xr:uid="{00000000-0004-0000-0000-000008000000}"/>
    <hyperlink ref="H26" r:id="rId10" xr:uid="{00000000-0004-0000-0000-000009000000}"/>
    <hyperlink ref="H27" r:id="rId11" xr:uid="{00000000-0004-0000-0000-00000A000000}"/>
    <hyperlink ref="H28" r:id="rId12" xr:uid="{00000000-0004-0000-0000-00000B000000}"/>
    <hyperlink ref="H29" r:id="rId13" xr:uid="{00000000-0004-0000-0000-00000C000000}"/>
    <hyperlink ref="H14" r:id="rId14" xr:uid="{00000000-0004-0000-0000-00000D000000}"/>
    <hyperlink ref="H16" r:id="rId15" xr:uid="{00000000-0004-0000-0000-00000E000000}"/>
    <hyperlink ref="H18" r:id="rId16" xr:uid="{00000000-0004-0000-0000-00000F000000}"/>
    <hyperlink ref="H17" r:id="rId17" xr:uid="{00000000-0004-0000-0000-000010000000}"/>
    <hyperlink ref="H15" r:id="rId18" xr:uid="{00000000-0004-0000-0000-000011000000}"/>
    <hyperlink ref="H13" r:id="rId19" xr:uid="{00000000-0004-0000-0000-000012000000}"/>
    <hyperlink ref="H12" r:id="rId20" xr:uid="{00000000-0004-0000-0000-000013000000}"/>
    <hyperlink ref="H11" r:id="rId21" xr:uid="{00000000-0004-0000-0000-000014000000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V2.0 Pro清单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2022-04-26T10:00:09Z</dcterms:modified>
</cp:coreProperties>
</file>