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sy Yogatama S\Documents\"/>
    </mc:Choice>
  </mc:AlternateContent>
  <xr:revisionPtr revIDLastSave="0" documentId="13_ncr:1_{E10ABB18-2A7C-4827-AA3D-5E4A834F76F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Validasi 3" sheetId="5" r:id="rId1"/>
    <sheet name="Validasi 4" sheetId="3" r:id="rId2"/>
    <sheet name="Validasi Power" sheetId="4" r:id="rId3"/>
    <sheet name="ANN mentah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D9" i="4"/>
  <c r="D8" i="4"/>
  <c r="D3" i="4"/>
  <c r="D4" i="4"/>
  <c r="D23" i="4" s="1"/>
  <c r="D5" i="4"/>
  <c r="D6" i="4"/>
  <c r="D7" i="4"/>
  <c r="D2" i="4"/>
  <c r="D161" i="3"/>
  <c r="D14" i="4"/>
  <c r="D15" i="4"/>
  <c r="D16" i="4"/>
  <c r="D17" i="4"/>
  <c r="D18" i="4"/>
  <c r="D19" i="4"/>
  <c r="D20" i="4"/>
  <c r="D21" i="4"/>
  <c r="D2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" i="3"/>
  <c r="C2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2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2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3" i="5"/>
  <c r="B2" i="5"/>
  <c r="C23" i="4"/>
  <c r="A267" i="5"/>
  <c r="A268" i="5" s="1"/>
  <c r="A269" i="5" s="1"/>
  <c r="A270" i="5" s="1"/>
  <c r="A271" i="5" s="1"/>
  <c r="A272" i="5" s="1"/>
  <c r="A273" i="5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U2" i="5"/>
  <c r="T2" i="5"/>
  <c r="F267" i="5"/>
  <c r="E267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U2" i="3"/>
  <c r="T2" i="3"/>
  <c r="S12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598" i="2"/>
  <c r="A599" i="2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S2" i="3" l="1"/>
  <c r="G23" i="4"/>
  <c r="S5" i="5"/>
  <c r="V12" i="5" s="1"/>
  <c r="S5" i="3"/>
  <c r="V12" i="3" s="1"/>
  <c r="S2" i="5"/>
  <c r="R2" i="5"/>
  <c r="R12" i="5" s="1"/>
  <c r="Q2" i="5"/>
  <c r="R11" i="5" s="1"/>
  <c r="E268" i="5"/>
  <c r="E269" i="5" s="1"/>
  <c r="R2" i="3"/>
  <c r="R12" i="3" s="1"/>
  <c r="T12" i="3" s="1"/>
  <c r="R5" i="3"/>
  <c r="V11" i="3" s="1"/>
  <c r="Q2" i="3"/>
  <c r="R11" i="3" s="1"/>
  <c r="R5" i="5"/>
  <c r="V11" i="5" s="1"/>
  <c r="F268" i="5"/>
  <c r="F269" i="5" s="1"/>
  <c r="E23" i="4"/>
  <c r="F23" i="4" s="1"/>
  <c r="S12" i="5"/>
  <c r="S11" i="5"/>
  <c r="S11" i="3"/>
  <c r="A291" i="2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T11" i="3" l="1"/>
  <c r="T11" i="5"/>
  <c r="U3" i="5"/>
  <c r="U4" i="5" s="1"/>
  <c r="U11" i="5" s="1"/>
  <c r="T3" i="5"/>
  <c r="T4" i="5" s="1"/>
  <c r="U12" i="5" s="1"/>
  <c r="T12" i="5"/>
  <c r="T3" i="3"/>
  <c r="T4" i="3" s="1"/>
  <c r="U12" i="3" s="1"/>
  <c r="U3" i="3"/>
  <c r="U4" i="3" s="1"/>
  <c r="U11" i="3" s="1"/>
</calcChain>
</file>

<file path=xl/sharedStrings.xml><?xml version="1.0" encoding="utf-8"?>
<sst xmlns="http://schemas.openxmlformats.org/spreadsheetml/2006/main" count="57" uniqueCount="31">
  <si>
    <t>Date/Time</t>
  </si>
  <si>
    <t>Site Outdoor Air Drybulb Temperature  Environment [C]</t>
  </si>
  <si>
    <t>Site Outdoor Air Relative Humidity  Environment [%]</t>
  </si>
  <si>
    <t>relative humidity measurement[%rH]</t>
  </si>
  <si>
    <t>temperature clean room measurement[°C]</t>
  </si>
  <si>
    <t>Zone Mean Air Temperature  FILLING B [C]</t>
  </si>
  <si>
    <t>Zone Air Relative Humidity  FILLING B [%]</t>
  </si>
  <si>
    <t>Tave EP</t>
  </si>
  <si>
    <t>Rhave EP</t>
  </si>
  <si>
    <t>RH meas</t>
  </si>
  <si>
    <t>T meas</t>
  </si>
  <si>
    <t>Cooling Coil Total Cooling Rate  FILLING B COOLING COIL [W]</t>
  </si>
  <si>
    <t>Fan Coil Total Cooling Rate  FILLING B FAN COIL [W]</t>
  </si>
  <si>
    <t>EP</t>
  </si>
  <si>
    <t>Average Temperature</t>
  </si>
  <si>
    <t>Measurement</t>
  </si>
  <si>
    <t xml:space="preserve">Error </t>
  </si>
  <si>
    <t>Average RH</t>
  </si>
  <si>
    <t>time</t>
  </si>
  <si>
    <t>STDEV</t>
  </si>
  <si>
    <t>selisih</t>
  </si>
  <si>
    <t>Tgl</t>
  </si>
  <si>
    <t>RH</t>
  </si>
  <si>
    <t>Temp</t>
  </si>
  <si>
    <t>tgl</t>
  </si>
  <si>
    <t>waktu</t>
  </si>
  <si>
    <t>Power</t>
  </si>
  <si>
    <t>Power EP</t>
  </si>
  <si>
    <t>Selisih</t>
  </si>
  <si>
    <t>error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</si>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</sst>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10" fontId="0" fillId="0" borderId="0" xfId="1" applyNumberFormat="1" applyFont="1"/>
    <xf numFmtId="0" fontId="0" fillId="0" borderId="4" xfId="0" applyBorder="1"/>
    <xf numFmtId="0" fontId="0" fillId="0" borderId="0" xfId="0" applyBorder="1"/>
    <xf numFmtId="2" fontId="0" fillId="0" borderId="0" xfId="0" applyNumberFormat="1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1" applyNumberFormat="1" applyFont="1" applyBorder="1"/>
    <xf numFmtId="10" fontId="0" fillId="0" borderId="8" xfId="1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4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0" borderId="0" xfId="0" applyNumberFormat="1"/>
    <xf numFmtId="4" fontId="0" fillId="0" borderId="4" xfId="0" applyNumberFormat="1" applyBorder="1"/>
    <xf numFmtId="4" fontId="0" fillId="0" borderId="0" xfId="0" applyNumberFormat="1" applyBorder="1"/>
    <xf numFmtId="14" fontId="0" fillId="0" borderId="0" xfId="0" applyNumberFormat="1"/>
    <xf numFmtId="21" fontId="0" fillId="0" borderId="0" xfId="0" applyNumberFormat="1"/>
    <xf numFmtId="0" fontId="2" fillId="0" borderId="0" xfId="0" applyFont="1"/>
    <xf numFmtId="2" fontId="2" fillId="0" borderId="0" xfId="0" applyNumberFormat="1" applyFont="1"/>
    <xf numFmtId="1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EP</a:t>
            </a:r>
            <a:r>
              <a:rPr lang="en-US" baseline="0"/>
              <a:t> vs measurement</a:t>
            </a:r>
            <a:endParaRPr lang="en-US"/>
          </a:p>
        </c:rich>
      </c:tx>
      <c:layout>
        <c:manualLayout>
          <c:xMode val="edge"/>
          <c:yMode val="edge"/>
          <c:x val="0.30416452135050132"/>
          <c:y val="2.8043220785988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 EP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'Validasi 3'!$A$107:$A$230</c:f>
              <c:numCache>
                <c:formatCode>m/d/yyyy\ h:mm</c:formatCode>
                <c:ptCount val="124"/>
                <c:pt idx="0">
                  <c:v>44350.364583332994</c:v>
                </c:pt>
                <c:pt idx="1">
                  <c:v>44350.368055555213</c:v>
                </c:pt>
                <c:pt idx="2">
                  <c:v>44350.371527777432</c:v>
                </c:pt>
                <c:pt idx="3">
                  <c:v>44350.374999999651</c:v>
                </c:pt>
                <c:pt idx="4">
                  <c:v>44350.37847222187</c:v>
                </c:pt>
                <c:pt idx="5">
                  <c:v>44350.381944444089</c:v>
                </c:pt>
                <c:pt idx="6">
                  <c:v>44350.385416666308</c:v>
                </c:pt>
                <c:pt idx="7">
                  <c:v>44350.388888888527</c:v>
                </c:pt>
                <c:pt idx="8">
                  <c:v>44350.392361110746</c:v>
                </c:pt>
                <c:pt idx="9">
                  <c:v>44350.395833332965</c:v>
                </c:pt>
                <c:pt idx="10">
                  <c:v>44350.399305555184</c:v>
                </c:pt>
                <c:pt idx="11">
                  <c:v>44350.402777777403</c:v>
                </c:pt>
                <c:pt idx="12">
                  <c:v>44350.406249999622</c:v>
                </c:pt>
                <c:pt idx="13">
                  <c:v>44350.409722221841</c:v>
                </c:pt>
                <c:pt idx="14">
                  <c:v>44350.41319444406</c:v>
                </c:pt>
                <c:pt idx="15">
                  <c:v>44350.416666666279</c:v>
                </c:pt>
                <c:pt idx="16">
                  <c:v>44350.420138888498</c:v>
                </c:pt>
                <c:pt idx="17">
                  <c:v>44350.423611110717</c:v>
                </c:pt>
                <c:pt idx="18">
                  <c:v>44350.427083332936</c:v>
                </c:pt>
                <c:pt idx="19">
                  <c:v>44350.430555555155</c:v>
                </c:pt>
                <c:pt idx="20">
                  <c:v>44350.434027777374</c:v>
                </c:pt>
                <c:pt idx="21">
                  <c:v>44350.437499999593</c:v>
                </c:pt>
                <c:pt idx="22">
                  <c:v>44350.440972221812</c:v>
                </c:pt>
                <c:pt idx="23">
                  <c:v>44350.444444444031</c:v>
                </c:pt>
                <c:pt idx="24">
                  <c:v>44350.44791666625</c:v>
                </c:pt>
                <c:pt idx="25">
                  <c:v>44350.451388888469</c:v>
                </c:pt>
                <c:pt idx="26">
                  <c:v>44350.454861110687</c:v>
                </c:pt>
                <c:pt idx="27">
                  <c:v>44350.458333332906</c:v>
                </c:pt>
                <c:pt idx="28">
                  <c:v>44350.461805555125</c:v>
                </c:pt>
                <c:pt idx="29">
                  <c:v>44350.465277777344</c:v>
                </c:pt>
                <c:pt idx="30">
                  <c:v>44350.468749999563</c:v>
                </c:pt>
                <c:pt idx="31">
                  <c:v>44350.472222221782</c:v>
                </c:pt>
                <c:pt idx="32">
                  <c:v>44350.475694444001</c:v>
                </c:pt>
                <c:pt idx="33">
                  <c:v>44350.47916666622</c:v>
                </c:pt>
                <c:pt idx="34">
                  <c:v>44350.482638888439</c:v>
                </c:pt>
                <c:pt idx="35">
                  <c:v>44350.486111110658</c:v>
                </c:pt>
                <c:pt idx="36">
                  <c:v>44350.489583332877</c:v>
                </c:pt>
                <c:pt idx="37">
                  <c:v>44350.493055555096</c:v>
                </c:pt>
                <c:pt idx="38">
                  <c:v>44350.496527777315</c:v>
                </c:pt>
                <c:pt idx="39">
                  <c:v>44350.499999999534</c:v>
                </c:pt>
                <c:pt idx="40">
                  <c:v>44350.503472221753</c:v>
                </c:pt>
                <c:pt idx="41">
                  <c:v>44350.506944443972</c:v>
                </c:pt>
                <c:pt idx="42">
                  <c:v>44350.510416666191</c:v>
                </c:pt>
                <c:pt idx="43">
                  <c:v>44350.51388888841</c:v>
                </c:pt>
                <c:pt idx="44">
                  <c:v>44350.517361110629</c:v>
                </c:pt>
                <c:pt idx="45">
                  <c:v>44350.520833332848</c:v>
                </c:pt>
                <c:pt idx="46">
                  <c:v>44350.524305555067</c:v>
                </c:pt>
                <c:pt idx="47">
                  <c:v>44350.527777777286</c:v>
                </c:pt>
                <c:pt idx="48">
                  <c:v>44350.531249999505</c:v>
                </c:pt>
                <c:pt idx="49">
                  <c:v>44350.534722221724</c:v>
                </c:pt>
                <c:pt idx="50">
                  <c:v>44350.538194443943</c:v>
                </c:pt>
                <c:pt idx="51">
                  <c:v>44350.541666666162</c:v>
                </c:pt>
                <c:pt idx="52">
                  <c:v>44350.545138888381</c:v>
                </c:pt>
                <c:pt idx="53">
                  <c:v>44350.5486111106</c:v>
                </c:pt>
                <c:pt idx="54">
                  <c:v>44350.552083332819</c:v>
                </c:pt>
                <c:pt idx="55">
                  <c:v>44350.555555555038</c:v>
                </c:pt>
                <c:pt idx="56">
                  <c:v>44350.559027777257</c:v>
                </c:pt>
                <c:pt idx="57">
                  <c:v>44350.562499999476</c:v>
                </c:pt>
                <c:pt idx="58">
                  <c:v>44350.565972221695</c:v>
                </c:pt>
                <c:pt idx="59">
                  <c:v>44350.569444443914</c:v>
                </c:pt>
                <c:pt idx="60">
                  <c:v>44350.572916666133</c:v>
                </c:pt>
                <c:pt idx="61">
                  <c:v>44350.576388888352</c:v>
                </c:pt>
                <c:pt idx="62">
                  <c:v>44350.579861110571</c:v>
                </c:pt>
                <c:pt idx="63">
                  <c:v>44350.58333333279</c:v>
                </c:pt>
                <c:pt idx="64">
                  <c:v>44350.586805555009</c:v>
                </c:pt>
                <c:pt idx="65">
                  <c:v>44350.590277777228</c:v>
                </c:pt>
                <c:pt idx="66">
                  <c:v>44350.593749999447</c:v>
                </c:pt>
                <c:pt idx="67">
                  <c:v>44350.597222221666</c:v>
                </c:pt>
                <c:pt idx="68">
                  <c:v>44350.600694443885</c:v>
                </c:pt>
                <c:pt idx="69">
                  <c:v>44350.604166666104</c:v>
                </c:pt>
                <c:pt idx="70">
                  <c:v>44350.607638888323</c:v>
                </c:pt>
                <c:pt idx="71">
                  <c:v>44350.611111110542</c:v>
                </c:pt>
                <c:pt idx="72">
                  <c:v>44350.614583332761</c:v>
                </c:pt>
                <c:pt idx="73">
                  <c:v>44350.61805555498</c:v>
                </c:pt>
                <c:pt idx="74">
                  <c:v>44350.621527777199</c:v>
                </c:pt>
                <c:pt idx="75">
                  <c:v>44350.624999999418</c:v>
                </c:pt>
                <c:pt idx="76">
                  <c:v>44350.628472221637</c:v>
                </c:pt>
                <c:pt idx="77">
                  <c:v>44350.631944443856</c:v>
                </c:pt>
                <c:pt idx="78">
                  <c:v>44350.635416666075</c:v>
                </c:pt>
                <c:pt idx="79">
                  <c:v>44350.638888888294</c:v>
                </c:pt>
                <c:pt idx="80">
                  <c:v>44350.642361110513</c:v>
                </c:pt>
                <c:pt idx="81">
                  <c:v>44350.645833332732</c:v>
                </c:pt>
                <c:pt idx="82">
                  <c:v>44350.649305554951</c:v>
                </c:pt>
                <c:pt idx="83">
                  <c:v>44350.65277777717</c:v>
                </c:pt>
                <c:pt idx="84">
                  <c:v>44350.656249999389</c:v>
                </c:pt>
                <c:pt idx="85">
                  <c:v>44350.659722221608</c:v>
                </c:pt>
                <c:pt idx="86">
                  <c:v>44350.663194443827</c:v>
                </c:pt>
                <c:pt idx="87">
                  <c:v>44350.666666666046</c:v>
                </c:pt>
                <c:pt idx="88">
                  <c:v>44350.670138888265</c:v>
                </c:pt>
                <c:pt idx="89">
                  <c:v>44350.673611110484</c:v>
                </c:pt>
                <c:pt idx="90">
                  <c:v>44350.677083332703</c:v>
                </c:pt>
                <c:pt idx="91">
                  <c:v>44350.680555554922</c:v>
                </c:pt>
                <c:pt idx="92">
                  <c:v>44350.684027777141</c:v>
                </c:pt>
                <c:pt idx="93">
                  <c:v>44350.68749999936</c:v>
                </c:pt>
                <c:pt idx="94">
                  <c:v>44350.690972221579</c:v>
                </c:pt>
                <c:pt idx="95">
                  <c:v>44350.694444443798</c:v>
                </c:pt>
                <c:pt idx="96">
                  <c:v>44350.697916666017</c:v>
                </c:pt>
                <c:pt idx="97">
                  <c:v>44350.701388888236</c:v>
                </c:pt>
                <c:pt idx="98">
                  <c:v>44350.704861110455</c:v>
                </c:pt>
                <c:pt idx="99">
                  <c:v>44350.708333332674</c:v>
                </c:pt>
                <c:pt idx="100">
                  <c:v>44350.711805554893</c:v>
                </c:pt>
                <c:pt idx="101">
                  <c:v>44350.715277777112</c:v>
                </c:pt>
                <c:pt idx="102">
                  <c:v>44350.718749999331</c:v>
                </c:pt>
                <c:pt idx="103">
                  <c:v>44350.72222222155</c:v>
                </c:pt>
                <c:pt idx="104">
                  <c:v>44350.725694443769</c:v>
                </c:pt>
                <c:pt idx="105">
                  <c:v>44350.729166665988</c:v>
                </c:pt>
                <c:pt idx="106">
                  <c:v>44350.732638888207</c:v>
                </c:pt>
                <c:pt idx="107">
                  <c:v>44350.736111110426</c:v>
                </c:pt>
                <c:pt idx="108">
                  <c:v>44350.739583332645</c:v>
                </c:pt>
                <c:pt idx="109">
                  <c:v>44350.743055554864</c:v>
                </c:pt>
                <c:pt idx="110">
                  <c:v>44350.746527777083</c:v>
                </c:pt>
                <c:pt idx="111">
                  <c:v>44350.749999999302</c:v>
                </c:pt>
                <c:pt idx="112">
                  <c:v>44350.75347222152</c:v>
                </c:pt>
                <c:pt idx="113">
                  <c:v>44350.756944443739</c:v>
                </c:pt>
                <c:pt idx="114">
                  <c:v>44350.760416665958</c:v>
                </c:pt>
                <c:pt idx="115">
                  <c:v>44350.763888888177</c:v>
                </c:pt>
                <c:pt idx="116">
                  <c:v>44350.767361110396</c:v>
                </c:pt>
                <c:pt idx="117">
                  <c:v>44350.770833332615</c:v>
                </c:pt>
                <c:pt idx="118">
                  <c:v>44350.774305554834</c:v>
                </c:pt>
                <c:pt idx="119">
                  <c:v>44350.777777777053</c:v>
                </c:pt>
                <c:pt idx="120">
                  <c:v>44350.781249999272</c:v>
                </c:pt>
                <c:pt idx="121">
                  <c:v>44350.784722221491</c:v>
                </c:pt>
                <c:pt idx="122">
                  <c:v>44350.78819444371</c:v>
                </c:pt>
                <c:pt idx="123">
                  <c:v>44350.791666665929</c:v>
                </c:pt>
              </c:numCache>
            </c:numRef>
          </c:xVal>
          <c:yVal>
            <c:numRef>
              <c:f>'Validasi 3'!$B$107:$B$230</c:f>
              <c:numCache>
                <c:formatCode>#,##0.00</c:formatCode>
                <c:ptCount val="124"/>
                <c:pt idx="0">
                  <c:v>24.258900000000001</c:v>
                </c:pt>
                <c:pt idx="1">
                  <c:v>24.264199999999999</c:v>
                </c:pt>
                <c:pt idx="2">
                  <c:v>24.269500000000001</c:v>
                </c:pt>
                <c:pt idx="3">
                  <c:v>24.269600000000001</c:v>
                </c:pt>
                <c:pt idx="4">
                  <c:v>24.267299999999999</c:v>
                </c:pt>
                <c:pt idx="5">
                  <c:v>24.2639</c:v>
                </c:pt>
                <c:pt idx="6">
                  <c:v>24.259899999999998</c:v>
                </c:pt>
                <c:pt idx="7">
                  <c:v>24.255600000000001</c:v>
                </c:pt>
                <c:pt idx="8">
                  <c:v>24.251000000000001</c:v>
                </c:pt>
                <c:pt idx="9">
                  <c:v>24.246200000000002</c:v>
                </c:pt>
                <c:pt idx="10">
                  <c:v>24.241199999999999</c:v>
                </c:pt>
                <c:pt idx="11">
                  <c:v>24.236000000000001</c:v>
                </c:pt>
                <c:pt idx="12">
                  <c:v>24.230799999999999</c:v>
                </c:pt>
                <c:pt idx="13">
                  <c:v>24.225300000000001</c:v>
                </c:pt>
                <c:pt idx="14">
                  <c:v>24.219799999999999</c:v>
                </c:pt>
                <c:pt idx="15">
                  <c:v>24.217500000000001</c:v>
                </c:pt>
                <c:pt idx="16">
                  <c:v>24.2165</c:v>
                </c:pt>
                <c:pt idx="17">
                  <c:v>24.216200000000001</c:v>
                </c:pt>
                <c:pt idx="18">
                  <c:v>24.216100000000001</c:v>
                </c:pt>
                <c:pt idx="19">
                  <c:v>24.216200000000001</c:v>
                </c:pt>
                <c:pt idx="20">
                  <c:v>24.2164</c:v>
                </c:pt>
                <c:pt idx="21">
                  <c:v>24.2166</c:v>
                </c:pt>
                <c:pt idx="22">
                  <c:v>24.216899999999999</c:v>
                </c:pt>
                <c:pt idx="23">
                  <c:v>24.217300000000002</c:v>
                </c:pt>
                <c:pt idx="24">
                  <c:v>24.217700000000001</c:v>
                </c:pt>
                <c:pt idx="25">
                  <c:v>24.2181</c:v>
                </c:pt>
                <c:pt idx="26">
                  <c:v>24.218599999999999</c:v>
                </c:pt>
                <c:pt idx="27">
                  <c:v>24.412600000000001</c:v>
                </c:pt>
                <c:pt idx="28">
                  <c:v>24.505199999999999</c:v>
                </c:pt>
                <c:pt idx="29">
                  <c:v>24.557200000000002</c:v>
                </c:pt>
                <c:pt idx="30">
                  <c:v>24.590900000000001</c:v>
                </c:pt>
                <c:pt idx="31">
                  <c:v>24.616800000000001</c:v>
                </c:pt>
                <c:pt idx="32">
                  <c:v>24.639199999999999</c:v>
                </c:pt>
                <c:pt idx="33">
                  <c:v>24.66</c:v>
                </c:pt>
                <c:pt idx="34">
                  <c:v>24.680299999999999</c:v>
                </c:pt>
                <c:pt idx="35">
                  <c:v>24.700500000000002</c:v>
                </c:pt>
                <c:pt idx="36">
                  <c:v>24.720600000000001</c:v>
                </c:pt>
                <c:pt idx="37">
                  <c:v>24.7409</c:v>
                </c:pt>
                <c:pt idx="38">
                  <c:v>24.761399999999998</c:v>
                </c:pt>
                <c:pt idx="39">
                  <c:v>24.777100000000001</c:v>
                </c:pt>
                <c:pt idx="40">
                  <c:v>24.790500000000002</c:v>
                </c:pt>
                <c:pt idx="41">
                  <c:v>24.802900000000001</c:v>
                </c:pt>
                <c:pt idx="42">
                  <c:v>24.814800000000002</c:v>
                </c:pt>
                <c:pt idx="43">
                  <c:v>24.8264</c:v>
                </c:pt>
                <c:pt idx="44">
                  <c:v>24.837900000000001</c:v>
                </c:pt>
                <c:pt idx="45">
                  <c:v>24.849399999999999</c:v>
                </c:pt>
                <c:pt idx="46">
                  <c:v>24.860800000000001</c:v>
                </c:pt>
                <c:pt idx="47">
                  <c:v>24.872199999999999</c:v>
                </c:pt>
                <c:pt idx="48">
                  <c:v>24.883700000000001</c:v>
                </c:pt>
                <c:pt idx="49">
                  <c:v>24.895199999999999</c:v>
                </c:pt>
                <c:pt idx="50">
                  <c:v>24.906700000000001</c:v>
                </c:pt>
                <c:pt idx="51">
                  <c:v>24.906199999999998</c:v>
                </c:pt>
                <c:pt idx="52">
                  <c:v>24.9</c:v>
                </c:pt>
                <c:pt idx="53">
                  <c:v>24.890899999999998</c:v>
                </c:pt>
                <c:pt idx="54">
                  <c:v>24.880400000000002</c:v>
                </c:pt>
                <c:pt idx="55">
                  <c:v>24.869</c:v>
                </c:pt>
                <c:pt idx="56">
                  <c:v>24.857199999999999</c:v>
                </c:pt>
                <c:pt idx="57">
                  <c:v>24.845099999999999</c:v>
                </c:pt>
                <c:pt idx="58">
                  <c:v>24.832799999999999</c:v>
                </c:pt>
                <c:pt idx="59">
                  <c:v>24.8203</c:v>
                </c:pt>
                <c:pt idx="60">
                  <c:v>24.807700000000001</c:v>
                </c:pt>
                <c:pt idx="61">
                  <c:v>24.795000000000002</c:v>
                </c:pt>
                <c:pt idx="62">
                  <c:v>24.7821</c:v>
                </c:pt>
                <c:pt idx="63">
                  <c:v>24.802199999999999</c:v>
                </c:pt>
                <c:pt idx="64">
                  <c:v>24.808299999999999</c:v>
                </c:pt>
                <c:pt idx="65">
                  <c:v>24.8081</c:v>
                </c:pt>
                <c:pt idx="66">
                  <c:v>24.8049</c:v>
                </c:pt>
                <c:pt idx="67">
                  <c:v>24.8002</c:v>
                </c:pt>
                <c:pt idx="68">
                  <c:v>24.794699999999999</c:v>
                </c:pt>
                <c:pt idx="69">
                  <c:v>24.788799999999998</c:v>
                </c:pt>
                <c:pt idx="70">
                  <c:v>24.782699999999998</c:v>
                </c:pt>
                <c:pt idx="71">
                  <c:v>24.776399999999999</c:v>
                </c:pt>
                <c:pt idx="72">
                  <c:v>24.770099999999999</c:v>
                </c:pt>
                <c:pt idx="73">
                  <c:v>24.7636</c:v>
                </c:pt>
                <c:pt idx="74">
                  <c:v>24.757100000000001</c:v>
                </c:pt>
                <c:pt idx="75">
                  <c:v>24.441600000000001</c:v>
                </c:pt>
                <c:pt idx="76">
                  <c:v>24.194400000000002</c:v>
                </c:pt>
                <c:pt idx="77">
                  <c:v>24.1204</c:v>
                </c:pt>
                <c:pt idx="78">
                  <c:v>24.084399999999999</c:v>
                </c:pt>
                <c:pt idx="79">
                  <c:v>24.063800000000001</c:v>
                </c:pt>
                <c:pt idx="80">
                  <c:v>24.049800000000001</c:v>
                </c:pt>
                <c:pt idx="81">
                  <c:v>24.039100000000001</c:v>
                </c:pt>
                <c:pt idx="82">
                  <c:v>24.030100000000001</c:v>
                </c:pt>
                <c:pt idx="83">
                  <c:v>24.022200000000002</c:v>
                </c:pt>
                <c:pt idx="84">
                  <c:v>24.014900000000001</c:v>
                </c:pt>
                <c:pt idx="85">
                  <c:v>24.008400000000002</c:v>
                </c:pt>
                <c:pt idx="86">
                  <c:v>24.002400000000002</c:v>
                </c:pt>
                <c:pt idx="87">
                  <c:v>24.288900000000002</c:v>
                </c:pt>
                <c:pt idx="88">
                  <c:v>24.5154</c:v>
                </c:pt>
                <c:pt idx="89">
                  <c:v>24.587900000000001</c:v>
                </c:pt>
                <c:pt idx="90">
                  <c:v>24.624600000000001</c:v>
                </c:pt>
                <c:pt idx="91">
                  <c:v>24.645900000000001</c:v>
                </c:pt>
                <c:pt idx="92">
                  <c:v>24.6602</c:v>
                </c:pt>
                <c:pt idx="93">
                  <c:v>24.671199999999999</c:v>
                </c:pt>
                <c:pt idx="94">
                  <c:v>24.680499999999999</c:v>
                </c:pt>
                <c:pt idx="95">
                  <c:v>24.688800000000001</c:v>
                </c:pt>
                <c:pt idx="96">
                  <c:v>24.6965</c:v>
                </c:pt>
                <c:pt idx="97">
                  <c:v>24.703900000000001</c:v>
                </c:pt>
                <c:pt idx="98">
                  <c:v>24.710899999999999</c:v>
                </c:pt>
                <c:pt idx="99">
                  <c:v>24.715800000000002</c:v>
                </c:pt>
                <c:pt idx="100">
                  <c:v>24.7195</c:v>
                </c:pt>
                <c:pt idx="101">
                  <c:v>24.7226</c:v>
                </c:pt>
                <c:pt idx="102">
                  <c:v>24.725300000000001</c:v>
                </c:pt>
                <c:pt idx="103">
                  <c:v>24.727799999999998</c:v>
                </c:pt>
                <c:pt idx="104">
                  <c:v>24.7301</c:v>
                </c:pt>
                <c:pt idx="105">
                  <c:v>24.8445</c:v>
                </c:pt>
                <c:pt idx="106">
                  <c:v>24.898800000000001</c:v>
                </c:pt>
                <c:pt idx="107">
                  <c:v>24.927299999999999</c:v>
                </c:pt>
                <c:pt idx="108">
                  <c:v>24.9437</c:v>
                </c:pt>
                <c:pt idx="109">
                  <c:v>24.954599999999999</c:v>
                </c:pt>
                <c:pt idx="110">
                  <c:v>24.962700000000002</c:v>
                </c:pt>
                <c:pt idx="111">
                  <c:v>24.968599999999999</c:v>
                </c:pt>
                <c:pt idx="112">
                  <c:v>24.973099999999999</c:v>
                </c:pt>
                <c:pt idx="113">
                  <c:v>24.976900000000001</c:v>
                </c:pt>
                <c:pt idx="114">
                  <c:v>24.9802</c:v>
                </c:pt>
                <c:pt idx="115">
                  <c:v>24.9831</c:v>
                </c:pt>
                <c:pt idx="116">
                  <c:v>24.985700000000001</c:v>
                </c:pt>
                <c:pt idx="117">
                  <c:v>24.988</c:v>
                </c:pt>
                <c:pt idx="118">
                  <c:v>24.99</c:v>
                </c:pt>
                <c:pt idx="119">
                  <c:v>24.991800000000001</c:v>
                </c:pt>
                <c:pt idx="120">
                  <c:v>24.993500000000001</c:v>
                </c:pt>
                <c:pt idx="121">
                  <c:v>24.994800000000001</c:v>
                </c:pt>
                <c:pt idx="122">
                  <c:v>24.995899999999999</c:v>
                </c:pt>
                <c:pt idx="123">
                  <c:v>24.997499999999999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C-4472-93AC-E62CECA061F1}"/>
            </c:ext>
          </c:extLst>
        </c:ser>
        <c:ser>
          <c:idx val="2"/>
          <c:order val="1"/>
          <c:tx>
            <c:v>T Measurement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'Validasi 3'!$A$107:$A$230</c:f>
              <c:numCache>
                <c:formatCode>m/d/yyyy\ h:mm</c:formatCode>
                <c:ptCount val="124"/>
                <c:pt idx="0">
                  <c:v>44350.364583332994</c:v>
                </c:pt>
                <c:pt idx="1">
                  <c:v>44350.368055555213</c:v>
                </c:pt>
                <c:pt idx="2">
                  <c:v>44350.371527777432</c:v>
                </c:pt>
                <c:pt idx="3">
                  <c:v>44350.374999999651</c:v>
                </c:pt>
                <c:pt idx="4">
                  <c:v>44350.37847222187</c:v>
                </c:pt>
                <c:pt idx="5">
                  <c:v>44350.381944444089</c:v>
                </c:pt>
                <c:pt idx="6">
                  <c:v>44350.385416666308</c:v>
                </c:pt>
                <c:pt idx="7">
                  <c:v>44350.388888888527</c:v>
                </c:pt>
                <c:pt idx="8">
                  <c:v>44350.392361110746</c:v>
                </c:pt>
                <c:pt idx="9">
                  <c:v>44350.395833332965</c:v>
                </c:pt>
                <c:pt idx="10">
                  <c:v>44350.399305555184</c:v>
                </c:pt>
                <c:pt idx="11">
                  <c:v>44350.402777777403</c:v>
                </c:pt>
                <c:pt idx="12">
                  <c:v>44350.406249999622</c:v>
                </c:pt>
                <c:pt idx="13">
                  <c:v>44350.409722221841</c:v>
                </c:pt>
                <c:pt idx="14">
                  <c:v>44350.41319444406</c:v>
                </c:pt>
                <c:pt idx="15">
                  <c:v>44350.416666666279</c:v>
                </c:pt>
                <c:pt idx="16">
                  <c:v>44350.420138888498</c:v>
                </c:pt>
                <c:pt idx="17">
                  <c:v>44350.423611110717</c:v>
                </c:pt>
                <c:pt idx="18">
                  <c:v>44350.427083332936</c:v>
                </c:pt>
                <c:pt idx="19">
                  <c:v>44350.430555555155</c:v>
                </c:pt>
                <c:pt idx="20">
                  <c:v>44350.434027777374</c:v>
                </c:pt>
                <c:pt idx="21">
                  <c:v>44350.437499999593</c:v>
                </c:pt>
                <c:pt idx="22">
                  <c:v>44350.440972221812</c:v>
                </c:pt>
                <c:pt idx="23">
                  <c:v>44350.444444444031</c:v>
                </c:pt>
                <c:pt idx="24">
                  <c:v>44350.44791666625</c:v>
                </c:pt>
                <c:pt idx="25">
                  <c:v>44350.451388888469</c:v>
                </c:pt>
                <c:pt idx="26">
                  <c:v>44350.454861110687</c:v>
                </c:pt>
                <c:pt idx="27">
                  <c:v>44350.458333332906</c:v>
                </c:pt>
                <c:pt idx="28">
                  <c:v>44350.461805555125</c:v>
                </c:pt>
                <c:pt idx="29">
                  <c:v>44350.465277777344</c:v>
                </c:pt>
                <c:pt idx="30">
                  <c:v>44350.468749999563</c:v>
                </c:pt>
                <c:pt idx="31">
                  <c:v>44350.472222221782</c:v>
                </c:pt>
                <c:pt idx="32">
                  <c:v>44350.475694444001</c:v>
                </c:pt>
                <c:pt idx="33">
                  <c:v>44350.47916666622</c:v>
                </c:pt>
                <c:pt idx="34">
                  <c:v>44350.482638888439</c:v>
                </c:pt>
                <c:pt idx="35">
                  <c:v>44350.486111110658</c:v>
                </c:pt>
                <c:pt idx="36">
                  <c:v>44350.489583332877</c:v>
                </c:pt>
                <c:pt idx="37">
                  <c:v>44350.493055555096</c:v>
                </c:pt>
                <c:pt idx="38">
                  <c:v>44350.496527777315</c:v>
                </c:pt>
                <c:pt idx="39">
                  <c:v>44350.499999999534</c:v>
                </c:pt>
                <c:pt idx="40">
                  <c:v>44350.503472221753</c:v>
                </c:pt>
                <c:pt idx="41">
                  <c:v>44350.506944443972</c:v>
                </c:pt>
                <c:pt idx="42">
                  <c:v>44350.510416666191</c:v>
                </c:pt>
                <c:pt idx="43">
                  <c:v>44350.51388888841</c:v>
                </c:pt>
                <c:pt idx="44">
                  <c:v>44350.517361110629</c:v>
                </c:pt>
                <c:pt idx="45">
                  <c:v>44350.520833332848</c:v>
                </c:pt>
                <c:pt idx="46">
                  <c:v>44350.524305555067</c:v>
                </c:pt>
                <c:pt idx="47">
                  <c:v>44350.527777777286</c:v>
                </c:pt>
                <c:pt idx="48">
                  <c:v>44350.531249999505</c:v>
                </c:pt>
                <c:pt idx="49">
                  <c:v>44350.534722221724</c:v>
                </c:pt>
                <c:pt idx="50">
                  <c:v>44350.538194443943</c:v>
                </c:pt>
                <c:pt idx="51">
                  <c:v>44350.541666666162</c:v>
                </c:pt>
                <c:pt idx="52">
                  <c:v>44350.545138888381</c:v>
                </c:pt>
                <c:pt idx="53">
                  <c:v>44350.5486111106</c:v>
                </c:pt>
                <c:pt idx="54">
                  <c:v>44350.552083332819</c:v>
                </c:pt>
                <c:pt idx="55">
                  <c:v>44350.555555555038</c:v>
                </c:pt>
                <c:pt idx="56">
                  <c:v>44350.559027777257</c:v>
                </c:pt>
                <c:pt idx="57">
                  <c:v>44350.562499999476</c:v>
                </c:pt>
                <c:pt idx="58">
                  <c:v>44350.565972221695</c:v>
                </c:pt>
                <c:pt idx="59">
                  <c:v>44350.569444443914</c:v>
                </c:pt>
                <c:pt idx="60">
                  <c:v>44350.572916666133</c:v>
                </c:pt>
                <c:pt idx="61">
                  <c:v>44350.576388888352</c:v>
                </c:pt>
                <c:pt idx="62">
                  <c:v>44350.579861110571</c:v>
                </c:pt>
                <c:pt idx="63">
                  <c:v>44350.58333333279</c:v>
                </c:pt>
                <c:pt idx="64">
                  <c:v>44350.586805555009</c:v>
                </c:pt>
                <c:pt idx="65">
                  <c:v>44350.590277777228</c:v>
                </c:pt>
                <c:pt idx="66">
                  <c:v>44350.593749999447</c:v>
                </c:pt>
                <c:pt idx="67">
                  <c:v>44350.597222221666</c:v>
                </c:pt>
                <c:pt idx="68">
                  <c:v>44350.600694443885</c:v>
                </c:pt>
                <c:pt idx="69">
                  <c:v>44350.604166666104</c:v>
                </c:pt>
                <c:pt idx="70">
                  <c:v>44350.607638888323</c:v>
                </c:pt>
                <c:pt idx="71">
                  <c:v>44350.611111110542</c:v>
                </c:pt>
                <c:pt idx="72">
                  <c:v>44350.614583332761</c:v>
                </c:pt>
                <c:pt idx="73">
                  <c:v>44350.61805555498</c:v>
                </c:pt>
                <c:pt idx="74">
                  <c:v>44350.621527777199</c:v>
                </c:pt>
                <c:pt idx="75">
                  <c:v>44350.624999999418</c:v>
                </c:pt>
                <c:pt idx="76">
                  <c:v>44350.628472221637</c:v>
                </c:pt>
                <c:pt idx="77">
                  <c:v>44350.631944443856</c:v>
                </c:pt>
                <c:pt idx="78">
                  <c:v>44350.635416666075</c:v>
                </c:pt>
                <c:pt idx="79">
                  <c:v>44350.638888888294</c:v>
                </c:pt>
                <c:pt idx="80">
                  <c:v>44350.642361110513</c:v>
                </c:pt>
                <c:pt idx="81">
                  <c:v>44350.645833332732</c:v>
                </c:pt>
                <c:pt idx="82">
                  <c:v>44350.649305554951</c:v>
                </c:pt>
                <c:pt idx="83">
                  <c:v>44350.65277777717</c:v>
                </c:pt>
                <c:pt idx="84">
                  <c:v>44350.656249999389</c:v>
                </c:pt>
                <c:pt idx="85">
                  <c:v>44350.659722221608</c:v>
                </c:pt>
                <c:pt idx="86">
                  <c:v>44350.663194443827</c:v>
                </c:pt>
                <c:pt idx="87">
                  <c:v>44350.666666666046</c:v>
                </c:pt>
                <c:pt idx="88">
                  <c:v>44350.670138888265</c:v>
                </c:pt>
                <c:pt idx="89">
                  <c:v>44350.673611110484</c:v>
                </c:pt>
                <c:pt idx="90">
                  <c:v>44350.677083332703</c:v>
                </c:pt>
                <c:pt idx="91">
                  <c:v>44350.680555554922</c:v>
                </c:pt>
                <c:pt idx="92">
                  <c:v>44350.684027777141</c:v>
                </c:pt>
                <c:pt idx="93">
                  <c:v>44350.68749999936</c:v>
                </c:pt>
                <c:pt idx="94">
                  <c:v>44350.690972221579</c:v>
                </c:pt>
                <c:pt idx="95">
                  <c:v>44350.694444443798</c:v>
                </c:pt>
                <c:pt idx="96">
                  <c:v>44350.697916666017</c:v>
                </c:pt>
                <c:pt idx="97">
                  <c:v>44350.701388888236</c:v>
                </c:pt>
                <c:pt idx="98">
                  <c:v>44350.704861110455</c:v>
                </c:pt>
                <c:pt idx="99">
                  <c:v>44350.708333332674</c:v>
                </c:pt>
                <c:pt idx="100">
                  <c:v>44350.711805554893</c:v>
                </c:pt>
                <c:pt idx="101">
                  <c:v>44350.715277777112</c:v>
                </c:pt>
                <c:pt idx="102">
                  <c:v>44350.718749999331</c:v>
                </c:pt>
                <c:pt idx="103">
                  <c:v>44350.72222222155</c:v>
                </c:pt>
                <c:pt idx="104">
                  <c:v>44350.725694443769</c:v>
                </c:pt>
                <c:pt idx="105">
                  <c:v>44350.729166665988</c:v>
                </c:pt>
                <c:pt idx="106">
                  <c:v>44350.732638888207</c:v>
                </c:pt>
                <c:pt idx="107">
                  <c:v>44350.736111110426</c:v>
                </c:pt>
                <c:pt idx="108">
                  <c:v>44350.739583332645</c:v>
                </c:pt>
                <c:pt idx="109">
                  <c:v>44350.743055554864</c:v>
                </c:pt>
                <c:pt idx="110">
                  <c:v>44350.746527777083</c:v>
                </c:pt>
                <c:pt idx="111">
                  <c:v>44350.749999999302</c:v>
                </c:pt>
                <c:pt idx="112">
                  <c:v>44350.75347222152</c:v>
                </c:pt>
                <c:pt idx="113">
                  <c:v>44350.756944443739</c:v>
                </c:pt>
                <c:pt idx="114">
                  <c:v>44350.760416665958</c:v>
                </c:pt>
                <c:pt idx="115">
                  <c:v>44350.763888888177</c:v>
                </c:pt>
                <c:pt idx="116">
                  <c:v>44350.767361110396</c:v>
                </c:pt>
                <c:pt idx="117">
                  <c:v>44350.770833332615</c:v>
                </c:pt>
                <c:pt idx="118">
                  <c:v>44350.774305554834</c:v>
                </c:pt>
                <c:pt idx="119">
                  <c:v>44350.777777777053</c:v>
                </c:pt>
                <c:pt idx="120">
                  <c:v>44350.781249999272</c:v>
                </c:pt>
                <c:pt idx="121">
                  <c:v>44350.784722221491</c:v>
                </c:pt>
                <c:pt idx="122">
                  <c:v>44350.78819444371</c:v>
                </c:pt>
                <c:pt idx="123">
                  <c:v>44350.791666665929</c:v>
                </c:pt>
              </c:numCache>
            </c:numRef>
          </c:xVal>
          <c:yVal>
            <c:numRef>
              <c:f>'Validasi 3'!$F$107:$F$230</c:f>
              <c:numCache>
                <c:formatCode>0.00</c:formatCode>
                <c:ptCount val="124"/>
                <c:pt idx="0">
                  <c:v>24.9</c:v>
                </c:pt>
                <c:pt idx="1">
                  <c:v>24.3</c:v>
                </c:pt>
                <c:pt idx="2">
                  <c:v>24.4</c:v>
                </c:pt>
                <c:pt idx="3">
                  <c:v>24.2</c:v>
                </c:pt>
                <c:pt idx="4">
                  <c:v>23.9</c:v>
                </c:pt>
                <c:pt idx="5">
                  <c:v>23.9</c:v>
                </c:pt>
                <c:pt idx="6">
                  <c:v>23.9</c:v>
                </c:pt>
                <c:pt idx="7">
                  <c:v>23.9</c:v>
                </c:pt>
                <c:pt idx="8">
                  <c:v>23.8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23.8</c:v>
                </c:pt>
                <c:pt idx="13">
                  <c:v>23.8</c:v>
                </c:pt>
                <c:pt idx="14">
                  <c:v>23.8</c:v>
                </c:pt>
                <c:pt idx="15">
                  <c:v>23.9</c:v>
                </c:pt>
                <c:pt idx="16">
                  <c:v>23.9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24.1</c:v>
                </c:pt>
                <c:pt idx="21">
                  <c:v>24.1</c:v>
                </c:pt>
                <c:pt idx="22">
                  <c:v>24.2</c:v>
                </c:pt>
                <c:pt idx="23">
                  <c:v>24.2</c:v>
                </c:pt>
                <c:pt idx="24">
                  <c:v>24.2</c:v>
                </c:pt>
                <c:pt idx="25">
                  <c:v>24.4</c:v>
                </c:pt>
                <c:pt idx="26">
                  <c:v>24.5</c:v>
                </c:pt>
                <c:pt idx="27">
                  <c:v>24.6</c:v>
                </c:pt>
                <c:pt idx="28">
                  <c:v>24.8</c:v>
                </c:pt>
                <c:pt idx="29">
                  <c:v>24.7</c:v>
                </c:pt>
                <c:pt idx="30">
                  <c:v>24.6</c:v>
                </c:pt>
                <c:pt idx="31">
                  <c:v>24.7</c:v>
                </c:pt>
                <c:pt idx="32">
                  <c:v>24.8</c:v>
                </c:pt>
                <c:pt idx="33">
                  <c:v>24.7</c:v>
                </c:pt>
                <c:pt idx="34">
                  <c:v>24.8</c:v>
                </c:pt>
                <c:pt idx="35">
                  <c:v>24.8</c:v>
                </c:pt>
                <c:pt idx="36">
                  <c:v>24.8</c:v>
                </c:pt>
                <c:pt idx="37">
                  <c:v>24.9</c:v>
                </c:pt>
                <c:pt idx="38">
                  <c:v>24.8</c:v>
                </c:pt>
                <c:pt idx="39">
                  <c:v>24.8</c:v>
                </c:pt>
                <c:pt idx="40">
                  <c:v>24.9</c:v>
                </c:pt>
                <c:pt idx="41">
                  <c:v>24.9</c:v>
                </c:pt>
                <c:pt idx="42">
                  <c:v>24.8</c:v>
                </c:pt>
                <c:pt idx="43">
                  <c:v>24.9</c:v>
                </c:pt>
                <c:pt idx="44">
                  <c:v>25.1</c:v>
                </c:pt>
                <c:pt idx="45">
                  <c:v>25</c:v>
                </c:pt>
                <c:pt idx="46">
                  <c:v>24.9</c:v>
                </c:pt>
                <c:pt idx="47">
                  <c:v>24.9</c:v>
                </c:pt>
                <c:pt idx="48">
                  <c:v>24.9</c:v>
                </c:pt>
                <c:pt idx="49">
                  <c:v>25</c:v>
                </c:pt>
                <c:pt idx="50">
                  <c:v>25</c:v>
                </c:pt>
                <c:pt idx="51">
                  <c:v>24.8</c:v>
                </c:pt>
                <c:pt idx="52">
                  <c:v>24.9</c:v>
                </c:pt>
                <c:pt idx="53">
                  <c:v>24.8</c:v>
                </c:pt>
                <c:pt idx="54">
                  <c:v>24.9</c:v>
                </c:pt>
                <c:pt idx="55">
                  <c:v>24.9</c:v>
                </c:pt>
                <c:pt idx="56">
                  <c:v>24.9</c:v>
                </c:pt>
                <c:pt idx="57">
                  <c:v>24.9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25.1</c:v>
                </c:pt>
                <c:pt idx="62">
                  <c:v>25.1</c:v>
                </c:pt>
                <c:pt idx="63">
                  <c:v>25</c:v>
                </c:pt>
                <c:pt idx="64">
                  <c:v>25.1</c:v>
                </c:pt>
                <c:pt idx="65">
                  <c:v>25.2</c:v>
                </c:pt>
                <c:pt idx="66">
                  <c:v>25.1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24.9</c:v>
                </c:pt>
                <c:pt idx="72">
                  <c:v>24.9</c:v>
                </c:pt>
                <c:pt idx="73">
                  <c:v>24.8</c:v>
                </c:pt>
                <c:pt idx="74">
                  <c:v>24.8</c:v>
                </c:pt>
                <c:pt idx="75">
                  <c:v>24.8</c:v>
                </c:pt>
                <c:pt idx="76">
                  <c:v>24.8</c:v>
                </c:pt>
                <c:pt idx="77">
                  <c:v>24.7</c:v>
                </c:pt>
                <c:pt idx="78">
                  <c:v>24.5</c:v>
                </c:pt>
                <c:pt idx="79">
                  <c:v>24.2</c:v>
                </c:pt>
                <c:pt idx="80">
                  <c:v>24.1</c:v>
                </c:pt>
                <c:pt idx="81">
                  <c:v>24</c:v>
                </c:pt>
                <c:pt idx="82">
                  <c:v>23.9</c:v>
                </c:pt>
                <c:pt idx="83">
                  <c:v>23.9</c:v>
                </c:pt>
                <c:pt idx="84">
                  <c:v>23.9</c:v>
                </c:pt>
                <c:pt idx="85">
                  <c:v>23.8</c:v>
                </c:pt>
                <c:pt idx="86">
                  <c:v>24.1</c:v>
                </c:pt>
                <c:pt idx="87">
                  <c:v>24.2</c:v>
                </c:pt>
                <c:pt idx="88">
                  <c:v>24.2</c:v>
                </c:pt>
                <c:pt idx="89">
                  <c:v>24.2</c:v>
                </c:pt>
                <c:pt idx="90">
                  <c:v>24.3</c:v>
                </c:pt>
                <c:pt idx="91">
                  <c:v>24.3</c:v>
                </c:pt>
                <c:pt idx="92">
                  <c:v>24.5</c:v>
                </c:pt>
                <c:pt idx="93">
                  <c:v>24.5</c:v>
                </c:pt>
                <c:pt idx="94">
                  <c:v>24.4</c:v>
                </c:pt>
                <c:pt idx="95">
                  <c:v>24.5</c:v>
                </c:pt>
                <c:pt idx="96">
                  <c:v>24.5</c:v>
                </c:pt>
                <c:pt idx="97">
                  <c:v>24.4</c:v>
                </c:pt>
                <c:pt idx="98">
                  <c:v>24.4</c:v>
                </c:pt>
                <c:pt idx="99">
                  <c:v>24.5</c:v>
                </c:pt>
                <c:pt idx="100">
                  <c:v>24.6</c:v>
                </c:pt>
                <c:pt idx="101">
                  <c:v>24.6</c:v>
                </c:pt>
                <c:pt idx="102">
                  <c:v>24.6</c:v>
                </c:pt>
                <c:pt idx="103">
                  <c:v>24.6</c:v>
                </c:pt>
                <c:pt idx="104">
                  <c:v>24.7</c:v>
                </c:pt>
                <c:pt idx="105">
                  <c:v>24.8</c:v>
                </c:pt>
                <c:pt idx="106">
                  <c:v>24.9</c:v>
                </c:pt>
                <c:pt idx="107">
                  <c:v>24.9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25.1</c:v>
                </c:pt>
                <c:pt idx="114">
                  <c:v>25.1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25.1</c:v>
                </c:pt>
                <c:pt idx="121">
                  <c:v>25.1</c:v>
                </c:pt>
                <c:pt idx="122">
                  <c:v>25.1</c:v>
                </c:pt>
                <c:pt idx="123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C-4472-93AC-E62CECA06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18400"/>
        <c:axId val="336123320"/>
      </c:scatterChart>
      <c:valAx>
        <c:axId val="3361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23320"/>
        <c:crosses val="autoZero"/>
        <c:crossBetween val="midCat"/>
      </c:valAx>
      <c:valAx>
        <c:axId val="336123320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Temprature</a:t>
                </a:r>
                <a:r>
                  <a:rPr lang="en-US" baseline="0"/>
                  <a:t> (CELCIUS)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1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 EP vs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RH 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'Validasi 3'!$A$107:$A$230</c:f>
              <c:numCache>
                <c:formatCode>m/d/yyyy\ h:mm</c:formatCode>
                <c:ptCount val="124"/>
                <c:pt idx="0">
                  <c:v>44350.364583332994</c:v>
                </c:pt>
                <c:pt idx="1">
                  <c:v>44350.368055555213</c:v>
                </c:pt>
                <c:pt idx="2">
                  <c:v>44350.371527777432</c:v>
                </c:pt>
                <c:pt idx="3">
                  <c:v>44350.374999999651</c:v>
                </c:pt>
                <c:pt idx="4">
                  <c:v>44350.37847222187</c:v>
                </c:pt>
                <c:pt idx="5">
                  <c:v>44350.381944444089</c:v>
                </c:pt>
                <c:pt idx="6">
                  <c:v>44350.385416666308</c:v>
                </c:pt>
                <c:pt idx="7">
                  <c:v>44350.388888888527</c:v>
                </c:pt>
                <c:pt idx="8">
                  <c:v>44350.392361110746</c:v>
                </c:pt>
                <c:pt idx="9">
                  <c:v>44350.395833332965</c:v>
                </c:pt>
                <c:pt idx="10">
                  <c:v>44350.399305555184</c:v>
                </c:pt>
                <c:pt idx="11">
                  <c:v>44350.402777777403</c:v>
                </c:pt>
                <c:pt idx="12">
                  <c:v>44350.406249999622</c:v>
                </c:pt>
                <c:pt idx="13">
                  <c:v>44350.409722221841</c:v>
                </c:pt>
                <c:pt idx="14">
                  <c:v>44350.41319444406</c:v>
                </c:pt>
                <c:pt idx="15">
                  <c:v>44350.416666666279</c:v>
                </c:pt>
                <c:pt idx="16">
                  <c:v>44350.420138888498</c:v>
                </c:pt>
                <c:pt idx="17">
                  <c:v>44350.423611110717</c:v>
                </c:pt>
                <c:pt idx="18">
                  <c:v>44350.427083332936</c:v>
                </c:pt>
                <c:pt idx="19">
                  <c:v>44350.430555555155</c:v>
                </c:pt>
                <c:pt idx="20">
                  <c:v>44350.434027777374</c:v>
                </c:pt>
                <c:pt idx="21">
                  <c:v>44350.437499999593</c:v>
                </c:pt>
                <c:pt idx="22">
                  <c:v>44350.440972221812</c:v>
                </c:pt>
                <c:pt idx="23">
                  <c:v>44350.444444444031</c:v>
                </c:pt>
                <c:pt idx="24">
                  <c:v>44350.44791666625</c:v>
                </c:pt>
                <c:pt idx="25">
                  <c:v>44350.451388888469</c:v>
                </c:pt>
                <c:pt idx="26">
                  <c:v>44350.454861110687</c:v>
                </c:pt>
                <c:pt idx="27">
                  <c:v>44350.458333332906</c:v>
                </c:pt>
                <c:pt idx="28">
                  <c:v>44350.461805555125</c:v>
                </c:pt>
                <c:pt idx="29">
                  <c:v>44350.465277777344</c:v>
                </c:pt>
                <c:pt idx="30">
                  <c:v>44350.468749999563</c:v>
                </c:pt>
                <c:pt idx="31">
                  <c:v>44350.472222221782</c:v>
                </c:pt>
                <c:pt idx="32">
                  <c:v>44350.475694444001</c:v>
                </c:pt>
                <c:pt idx="33">
                  <c:v>44350.47916666622</c:v>
                </c:pt>
                <c:pt idx="34">
                  <c:v>44350.482638888439</c:v>
                </c:pt>
                <c:pt idx="35">
                  <c:v>44350.486111110658</c:v>
                </c:pt>
                <c:pt idx="36">
                  <c:v>44350.489583332877</c:v>
                </c:pt>
                <c:pt idx="37">
                  <c:v>44350.493055555096</c:v>
                </c:pt>
                <c:pt idx="38">
                  <c:v>44350.496527777315</c:v>
                </c:pt>
                <c:pt idx="39">
                  <c:v>44350.499999999534</c:v>
                </c:pt>
                <c:pt idx="40">
                  <c:v>44350.503472221753</c:v>
                </c:pt>
                <c:pt idx="41">
                  <c:v>44350.506944443972</c:v>
                </c:pt>
                <c:pt idx="42">
                  <c:v>44350.510416666191</c:v>
                </c:pt>
                <c:pt idx="43">
                  <c:v>44350.51388888841</c:v>
                </c:pt>
                <c:pt idx="44">
                  <c:v>44350.517361110629</c:v>
                </c:pt>
                <c:pt idx="45">
                  <c:v>44350.520833332848</c:v>
                </c:pt>
                <c:pt idx="46">
                  <c:v>44350.524305555067</c:v>
                </c:pt>
                <c:pt idx="47">
                  <c:v>44350.527777777286</c:v>
                </c:pt>
                <c:pt idx="48">
                  <c:v>44350.531249999505</c:v>
                </c:pt>
                <c:pt idx="49">
                  <c:v>44350.534722221724</c:v>
                </c:pt>
                <c:pt idx="50">
                  <c:v>44350.538194443943</c:v>
                </c:pt>
                <c:pt idx="51">
                  <c:v>44350.541666666162</c:v>
                </c:pt>
                <c:pt idx="52">
                  <c:v>44350.545138888381</c:v>
                </c:pt>
                <c:pt idx="53">
                  <c:v>44350.5486111106</c:v>
                </c:pt>
                <c:pt idx="54">
                  <c:v>44350.552083332819</c:v>
                </c:pt>
                <c:pt idx="55">
                  <c:v>44350.555555555038</c:v>
                </c:pt>
                <c:pt idx="56">
                  <c:v>44350.559027777257</c:v>
                </c:pt>
                <c:pt idx="57">
                  <c:v>44350.562499999476</c:v>
                </c:pt>
                <c:pt idx="58">
                  <c:v>44350.565972221695</c:v>
                </c:pt>
                <c:pt idx="59">
                  <c:v>44350.569444443914</c:v>
                </c:pt>
                <c:pt idx="60">
                  <c:v>44350.572916666133</c:v>
                </c:pt>
                <c:pt idx="61">
                  <c:v>44350.576388888352</c:v>
                </c:pt>
                <c:pt idx="62">
                  <c:v>44350.579861110571</c:v>
                </c:pt>
                <c:pt idx="63">
                  <c:v>44350.58333333279</c:v>
                </c:pt>
                <c:pt idx="64">
                  <c:v>44350.586805555009</c:v>
                </c:pt>
                <c:pt idx="65">
                  <c:v>44350.590277777228</c:v>
                </c:pt>
                <c:pt idx="66">
                  <c:v>44350.593749999447</c:v>
                </c:pt>
                <c:pt idx="67">
                  <c:v>44350.597222221666</c:v>
                </c:pt>
                <c:pt idx="68">
                  <c:v>44350.600694443885</c:v>
                </c:pt>
                <c:pt idx="69">
                  <c:v>44350.604166666104</c:v>
                </c:pt>
                <c:pt idx="70">
                  <c:v>44350.607638888323</c:v>
                </c:pt>
                <c:pt idx="71">
                  <c:v>44350.611111110542</c:v>
                </c:pt>
                <c:pt idx="72">
                  <c:v>44350.614583332761</c:v>
                </c:pt>
                <c:pt idx="73">
                  <c:v>44350.61805555498</c:v>
                </c:pt>
                <c:pt idx="74">
                  <c:v>44350.621527777199</c:v>
                </c:pt>
                <c:pt idx="75">
                  <c:v>44350.624999999418</c:v>
                </c:pt>
                <c:pt idx="76">
                  <c:v>44350.628472221637</c:v>
                </c:pt>
                <c:pt idx="77">
                  <c:v>44350.631944443856</c:v>
                </c:pt>
                <c:pt idx="78">
                  <c:v>44350.635416666075</c:v>
                </c:pt>
                <c:pt idx="79">
                  <c:v>44350.638888888294</c:v>
                </c:pt>
                <c:pt idx="80">
                  <c:v>44350.642361110513</c:v>
                </c:pt>
                <c:pt idx="81">
                  <c:v>44350.645833332732</c:v>
                </c:pt>
                <c:pt idx="82">
                  <c:v>44350.649305554951</c:v>
                </c:pt>
                <c:pt idx="83">
                  <c:v>44350.65277777717</c:v>
                </c:pt>
                <c:pt idx="84">
                  <c:v>44350.656249999389</c:v>
                </c:pt>
                <c:pt idx="85">
                  <c:v>44350.659722221608</c:v>
                </c:pt>
                <c:pt idx="86">
                  <c:v>44350.663194443827</c:v>
                </c:pt>
                <c:pt idx="87">
                  <c:v>44350.666666666046</c:v>
                </c:pt>
                <c:pt idx="88">
                  <c:v>44350.670138888265</c:v>
                </c:pt>
                <c:pt idx="89">
                  <c:v>44350.673611110484</c:v>
                </c:pt>
                <c:pt idx="90">
                  <c:v>44350.677083332703</c:v>
                </c:pt>
                <c:pt idx="91">
                  <c:v>44350.680555554922</c:v>
                </c:pt>
                <c:pt idx="92">
                  <c:v>44350.684027777141</c:v>
                </c:pt>
                <c:pt idx="93">
                  <c:v>44350.68749999936</c:v>
                </c:pt>
                <c:pt idx="94">
                  <c:v>44350.690972221579</c:v>
                </c:pt>
                <c:pt idx="95">
                  <c:v>44350.694444443798</c:v>
                </c:pt>
                <c:pt idx="96">
                  <c:v>44350.697916666017</c:v>
                </c:pt>
                <c:pt idx="97">
                  <c:v>44350.701388888236</c:v>
                </c:pt>
                <c:pt idx="98">
                  <c:v>44350.704861110455</c:v>
                </c:pt>
                <c:pt idx="99">
                  <c:v>44350.708333332674</c:v>
                </c:pt>
                <c:pt idx="100">
                  <c:v>44350.711805554893</c:v>
                </c:pt>
                <c:pt idx="101">
                  <c:v>44350.715277777112</c:v>
                </c:pt>
                <c:pt idx="102">
                  <c:v>44350.718749999331</c:v>
                </c:pt>
                <c:pt idx="103">
                  <c:v>44350.72222222155</c:v>
                </c:pt>
                <c:pt idx="104">
                  <c:v>44350.725694443769</c:v>
                </c:pt>
                <c:pt idx="105">
                  <c:v>44350.729166665988</c:v>
                </c:pt>
                <c:pt idx="106">
                  <c:v>44350.732638888207</c:v>
                </c:pt>
                <c:pt idx="107">
                  <c:v>44350.736111110426</c:v>
                </c:pt>
                <c:pt idx="108">
                  <c:v>44350.739583332645</c:v>
                </c:pt>
                <c:pt idx="109">
                  <c:v>44350.743055554864</c:v>
                </c:pt>
                <c:pt idx="110">
                  <c:v>44350.746527777083</c:v>
                </c:pt>
                <c:pt idx="111">
                  <c:v>44350.749999999302</c:v>
                </c:pt>
                <c:pt idx="112">
                  <c:v>44350.75347222152</c:v>
                </c:pt>
                <c:pt idx="113">
                  <c:v>44350.756944443739</c:v>
                </c:pt>
                <c:pt idx="114">
                  <c:v>44350.760416665958</c:v>
                </c:pt>
                <c:pt idx="115">
                  <c:v>44350.763888888177</c:v>
                </c:pt>
                <c:pt idx="116">
                  <c:v>44350.767361110396</c:v>
                </c:pt>
                <c:pt idx="117">
                  <c:v>44350.770833332615</c:v>
                </c:pt>
                <c:pt idx="118">
                  <c:v>44350.774305554834</c:v>
                </c:pt>
                <c:pt idx="119">
                  <c:v>44350.777777777053</c:v>
                </c:pt>
                <c:pt idx="120">
                  <c:v>44350.781249999272</c:v>
                </c:pt>
                <c:pt idx="121">
                  <c:v>44350.784722221491</c:v>
                </c:pt>
                <c:pt idx="122">
                  <c:v>44350.78819444371</c:v>
                </c:pt>
                <c:pt idx="123">
                  <c:v>44350.791666665929</c:v>
                </c:pt>
              </c:numCache>
            </c:numRef>
          </c:xVal>
          <c:yVal>
            <c:numRef>
              <c:f>'Validasi 3'!$C$107:$C$230</c:f>
              <c:numCache>
                <c:formatCode>General</c:formatCode>
                <c:ptCount val="124"/>
                <c:pt idx="0">
                  <c:v>40.177999999999997</c:v>
                </c:pt>
                <c:pt idx="1">
                  <c:v>40.202300000000001</c:v>
                </c:pt>
                <c:pt idx="2">
                  <c:v>40.226999999999997</c:v>
                </c:pt>
                <c:pt idx="3">
                  <c:v>40.247999999999998</c:v>
                </c:pt>
                <c:pt idx="4">
                  <c:v>40.261600000000001</c:v>
                </c:pt>
                <c:pt idx="5">
                  <c:v>40.268000000000001</c:v>
                </c:pt>
                <c:pt idx="6">
                  <c:v>40.2682</c:v>
                </c:pt>
                <c:pt idx="7">
                  <c:v>40.263199999999998</c:v>
                </c:pt>
                <c:pt idx="8">
                  <c:v>40.254199999999997</c:v>
                </c:pt>
                <c:pt idx="9">
                  <c:v>40.242100000000001</c:v>
                </c:pt>
                <c:pt idx="10">
                  <c:v>40.227400000000003</c:v>
                </c:pt>
                <c:pt idx="11">
                  <c:v>40.210799999999999</c:v>
                </c:pt>
                <c:pt idx="12">
                  <c:v>40.192700000000002</c:v>
                </c:pt>
                <c:pt idx="13">
                  <c:v>40.173299999999998</c:v>
                </c:pt>
                <c:pt idx="14">
                  <c:v>40.152799999999999</c:v>
                </c:pt>
                <c:pt idx="15">
                  <c:v>40.134099999999997</c:v>
                </c:pt>
                <c:pt idx="16">
                  <c:v>40.119300000000003</c:v>
                </c:pt>
                <c:pt idx="17">
                  <c:v>40.108600000000003</c:v>
                </c:pt>
                <c:pt idx="18">
                  <c:v>40.101300000000002</c:v>
                </c:pt>
                <c:pt idx="19">
                  <c:v>40.096699999999998</c:v>
                </c:pt>
                <c:pt idx="20">
                  <c:v>40.094200000000001</c:v>
                </c:pt>
                <c:pt idx="21">
                  <c:v>40.093299999999999</c:v>
                </c:pt>
                <c:pt idx="22">
                  <c:v>40.093400000000003</c:v>
                </c:pt>
                <c:pt idx="23">
                  <c:v>40.094299999999997</c:v>
                </c:pt>
                <c:pt idx="24">
                  <c:v>40.095799999999997</c:v>
                </c:pt>
                <c:pt idx="25">
                  <c:v>40.097799999999999</c:v>
                </c:pt>
                <c:pt idx="26">
                  <c:v>40.099899999999998</c:v>
                </c:pt>
                <c:pt idx="27">
                  <c:v>39.121099999999998</c:v>
                </c:pt>
                <c:pt idx="28">
                  <c:v>38.549500000000002</c:v>
                </c:pt>
                <c:pt idx="29">
                  <c:v>38.190300000000001</c:v>
                </c:pt>
                <c:pt idx="30">
                  <c:v>37.959400000000002</c:v>
                </c:pt>
                <c:pt idx="31">
                  <c:v>37.810699999999997</c:v>
                </c:pt>
                <c:pt idx="32">
                  <c:v>37.7179</c:v>
                </c:pt>
                <c:pt idx="33">
                  <c:v>37.664999999999999</c:v>
                </c:pt>
                <c:pt idx="34">
                  <c:v>37.640999999999998</c:v>
                </c:pt>
                <c:pt idx="35">
                  <c:v>37.638300000000001</c:v>
                </c:pt>
                <c:pt idx="36">
                  <c:v>37.651600000000002</c:v>
                </c:pt>
                <c:pt idx="37">
                  <c:v>37.677</c:v>
                </c:pt>
                <c:pt idx="38">
                  <c:v>37.711599999999997</c:v>
                </c:pt>
                <c:pt idx="39">
                  <c:v>37.749400000000001</c:v>
                </c:pt>
                <c:pt idx="40">
                  <c:v>37.786099999999998</c:v>
                </c:pt>
                <c:pt idx="41">
                  <c:v>37.820700000000002</c:v>
                </c:pt>
                <c:pt idx="42">
                  <c:v>37.853099999999998</c:v>
                </c:pt>
                <c:pt idx="43">
                  <c:v>37.883600000000001</c:v>
                </c:pt>
                <c:pt idx="44">
                  <c:v>37.912500000000001</c:v>
                </c:pt>
                <c:pt idx="45">
                  <c:v>37.940300000000001</c:v>
                </c:pt>
                <c:pt idx="46">
                  <c:v>37.967100000000002</c:v>
                </c:pt>
                <c:pt idx="47">
                  <c:v>37.993400000000001</c:v>
                </c:pt>
                <c:pt idx="48">
                  <c:v>38.019100000000002</c:v>
                </c:pt>
                <c:pt idx="49">
                  <c:v>38.044600000000003</c:v>
                </c:pt>
                <c:pt idx="50">
                  <c:v>38.069800000000001</c:v>
                </c:pt>
                <c:pt idx="51">
                  <c:v>38.086300000000001</c:v>
                </c:pt>
                <c:pt idx="52">
                  <c:v>38.087699999999998</c:v>
                </c:pt>
                <c:pt idx="53">
                  <c:v>38.074399999999997</c:v>
                </c:pt>
                <c:pt idx="54">
                  <c:v>38.048200000000001</c:v>
                </c:pt>
                <c:pt idx="55">
                  <c:v>38.011699999999998</c:v>
                </c:pt>
                <c:pt idx="56">
                  <c:v>37.966999999999999</c:v>
                </c:pt>
                <c:pt idx="57">
                  <c:v>37.915900000000001</c:v>
                </c:pt>
                <c:pt idx="58">
                  <c:v>37.860199999999999</c:v>
                </c:pt>
                <c:pt idx="59">
                  <c:v>37.800800000000002</c:v>
                </c:pt>
                <c:pt idx="60">
                  <c:v>37.738799999999998</c:v>
                </c:pt>
                <c:pt idx="61">
                  <c:v>37.674900000000001</c:v>
                </c:pt>
                <c:pt idx="62">
                  <c:v>37.609499999999997</c:v>
                </c:pt>
                <c:pt idx="63">
                  <c:v>38.127000000000002</c:v>
                </c:pt>
                <c:pt idx="64">
                  <c:v>38.5229</c:v>
                </c:pt>
                <c:pt idx="65">
                  <c:v>38.817700000000002</c:v>
                </c:pt>
                <c:pt idx="66">
                  <c:v>39.032200000000003</c:v>
                </c:pt>
                <c:pt idx="67">
                  <c:v>39.1843</c:v>
                </c:pt>
                <c:pt idx="68">
                  <c:v>39.288699999999999</c:v>
                </c:pt>
                <c:pt idx="69">
                  <c:v>39.355400000000003</c:v>
                </c:pt>
                <c:pt idx="70">
                  <c:v>39.3949</c:v>
                </c:pt>
                <c:pt idx="71">
                  <c:v>39.414099999999998</c:v>
                </c:pt>
                <c:pt idx="72">
                  <c:v>39.417900000000003</c:v>
                </c:pt>
                <c:pt idx="73">
                  <c:v>39.410299999999999</c:v>
                </c:pt>
                <c:pt idx="74">
                  <c:v>39.394100000000002</c:v>
                </c:pt>
                <c:pt idx="75">
                  <c:v>40.123399999999997</c:v>
                </c:pt>
                <c:pt idx="76">
                  <c:v>40.669800000000002</c:v>
                </c:pt>
                <c:pt idx="77">
                  <c:v>40.805100000000003</c:v>
                </c:pt>
                <c:pt idx="78">
                  <c:v>40.851999999999997</c:v>
                </c:pt>
                <c:pt idx="79">
                  <c:v>40.866399999999999</c:v>
                </c:pt>
                <c:pt idx="80">
                  <c:v>40.869199999999999</c:v>
                </c:pt>
                <c:pt idx="81">
                  <c:v>40.868200000000002</c:v>
                </c:pt>
                <c:pt idx="82">
                  <c:v>40.865900000000003</c:v>
                </c:pt>
                <c:pt idx="83">
                  <c:v>40.863599999999998</c:v>
                </c:pt>
                <c:pt idx="84">
                  <c:v>40.861400000000003</c:v>
                </c:pt>
                <c:pt idx="85">
                  <c:v>40.859099999999998</c:v>
                </c:pt>
                <c:pt idx="86">
                  <c:v>40.856699999999996</c:v>
                </c:pt>
                <c:pt idx="87">
                  <c:v>39.9133</c:v>
                </c:pt>
                <c:pt idx="88">
                  <c:v>39.081499999999998</c:v>
                </c:pt>
                <c:pt idx="89">
                  <c:v>38.759300000000003</c:v>
                </c:pt>
                <c:pt idx="90">
                  <c:v>38.5672</c:v>
                </c:pt>
                <c:pt idx="91">
                  <c:v>38.444099999999999</c:v>
                </c:pt>
                <c:pt idx="92">
                  <c:v>38.3611</c:v>
                </c:pt>
                <c:pt idx="93">
                  <c:v>38.303600000000003</c:v>
                </c:pt>
                <c:pt idx="94">
                  <c:v>38.263199999999998</c:v>
                </c:pt>
                <c:pt idx="95">
                  <c:v>38.234900000000003</c:v>
                </c:pt>
                <c:pt idx="96">
                  <c:v>38.2151</c:v>
                </c:pt>
                <c:pt idx="97">
                  <c:v>38.201599999999999</c:v>
                </c:pt>
                <c:pt idx="98">
                  <c:v>38.192999999999998</c:v>
                </c:pt>
                <c:pt idx="99">
                  <c:v>38.1873</c:v>
                </c:pt>
                <c:pt idx="100">
                  <c:v>38.1815</c:v>
                </c:pt>
                <c:pt idx="101">
                  <c:v>38.175400000000003</c:v>
                </c:pt>
                <c:pt idx="102">
                  <c:v>38.168500000000002</c:v>
                </c:pt>
                <c:pt idx="103">
                  <c:v>38.160899999999998</c:v>
                </c:pt>
                <c:pt idx="104">
                  <c:v>38.152900000000002</c:v>
                </c:pt>
                <c:pt idx="105">
                  <c:v>38.971299999999999</c:v>
                </c:pt>
                <c:pt idx="106">
                  <c:v>39.6616</c:v>
                </c:pt>
                <c:pt idx="107">
                  <c:v>40.2104</c:v>
                </c:pt>
                <c:pt idx="108">
                  <c:v>40.634799999999998</c:v>
                </c:pt>
                <c:pt idx="109">
                  <c:v>40.957000000000001</c:v>
                </c:pt>
                <c:pt idx="110">
                  <c:v>41.198599999999999</c:v>
                </c:pt>
                <c:pt idx="111">
                  <c:v>41.377499999999998</c:v>
                </c:pt>
                <c:pt idx="112">
                  <c:v>41.508000000000003</c:v>
                </c:pt>
                <c:pt idx="113">
                  <c:v>41.601599999999998</c:v>
                </c:pt>
                <c:pt idx="114">
                  <c:v>41.667099999999998</c:v>
                </c:pt>
                <c:pt idx="115">
                  <c:v>41.7117</c:v>
                </c:pt>
                <c:pt idx="116">
                  <c:v>41.740499999999997</c:v>
                </c:pt>
                <c:pt idx="117">
                  <c:v>41.7575</c:v>
                </c:pt>
                <c:pt idx="118">
                  <c:v>41.765700000000002</c:v>
                </c:pt>
                <c:pt idx="119">
                  <c:v>41.767400000000002</c:v>
                </c:pt>
                <c:pt idx="120">
                  <c:v>41.764200000000002</c:v>
                </c:pt>
                <c:pt idx="121">
                  <c:v>41.7577</c:v>
                </c:pt>
                <c:pt idx="122">
                  <c:v>41.748699999999999</c:v>
                </c:pt>
                <c:pt idx="123">
                  <c:v>41.738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7A-4FBD-A9DE-20F6B003B59E}"/>
            </c:ext>
          </c:extLst>
        </c:ser>
        <c:ser>
          <c:idx val="3"/>
          <c:order val="1"/>
          <c:tx>
            <c:v>RH measurement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'Validasi 3'!$A$107:$A$230</c:f>
              <c:numCache>
                <c:formatCode>m/d/yyyy\ h:mm</c:formatCode>
                <c:ptCount val="124"/>
                <c:pt idx="0">
                  <c:v>44350.364583332994</c:v>
                </c:pt>
                <c:pt idx="1">
                  <c:v>44350.368055555213</c:v>
                </c:pt>
                <c:pt idx="2">
                  <c:v>44350.371527777432</c:v>
                </c:pt>
                <c:pt idx="3">
                  <c:v>44350.374999999651</c:v>
                </c:pt>
                <c:pt idx="4">
                  <c:v>44350.37847222187</c:v>
                </c:pt>
                <c:pt idx="5">
                  <c:v>44350.381944444089</c:v>
                </c:pt>
                <c:pt idx="6">
                  <c:v>44350.385416666308</c:v>
                </c:pt>
                <c:pt idx="7">
                  <c:v>44350.388888888527</c:v>
                </c:pt>
                <c:pt idx="8">
                  <c:v>44350.392361110746</c:v>
                </c:pt>
                <c:pt idx="9">
                  <c:v>44350.395833332965</c:v>
                </c:pt>
                <c:pt idx="10">
                  <c:v>44350.399305555184</c:v>
                </c:pt>
                <c:pt idx="11">
                  <c:v>44350.402777777403</c:v>
                </c:pt>
                <c:pt idx="12">
                  <c:v>44350.406249999622</c:v>
                </c:pt>
                <c:pt idx="13">
                  <c:v>44350.409722221841</c:v>
                </c:pt>
                <c:pt idx="14">
                  <c:v>44350.41319444406</c:v>
                </c:pt>
                <c:pt idx="15">
                  <c:v>44350.416666666279</c:v>
                </c:pt>
                <c:pt idx="16">
                  <c:v>44350.420138888498</c:v>
                </c:pt>
                <c:pt idx="17">
                  <c:v>44350.423611110717</c:v>
                </c:pt>
                <c:pt idx="18">
                  <c:v>44350.427083332936</c:v>
                </c:pt>
                <c:pt idx="19">
                  <c:v>44350.430555555155</c:v>
                </c:pt>
                <c:pt idx="20">
                  <c:v>44350.434027777374</c:v>
                </c:pt>
                <c:pt idx="21">
                  <c:v>44350.437499999593</c:v>
                </c:pt>
                <c:pt idx="22">
                  <c:v>44350.440972221812</c:v>
                </c:pt>
                <c:pt idx="23">
                  <c:v>44350.444444444031</c:v>
                </c:pt>
                <c:pt idx="24">
                  <c:v>44350.44791666625</c:v>
                </c:pt>
                <c:pt idx="25">
                  <c:v>44350.451388888469</c:v>
                </c:pt>
                <c:pt idx="26">
                  <c:v>44350.454861110687</c:v>
                </c:pt>
                <c:pt idx="27">
                  <c:v>44350.458333332906</c:v>
                </c:pt>
                <c:pt idx="28">
                  <c:v>44350.461805555125</c:v>
                </c:pt>
                <c:pt idx="29">
                  <c:v>44350.465277777344</c:v>
                </c:pt>
                <c:pt idx="30">
                  <c:v>44350.468749999563</c:v>
                </c:pt>
                <c:pt idx="31">
                  <c:v>44350.472222221782</c:v>
                </c:pt>
                <c:pt idx="32">
                  <c:v>44350.475694444001</c:v>
                </c:pt>
                <c:pt idx="33">
                  <c:v>44350.47916666622</c:v>
                </c:pt>
                <c:pt idx="34">
                  <c:v>44350.482638888439</c:v>
                </c:pt>
                <c:pt idx="35">
                  <c:v>44350.486111110658</c:v>
                </c:pt>
                <c:pt idx="36">
                  <c:v>44350.489583332877</c:v>
                </c:pt>
                <c:pt idx="37">
                  <c:v>44350.493055555096</c:v>
                </c:pt>
                <c:pt idx="38">
                  <c:v>44350.496527777315</c:v>
                </c:pt>
                <c:pt idx="39">
                  <c:v>44350.499999999534</c:v>
                </c:pt>
                <c:pt idx="40">
                  <c:v>44350.503472221753</c:v>
                </c:pt>
                <c:pt idx="41">
                  <c:v>44350.506944443972</c:v>
                </c:pt>
                <c:pt idx="42">
                  <c:v>44350.510416666191</c:v>
                </c:pt>
                <c:pt idx="43">
                  <c:v>44350.51388888841</c:v>
                </c:pt>
                <c:pt idx="44">
                  <c:v>44350.517361110629</c:v>
                </c:pt>
                <c:pt idx="45">
                  <c:v>44350.520833332848</c:v>
                </c:pt>
                <c:pt idx="46">
                  <c:v>44350.524305555067</c:v>
                </c:pt>
                <c:pt idx="47">
                  <c:v>44350.527777777286</c:v>
                </c:pt>
                <c:pt idx="48">
                  <c:v>44350.531249999505</c:v>
                </c:pt>
                <c:pt idx="49">
                  <c:v>44350.534722221724</c:v>
                </c:pt>
                <c:pt idx="50">
                  <c:v>44350.538194443943</c:v>
                </c:pt>
                <c:pt idx="51">
                  <c:v>44350.541666666162</c:v>
                </c:pt>
                <c:pt idx="52">
                  <c:v>44350.545138888381</c:v>
                </c:pt>
                <c:pt idx="53">
                  <c:v>44350.5486111106</c:v>
                </c:pt>
                <c:pt idx="54">
                  <c:v>44350.552083332819</c:v>
                </c:pt>
                <c:pt idx="55">
                  <c:v>44350.555555555038</c:v>
                </c:pt>
                <c:pt idx="56">
                  <c:v>44350.559027777257</c:v>
                </c:pt>
                <c:pt idx="57">
                  <c:v>44350.562499999476</c:v>
                </c:pt>
                <c:pt idx="58">
                  <c:v>44350.565972221695</c:v>
                </c:pt>
                <c:pt idx="59">
                  <c:v>44350.569444443914</c:v>
                </c:pt>
                <c:pt idx="60">
                  <c:v>44350.572916666133</c:v>
                </c:pt>
                <c:pt idx="61">
                  <c:v>44350.576388888352</c:v>
                </c:pt>
                <c:pt idx="62">
                  <c:v>44350.579861110571</c:v>
                </c:pt>
                <c:pt idx="63">
                  <c:v>44350.58333333279</c:v>
                </c:pt>
                <c:pt idx="64">
                  <c:v>44350.586805555009</c:v>
                </c:pt>
                <c:pt idx="65">
                  <c:v>44350.590277777228</c:v>
                </c:pt>
                <c:pt idx="66">
                  <c:v>44350.593749999447</c:v>
                </c:pt>
                <c:pt idx="67">
                  <c:v>44350.597222221666</c:v>
                </c:pt>
                <c:pt idx="68">
                  <c:v>44350.600694443885</c:v>
                </c:pt>
                <c:pt idx="69">
                  <c:v>44350.604166666104</c:v>
                </c:pt>
                <c:pt idx="70">
                  <c:v>44350.607638888323</c:v>
                </c:pt>
                <c:pt idx="71">
                  <c:v>44350.611111110542</c:v>
                </c:pt>
                <c:pt idx="72">
                  <c:v>44350.614583332761</c:v>
                </c:pt>
                <c:pt idx="73">
                  <c:v>44350.61805555498</c:v>
                </c:pt>
                <c:pt idx="74">
                  <c:v>44350.621527777199</c:v>
                </c:pt>
                <c:pt idx="75">
                  <c:v>44350.624999999418</c:v>
                </c:pt>
                <c:pt idx="76">
                  <c:v>44350.628472221637</c:v>
                </c:pt>
                <c:pt idx="77">
                  <c:v>44350.631944443856</c:v>
                </c:pt>
                <c:pt idx="78">
                  <c:v>44350.635416666075</c:v>
                </c:pt>
                <c:pt idx="79">
                  <c:v>44350.638888888294</c:v>
                </c:pt>
                <c:pt idx="80">
                  <c:v>44350.642361110513</c:v>
                </c:pt>
                <c:pt idx="81">
                  <c:v>44350.645833332732</c:v>
                </c:pt>
                <c:pt idx="82">
                  <c:v>44350.649305554951</c:v>
                </c:pt>
                <c:pt idx="83">
                  <c:v>44350.65277777717</c:v>
                </c:pt>
                <c:pt idx="84">
                  <c:v>44350.656249999389</c:v>
                </c:pt>
                <c:pt idx="85">
                  <c:v>44350.659722221608</c:v>
                </c:pt>
                <c:pt idx="86">
                  <c:v>44350.663194443827</c:v>
                </c:pt>
                <c:pt idx="87">
                  <c:v>44350.666666666046</c:v>
                </c:pt>
                <c:pt idx="88">
                  <c:v>44350.670138888265</c:v>
                </c:pt>
                <c:pt idx="89">
                  <c:v>44350.673611110484</c:v>
                </c:pt>
                <c:pt idx="90">
                  <c:v>44350.677083332703</c:v>
                </c:pt>
                <c:pt idx="91">
                  <c:v>44350.680555554922</c:v>
                </c:pt>
                <c:pt idx="92">
                  <c:v>44350.684027777141</c:v>
                </c:pt>
                <c:pt idx="93">
                  <c:v>44350.68749999936</c:v>
                </c:pt>
                <c:pt idx="94">
                  <c:v>44350.690972221579</c:v>
                </c:pt>
                <c:pt idx="95">
                  <c:v>44350.694444443798</c:v>
                </c:pt>
                <c:pt idx="96">
                  <c:v>44350.697916666017</c:v>
                </c:pt>
                <c:pt idx="97">
                  <c:v>44350.701388888236</c:v>
                </c:pt>
                <c:pt idx="98">
                  <c:v>44350.704861110455</c:v>
                </c:pt>
                <c:pt idx="99">
                  <c:v>44350.708333332674</c:v>
                </c:pt>
                <c:pt idx="100">
                  <c:v>44350.711805554893</c:v>
                </c:pt>
                <c:pt idx="101">
                  <c:v>44350.715277777112</c:v>
                </c:pt>
                <c:pt idx="102">
                  <c:v>44350.718749999331</c:v>
                </c:pt>
                <c:pt idx="103">
                  <c:v>44350.72222222155</c:v>
                </c:pt>
                <c:pt idx="104">
                  <c:v>44350.725694443769</c:v>
                </c:pt>
                <c:pt idx="105">
                  <c:v>44350.729166665988</c:v>
                </c:pt>
                <c:pt idx="106">
                  <c:v>44350.732638888207</c:v>
                </c:pt>
                <c:pt idx="107">
                  <c:v>44350.736111110426</c:v>
                </c:pt>
                <c:pt idx="108">
                  <c:v>44350.739583332645</c:v>
                </c:pt>
                <c:pt idx="109">
                  <c:v>44350.743055554864</c:v>
                </c:pt>
                <c:pt idx="110">
                  <c:v>44350.746527777083</c:v>
                </c:pt>
                <c:pt idx="111">
                  <c:v>44350.749999999302</c:v>
                </c:pt>
                <c:pt idx="112">
                  <c:v>44350.75347222152</c:v>
                </c:pt>
                <c:pt idx="113">
                  <c:v>44350.756944443739</c:v>
                </c:pt>
                <c:pt idx="114">
                  <c:v>44350.760416665958</c:v>
                </c:pt>
                <c:pt idx="115">
                  <c:v>44350.763888888177</c:v>
                </c:pt>
                <c:pt idx="116">
                  <c:v>44350.767361110396</c:v>
                </c:pt>
                <c:pt idx="117">
                  <c:v>44350.770833332615</c:v>
                </c:pt>
                <c:pt idx="118">
                  <c:v>44350.774305554834</c:v>
                </c:pt>
                <c:pt idx="119">
                  <c:v>44350.777777777053</c:v>
                </c:pt>
                <c:pt idx="120">
                  <c:v>44350.781249999272</c:v>
                </c:pt>
                <c:pt idx="121">
                  <c:v>44350.784722221491</c:v>
                </c:pt>
                <c:pt idx="122">
                  <c:v>44350.78819444371</c:v>
                </c:pt>
                <c:pt idx="123">
                  <c:v>44350.791666665929</c:v>
                </c:pt>
              </c:numCache>
            </c:numRef>
          </c:xVal>
          <c:yVal>
            <c:numRef>
              <c:f>'Validasi 3'!$E$107:$E$230</c:f>
              <c:numCache>
                <c:formatCode>0.00</c:formatCode>
                <c:ptCount val="124"/>
                <c:pt idx="0">
                  <c:v>40</c:v>
                </c:pt>
                <c:pt idx="1">
                  <c:v>41.3</c:v>
                </c:pt>
                <c:pt idx="2">
                  <c:v>40.9</c:v>
                </c:pt>
                <c:pt idx="3">
                  <c:v>40.9</c:v>
                </c:pt>
                <c:pt idx="4">
                  <c:v>40.1</c:v>
                </c:pt>
                <c:pt idx="5">
                  <c:v>39.6</c:v>
                </c:pt>
                <c:pt idx="6">
                  <c:v>39.799999999999997</c:v>
                </c:pt>
                <c:pt idx="7">
                  <c:v>39.5</c:v>
                </c:pt>
                <c:pt idx="8">
                  <c:v>40</c:v>
                </c:pt>
                <c:pt idx="9">
                  <c:v>40</c:v>
                </c:pt>
                <c:pt idx="10">
                  <c:v>40.299999999999997</c:v>
                </c:pt>
                <c:pt idx="11">
                  <c:v>40.299999999999997</c:v>
                </c:pt>
                <c:pt idx="12">
                  <c:v>40.799999999999997</c:v>
                </c:pt>
                <c:pt idx="13">
                  <c:v>40.799999999999997</c:v>
                </c:pt>
                <c:pt idx="14">
                  <c:v>41</c:v>
                </c:pt>
                <c:pt idx="15">
                  <c:v>40.6</c:v>
                </c:pt>
                <c:pt idx="16">
                  <c:v>40.6</c:v>
                </c:pt>
                <c:pt idx="17">
                  <c:v>40.5</c:v>
                </c:pt>
                <c:pt idx="18">
                  <c:v>40.700000000000003</c:v>
                </c:pt>
                <c:pt idx="19">
                  <c:v>40.6</c:v>
                </c:pt>
                <c:pt idx="20">
                  <c:v>40.5</c:v>
                </c:pt>
                <c:pt idx="21">
                  <c:v>40.1</c:v>
                </c:pt>
                <c:pt idx="22">
                  <c:v>40.200000000000003</c:v>
                </c:pt>
                <c:pt idx="23">
                  <c:v>40.1</c:v>
                </c:pt>
                <c:pt idx="24">
                  <c:v>39.700000000000003</c:v>
                </c:pt>
                <c:pt idx="25">
                  <c:v>40</c:v>
                </c:pt>
                <c:pt idx="26">
                  <c:v>39.799999999999997</c:v>
                </c:pt>
                <c:pt idx="27">
                  <c:v>39.9</c:v>
                </c:pt>
                <c:pt idx="28">
                  <c:v>39.4</c:v>
                </c:pt>
                <c:pt idx="29">
                  <c:v>39.6</c:v>
                </c:pt>
                <c:pt idx="30">
                  <c:v>39.5</c:v>
                </c:pt>
                <c:pt idx="31">
                  <c:v>39.4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39.4</c:v>
                </c:pt>
                <c:pt idx="35">
                  <c:v>39.4</c:v>
                </c:pt>
                <c:pt idx="36">
                  <c:v>39.4</c:v>
                </c:pt>
                <c:pt idx="37">
                  <c:v>39.4</c:v>
                </c:pt>
                <c:pt idx="38">
                  <c:v>39.5</c:v>
                </c:pt>
                <c:pt idx="39">
                  <c:v>39.6</c:v>
                </c:pt>
                <c:pt idx="40">
                  <c:v>39.4</c:v>
                </c:pt>
                <c:pt idx="41">
                  <c:v>39.4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39.299999999999997</c:v>
                </c:pt>
                <c:pt idx="45">
                  <c:v>39.5</c:v>
                </c:pt>
                <c:pt idx="46">
                  <c:v>40</c:v>
                </c:pt>
                <c:pt idx="47">
                  <c:v>40.299999999999997</c:v>
                </c:pt>
                <c:pt idx="48">
                  <c:v>40.5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40.1</c:v>
                </c:pt>
                <c:pt idx="53">
                  <c:v>40.200000000000003</c:v>
                </c:pt>
                <c:pt idx="54">
                  <c:v>40.299999999999997</c:v>
                </c:pt>
                <c:pt idx="55">
                  <c:v>40.6</c:v>
                </c:pt>
                <c:pt idx="56">
                  <c:v>40.5</c:v>
                </c:pt>
                <c:pt idx="57">
                  <c:v>40.6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40.9</c:v>
                </c:pt>
                <c:pt idx="61">
                  <c:v>41</c:v>
                </c:pt>
                <c:pt idx="62">
                  <c:v>40.5</c:v>
                </c:pt>
                <c:pt idx="63">
                  <c:v>40.5</c:v>
                </c:pt>
                <c:pt idx="64">
                  <c:v>40.5</c:v>
                </c:pt>
                <c:pt idx="65">
                  <c:v>40.6</c:v>
                </c:pt>
                <c:pt idx="66">
                  <c:v>39.4</c:v>
                </c:pt>
                <c:pt idx="67">
                  <c:v>39.200000000000003</c:v>
                </c:pt>
                <c:pt idx="68">
                  <c:v>39</c:v>
                </c:pt>
                <c:pt idx="69">
                  <c:v>38.700000000000003</c:v>
                </c:pt>
                <c:pt idx="70">
                  <c:v>38.6</c:v>
                </c:pt>
                <c:pt idx="71">
                  <c:v>38.6</c:v>
                </c:pt>
                <c:pt idx="72">
                  <c:v>38.5</c:v>
                </c:pt>
                <c:pt idx="73">
                  <c:v>38.6</c:v>
                </c:pt>
                <c:pt idx="74">
                  <c:v>39.299999999999997</c:v>
                </c:pt>
                <c:pt idx="75">
                  <c:v>38.700000000000003</c:v>
                </c:pt>
                <c:pt idx="76">
                  <c:v>39.299999999999997</c:v>
                </c:pt>
                <c:pt idx="77">
                  <c:v>39.4</c:v>
                </c:pt>
                <c:pt idx="78">
                  <c:v>40.4</c:v>
                </c:pt>
                <c:pt idx="79">
                  <c:v>41.6</c:v>
                </c:pt>
                <c:pt idx="80">
                  <c:v>42</c:v>
                </c:pt>
                <c:pt idx="81">
                  <c:v>42.9</c:v>
                </c:pt>
                <c:pt idx="82">
                  <c:v>43.1</c:v>
                </c:pt>
                <c:pt idx="83">
                  <c:v>42.9</c:v>
                </c:pt>
                <c:pt idx="84">
                  <c:v>43</c:v>
                </c:pt>
                <c:pt idx="85">
                  <c:v>43.4</c:v>
                </c:pt>
                <c:pt idx="86">
                  <c:v>42.4</c:v>
                </c:pt>
                <c:pt idx="87">
                  <c:v>42.3</c:v>
                </c:pt>
                <c:pt idx="88">
                  <c:v>41.7</c:v>
                </c:pt>
                <c:pt idx="89">
                  <c:v>42</c:v>
                </c:pt>
                <c:pt idx="90">
                  <c:v>42.7</c:v>
                </c:pt>
                <c:pt idx="91">
                  <c:v>43</c:v>
                </c:pt>
                <c:pt idx="92">
                  <c:v>42.8</c:v>
                </c:pt>
                <c:pt idx="93">
                  <c:v>41.6</c:v>
                </c:pt>
                <c:pt idx="94">
                  <c:v>41.4</c:v>
                </c:pt>
                <c:pt idx="95">
                  <c:v>41.6</c:v>
                </c:pt>
                <c:pt idx="96">
                  <c:v>41.5</c:v>
                </c:pt>
                <c:pt idx="97">
                  <c:v>41.6</c:v>
                </c:pt>
                <c:pt idx="98">
                  <c:v>42.9</c:v>
                </c:pt>
                <c:pt idx="99">
                  <c:v>42.3</c:v>
                </c:pt>
                <c:pt idx="100">
                  <c:v>42</c:v>
                </c:pt>
                <c:pt idx="101">
                  <c:v>42.1</c:v>
                </c:pt>
                <c:pt idx="102">
                  <c:v>43.1</c:v>
                </c:pt>
                <c:pt idx="103">
                  <c:v>43.3</c:v>
                </c:pt>
                <c:pt idx="104">
                  <c:v>43.4</c:v>
                </c:pt>
                <c:pt idx="105">
                  <c:v>43.2</c:v>
                </c:pt>
                <c:pt idx="106">
                  <c:v>42.9</c:v>
                </c:pt>
                <c:pt idx="107">
                  <c:v>43.1</c:v>
                </c:pt>
                <c:pt idx="108">
                  <c:v>43.1</c:v>
                </c:pt>
                <c:pt idx="109">
                  <c:v>43</c:v>
                </c:pt>
                <c:pt idx="110">
                  <c:v>42.8</c:v>
                </c:pt>
                <c:pt idx="111">
                  <c:v>42.8</c:v>
                </c:pt>
                <c:pt idx="112">
                  <c:v>42.7</c:v>
                </c:pt>
                <c:pt idx="113">
                  <c:v>42.5</c:v>
                </c:pt>
                <c:pt idx="114">
                  <c:v>42.5</c:v>
                </c:pt>
                <c:pt idx="115">
                  <c:v>42.6</c:v>
                </c:pt>
                <c:pt idx="116">
                  <c:v>42.6</c:v>
                </c:pt>
                <c:pt idx="117">
                  <c:v>42.5</c:v>
                </c:pt>
                <c:pt idx="118">
                  <c:v>42.6</c:v>
                </c:pt>
                <c:pt idx="119">
                  <c:v>42.6</c:v>
                </c:pt>
                <c:pt idx="120">
                  <c:v>42.5</c:v>
                </c:pt>
                <c:pt idx="121">
                  <c:v>42.4</c:v>
                </c:pt>
                <c:pt idx="122">
                  <c:v>42.4</c:v>
                </c:pt>
                <c:pt idx="123">
                  <c:v>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7A-4FBD-A9DE-20F6B003B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18400"/>
        <c:axId val="336123320"/>
      </c:scatterChart>
      <c:valAx>
        <c:axId val="3361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3432385335103801"/>
              <c:y val="0.84597119972973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23320"/>
        <c:crosses val="autoZero"/>
        <c:crossBetween val="midCat"/>
      </c:valAx>
      <c:valAx>
        <c:axId val="336123320"/>
        <c:scaling>
          <c:orientation val="minMax"/>
          <c:max val="7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1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 EP vs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RH 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'Validasi 4'!$A$2:$A$289</c:f>
              <c:numCache>
                <c:formatCode>m/d/yyyy\ h:mm</c:formatCode>
                <c:ptCount val="288"/>
                <c:pt idx="0">
                  <c:v>44292</c:v>
                </c:pt>
                <c:pt idx="1">
                  <c:v>44292.003472222219</c:v>
                </c:pt>
                <c:pt idx="2">
                  <c:v>44292.006944444438</c:v>
                </c:pt>
                <c:pt idx="3">
                  <c:v>44292.010416666657</c:v>
                </c:pt>
                <c:pt idx="4">
                  <c:v>44292.013888888876</c:v>
                </c:pt>
                <c:pt idx="5">
                  <c:v>44292.017361111095</c:v>
                </c:pt>
                <c:pt idx="6">
                  <c:v>44292.020833333314</c:v>
                </c:pt>
                <c:pt idx="7">
                  <c:v>44292.024305555533</c:v>
                </c:pt>
                <c:pt idx="8">
                  <c:v>44292.027777777752</c:v>
                </c:pt>
                <c:pt idx="9">
                  <c:v>44292.031249999971</c:v>
                </c:pt>
                <c:pt idx="10">
                  <c:v>44292.03472222219</c:v>
                </c:pt>
                <c:pt idx="11">
                  <c:v>44292.038194444409</c:v>
                </c:pt>
                <c:pt idx="12">
                  <c:v>44292.041666666628</c:v>
                </c:pt>
                <c:pt idx="13">
                  <c:v>44292.045138888847</c:v>
                </c:pt>
                <c:pt idx="14">
                  <c:v>44292.048611111066</c:v>
                </c:pt>
                <c:pt idx="15">
                  <c:v>44292.052083333285</c:v>
                </c:pt>
                <c:pt idx="16">
                  <c:v>44292.055555555504</c:v>
                </c:pt>
                <c:pt idx="17">
                  <c:v>44292.059027777723</c:v>
                </c:pt>
                <c:pt idx="18">
                  <c:v>44292.062499999942</c:v>
                </c:pt>
                <c:pt idx="19">
                  <c:v>44292.065972222161</c:v>
                </c:pt>
                <c:pt idx="20">
                  <c:v>44292.06944444438</c:v>
                </c:pt>
                <c:pt idx="21">
                  <c:v>44292.072916666599</c:v>
                </c:pt>
                <c:pt idx="22">
                  <c:v>44292.076388888818</c:v>
                </c:pt>
                <c:pt idx="23">
                  <c:v>44292.079861111037</c:v>
                </c:pt>
                <c:pt idx="24">
                  <c:v>44292.083333333256</c:v>
                </c:pt>
                <c:pt idx="25">
                  <c:v>44292.086805555475</c:v>
                </c:pt>
                <c:pt idx="26">
                  <c:v>44292.090277777694</c:v>
                </c:pt>
                <c:pt idx="27">
                  <c:v>44292.093749999913</c:v>
                </c:pt>
                <c:pt idx="28">
                  <c:v>44292.097222222132</c:v>
                </c:pt>
                <c:pt idx="29">
                  <c:v>44292.100694444351</c:v>
                </c:pt>
                <c:pt idx="30">
                  <c:v>44292.10416666657</c:v>
                </c:pt>
                <c:pt idx="31">
                  <c:v>44292.107638888789</c:v>
                </c:pt>
                <c:pt idx="32">
                  <c:v>44292.111111111008</c:v>
                </c:pt>
                <c:pt idx="33">
                  <c:v>44292.114583333227</c:v>
                </c:pt>
                <c:pt idx="34">
                  <c:v>44292.118055555446</c:v>
                </c:pt>
                <c:pt idx="35">
                  <c:v>44292.121527777665</c:v>
                </c:pt>
                <c:pt idx="36">
                  <c:v>44292.124999999884</c:v>
                </c:pt>
                <c:pt idx="37">
                  <c:v>44292.128472222103</c:v>
                </c:pt>
                <c:pt idx="38">
                  <c:v>44292.131944444322</c:v>
                </c:pt>
                <c:pt idx="39">
                  <c:v>44292.135416666541</c:v>
                </c:pt>
                <c:pt idx="40">
                  <c:v>44292.13888888876</c:v>
                </c:pt>
                <c:pt idx="41">
                  <c:v>44292.142361110979</c:v>
                </c:pt>
                <c:pt idx="42">
                  <c:v>44292.145833333198</c:v>
                </c:pt>
                <c:pt idx="43">
                  <c:v>44292.149305555417</c:v>
                </c:pt>
                <c:pt idx="44">
                  <c:v>44292.152777777635</c:v>
                </c:pt>
                <c:pt idx="45">
                  <c:v>44292.156249999854</c:v>
                </c:pt>
                <c:pt idx="46">
                  <c:v>44292.159722222073</c:v>
                </c:pt>
                <c:pt idx="47">
                  <c:v>44292.163194444292</c:v>
                </c:pt>
                <c:pt idx="48">
                  <c:v>44292.166666666511</c:v>
                </c:pt>
                <c:pt idx="49">
                  <c:v>44292.17013888873</c:v>
                </c:pt>
                <c:pt idx="50">
                  <c:v>44292.173611110949</c:v>
                </c:pt>
                <c:pt idx="51">
                  <c:v>44292.177083333168</c:v>
                </c:pt>
                <c:pt idx="52">
                  <c:v>44292.180555555387</c:v>
                </c:pt>
                <c:pt idx="53">
                  <c:v>44292.184027777606</c:v>
                </c:pt>
                <c:pt idx="54">
                  <c:v>44292.187499999825</c:v>
                </c:pt>
                <c:pt idx="55">
                  <c:v>44292.190972222044</c:v>
                </c:pt>
                <c:pt idx="56">
                  <c:v>44292.194444444263</c:v>
                </c:pt>
                <c:pt idx="57">
                  <c:v>44292.197916666482</c:v>
                </c:pt>
                <c:pt idx="58">
                  <c:v>44292.201388888701</c:v>
                </c:pt>
                <c:pt idx="59">
                  <c:v>44292.20486111092</c:v>
                </c:pt>
                <c:pt idx="60">
                  <c:v>44292.208333333139</c:v>
                </c:pt>
                <c:pt idx="61">
                  <c:v>44292.211805555358</c:v>
                </c:pt>
                <c:pt idx="62">
                  <c:v>44292.215277777577</c:v>
                </c:pt>
                <c:pt idx="63">
                  <c:v>44292.218749999796</c:v>
                </c:pt>
                <c:pt idx="64">
                  <c:v>44292.222222222015</c:v>
                </c:pt>
                <c:pt idx="65">
                  <c:v>44292.225694444234</c:v>
                </c:pt>
                <c:pt idx="66">
                  <c:v>44292.229166666453</c:v>
                </c:pt>
                <c:pt idx="67">
                  <c:v>44292.232638888672</c:v>
                </c:pt>
                <c:pt idx="68">
                  <c:v>44292.236111110891</c:v>
                </c:pt>
                <c:pt idx="69">
                  <c:v>44292.23958333311</c:v>
                </c:pt>
                <c:pt idx="70">
                  <c:v>44292.243055555329</c:v>
                </c:pt>
                <c:pt idx="71">
                  <c:v>44292.246527777548</c:v>
                </c:pt>
                <c:pt idx="72">
                  <c:v>44292.249999999767</c:v>
                </c:pt>
                <c:pt idx="73">
                  <c:v>44292.253472221986</c:v>
                </c:pt>
                <c:pt idx="74">
                  <c:v>44292.256944444205</c:v>
                </c:pt>
                <c:pt idx="75">
                  <c:v>44292.260416666424</c:v>
                </c:pt>
                <c:pt idx="76">
                  <c:v>44292.263888888643</c:v>
                </c:pt>
                <c:pt idx="77">
                  <c:v>44292.267361110862</c:v>
                </c:pt>
                <c:pt idx="78">
                  <c:v>44292.270833333081</c:v>
                </c:pt>
                <c:pt idx="79">
                  <c:v>44292.2743055553</c:v>
                </c:pt>
                <c:pt idx="80">
                  <c:v>44292.277777777519</c:v>
                </c:pt>
                <c:pt idx="81">
                  <c:v>44292.281249999738</c:v>
                </c:pt>
                <c:pt idx="82">
                  <c:v>44292.284722221957</c:v>
                </c:pt>
                <c:pt idx="83">
                  <c:v>44292.288194444176</c:v>
                </c:pt>
                <c:pt idx="84">
                  <c:v>44292.291666666395</c:v>
                </c:pt>
                <c:pt idx="85">
                  <c:v>44292.295138888614</c:v>
                </c:pt>
                <c:pt idx="86">
                  <c:v>44292.298611110833</c:v>
                </c:pt>
                <c:pt idx="87">
                  <c:v>44292.302083333052</c:v>
                </c:pt>
                <c:pt idx="88">
                  <c:v>44292.305555555271</c:v>
                </c:pt>
                <c:pt idx="89">
                  <c:v>44292.30902777749</c:v>
                </c:pt>
                <c:pt idx="90">
                  <c:v>44292.312499999709</c:v>
                </c:pt>
                <c:pt idx="91">
                  <c:v>44292.315972221928</c:v>
                </c:pt>
                <c:pt idx="92">
                  <c:v>44292.319444444147</c:v>
                </c:pt>
                <c:pt idx="93">
                  <c:v>44292.322916666366</c:v>
                </c:pt>
                <c:pt idx="94">
                  <c:v>44292.326388888585</c:v>
                </c:pt>
                <c:pt idx="95">
                  <c:v>44292.329861110804</c:v>
                </c:pt>
                <c:pt idx="96">
                  <c:v>44292.333333333023</c:v>
                </c:pt>
                <c:pt idx="97">
                  <c:v>44292.336805555242</c:v>
                </c:pt>
                <c:pt idx="98">
                  <c:v>44292.340277777461</c:v>
                </c:pt>
                <c:pt idx="99">
                  <c:v>44292.34374999968</c:v>
                </c:pt>
                <c:pt idx="100">
                  <c:v>44292.347222221899</c:v>
                </c:pt>
                <c:pt idx="101">
                  <c:v>44292.350694444118</c:v>
                </c:pt>
                <c:pt idx="102">
                  <c:v>44292.354166666337</c:v>
                </c:pt>
                <c:pt idx="103">
                  <c:v>44292.357638888556</c:v>
                </c:pt>
                <c:pt idx="104">
                  <c:v>44292.361111110775</c:v>
                </c:pt>
                <c:pt idx="105">
                  <c:v>44292.364583332994</c:v>
                </c:pt>
                <c:pt idx="106">
                  <c:v>44292.368055555213</c:v>
                </c:pt>
                <c:pt idx="107">
                  <c:v>44292.371527777432</c:v>
                </c:pt>
                <c:pt idx="108">
                  <c:v>44292.374999999651</c:v>
                </c:pt>
                <c:pt idx="109">
                  <c:v>44292.37847222187</c:v>
                </c:pt>
                <c:pt idx="110">
                  <c:v>44292.381944444089</c:v>
                </c:pt>
                <c:pt idx="111">
                  <c:v>44292.385416666308</c:v>
                </c:pt>
                <c:pt idx="112">
                  <c:v>44292.388888888527</c:v>
                </c:pt>
                <c:pt idx="113">
                  <c:v>44292.392361110746</c:v>
                </c:pt>
                <c:pt idx="114">
                  <c:v>44292.395833332965</c:v>
                </c:pt>
                <c:pt idx="115">
                  <c:v>44292.399305555184</c:v>
                </c:pt>
                <c:pt idx="116">
                  <c:v>44292.402777777403</c:v>
                </c:pt>
                <c:pt idx="117">
                  <c:v>44292.406249999622</c:v>
                </c:pt>
                <c:pt idx="118">
                  <c:v>44292.409722221841</c:v>
                </c:pt>
                <c:pt idx="119">
                  <c:v>44292.41319444406</c:v>
                </c:pt>
                <c:pt idx="120">
                  <c:v>44292.416666666279</c:v>
                </c:pt>
                <c:pt idx="121">
                  <c:v>44292.420138888498</c:v>
                </c:pt>
                <c:pt idx="122">
                  <c:v>44292.423611110717</c:v>
                </c:pt>
                <c:pt idx="123">
                  <c:v>44292.427083332936</c:v>
                </c:pt>
                <c:pt idx="124">
                  <c:v>44292.430555555155</c:v>
                </c:pt>
                <c:pt idx="125">
                  <c:v>44292.434027777374</c:v>
                </c:pt>
                <c:pt idx="126">
                  <c:v>44292.437499999593</c:v>
                </c:pt>
                <c:pt idx="127">
                  <c:v>44292.440972221812</c:v>
                </c:pt>
                <c:pt idx="128">
                  <c:v>44292.444444444031</c:v>
                </c:pt>
                <c:pt idx="129">
                  <c:v>44292.44791666625</c:v>
                </c:pt>
                <c:pt idx="130">
                  <c:v>44292.451388888469</c:v>
                </c:pt>
                <c:pt idx="131">
                  <c:v>44292.454861110687</c:v>
                </c:pt>
                <c:pt idx="132">
                  <c:v>44292.458333332906</c:v>
                </c:pt>
                <c:pt idx="133">
                  <c:v>44292.461805555125</c:v>
                </c:pt>
                <c:pt idx="134">
                  <c:v>44292.465277777344</c:v>
                </c:pt>
                <c:pt idx="135">
                  <c:v>44292.468749999563</c:v>
                </c:pt>
                <c:pt idx="136">
                  <c:v>44292.472222221782</c:v>
                </c:pt>
                <c:pt idx="137">
                  <c:v>44292.475694444001</c:v>
                </c:pt>
                <c:pt idx="138">
                  <c:v>44292.47916666622</c:v>
                </c:pt>
                <c:pt idx="139">
                  <c:v>44292.482638888439</c:v>
                </c:pt>
                <c:pt idx="140">
                  <c:v>44292.486111110658</c:v>
                </c:pt>
                <c:pt idx="141">
                  <c:v>44292.489583332877</c:v>
                </c:pt>
                <c:pt idx="142">
                  <c:v>44292.493055555096</c:v>
                </c:pt>
                <c:pt idx="143">
                  <c:v>44292.496527777315</c:v>
                </c:pt>
                <c:pt idx="144">
                  <c:v>44292.499999999534</c:v>
                </c:pt>
                <c:pt idx="145">
                  <c:v>44292.503472221753</c:v>
                </c:pt>
                <c:pt idx="146">
                  <c:v>44292.506944443972</c:v>
                </c:pt>
                <c:pt idx="147">
                  <c:v>44292.510416666191</c:v>
                </c:pt>
                <c:pt idx="148">
                  <c:v>44292.51388888841</c:v>
                </c:pt>
                <c:pt idx="149">
                  <c:v>44292.517361110629</c:v>
                </c:pt>
                <c:pt idx="150">
                  <c:v>44292.520833332848</c:v>
                </c:pt>
                <c:pt idx="151">
                  <c:v>44292.524305555067</c:v>
                </c:pt>
                <c:pt idx="152">
                  <c:v>44292.527777777286</c:v>
                </c:pt>
                <c:pt idx="153">
                  <c:v>44292.531249999505</c:v>
                </c:pt>
                <c:pt idx="154">
                  <c:v>44292.534722221724</c:v>
                </c:pt>
                <c:pt idx="155">
                  <c:v>44292.538194443943</c:v>
                </c:pt>
                <c:pt idx="156">
                  <c:v>44292.541666666162</c:v>
                </c:pt>
                <c:pt idx="157">
                  <c:v>44292.545138888381</c:v>
                </c:pt>
                <c:pt idx="158">
                  <c:v>44292.5486111106</c:v>
                </c:pt>
                <c:pt idx="159">
                  <c:v>44292.552083332819</c:v>
                </c:pt>
                <c:pt idx="160">
                  <c:v>44292.555555555038</c:v>
                </c:pt>
                <c:pt idx="161">
                  <c:v>44292.559027777257</c:v>
                </c:pt>
                <c:pt idx="162">
                  <c:v>44292.562499999476</c:v>
                </c:pt>
                <c:pt idx="163">
                  <c:v>44292.565972221695</c:v>
                </c:pt>
                <c:pt idx="164">
                  <c:v>44292.569444443914</c:v>
                </c:pt>
                <c:pt idx="165">
                  <c:v>44292.572916666133</c:v>
                </c:pt>
                <c:pt idx="166">
                  <c:v>44292.576388888352</c:v>
                </c:pt>
                <c:pt idx="167">
                  <c:v>44292.579861110571</c:v>
                </c:pt>
                <c:pt idx="168">
                  <c:v>44292.58333333279</c:v>
                </c:pt>
                <c:pt idx="169">
                  <c:v>44292.586805555009</c:v>
                </c:pt>
                <c:pt idx="170">
                  <c:v>44292.590277777228</c:v>
                </c:pt>
                <c:pt idx="171">
                  <c:v>44292.593749999447</c:v>
                </c:pt>
                <c:pt idx="172">
                  <c:v>44292.597222221666</c:v>
                </c:pt>
                <c:pt idx="173">
                  <c:v>44292.600694443885</c:v>
                </c:pt>
                <c:pt idx="174">
                  <c:v>44292.604166666104</c:v>
                </c:pt>
                <c:pt idx="175">
                  <c:v>44292.607638888323</c:v>
                </c:pt>
                <c:pt idx="176">
                  <c:v>44292.611111110542</c:v>
                </c:pt>
                <c:pt idx="177">
                  <c:v>44292.614583332761</c:v>
                </c:pt>
                <c:pt idx="178">
                  <c:v>44292.61805555498</c:v>
                </c:pt>
                <c:pt idx="179">
                  <c:v>44292.621527777199</c:v>
                </c:pt>
                <c:pt idx="180">
                  <c:v>44292.624999999418</c:v>
                </c:pt>
                <c:pt idx="181">
                  <c:v>44292.628472221637</c:v>
                </c:pt>
                <c:pt idx="182">
                  <c:v>44292.631944443856</c:v>
                </c:pt>
                <c:pt idx="183">
                  <c:v>44292.635416666075</c:v>
                </c:pt>
                <c:pt idx="184">
                  <c:v>44292.638888888294</c:v>
                </c:pt>
                <c:pt idx="185">
                  <c:v>44292.642361110513</c:v>
                </c:pt>
                <c:pt idx="186">
                  <c:v>44292.645833332732</c:v>
                </c:pt>
                <c:pt idx="187">
                  <c:v>44292.649305554951</c:v>
                </c:pt>
                <c:pt idx="188">
                  <c:v>44292.65277777717</c:v>
                </c:pt>
                <c:pt idx="189">
                  <c:v>44292.656249999389</c:v>
                </c:pt>
                <c:pt idx="190">
                  <c:v>44292.659722221608</c:v>
                </c:pt>
                <c:pt idx="191">
                  <c:v>44292.663194443827</c:v>
                </c:pt>
                <c:pt idx="192">
                  <c:v>44292.666666666046</c:v>
                </c:pt>
                <c:pt idx="193">
                  <c:v>44292.670138888265</c:v>
                </c:pt>
                <c:pt idx="194">
                  <c:v>44292.673611110484</c:v>
                </c:pt>
                <c:pt idx="195">
                  <c:v>44292.677083332703</c:v>
                </c:pt>
                <c:pt idx="196">
                  <c:v>44292.680555554922</c:v>
                </c:pt>
                <c:pt idx="197">
                  <c:v>44292.684027777141</c:v>
                </c:pt>
                <c:pt idx="198">
                  <c:v>44292.68749999936</c:v>
                </c:pt>
                <c:pt idx="199">
                  <c:v>44292.690972221579</c:v>
                </c:pt>
                <c:pt idx="200">
                  <c:v>44292.694444443798</c:v>
                </c:pt>
                <c:pt idx="201">
                  <c:v>44292.697916666017</c:v>
                </c:pt>
                <c:pt idx="202">
                  <c:v>44292.701388888236</c:v>
                </c:pt>
                <c:pt idx="203">
                  <c:v>44292.704861110455</c:v>
                </c:pt>
                <c:pt idx="204">
                  <c:v>44292.708333332674</c:v>
                </c:pt>
                <c:pt idx="205">
                  <c:v>44292.711805554893</c:v>
                </c:pt>
                <c:pt idx="206">
                  <c:v>44292.715277777112</c:v>
                </c:pt>
                <c:pt idx="207">
                  <c:v>44292.718749999331</c:v>
                </c:pt>
                <c:pt idx="208">
                  <c:v>44292.72222222155</c:v>
                </c:pt>
                <c:pt idx="209">
                  <c:v>44292.725694443769</c:v>
                </c:pt>
                <c:pt idx="210">
                  <c:v>44292.729166665988</c:v>
                </c:pt>
                <c:pt idx="211">
                  <c:v>44292.732638888207</c:v>
                </c:pt>
                <c:pt idx="212">
                  <c:v>44292.736111110426</c:v>
                </c:pt>
                <c:pt idx="213">
                  <c:v>44292.739583332645</c:v>
                </c:pt>
                <c:pt idx="214">
                  <c:v>44292.743055554864</c:v>
                </c:pt>
                <c:pt idx="215">
                  <c:v>44292.746527777083</c:v>
                </c:pt>
                <c:pt idx="216">
                  <c:v>44292.749999999302</c:v>
                </c:pt>
                <c:pt idx="217">
                  <c:v>44292.75347222152</c:v>
                </c:pt>
                <c:pt idx="218">
                  <c:v>44292.756944443739</c:v>
                </c:pt>
                <c:pt idx="219">
                  <c:v>44292.760416665958</c:v>
                </c:pt>
                <c:pt idx="220">
                  <c:v>44292.763888888177</c:v>
                </c:pt>
                <c:pt idx="221">
                  <c:v>44292.767361110396</c:v>
                </c:pt>
                <c:pt idx="222">
                  <c:v>44292.770833332615</c:v>
                </c:pt>
                <c:pt idx="223">
                  <c:v>44292.774305554834</c:v>
                </c:pt>
                <c:pt idx="224">
                  <c:v>44292.777777777053</c:v>
                </c:pt>
                <c:pt idx="225">
                  <c:v>44292.781249999272</c:v>
                </c:pt>
                <c:pt idx="226">
                  <c:v>44292.784722221491</c:v>
                </c:pt>
                <c:pt idx="227">
                  <c:v>44292.78819444371</c:v>
                </c:pt>
                <c:pt idx="228">
                  <c:v>44292.791666665929</c:v>
                </c:pt>
                <c:pt idx="229">
                  <c:v>44292.795138888148</c:v>
                </c:pt>
                <c:pt idx="230">
                  <c:v>44292.798611110367</c:v>
                </c:pt>
                <c:pt idx="231">
                  <c:v>44292.802083332586</c:v>
                </c:pt>
                <c:pt idx="232">
                  <c:v>44292.805555554805</c:v>
                </c:pt>
                <c:pt idx="233">
                  <c:v>44292.809027777024</c:v>
                </c:pt>
                <c:pt idx="234">
                  <c:v>44292.812499999243</c:v>
                </c:pt>
                <c:pt idx="235">
                  <c:v>44292.815972221462</c:v>
                </c:pt>
                <c:pt idx="236">
                  <c:v>44292.819444443681</c:v>
                </c:pt>
                <c:pt idx="237">
                  <c:v>44292.8229166659</c:v>
                </c:pt>
                <c:pt idx="238">
                  <c:v>44292.826388888119</c:v>
                </c:pt>
                <c:pt idx="239">
                  <c:v>44292.829861110338</c:v>
                </c:pt>
                <c:pt idx="240">
                  <c:v>44292.833333332557</c:v>
                </c:pt>
                <c:pt idx="241">
                  <c:v>44292.836805554776</c:v>
                </c:pt>
                <c:pt idx="242">
                  <c:v>44292.840277776995</c:v>
                </c:pt>
                <c:pt idx="243">
                  <c:v>44292.843749999214</c:v>
                </c:pt>
                <c:pt idx="244">
                  <c:v>44292.847222221433</c:v>
                </c:pt>
                <c:pt idx="245">
                  <c:v>44292.850694443652</c:v>
                </c:pt>
                <c:pt idx="246">
                  <c:v>44292.854166665871</c:v>
                </c:pt>
                <c:pt idx="247">
                  <c:v>44292.85763888809</c:v>
                </c:pt>
                <c:pt idx="248">
                  <c:v>44292.861111110309</c:v>
                </c:pt>
                <c:pt idx="249">
                  <c:v>44292.864583332528</c:v>
                </c:pt>
                <c:pt idx="250">
                  <c:v>44292.868055554747</c:v>
                </c:pt>
                <c:pt idx="251">
                  <c:v>44292.871527776966</c:v>
                </c:pt>
                <c:pt idx="252">
                  <c:v>44292.874999999185</c:v>
                </c:pt>
                <c:pt idx="253">
                  <c:v>44292.878472221404</c:v>
                </c:pt>
                <c:pt idx="254">
                  <c:v>44292.881944443623</c:v>
                </c:pt>
                <c:pt idx="255">
                  <c:v>44292.885416665842</c:v>
                </c:pt>
                <c:pt idx="256">
                  <c:v>44292.888888888061</c:v>
                </c:pt>
                <c:pt idx="257">
                  <c:v>44292.89236111028</c:v>
                </c:pt>
                <c:pt idx="258">
                  <c:v>44292.895833332499</c:v>
                </c:pt>
                <c:pt idx="259">
                  <c:v>44292.899305554718</c:v>
                </c:pt>
                <c:pt idx="260">
                  <c:v>44292.902777776937</c:v>
                </c:pt>
                <c:pt idx="261">
                  <c:v>44292.906249999156</c:v>
                </c:pt>
                <c:pt idx="262">
                  <c:v>44292.909722221375</c:v>
                </c:pt>
                <c:pt idx="263">
                  <c:v>44292.913194443594</c:v>
                </c:pt>
                <c:pt idx="264">
                  <c:v>44292.916666665813</c:v>
                </c:pt>
                <c:pt idx="265">
                  <c:v>44292.920138888032</c:v>
                </c:pt>
                <c:pt idx="266">
                  <c:v>44292.923611110251</c:v>
                </c:pt>
                <c:pt idx="267">
                  <c:v>44292.92708333247</c:v>
                </c:pt>
                <c:pt idx="268">
                  <c:v>44292.930555554689</c:v>
                </c:pt>
                <c:pt idx="269">
                  <c:v>44292.934027776908</c:v>
                </c:pt>
                <c:pt idx="270">
                  <c:v>44292.937499999127</c:v>
                </c:pt>
                <c:pt idx="271">
                  <c:v>44292.940972221346</c:v>
                </c:pt>
                <c:pt idx="272">
                  <c:v>44292.944444443565</c:v>
                </c:pt>
                <c:pt idx="273">
                  <c:v>44292.947916665784</c:v>
                </c:pt>
                <c:pt idx="274">
                  <c:v>44292.951388888003</c:v>
                </c:pt>
                <c:pt idx="275">
                  <c:v>44292.954861110222</c:v>
                </c:pt>
                <c:pt idx="276">
                  <c:v>44292.958333332441</c:v>
                </c:pt>
                <c:pt idx="277">
                  <c:v>44292.96180555466</c:v>
                </c:pt>
                <c:pt idx="278">
                  <c:v>44292.965277776879</c:v>
                </c:pt>
                <c:pt idx="279">
                  <c:v>44292.968749999098</c:v>
                </c:pt>
                <c:pt idx="280">
                  <c:v>44292.972222221317</c:v>
                </c:pt>
                <c:pt idx="281">
                  <c:v>44292.975694443536</c:v>
                </c:pt>
                <c:pt idx="282">
                  <c:v>44292.979166665755</c:v>
                </c:pt>
                <c:pt idx="283">
                  <c:v>44292.982638887974</c:v>
                </c:pt>
                <c:pt idx="284">
                  <c:v>44292.986111110193</c:v>
                </c:pt>
                <c:pt idx="285">
                  <c:v>44292.989583332412</c:v>
                </c:pt>
                <c:pt idx="286">
                  <c:v>44292.993055554631</c:v>
                </c:pt>
                <c:pt idx="287">
                  <c:v>44292.99652777685</c:v>
                </c:pt>
              </c:numCache>
            </c:numRef>
          </c:xVal>
          <c:yVal>
            <c:numRef>
              <c:f>'Validasi 4'!$C$2:$C$289</c:f>
              <c:numCache>
                <c:formatCode>General</c:formatCode>
                <c:ptCount val="288"/>
                <c:pt idx="0">
                  <c:v>40.6616</c:v>
                </c:pt>
                <c:pt idx="1">
                  <c:v>40.128599999999999</c:v>
                </c:pt>
                <c:pt idx="2">
                  <c:v>39.991</c:v>
                </c:pt>
                <c:pt idx="3">
                  <c:v>39.94</c:v>
                </c:pt>
                <c:pt idx="4">
                  <c:v>39.9238</c:v>
                </c:pt>
                <c:pt idx="5">
                  <c:v>39.921999999999997</c:v>
                </c:pt>
                <c:pt idx="6">
                  <c:v>39.926699999999997</c:v>
                </c:pt>
                <c:pt idx="7">
                  <c:v>39.9345</c:v>
                </c:pt>
                <c:pt idx="8">
                  <c:v>39.944000000000003</c:v>
                </c:pt>
                <c:pt idx="9">
                  <c:v>39.954300000000003</c:v>
                </c:pt>
                <c:pt idx="10">
                  <c:v>39.965299999999999</c:v>
                </c:pt>
                <c:pt idx="11">
                  <c:v>39.976799999999997</c:v>
                </c:pt>
                <c:pt idx="12">
                  <c:v>39.986499999999999</c:v>
                </c:pt>
                <c:pt idx="13">
                  <c:v>39.992699999999999</c:v>
                </c:pt>
                <c:pt idx="14">
                  <c:v>39.995600000000003</c:v>
                </c:pt>
                <c:pt idx="15">
                  <c:v>39.9955</c:v>
                </c:pt>
                <c:pt idx="16">
                  <c:v>39.993099999999998</c:v>
                </c:pt>
                <c:pt idx="17">
                  <c:v>39.989100000000001</c:v>
                </c:pt>
                <c:pt idx="18">
                  <c:v>39.983699999999999</c:v>
                </c:pt>
                <c:pt idx="19">
                  <c:v>39.977499999999999</c:v>
                </c:pt>
                <c:pt idx="20">
                  <c:v>39.970500000000001</c:v>
                </c:pt>
                <c:pt idx="21">
                  <c:v>39.963099999999997</c:v>
                </c:pt>
                <c:pt idx="22">
                  <c:v>39.955399999999997</c:v>
                </c:pt>
                <c:pt idx="23">
                  <c:v>39.947499999999998</c:v>
                </c:pt>
                <c:pt idx="24">
                  <c:v>39.940199999999997</c:v>
                </c:pt>
                <c:pt idx="25">
                  <c:v>39.9345</c:v>
                </c:pt>
                <c:pt idx="26">
                  <c:v>39.930300000000003</c:v>
                </c:pt>
                <c:pt idx="27">
                  <c:v>39.927399999999999</c:v>
                </c:pt>
                <c:pt idx="28">
                  <c:v>39.925600000000003</c:v>
                </c:pt>
                <c:pt idx="29">
                  <c:v>39.924599999999998</c:v>
                </c:pt>
                <c:pt idx="30">
                  <c:v>39.924199999999999</c:v>
                </c:pt>
                <c:pt idx="31">
                  <c:v>39.924300000000002</c:v>
                </c:pt>
                <c:pt idx="32">
                  <c:v>39.924799999999998</c:v>
                </c:pt>
                <c:pt idx="33">
                  <c:v>39.9255</c:v>
                </c:pt>
                <c:pt idx="34">
                  <c:v>39.926499999999997</c:v>
                </c:pt>
                <c:pt idx="35">
                  <c:v>39.927599999999998</c:v>
                </c:pt>
                <c:pt idx="36">
                  <c:v>39.928899999999999</c:v>
                </c:pt>
                <c:pt idx="37">
                  <c:v>39.930300000000003</c:v>
                </c:pt>
                <c:pt idx="38">
                  <c:v>39.931699999999999</c:v>
                </c:pt>
                <c:pt idx="39">
                  <c:v>39.933199999999999</c:v>
                </c:pt>
                <c:pt idx="40">
                  <c:v>39.934699999999999</c:v>
                </c:pt>
                <c:pt idx="41">
                  <c:v>39.936300000000003</c:v>
                </c:pt>
                <c:pt idx="42">
                  <c:v>39.937899999999999</c:v>
                </c:pt>
                <c:pt idx="43">
                  <c:v>39.939500000000002</c:v>
                </c:pt>
                <c:pt idx="44">
                  <c:v>39.941099999999999</c:v>
                </c:pt>
                <c:pt idx="45">
                  <c:v>39.942799999999998</c:v>
                </c:pt>
                <c:pt idx="46">
                  <c:v>39.944400000000002</c:v>
                </c:pt>
                <c:pt idx="47">
                  <c:v>39.946100000000001</c:v>
                </c:pt>
                <c:pt idx="48">
                  <c:v>39.911299999999997</c:v>
                </c:pt>
                <c:pt idx="49">
                  <c:v>39.896599999999999</c:v>
                </c:pt>
                <c:pt idx="50">
                  <c:v>39.888599999999997</c:v>
                </c:pt>
                <c:pt idx="51">
                  <c:v>39.882599999999996</c:v>
                </c:pt>
                <c:pt idx="52">
                  <c:v>39.877000000000002</c:v>
                </c:pt>
                <c:pt idx="53">
                  <c:v>39.871099999999998</c:v>
                </c:pt>
                <c:pt idx="54">
                  <c:v>39.864899999999999</c:v>
                </c:pt>
                <c:pt idx="55">
                  <c:v>39.858400000000003</c:v>
                </c:pt>
                <c:pt idx="56">
                  <c:v>39.851599999999998</c:v>
                </c:pt>
                <c:pt idx="57">
                  <c:v>39.8446</c:v>
                </c:pt>
                <c:pt idx="58">
                  <c:v>39.837400000000002</c:v>
                </c:pt>
                <c:pt idx="59">
                  <c:v>39.830199999999998</c:v>
                </c:pt>
                <c:pt idx="60">
                  <c:v>39.822499999999998</c:v>
                </c:pt>
                <c:pt idx="61">
                  <c:v>39.813899999999997</c:v>
                </c:pt>
                <c:pt idx="62">
                  <c:v>39.804400000000001</c:v>
                </c:pt>
                <c:pt idx="63">
                  <c:v>39.7943</c:v>
                </c:pt>
                <c:pt idx="64">
                  <c:v>39.7836</c:v>
                </c:pt>
                <c:pt idx="65">
                  <c:v>39.772599999999997</c:v>
                </c:pt>
                <c:pt idx="66">
                  <c:v>39.761299999999999</c:v>
                </c:pt>
                <c:pt idx="67">
                  <c:v>39.7498</c:v>
                </c:pt>
                <c:pt idx="68">
                  <c:v>39.738199999999999</c:v>
                </c:pt>
                <c:pt idx="69">
                  <c:v>39.726500000000001</c:v>
                </c:pt>
                <c:pt idx="70">
                  <c:v>39.714700000000001</c:v>
                </c:pt>
                <c:pt idx="71">
                  <c:v>39.7029</c:v>
                </c:pt>
                <c:pt idx="72">
                  <c:v>39.5533</c:v>
                </c:pt>
                <c:pt idx="73">
                  <c:v>39.493000000000002</c:v>
                </c:pt>
                <c:pt idx="74">
                  <c:v>39.4679</c:v>
                </c:pt>
                <c:pt idx="75">
                  <c:v>39.458799999999997</c:v>
                </c:pt>
                <c:pt idx="76">
                  <c:v>39.457299999999996</c:v>
                </c:pt>
                <c:pt idx="77">
                  <c:v>39.459600000000002</c:v>
                </c:pt>
                <c:pt idx="78">
                  <c:v>39.462400000000002</c:v>
                </c:pt>
                <c:pt idx="79">
                  <c:v>39.467100000000002</c:v>
                </c:pt>
                <c:pt idx="80">
                  <c:v>39.472999999999999</c:v>
                </c:pt>
                <c:pt idx="81">
                  <c:v>39.479700000000001</c:v>
                </c:pt>
                <c:pt idx="82">
                  <c:v>39.487000000000002</c:v>
                </c:pt>
                <c:pt idx="83">
                  <c:v>39.494799999999998</c:v>
                </c:pt>
                <c:pt idx="84">
                  <c:v>39.505400000000002</c:v>
                </c:pt>
                <c:pt idx="85">
                  <c:v>39.520899999999997</c:v>
                </c:pt>
                <c:pt idx="86">
                  <c:v>39.5413</c:v>
                </c:pt>
                <c:pt idx="87">
                  <c:v>39.565899999999999</c:v>
                </c:pt>
                <c:pt idx="88">
                  <c:v>39.593699999999998</c:v>
                </c:pt>
                <c:pt idx="89">
                  <c:v>39.624299999999998</c:v>
                </c:pt>
                <c:pt idx="90">
                  <c:v>39.6569</c:v>
                </c:pt>
                <c:pt idx="91">
                  <c:v>39.691099999999999</c:v>
                </c:pt>
                <c:pt idx="92">
                  <c:v>39.726700000000001</c:v>
                </c:pt>
                <c:pt idx="93">
                  <c:v>39.763300000000001</c:v>
                </c:pt>
                <c:pt idx="94">
                  <c:v>39.800699999999999</c:v>
                </c:pt>
                <c:pt idx="95">
                  <c:v>39.838900000000002</c:v>
                </c:pt>
                <c:pt idx="96">
                  <c:v>39.875500000000002</c:v>
                </c:pt>
                <c:pt idx="97">
                  <c:v>39.908799999999999</c:v>
                </c:pt>
                <c:pt idx="98">
                  <c:v>39.938899999999997</c:v>
                </c:pt>
                <c:pt idx="99">
                  <c:v>39.966099999999997</c:v>
                </c:pt>
                <c:pt idx="100">
                  <c:v>39.991</c:v>
                </c:pt>
                <c:pt idx="101">
                  <c:v>40.014200000000002</c:v>
                </c:pt>
                <c:pt idx="102">
                  <c:v>40.035899999999998</c:v>
                </c:pt>
                <c:pt idx="103">
                  <c:v>40.056600000000003</c:v>
                </c:pt>
                <c:pt idx="104">
                  <c:v>40.0764</c:v>
                </c:pt>
                <c:pt idx="105">
                  <c:v>40.095599999999997</c:v>
                </c:pt>
                <c:pt idx="106">
                  <c:v>40.1143</c:v>
                </c:pt>
                <c:pt idx="107">
                  <c:v>40.132599999999996</c:v>
                </c:pt>
                <c:pt idx="108">
                  <c:v>40.152700000000003</c:v>
                </c:pt>
                <c:pt idx="109">
                  <c:v>40.176699999999997</c:v>
                </c:pt>
                <c:pt idx="110">
                  <c:v>40.204500000000003</c:v>
                </c:pt>
                <c:pt idx="111">
                  <c:v>40.235700000000001</c:v>
                </c:pt>
                <c:pt idx="112">
                  <c:v>40.269599999999997</c:v>
                </c:pt>
                <c:pt idx="113">
                  <c:v>40.305700000000002</c:v>
                </c:pt>
                <c:pt idx="114">
                  <c:v>40.343499999999999</c:v>
                </c:pt>
                <c:pt idx="115">
                  <c:v>40.3827</c:v>
                </c:pt>
                <c:pt idx="116">
                  <c:v>40.423099999999998</c:v>
                </c:pt>
                <c:pt idx="117">
                  <c:v>40.464300000000001</c:v>
                </c:pt>
                <c:pt idx="118">
                  <c:v>40.506300000000003</c:v>
                </c:pt>
                <c:pt idx="119">
                  <c:v>40.548900000000003</c:v>
                </c:pt>
                <c:pt idx="120">
                  <c:v>40.584099999999999</c:v>
                </c:pt>
                <c:pt idx="121">
                  <c:v>40.604900000000001</c:v>
                </c:pt>
                <c:pt idx="122">
                  <c:v>40.6111</c:v>
                </c:pt>
                <c:pt idx="123">
                  <c:v>40.604799999999997</c:v>
                </c:pt>
                <c:pt idx="124">
                  <c:v>40.5884</c:v>
                </c:pt>
                <c:pt idx="125">
                  <c:v>40.564</c:v>
                </c:pt>
                <c:pt idx="126">
                  <c:v>40.533200000000001</c:v>
                </c:pt>
                <c:pt idx="127">
                  <c:v>40.497599999999998</c:v>
                </c:pt>
                <c:pt idx="128">
                  <c:v>40.458199999999998</c:v>
                </c:pt>
                <c:pt idx="129">
                  <c:v>40.415799999999997</c:v>
                </c:pt>
                <c:pt idx="130">
                  <c:v>40.371000000000002</c:v>
                </c:pt>
                <c:pt idx="131">
                  <c:v>40.323999999999998</c:v>
                </c:pt>
                <c:pt idx="132">
                  <c:v>39.288800000000002</c:v>
                </c:pt>
                <c:pt idx="133">
                  <c:v>38.655099999999997</c:v>
                </c:pt>
                <c:pt idx="134">
                  <c:v>38.227699999999999</c:v>
                </c:pt>
                <c:pt idx="135">
                  <c:v>37.923000000000002</c:v>
                </c:pt>
                <c:pt idx="136">
                  <c:v>37.695999999999998</c:v>
                </c:pt>
                <c:pt idx="137">
                  <c:v>37.521099999999997</c:v>
                </c:pt>
                <c:pt idx="138">
                  <c:v>37.382800000000003</c:v>
                </c:pt>
                <c:pt idx="139">
                  <c:v>37.270800000000001</c:v>
                </c:pt>
                <c:pt idx="140">
                  <c:v>37.177999999999997</c:v>
                </c:pt>
                <c:pt idx="141">
                  <c:v>37.099499999999999</c:v>
                </c:pt>
                <c:pt idx="142">
                  <c:v>37.031500000000001</c:v>
                </c:pt>
                <c:pt idx="143">
                  <c:v>36.971400000000003</c:v>
                </c:pt>
                <c:pt idx="144">
                  <c:v>36.921399999999998</c:v>
                </c:pt>
                <c:pt idx="145">
                  <c:v>36.882899999999999</c:v>
                </c:pt>
                <c:pt idx="146">
                  <c:v>36.854500000000002</c:v>
                </c:pt>
                <c:pt idx="147">
                  <c:v>36.834499999999998</c:v>
                </c:pt>
                <c:pt idx="148">
                  <c:v>36.820900000000002</c:v>
                </c:pt>
                <c:pt idx="149">
                  <c:v>36.8123</c:v>
                </c:pt>
                <c:pt idx="150">
                  <c:v>36.807499999999997</c:v>
                </c:pt>
                <c:pt idx="151">
                  <c:v>36.805500000000002</c:v>
                </c:pt>
                <c:pt idx="152">
                  <c:v>36.805700000000002</c:v>
                </c:pt>
                <c:pt idx="153">
                  <c:v>36.807400000000001</c:v>
                </c:pt>
                <c:pt idx="154">
                  <c:v>36.810200000000002</c:v>
                </c:pt>
                <c:pt idx="155">
                  <c:v>36.813800000000001</c:v>
                </c:pt>
                <c:pt idx="156">
                  <c:v>36.816699999999997</c:v>
                </c:pt>
                <c:pt idx="157">
                  <c:v>36.818600000000004</c:v>
                </c:pt>
                <c:pt idx="158">
                  <c:v>36.819499999999998</c:v>
                </c:pt>
                <c:pt idx="159">
                  <c:v>36.819400000000002</c:v>
                </c:pt>
                <c:pt idx="160">
                  <c:v>36.8185</c:v>
                </c:pt>
                <c:pt idx="161">
                  <c:v>36.817</c:v>
                </c:pt>
                <c:pt idx="162">
                  <c:v>36.814999999999998</c:v>
                </c:pt>
                <c:pt idx="163">
                  <c:v>36.8125</c:v>
                </c:pt>
                <c:pt idx="164">
                  <c:v>36.809699999999999</c:v>
                </c:pt>
                <c:pt idx="165">
                  <c:v>36.806600000000003</c:v>
                </c:pt>
                <c:pt idx="166">
                  <c:v>36.803199999999997</c:v>
                </c:pt>
                <c:pt idx="167">
                  <c:v>36.799700000000001</c:v>
                </c:pt>
                <c:pt idx="168">
                  <c:v>37.381300000000003</c:v>
                </c:pt>
                <c:pt idx="169">
                  <c:v>37.837200000000003</c:v>
                </c:pt>
                <c:pt idx="170">
                  <c:v>38.186799999999998</c:v>
                </c:pt>
                <c:pt idx="171">
                  <c:v>38.451599999999999</c:v>
                </c:pt>
                <c:pt idx="172">
                  <c:v>38.650500000000001</c:v>
                </c:pt>
                <c:pt idx="173">
                  <c:v>38.798699999999997</c:v>
                </c:pt>
                <c:pt idx="174">
                  <c:v>38.907499999999999</c:v>
                </c:pt>
                <c:pt idx="175">
                  <c:v>38.987200000000001</c:v>
                </c:pt>
                <c:pt idx="176">
                  <c:v>39.044899999999998</c:v>
                </c:pt>
                <c:pt idx="177">
                  <c:v>39.086100000000002</c:v>
                </c:pt>
                <c:pt idx="178">
                  <c:v>39.114899999999999</c:v>
                </c:pt>
                <c:pt idx="179">
                  <c:v>39.134300000000003</c:v>
                </c:pt>
                <c:pt idx="180">
                  <c:v>39.882100000000001</c:v>
                </c:pt>
                <c:pt idx="181">
                  <c:v>40.460500000000003</c:v>
                </c:pt>
                <c:pt idx="182">
                  <c:v>40.618000000000002</c:v>
                </c:pt>
                <c:pt idx="183">
                  <c:v>40.683399999999999</c:v>
                </c:pt>
                <c:pt idx="184">
                  <c:v>40.712699999999998</c:v>
                </c:pt>
                <c:pt idx="185">
                  <c:v>40.727600000000002</c:v>
                </c:pt>
                <c:pt idx="186">
                  <c:v>40.736499999999999</c:v>
                </c:pt>
                <c:pt idx="187">
                  <c:v>40.7425</c:v>
                </c:pt>
                <c:pt idx="188">
                  <c:v>40.747</c:v>
                </c:pt>
                <c:pt idx="189">
                  <c:v>40.750799999999998</c:v>
                </c:pt>
                <c:pt idx="190">
                  <c:v>40.753799999999998</c:v>
                </c:pt>
                <c:pt idx="191">
                  <c:v>40.7562</c:v>
                </c:pt>
                <c:pt idx="192">
                  <c:v>39.816499999999998</c:v>
                </c:pt>
                <c:pt idx="193">
                  <c:v>38.984699999999997</c:v>
                </c:pt>
                <c:pt idx="194">
                  <c:v>38.6571</c:v>
                </c:pt>
                <c:pt idx="195">
                  <c:v>38.456200000000003</c:v>
                </c:pt>
                <c:pt idx="196">
                  <c:v>38.321599999999997</c:v>
                </c:pt>
                <c:pt idx="197">
                  <c:v>38.2254</c:v>
                </c:pt>
                <c:pt idx="198">
                  <c:v>38.153199999999998</c:v>
                </c:pt>
                <c:pt idx="199">
                  <c:v>38.097299999999997</c:v>
                </c:pt>
                <c:pt idx="200">
                  <c:v>38.052599999999998</c:v>
                </c:pt>
                <c:pt idx="201">
                  <c:v>38.015900000000002</c:v>
                </c:pt>
                <c:pt idx="202">
                  <c:v>37.985399999999998</c:v>
                </c:pt>
                <c:pt idx="203">
                  <c:v>37.959299999999999</c:v>
                </c:pt>
                <c:pt idx="204">
                  <c:v>37.936700000000002</c:v>
                </c:pt>
                <c:pt idx="205">
                  <c:v>37.915500000000002</c:v>
                </c:pt>
                <c:pt idx="206">
                  <c:v>37.895200000000003</c:v>
                </c:pt>
                <c:pt idx="207">
                  <c:v>37.875399999999999</c:v>
                </c:pt>
                <c:pt idx="208">
                  <c:v>37.856000000000002</c:v>
                </c:pt>
                <c:pt idx="209">
                  <c:v>37.837000000000003</c:v>
                </c:pt>
                <c:pt idx="210">
                  <c:v>38.649299999999997</c:v>
                </c:pt>
                <c:pt idx="211">
                  <c:v>39.334899999999998</c:v>
                </c:pt>
                <c:pt idx="212">
                  <c:v>39.878599999999999</c:v>
                </c:pt>
                <c:pt idx="213">
                  <c:v>40.2971</c:v>
                </c:pt>
                <c:pt idx="214">
                  <c:v>40.612900000000003</c:v>
                </c:pt>
                <c:pt idx="215">
                  <c:v>40.847700000000003</c:v>
                </c:pt>
                <c:pt idx="216">
                  <c:v>41.020200000000003</c:v>
                </c:pt>
                <c:pt idx="217">
                  <c:v>41.145800000000001</c:v>
                </c:pt>
                <c:pt idx="218">
                  <c:v>41.235999999999997</c:v>
                </c:pt>
                <c:pt idx="219">
                  <c:v>41.299500000000002</c:v>
                </c:pt>
                <c:pt idx="220">
                  <c:v>41.343200000000003</c:v>
                </c:pt>
                <c:pt idx="221">
                  <c:v>41.372100000000003</c:v>
                </c:pt>
                <c:pt idx="222">
                  <c:v>41.389800000000001</c:v>
                </c:pt>
                <c:pt idx="223">
                  <c:v>41.3992</c:v>
                </c:pt>
                <c:pt idx="224">
                  <c:v>41.4026</c:v>
                </c:pt>
                <c:pt idx="225">
                  <c:v>41.401400000000002</c:v>
                </c:pt>
                <c:pt idx="226">
                  <c:v>41.396999999999998</c:v>
                </c:pt>
                <c:pt idx="227">
                  <c:v>41.3902</c:v>
                </c:pt>
                <c:pt idx="228">
                  <c:v>41.381999999999998</c:v>
                </c:pt>
                <c:pt idx="229">
                  <c:v>41.3735</c:v>
                </c:pt>
                <c:pt idx="230">
                  <c:v>41.364800000000002</c:v>
                </c:pt>
                <c:pt idx="231">
                  <c:v>41.356200000000001</c:v>
                </c:pt>
                <c:pt idx="232">
                  <c:v>41.347799999999999</c:v>
                </c:pt>
                <c:pt idx="233">
                  <c:v>41.339700000000001</c:v>
                </c:pt>
                <c:pt idx="234">
                  <c:v>41.331699999999998</c:v>
                </c:pt>
                <c:pt idx="235">
                  <c:v>41.323999999999998</c:v>
                </c:pt>
                <c:pt idx="236">
                  <c:v>41.316600000000001</c:v>
                </c:pt>
                <c:pt idx="237">
                  <c:v>41.309399999999997</c:v>
                </c:pt>
                <c:pt idx="238">
                  <c:v>41.302399999999999</c:v>
                </c:pt>
                <c:pt idx="239">
                  <c:v>41.295699999999997</c:v>
                </c:pt>
                <c:pt idx="240">
                  <c:v>41.968699999999998</c:v>
                </c:pt>
                <c:pt idx="241">
                  <c:v>42.220599999999997</c:v>
                </c:pt>
                <c:pt idx="242">
                  <c:v>42.314100000000003</c:v>
                </c:pt>
                <c:pt idx="243">
                  <c:v>42.344200000000001</c:v>
                </c:pt>
                <c:pt idx="244">
                  <c:v>42.351199999999999</c:v>
                </c:pt>
                <c:pt idx="245">
                  <c:v>42.350299999999997</c:v>
                </c:pt>
                <c:pt idx="246">
                  <c:v>42.347000000000001</c:v>
                </c:pt>
                <c:pt idx="247">
                  <c:v>42.343000000000004</c:v>
                </c:pt>
                <c:pt idx="248">
                  <c:v>42.339199999999998</c:v>
                </c:pt>
                <c:pt idx="249">
                  <c:v>42.335900000000002</c:v>
                </c:pt>
                <c:pt idx="250">
                  <c:v>42.332999999999998</c:v>
                </c:pt>
                <c:pt idx="251">
                  <c:v>42.330300000000001</c:v>
                </c:pt>
                <c:pt idx="252">
                  <c:v>43.519799999999996</c:v>
                </c:pt>
                <c:pt idx="253">
                  <c:v>44.569899999999997</c:v>
                </c:pt>
                <c:pt idx="254">
                  <c:v>44.7851</c:v>
                </c:pt>
                <c:pt idx="255">
                  <c:v>44.864400000000003</c:v>
                </c:pt>
                <c:pt idx="256">
                  <c:v>44.899799999999999</c:v>
                </c:pt>
                <c:pt idx="257">
                  <c:v>44.922199999999997</c:v>
                </c:pt>
                <c:pt idx="258">
                  <c:v>43.617800000000003</c:v>
                </c:pt>
                <c:pt idx="259">
                  <c:v>42.732199999999999</c:v>
                </c:pt>
                <c:pt idx="260">
                  <c:v>42.522399999999998</c:v>
                </c:pt>
                <c:pt idx="261">
                  <c:v>42.45</c:v>
                </c:pt>
                <c:pt idx="262">
                  <c:v>42.426600000000001</c:v>
                </c:pt>
                <c:pt idx="263">
                  <c:v>42.420200000000001</c:v>
                </c:pt>
                <c:pt idx="264">
                  <c:v>42.419499999999999</c:v>
                </c:pt>
                <c:pt idx="265">
                  <c:v>42.420099999999998</c:v>
                </c:pt>
                <c:pt idx="266">
                  <c:v>42.420499999999997</c:v>
                </c:pt>
                <c:pt idx="267">
                  <c:v>42.420200000000001</c:v>
                </c:pt>
                <c:pt idx="268">
                  <c:v>42.419400000000003</c:v>
                </c:pt>
                <c:pt idx="269">
                  <c:v>42.418199999999999</c:v>
                </c:pt>
                <c:pt idx="270">
                  <c:v>42.414700000000003</c:v>
                </c:pt>
                <c:pt idx="271">
                  <c:v>42.411499999999997</c:v>
                </c:pt>
                <c:pt idx="272">
                  <c:v>42.408499999999997</c:v>
                </c:pt>
                <c:pt idx="273">
                  <c:v>42.405700000000003</c:v>
                </c:pt>
                <c:pt idx="274">
                  <c:v>42.403100000000002</c:v>
                </c:pt>
                <c:pt idx="275">
                  <c:v>42.400599999999997</c:v>
                </c:pt>
                <c:pt idx="276">
                  <c:v>42.725000000000001</c:v>
                </c:pt>
                <c:pt idx="277">
                  <c:v>42.564100000000003</c:v>
                </c:pt>
                <c:pt idx="278">
                  <c:v>42.234999999999999</c:v>
                </c:pt>
                <c:pt idx="279">
                  <c:v>41.9251</c:v>
                </c:pt>
                <c:pt idx="280">
                  <c:v>41.674399999999999</c:v>
                </c:pt>
                <c:pt idx="281">
                  <c:v>41.484099999999998</c:v>
                </c:pt>
                <c:pt idx="282">
                  <c:v>41.344999999999999</c:v>
                </c:pt>
                <c:pt idx="283">
                  <c:v>41.245699999999999</c:v>
                </c:pt>
                <c:pt idx="284">
                  <c:v>41.177399999999999</c:v>
                </c:pt>
                <c:pt idx="285">
                  <c:v>41.132800000000003</c:v>
                </c:pt>
                <c:pt idx="286">
                  <c:v>41.105499999999999</c:v>
                </c:pt>
                <c:pt idx="287">
                  <c:v>41.091200000000001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4-46F2-B45B-BE4C35D83EF1}"/>
            </c:ext>
          </c:extLst>
        </c:ser>
        <c:ser>
          <c:idx val="3"/>
          <c:order val="1"/>
          <c:tx>
            <c:v>RH measurement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'Validasi 4'!$A$2:$A$289</c:f>
              <c:numCache>
                <c:formatCode>m/d/yyyy\ h:mm</c:formatCode>
                <c:ptCount val="288"/>
                <c:pt idx="0">
                  <c:v>44292</c:v>
                </c:pt>
                <c:pt idx="1">
                  <c:v>44292.003472222219</c:v>
                </c:pt>
                <c:pt idx="2">
                  <c:v>44292.006944444438</c:v>
                </c:pt>
                <c:pt idx="3">
                  <c:v>44292.010416666657</c:v>
                </c:pt>
                <c:pt idx="4">
                  <c:v>44292.013888888876</c:v>
                </c:pt>
                <c:pt idx="5">
                  <c:v>44292.017361111095</c:v>
                </c:pt>
                <c:pt idx="6">
                  <c:v>44292.020833333314</c:v>
                </c:pt>
                <c:pt idx="7">
                  <c:v>44292.024305555533</c:v>
                </c:pt>
                <c:pt idx="8">
                  <c:v>44292.027777777752</c:v>
                </c:pt>
                <c:pt idx="9">
                  <c:v>44292.031249999971</c:v>
                </c:pt>
                <c:pt idx="10">
                  <c:v>44292.03472222219</c:v>
                </c:pt>
                <c:pt idx="11">
                  <c:v>44292.038194444409</c:v>
                </c:pt>
                <c:pt idx="12">
                  <c:v>44292.041666666628</c:v>
                </c:pt>
                <c:pt idx="13">
                  <c:v>44292.045138888847</c:v>
                </c:pt>
                <c:pt idx="14">
                  <c:v>44292.048611111066</c:v>
                </c:pt>
                <c:pt idx="15">
                  <c:v>44292.052083333285</c:v>
                </c:pt>
                <c:pt idx="16">
                  <c:v>44292.055555555504</c:v>
                </c:pt>
                <c:pt idx="17">
                  <c:v>44292.059027777723</c:v>
                </c:pt>
                <c:pt idx="18">
                  <c:v>44292.062499999942</c:v>
                </c:pt>
                <c:pt idx="19">
                  <c:v>44292.065972222161</c:v>
                </c:pt>
                <c:pt idx="20">
                  <c:v>44292.06944444438</c:v>
                </c:pt>
                <c:pt idx="21">
                  <c:v>44292.072916666599</c:v>
                </c:pt>
                <c:pt idx="22">
                  <c:v>44292.076388888818</c:v>
                </c:pt>
                <c:pt idx="23">
                  <c:v>44292.079861111037</c:v>
                </c:pt>
                <c:pt idx="24">
                  <c:v>44292.083333333256</c:v>
                </c:pt>
                <c:pt idx="25">
                  <c:v>44292.086805555475</c:v>
                </c:pt>
                <c:pt idx="26">
                  <c:v>44292.090277777694</c:v>
                </c:pt>
                <c:pt idx="27">
                  <c:v>44292.093749999913</c:v>
                </c:pt>
                <c:pt idx="28">
                  <c:v>44292.097222222132</c:v>
                </c:pt>
                <c:pt idx="29">
                  <c:v>44292.100694444351</c:v>
                </c:pt>
                <c:pt idx="30">
                  <c:v>44292.10416666657</c:v>
                </c:pt>
                <c:pt idx="31">
                  <c:v>44292.107638888789</c:v>
                </c:pt>
                <c:pt idx="32">
                  <c:v>44292.111111111008</c:v>
                </c:pt>
                <c:pt idx="33">
                  <c:v>44292.114583333227</c:v>
                </c:pt>
                <c:pt idx="34">
                  <c:v>44292.118055555446</c:v>
                </c:pt>
                <c:pt idx="35">
                  <c:v>44292.121527777665</c:v>
                </c:pt>
                <c:pt idx="36">
                  <c:v>44292.124999999884</c:v>
                </c:pt>
                <c:pt idx="37">
                  <c:v>44292.128472222103</c:v>
                </c:pt>
                <c:pt idx="38">
                  <c:v>44292.131944444322</c:v>
                </c:pt>
                <c:pt idx="39">
                  <c:v>44292.135416666541</c:v>
                </c:pt>
                <c:pt idx="40">
                  <c:v>44292.13888888876</c:v>
                </c:pt>
                <c:pt idx="41">
                  <c:v>44292.142361110979</c:v>
                </c:pt>
                <c:pt idx="42">
                  <c:v>44292.145833333198</c:v>
                </c:pt>
                <c:pt idx="43">
                  <c:v>44292.149305555417</c:v>
                </c:pt>
                <c:pt idx="44">
                  <c:v>44292.152777777635</c:v>
                </c:pt>
                <c:pt idx="45">
                  <c:v>44292.156249999854</c:v>
                </c:pt>
                <c:pt idx="46">
                  <c:v>44292.159722222073</c:v>
                </c:pt>
                <c:pt idx="47">
                  <c:v>44292.163194444292</c:v>
                </c:pt>
                <c:pt idx="48">
                  <c:v>44292.166666666511</c:v>
                </c:pt>
                <c:pt idx="49">
                  <c:v>44292.17013888873</c:v>
                </c:pt>
                <c:pt idx="50">
                  <c:v>44292.173611110949</c:v>
                </c:pt>
                <c:pt idx="51">
                  <c:v>44292.177083333168</c:v>
                </c:pt>
                <c:pt idx="52">
                  <c:v>44292.180555555387</c:v>
                </c:pt>
                <c:pt idx="53">
                  <c:v>44292.184027777606</c:v>
                </c:pt>
                <c:pt idx="54">
                  <c:v>44292.187499999825</c:v>
                </c:pt>
                <c:pt idx="55">
                  <c:v>44292.190972222044</c:v>
                </c:pt>
                <c:pt idx="56">
                  <c:v>44292.194444444263</c:v>
                </c:pt>
                <c:pt idx="57">
                  <c:v>44292.197916666482</c:v>
                </c:pt>
                <c:pt idx="58">
                  <c:v>44292.201388888701</c:v>
                </c:pt>
                <c:pt idx="59">
                  <c:v>44292.20486111092</c:v>
                </c:pt>
                <c:pt idx="60">
                  <c:v>44292.208333333139</c:v>
                </c:pt>
                <c:pt idx="61">
                  <c:v>44292.211805555358</c:v>
                </c:pt>
                <c:pt idx="62">
                  <c:v>44292.215277777577</c:v>
                </c:pt>
                <c:pt idx="63">
                  <c:v>44292.218749999796</c:v>
                </c:pt>
                <c:pt idx="64">
                  <c:v>44292.222222222015</c:v>
                </c:pt>
                <c:pt idx="65">
                  <c:v>44292.225694444234</c:v>
                </c:pt>
                <c:pt idx="66">
                  <c:v>44292.229166666453</c:v>
                </c:pt>
                <c:pt idx="67">
                  <c:v>44292.232638888672</c:v>
                </c:pt>
                <c:pt idx="68">
                  <c:v>44292.236111110891</c:v>
                </c:pt>
                <c:pt idx="69">
                  <c:v>44292.23958333311</c:v>
                </c:pt>
                <c:pt idx="70">
                  <c:v>44292.243055555329</c:v>
                </c:pt>
                <c:pt idx="71">
                  <c:v>44292.246527777548</c:v>
                </c:pt>
                <c:pt idx="72">
                  <c:v>44292.249999999767</c:v>
                </c:pt>
                <c:pt idx="73">
                  <c:v>44292.253472221986</c:v>
                </c:pt>
                <c:pt idx="74">
                  <c:v>44292.256944444205</c:v>
                </c:pt>
                <c:pt idx="75">
                  <c:v>44292.260416666424</c:v>
                </c:pt>
                <c:pt idx="76">
                  <c:v>44292.263888888643</c:v>
                </c:pt>
                <c:pt idx="77">
                  <c:v>44292.267361110862</c:v>
                </c:pt>
                <c:pt idx="78">
                  <c:v>44292.270833333081</c:v>
                </c:pt>
                <c:pt idx="79">
                  <c:v>44292.2743055553</c:v>
                </c:pt>
                <c:pt idx="80">
                  <c:v>44292.277777777519</c:v>
                </c:pt>
                <c:pt idx="81">
                  <c:v>44292.281249999738</c:v>
                </c:pt>
                <c:pt idx="82">
                  <c:v>44292.284722221957</c:v>
                </c:pt>
                <c:pt idx="83">
                  <c:v>44292.288194444176</c:v>
                </c:pt>
                <c:pt idx="84">
                  <c:v>44292.291666666395</c:v>
                </c:pt>
                <c:pt idx="85">
                  <c:v>44292.295138888614</c:v>
                </c:pt>
                <c:pt idx="86">
                  <c:v>44292.298611110833</c:v>
                </c:pt>
                <c:pt idx="87">
                  <c:v>44292.302083333052</c:v>
                </c:pt>
                <c:pt idx="88">
                  <c:v>44292.305555555271</c:v>
                </c:pt>
                <c:pt idx="89">
                  <c:v>44292.30902777749</c:v>
                </c:pt>
                <c:pt idx="90">
                  <c:v>44292.312499999709</c:v>
                </c:pt>
                <c:pt idx="91">
                  <c:v>44292.315972221928</c:v>
                </c:pt>
                <c:pt idx="92">
                  <c:v>44292.319444444147</c:v>
                </c:pt>
                <c:pt idx="93">
                  <c:v>44292.322916666366</c:v>
                </c:pt>
                <c:pt idx="94">
                  <c:v>44292.326388888585</c:v>
                </c:pt>
                <c:pt idx="95">
                  <c:v>44292.329861110804</c:v>
                </c:pt>
                <c:pt idx="96">
                  <c:v>44292.333333333023</c:v>
                </c:pt>
                <c:pt idx="97">
                  <c:v>44292.336805555242</c:v>
                </c:pt>
                <c:pt idx="98">
                  <c:v>44292.340277777461</c:v>
                </c:pt>
                <c:pt idx="99">
                  <c:v>44292.34374999968</c:v>
                </c:pt>
                <c:pt idx="100">
                  <c:v>44292.347222221899</c:v>
                </c:pt>
                <c:pt idx="101">
                  <c:v>44292.350694444118</c:v>
                </c:pt>
                <c:pt idx="102">
                  <c:v>44292.354166666337</c:v>
                </c:pt>
                <c:pt idx="103">
                  <c:v>44292.357638888556</c:v>
                </c:pt>
                <c:pt idx="104">
                  <c:v>44292.361111110775</c:v>
                </c:pt>
                <c:pt idx="105">
                  <c:v>44292.364583332994</c:v>
                </c:pt>
                <c:pt idx="106">
                  <c:v>44292.368055555213</c:v>
                </c:pt>
                <c:pt idx="107">
                  <c:v>44292.371527777432</c:v>
                </c:pt>
                <c:pt idx="108">
                  <c:v>44292.374999999651</c:v>
                </c:pt>
                <c:pt idx="109">
                  <c:v>44292.37847222187</c:v>
                </c:pt>
                <c:pt idx="110">
                  <c:v>44292.381944444089</c:v>
                </c:pt>
                <c:pt idx="111">
                  <c:v>44292.385416666308</c:v>
                </c:pt>
                <c:pt idx="112">
                  <c:v>44292.388888888527</c:v>
                </c:pt>
                <c:pt idx="113">
                  <c:v>44292.392361110746</c:v>
                </c:pt>
                <c:pt idx="114">
                  <c:v>44292.395833332965</c:v>
                </c:pt>
                <c:pt idx="115">
                  <c:v>44292.399305555184</c:v>
                </c:pt>
                <c:pt idx="116">
                  <c:v>44292.402777777403</c:v>
                </c:pt>
                <c:pt idx="117">
                  <c:v>44292.406249999622</c:v>
                </c:pt>
                <c:pt idx="118">
                  <c:v>44292.409722221841</c:v>
                </c:pt>
                <c:pt idx="119">
                  <c:v>44292.41319444406</c:v>
                </c:pt>
                <c:pt idx="120">
                  <c:v>44292.416666666279</c:v>
                </c:pt>
                <c:pt idx="121">
                  <c:v>44292.420138888498</c:v>
                </c:pt>
                <c:pt idx="122">
                  <c:v>44292.423611110717</c:v>
                </c:pt>
                <c:pt idx="123">
                  <c:v>44292.427083332936</c:v>
                </c:pt>
                <c:pt idx="124">
                  <c:v>44292.430555555155</c:v>
                </c:pt>
                <c:pt idx="125">
                  <c:v>44292.434027777374</c:v>
                </c:pt>
                <c:pt idx="126">
                  <c:v>44292.437499999593</c:v>
                </c:pt>
                <c:pt idx="127">
                  <c:v>44292.440972221812</c:v>
                </c:pt>
                <c:pt idx="128">
                  <c:v>44292.444444444031</c:v>
                </c:pt>
                <c:pt idx="129">
                  <c:v>44292.44791666625</c:v>
                </c:pt>
                <c:pt idx="130">
                  <c:v>44292.451388888469</c:v>
                </c:pt>
                <c:pt idx="131">
                  <c:v>44292.454861110687</c:v>
                </c:pt>
                <c:pt idx="132">
                  <c:v>44292.458333332906</c:v>
                </c:pt>
                <c:pt idx="133">
                  <c:v>44292.461805555125</c:v>
                </c:pt>
                <c:pt idx="134">
                  <c:v>44292.465277777344</c:v>
                </c:pt>
                <c:pt idx="135">
                  <c:v>44292.468749999563</c:v>
                </c:pt>
                <c:pt idx="136">
                  <c:v>44292.472222221782</c:v>
                </c:pt>
                <c:pt idx="137">
                  <c:v>44292.475694444001</c:v>
                </c:pt>
                <c:pt idx="138">
                  <c:v>44292.47916666622</c:v>
                </c:pt>
                <c:pt idx="139">
                  <c:v>44292.482638888439</c:v>
                </c:pt>
                <c:pt idx="140">
                  <c:v>44292.486111110658</c:v>
                </c:pt>
                <c:pt idx="141">
                  <c:v>44292.489583332877</c:v>
                </c:pt>
                <c:pt idx="142">
                  <c:v>44292.493055555096</c:v>
                </c:pt>
                <c:pt idx="143">
                  <c:v>44292.496527777315</c:v>
                </c:pt>
                <c:pt idx="144">
                  <c:v>44292.499999999534</c:v>
                </c:pt>
                <c:pt idx="145">
                  <c:v>44292.503472221753</c:v>
                </c:pt>
                <c:pt idx="146">
                  <c:v>44292.506944443972</c:v>
                </c:pt>
                <c:pt idx="147">
                  <c:v>44292.510416666191</c:v>
                </c:pt>
                <c:pt idx="148">
                  <c:v>44292.51388888841</c:v>
                </c:pt>
                <c:pt idx="149">
                  <c:v>44292.517361110629</c:v>
                </c:pt>
                <c:pt idx="150">
                  <c:v>44292.520833332848</c:v>
                </c:pt>
                <c:pt idx="151">
                  <c:v>44292.524305555067</c:v>
                </c:pt>
                <c:pt idx="152">
                  <c:v>44292.527777777286</c:v>
                </c:pt>
                <c:pt idx="153">
                  <c:v>44292.531249999505</c:v>
                </c:pt>
                <c:pt idx="154">
                  <c:v>44292.534722221724</c:v>
                </c:pt>
                <c:pt idx="155">
                  <c:v>44292.538194443943</c:v>
                </c:pt>
                <c:pt idx="156">
                  <c:v>44292.541666666162</c:v>
                </c:pt>
                <c:pt idx="157">
                  <c:v>44292.545138888381</c:v>
                </c:pt>
                <c:pt idx="158">
                  <c:v>44292.5486111106</c:v>
                </c:pt>
                <c:pt idx="159">
                  <c:v>44292.552083332819</c:v>
                </c:pt>
                <c:pt idx="160">
                  <c:v>44292.555555555038</c:v>
                </c:pt>
                <c:pt idx="161">
                  <c:v>44292.559027777257</c:v>
                </c:pt>
                <c:pt idx="162">
                  <c:v>44292.562499999476</c:v>
                </c:pt>
                <c:pt idx="163">
                  <c:v>44292.565972221695</c:v>
                </c:pt>
                <c:pt idx="164">
                  <c:v>44292.569444443914</c:v>
                </c:pt>
                <c:pt idx="165">
                  <c:v>44292.572916666133</c:v>
                </c:pt>
                <c:pt idx="166">
                  <c:v>44292.576388888352</c:v>
                </c:pt>
                <c:pt idx="167">
                  <c:v>44292.579861110571</c:v>
                </c:pt>
                <c:pt idx="168">
                  <c:v>44292.58333333279</c:v>
                </c:pt>
                <c:pt idx="169">
                  <c:v>44292.586805555009</c:v>
                </c:pt>
                <c:pt idx="170">
                  <c:v>44292.590277777228</c:v>
                </c:pt>
                <c:pt idx="171">
                  <c:v>44292.593749999447</c:v>
                </c:pt>
                <c:pt idx="172">
                  <c:v>44292.597222221666</c:v>
                </c:pt>
                <c:pt idx="173">
                  <c:v>44292.600694443885</c:v>
                </c:pt>
                <c:pt idx="174">
                  <c:v>44292.604166666104</c:v>
                </c:pt>
                <c:pt idx="175">
                  <c:v>44292.607638888323</c:v>
                </c:pt>
                <c:pt idx="176">
                  <c:v>44292.611111110542</c:v>
                </c:pt>
                <c:pt idx="177">
                  <c:v>44292.614583332761</c:v>
                </c:pt>
                <c:pt idx="178">
                  <c:v>44292.61805555498</c:v>
                </c:pt>
                <c:pt idx="179">
                  <c:v>44292.621527777199</c:v>
                </c:pt>
                <c:pt idx="180">
                  <c:v>44292.624999999418</c:v>
                </c:pt>
                <c:pt idx="181">
                  <c:v>44292.628472221637</c:v>
                </c:pt>
                <c:pt idx="182">
                  <c:v>44292.631944443856</c:v>
                </c:pt>
                <c:pt idx="183">
                  <c:v>44292.635416666075</c:v>
                </c:pt>
                <c:pt idx="184">
                  <c:v>44292.638888888294</c:v>
                </c:pt>
                <c:pt idx="185">
                  <c:v>44292.642361110513</c:v>
                </c:pt>
                <c:pt idx="186">
                  <c:v>44292.645833332732</c:v>
                </c:pt>
                <c:pt idx="187">
                  <c:v>44292.649305554951</c:v>
                </c:pt>
                <c:pt idx="188">
                  <c:v>44292.65277777717</c:v>
                </c:pt>
                <c:pt idx="189">
                  <c:v>44292.656249999389</c:v>
                </c:pt>
                <c:pt idx="190">
                  <c:v>44292.659722221608</c:v>
                </c:pt>
                <c:pt idx="191">
                  <c:v>44292.663194443827</c:v>
                </c:pt>
                <c:pt idx="192">
                  <c:v>44292.666666666046</c:v>
                </c:pt>
                <c:pt idx="193">
                  <c:v>44292.670138888265</c:v>
                </c:pt>
                <c:pt idx="194">
                  <c:v>44292.673611110484</c:v>
                </c:pt>
                <c:pt idx="195">
                  <c:v>44292.677083332703</c:v>
                </c:pt>
                <c:pt idx="196">
                  <c:v>44292.680555554922</c:v>
                </c:pt>
                <c:pt idx="197">
                  <c:v>44292.684027777141</c:v>
                </c:pt>
                <c:pt idx="198">
                  <c:v>44292.68749999936</c:v>
                </c:pt>
                <c:pt idx="199">
                  <c:v>44292.690972221579</c:v>
                </c:pt>
                <c:pt idx="200">
                  <c:v>44292.694444443798</c:v>
                </c:pt>
                <c:pt idx="201">
                  <c:v>44292.697916666017</c:v>
                </c:pt>
                <c:pt idx="202">
                  <c:v>44292.701388888236</c:v>
                </c:pt>
                <c:pt idx="203">
                  <c:v>44292.704861110455</c:v>
                </c:pt>
                <c:pt idx="204">
                  <c:v>44292.708333332674</c:v>
                </c:pt>
                <c:pt idx="205">
                  <c:v>44292.711805554893</c:v>
                </c:pt>
                <c:pt idx="206">
                  <c:v>44292.715277777112</c:v>
                </c:pt>
                <c:pt idx="207">
                  <c:v>44292.718749999331</c:v>
                </c:pt>
                <c:pt idx="208">
                  <c:v>44292.72222222155</c:v>
                </c:pt>
                <c:pt idx="209">
                  <c:v>44292.725694443769</c:v>
                </c:pt>
                <c:pt idx="210">
                  <c:v>44292.729166665988</c:v>
                </c:pt>
                <c:pt idx="211">
                  <c:v>44292.732638888207</c:v>
                </c:pt>
                <c:pt idx="212">
                  <c:v>44292.736111110426</c:v>
                </c:pt>
                <c:pt idx="213">
                  <c:v>44292.739583332645</c:v>
                </c:pt>
                <c:pt idx="214">
                  <c:v>44292.743055554864</c:v>
                </c:pt>
                <c:pt idx="215">
                  <c:v>44292.746527777083</c:v>
                </c:pt>
                <c:pt idx="216">
                  <c:v>44292.749999999302</c:v>
                </c:pt>
                <c:pt idx="217">
                  <c:v>44292.75347222152</c:v>
                </c:pt>
                <c:pt idx="218">
                  <c:v>44292.756944443739</c:v>
                </c:pt>
                <c:pt idx="219">
                  <c:v>44292.760416665958</c:v>
                </c:pt>
                <c:pt idx="220">
                  <c:v>44292.763888888177</c:v>
                </c:pt>
                <c:pt idx="221">
                  <c:v>44292.767361110396</c:v>
                </c:pt>
                <c:pt idx="222">
                  <c:v>44292.770833332615</c:v>
                </c:pt>
                <c:pt idx="223">
                  <c:v>44292.774305554834</c:v>
                </c:pt>
                <c:pt idx="224">
                  <c:v>44292.777777777053</c:v>
                </c:pt>
                <c:pt idx="225">
                  <c:v>44292.781249999272</c:v>
                </c:pt>
                <c:pt idx="226">
                  <c:v>44292.784722221491</c:v>
                </c:pt>
                <c:pt idx="227">
                  <c:v>44292.78819444371</c:v>
                </c:pt>
                <c:pt idx="228">
                  <c:v>44292.791666665929</c:v>
                </c:pt>
                <c:pt idx="229">
                  <c:v>44292.795138888148</c:v>
                </c:pt>
                <c:pt idx="230">
                  <c:v>44292.798611110367</c:v>
                </c:pt>
                <c:pt idx="231">
                  <c:v>44292.802083332586</c:v>
                </c:pt>
                <c:pt idx="232">
                  <c:v>44292.805555554805</c:v>
                </c:pt>
                <c:pt idx="233">
                  <c:v>44292.809027777024</c:v>
                </c:pt>
                <c:pt idx="234">
                  <c:v>44292.812499999243</c:v>
                </c:pt>
                <c:pt idx="235">
                  <c:v>44292.815972221462</c:v>
                </c:pt>
                <c:pt idx="236">
                  <c:v>44292.819444443681</c:v>
                </c:pt>
                <c:pt idx="237">
                  <c:v>44292.8229166659</c:v>
                </c:pt>
                <c:pt idx="238">
                  <c:v>44292.826388888119</c:v>
                </c:pt>
                <c:pt idx="239">
                  <c:v>44292.829861110338</c:v>
                </c:pt>
                <c:pt idx="240">
                  <c:v>44292.833333332557</c:v>
                </c:pt>
                <c:pt idx="241">
                  <c:v>44292.836805554776</c:v>
                </c:pt>
                <c:pt idx="242">
                  <c:v>44292.840277776995</c:v>
                </c:pt>
                <c:pt idx="243">
                  <c:v>44292.843749999214</c:v>
                </c:pt>
                <c:pt idx="244">
                  <c:v>44292.847222221433</c:v>
                </c:pt>
                <c:pt idx="245">
                  <c:v>44292.850694443652</c:v>
                </c:pt>
                <c:pt idx="246">
                  <c:v>44292.854166665871</c:v>
                </c:pt>
                <c:pt idx="247">
                  <c:v>44292.85763888809</c:v>
                </c:pt>
                <c:pt idx="248">
                  <c:v>44292.861111110309</c:v>
                </c:pt>
                <c:pt idx="249">
                  <c:v>44292.864583332528</c:v>
                </c:pt>
                <c:pt idx="250">
                  <c:v>44292.868055554747</c:v>
                </c:pt>
                <c:pt idx="251">
                  <c:v>44292.871527776966</c:v>
                </c:pt>
                <c:pt idx="252">
                  <c:v>44292.874999999185</c:v>
                </c:pt>
                <c:pt idx="253">
                  <c:v>44292.878472221404</c:v>
                </c:pt>
                <c:pt idx="254">
                  <c:v>44292.881944443623</c:v>
                </c:pt>
                <c:pt idx="255">
                  <c:v>44292.885416665842</c:v>
                </c:pt>
                <c:pt idx="256">
                  <c:v>44292.888888888061</c:v>
                </c:pt>
                <c:pt idx="257">
                  <c:v>44292.89236111028</c:v>
                </c:pt>
                <c:pt idx="258">
                  <c:v>44292.895833332499</c:v>
                </c:pt>
                <c:pt idx="259">
                  <c:v>44292.899305554718</c:v>
                </c:pt>
                <c:pt idx="260">
                  <c:v>44292.902777776937</c:v>
                </c:pt>
                <c:pt idx="261">
                  <c:v>44292.906249999156</c:v>
                </c:pt>
                <c:pt idx="262">
                  <c:v>44292.909722221375</c:v>
                </c:pt>
                <c:pt idx="263">
                  <c:v>44292.913194443594</c:v>
                </c:pt>
                <c:pt idx="264">
                  <c:v>44292.916666665813</c:v>
                </c:pt>
                <c:pt idx="265">
                  <c:v>44292.920138888032</c:v>
                </c:pt>
                <c:pt idx="266">
                  <c:v>44292.923611110251</c:v>
                </c:pt>
                <c:pt idx="267">
                  <c:v>44292.92708333247</c:v>
                </c:pt>
                <c:pt idx="268">
                  <c:v>44292.930555554689</c:v>
                </c:pt>
                <c:pt idx="269">
                  <c:v>44292.934027776908</c:v>
                </c:pt>
                <c:pt idx="270">
                  <c:v>44292.937499999127</c:v>
                </c:pt>
                <c:pt idx="271">
                  <c:v>44292.940972221346</c:v>
                </c:pt>
                <c:pt idx="272">
                  <c:v>44292.944444443565</c:v>
                </c:pt>
                <c:pt idx="273">
                  <c:v>44292.947916665784</c:v>
                </c:pt>
                <c:pt idx="274">
                  <c:v>44292.951388888003</c:v>
                </c:pt>
                <c:pt idx="275">
                  <c:v>44292.954861110222</c:v>
                </c:pt>
                <c:pt idx="276">
                  <c:v>44292.958333332441</c:v>
                </c:pt>
                <c:pt idx="277">
                  <c:v>44292.96180555466</c:v>
                </c:pt>
                <c:pt idx="278">
                  <c:v>44292.965277776879</c:v>
                </c:pt>
                <c:pt idx="279">
                  <c:v>44292.968749999098</c:v>
                </c:pt>
                <c:pt idx="280">
                  <c:v>44292.972222221317</c:v>
                </c:pt>
                <c:pt idx="281">
                  <c:v>44292.975694443536</c:v>
                </c:pt>
                <c:pt idx="282">
                  <c:v>44292.979166665755</c:v>
                </c:pt>
                <c:pt idx="283">
                  <c:v>44292.982638887974</c:v>
                </c:pt>
                <c:pt idx="284">
                  <c:v>44292.986111110193</c:v>
                </c:pt>
                <c:pt idx="285">
                  <c:v>44292.989583332412</c:v>
                </c:pt>
                <c:pt idx="286">
                  <c:v>44292.993055554631</c:v>
                </c:pt>
                <c:pt idx="287">
                  <c:v>44292.99652777685</c:v>
                </c:pt>
              </c:numCache>
            </c:numRef>
          </c:xVal>
          <c:yVal>
            <c:numRef>
              <c:f>'Validasi 4'!$E$2:$E$289</c:f>
              <c:numCache>
                <c:formatCode>0.00</c:formatCode>
                <c:ptCount val="288"/>
                <c:pt idx="0">
                  <c:v>44.6</c:v>
                </c:pt>
                <c:pt idx="1">
                  <c:v>44.3</c:v>
                </c:pt>
                <c:pt idx="2">
                  <c:v>44.6</c:v>
                </c:pt>
                <c:pt idx="3">
                  <c:v>45.3</c:v>
                </c:pt>
                <c:pt idx="4">
                  <c:v>44.8</c:v>
                </c:pt>
                <c:pt idx="5">
                  <c:v>45</c:v>
                </c:pt>
                <c:pt idx="6">
                  <c:v>44.7</c:v>
                </c:pt>
                <c:pt idx="7">
                  <c:v>44.5</c:v>
                </c:pt>
                <c:pt idx="8">
                  <c:v>44.9</c:v>
                </c:pt>
                <c:pt idx="9">
                  <c:v>44.8</c:v>
                </c:pt>
                <c:pt idx="10">
                  <c:v>44.4</c:v>
                </c:pt>
                <c:pt idx="11">
                  <c:v>45</c:v>
                </c:pt>
                <c:pt idx="12">
                  <c:v>44.8</c:v>
                </c:pt>
                <c:pt idx="13">
                  <c:v>45.1</c:v>
                </c:pt>
                <c:pt idx="14">
                  <c:v>44.8</c:v>
                </c:pt>
                <c:pt idx="15">
                  <c:v>44.8</c:v>
                </c:pt>
                <c:pt idx="16">
                  <c:v>43.9</c:v>
                </c:pt>
                <c:pt idx="17">
                  <c:v>43.9</c:v>
                </c:pt>
                <c:pt idx="18">
                  <c:v>44</c:v>
                </c:pt>
                <c:pt idx="19">
                  <c:v>44.2</c:v>
                </c:pt>
                <c:pt idx="20">
                  <c:v>44.1</c:v>
                </c:pt>
                <c:pt idx="21">
                  <c:v>44.5</c:v>
                </c:pt>
                <c:pt idx="22">
                  <c:v>44.2</c:v>
                </c:pt>
                <c:pt idx="23">
                  <c:v>44.7</c:v>
                </c:pt>
                <c:pt idx="24">
                  <c:v>43.6</c:v>
                </c:pt>
                <c:pt idx="25">
                  <c:v>43.9</c:v>
                </c:pt>
                <c:pt idx="26">
                  <c:v>44</c:v>
                </c:pt>
                <c:pt idx="27">
                  <c:v>43.9</c:v>
                </c:pt>
                <c:pt idx="28">
                  <c:v>43.3</c:v>
                </c:pt>
                <c:pt idx="29">
                  <c:v>43.2</c:v>
                </c:pt>
                <c:pt idx="30">
                  <c:v>43.2</c:v>
                </c:pt>
                <c:pt idx="31">
                  <c:v>43.3</c:v>
                </c:pt>
                <c:pt idx="32">
                  <c:v>42.6</c:v>
                </c:pt>
                <c:pt idx="33">
                  <c:v>43.1</c:v>
                </c:pt>
                <c:pt idx="34">
                  <c:v>43.6</c:v>
                </c:pt>
                <c:pt idx="35">
                  <c:v>42.9</c:v>
                </c:pt>
                <c:pt idx="36">
                  <c:v>43.1</c:v>
                </c:pt>
                <c:pt idx="37">
                  <c:v>43.2</c:v>
                </c:pt>
                <c:pt idx="38">
                  <c:v>43.1</c:v>
                </c:pt>
                <c:pt idx="39">
                  <c:v>42.6</c:v>
                </c:pt>
                <c:pt idx="40">
                  <c:v>42.9</c:v>
                </c:pt>
                <c:pt idx="41">
                  <c:v>42.8</c:v>
                </c:pt>
                <c:pt idx="42">
                  <c:v>42.8</c:v>
                </c:pt>
                <c:pt idx="43">
                  <c:v>42.4</c:v>
                </c:pt>
                <c:pt idx="44">
                  <c:v>42.9</c:v>
                </c:pt>
                <c:pt idx="45">
                  <c:v>42.2</c:v>
                </c:pt>
                <c:pt idx="46">
                  <c:v>43.2</c:v>
                </c:pt>
                <c:pt idx="47">
                  <c:v>42.1</c:v>
                </c:pt>
                <c:pt idx="48">
                  <c:v>43.3</c:v>
                </c:pt>
                <c:pt idx="49">
                  <c:v>42.4</c:v>
                </c:pt>
                <c:pt idx="50">
                  <c:v>43.5</c:v>
                </c:pt>
                <c:pt idx="51">
                  <c:v>43.2</c:v>
                </c:pt>
                <c:pt idx="52">
                  <c:v>42</c:v>
                </c:pt>
                <c:pt idx="53">
                  <c:v>42.9</c:v>
                </c:pt>
                <c:pt idx="54">
                  <c:v>43</c:v>
                </c:pt>
                <c:pt idx="55">
                  <c:v>42.8</c:v>
                </c:pt>
                <c:pt idx="56">
                  <c:v>42.7</c:v>
                </c:pt>
                <c:pt idx="57">
                  <c:v>42.3</c:v>
                </c:pt>
                <c:pt idx="58">
                  <c:v>43.6</c:v>
                </c:pt>
                <c:pt idx="59">
                  <c:v>42.5</c:v>
                </c:pt>
                <c:pt idx="60">
                  <c:v>43.6</c:v>
                </c:pt>
                <c:pt idx="61">
                  <c:v>43.1</c:v>
                </c:pt>
                <c:pt idx="62">
                  <c:v>43.6</c:v>
                </c:pt>
                <c:pt idx="63">
                  <c:v>42.9</c:v>
                </c:pt>
                <c:pt idx="64">
                  <c:v>43.2</c:v>
                </c:pt>
                <c:pt idx="65">
                  <c:v>42.3</c:v>
                </c:pt>
                <c:pt idx="66">
                  <c:v>43.5</c:v>
                </c:pt>
                <c:pt idx="67">
                  <c:v>42.3</c:v>
                </c:pt>
                <c:pt idx="68">
                  <c:v>43</c:v>
                </c:pt>
                <c:pt idx="69">
                  <c:v>42.6</c:v>
                </c:pt>
                <c:pt idx="70">
                  <c:v>43.7</c:v>
                </c:pt>
                <c:pt idx="71">
                  <c:v>43.1</c:v>
                </c:pt>
                <c:pt idx="72">
                  <c:v>43.3</c:v>
                </c:pt>
                <c:pt idx="73">
                  <c:v>43.4</c:v>
                </c:pt>
                <c:pt idx="74">
                  <c:v>43.3</c:v>
                </c:pt>
                <c:pt idx="75">
                  <c:v>43.1</c:v>
                </c:pt>
                <c:pt idx="76">
                  <c:v>43.6</c:v>
                </c:pt>
                <c:pt idx="77">
                  <c:v>42.9</c:v>
                </c:pt>
                <c:pt idx="78">
                  <c:v>44.2</c:v>
                </c:pt>
                <c:pt idx="79">
                  <c:v>43.5</c:v>
                </c:pt>
                <c:pt idx="80">
                  <c:v>43.5</c:v>
                </c:pt>
                <c:pt idx="81">
                  <c:v>43</c:v>
                </c:pt>
                <c:pt idx="82">
                  <c:v>45.2</c:v>
                </c:pt>
                <c:pt idx="83">
                  <c:v>44.1</c:v>
                </c:pt>
                <c:pt idx="84">
                  <c:v>44.4</c:v>
                </c:pt>
                <c:pt idx="85">
                  <c:v>44.2</c:v>
                </c:pt>
                <c:pt idx="86">
                  <c:v>47.8</c:v>
                </c:pt>
                <c:pt idx="87">
                  <c:v>49.3</c:v>
                </c:pt>
                <c:pt idx="88">
                  <c:v>50.4</c:v>
                </c:pt>
                <c:pt idx="89">
                  <c:v>50.7</c:v>
                </c:pt>
                <c:pt idx="90">
                  <c:v>51.3</c:v>
                </c:pt>
                <c:pt idx="91">
                  <c:v>57.7</c:v>
                </c:pt>
                <c:pt idx="92">
                  <c:v>55.3</c:v>
                </c:pt>
                <c:pt idx="93">
                  <c:v>54.5</c:v>
                </c:pt>
                <c:pt idx="94">
                  <c:v>55.3</c:v>
                </c:pt>
                <c:pt idx="95">
                  <c:v>56.6</c:v>
                </c:pt>
                <c:pt idx="96">
                  <c:v>57.9</c:v>
                </c:pt>
                <c:pt idx="97">
                  <c:v>56.9</c:v>
                </c:pt>
                <c:pt idx="98">
                  <c:v>54.3</c:v>
                </c:pt>
                <c:pt idx="99">
                  <c:v>51.7</c:v>
                </c:pt>
                <c:pt idx="100">
                  <c:v>49.9</c:v>
                </c:pt>
                <c:pt idx="101">
                  <c:v>48.8</c:v>
                </c:pt>
                <c:pt idx="102">
                  <c:v>49.5</c:v>
                </c:pt>
                <c:pt idx="103">
                  <c:v>49.8</c:v>
                </c:pt>
                <c:pt idx="104">
                  <c:v>49.8</c:v>
                </c:pt>
                <c:pt idx="105">
                  <c:v>48.1</c:v>
                </c:pt>
                <c:pt idx="106">
                  <c:v>47.6</c:v>
                </c:pt>
                <c:pt idx="107">
                  <c:v>47.7</c:v>
                </c:pt>
                <c:pt idx="108">
                  <c:v>46.4</c:v>
                </c:pt>
                <c:pt idx="109">
                  <c:v>46.1</c:v>
                </c:pt>
                <c:pt idx="110">
                  <c:v>46.5</c:v>
                </c:pt>
                <c:pt idx="111">
                  <c:v>47.6</c:v>
                </c:pt>
                <c:pt idx="112">
                  <c:v>47.9</c:v>
                </c:pt>
                <c:pt idx="113">
                  <c:v>48.3</c:v>
                </c:pt>
                <c:pt idx="114">
                  <c:v>48.5</c:v>
                </c:pt>
                <c:pt idx="115">
                  <c:v>49</c:v>
                </c:pt>
                <c:pt idx="116">
                  <c:v>49.2</c:v>
                </c:pt>
                <c:pt idx="117">
                  <c:v>47.7</c:v>
                </c:pt>
                <c:pt idx="118">
                  <c:v>46.9</c:v>
                </c:pt>
                <c:pt idx="119">
                  <c:v>47</c:v>
                </c:pt>
                <c:pt idx="120">
                  <c:v>46.3</c:v>
                </c:pt>
                <c:pt idx="121">
                  <c:v>46.2</c:v>
                </c:pt>
                <c:pt idx="122">
                  <c:v>45.5</c:v>
                </c:pt>
                <c:pt idx="123">
                  <c:v>45.4</c:v>
                </c:pt>
                <c:pt idx="124">
                  <c:v>45.4</c:v>
                </c:pt>
                <c:pt idx="125">
                  <c:v>45.4</c:v>
                </c:pt>
                <c:pt idx="126">
                  <c:v>45.4</c:v>
                </c:pt>
                <c:pt idx="127">
                  <c:v>45.3</c:v>
                </c:pt>
                <c:pt idx="128">
                  <c:v>45.3</c:v>
                </c:pt>
                <c:pt idx="129">
                  <c:v>46.8</c:v>
                </c:pt>
                <c:pt idx="130">
                  <c:v>45.6</c:v>
                </c:pt>
                <c:pt idx="131">
                  <c:v>44.5</c:v>
                </c:pt>
                <c:pt idx="132">
                  <c:v>44.8</c:v>
                </c:pt>
                <c:pt idx="133">
                  <c:v>45.6</c:v>
                </c:pt>
                <c:pt idx="134">
                  <c:v>45.3</c:v>
                </c:pt>
                <c:pt idx="135">
                  <c:v>44.5</c:v>
                </c:pt>
                <c:pt idx="136">
                  <c:v>45</c:v>
                </c:pt>
                <c:pt idx="137">
                  <c:v>44.6</c:v>
                </c:pt>
                <c:pt idx="138">
                  <c:v>44.5</c:v>
                </c:pt>
                <c:pt idx="139">
                  <c:v>44.6</c:v>
                </c:pt>
                <c:pt idx="140">
                  <c:v>44.4</c:v>
                </c:pt>
                <c:pt idx="141">
                  <c:v>44.4</c:v>
                </c:pt>
                <c:pt idx="142">
                  <c:v>44.4</c:v>
                </c:pt>
                <c:pt idx="143">
                  <c:v>43.9</c:v>
                </c:pt>
                <c:pt idx="144">
                  <c:v>44.2</c:v>
                </c:pt>
                <c:pt idx="145">
                  <c:v>43.9</c:v>
                </c:pt>
                <c:pt idx="146">
                  <c:v>44</c:v>
                </c:pt>
                <c:pt idx="147">
                  <c:v>43.8</c:v>
                </c:pt>
                <c:pt idx="148">
                  <c:v>43.6</c:v>
                </c:pt>
                <c:pt idx="149">
                  <c:v>43.3</c:v>
                </c:pt>
                <c:pt idx="150">
                  <c:v>43.5</c:v>
                </c:pt>
                <c:pt idx="151">
                  <c:v>42.8</c:v>
                </c:pt>
                <c:pt idx="152">
                  <c:v>43.7</c:v>
                </c:pt>
                <c:pt idx="153">
                  <c:v>43.1</c:v>
                </c:pt>
                <c:pt idx="154">
                  <c:v>43.4</c:v>
                </c:pt>
                <c:pt idx="155">
                  <c:v>42.5</c:v>
                </c:pt>
                <c:pt idx="156">
                  <c:v>43.6</c:v>
                </c:pt>
                <c:pt idx="157">
                  <c:v>42.8</c:v>
                </c:pt>
                <c:pt idx="158">
                  <c:v>43.4</c:v>
                </c:pt>
                <c:pt idx="159">
                  <c:v>43.1</c:v>
                </c:pt>
                <c:pt idx="160">
                  <c:v>43.2</c:v>
                </c:pt>
                <c:pt idx="161">
                  <c:v>43.4</c:v>
                </c:pt>
                <c:pt idx="162">
                  <c:v>43.5</c:v>
                </c:pt>
                <c:pt idx="163">
                  <c:v>42.7</c:v>
                </c:pt>
                <c:pt idx="164">
                  <c:v>42.5</c:v>
                </c:pt>
                <c:pt idx="165">
                  <c:v>43.4</c:v>
                </c:pt>
                <c:pt idx="166">
                  <c:v>43</c:v>
                </c:pt>
                <c:pt idx="167">
                  <c:v>45.3</c:v>
                </c:pt>
                <c:pt idx="168">
                  <c:v>43.8</c:v>
                </c:pt>
                <c:pt idx="169">
                  <c:v>43.9</c:v>
                </c:pt>
                <c:pt idx="170">
                  <c:v>42.8</c:v>
                </c:pt>
                <c:pt idx="171">
                  <c:v>44.8</c:v>
                </c:pt>
                <c:pt idx="172">
                  <c:v>46.7</c:v>
                </c:pt>
                <c:pt idx="173">
                  <c:v>47.4</c:v>
                </c:pt>
                <c:pt idx="174">
                  <c:v>47.8</c:v>
                </c:pt>
                <c:pt idx="175">
                  <c:v>48.1</c:v>
                </c:pt>
                <c:pt idx="176">
                  <c:v>48.8</c:v>
                </c:pt>
                <c:pt idx="177">
                  <c:v>49.5</c:v>
                </c:pt>
                <c:pt idx="178">
                  <c:v>46.5</c:v>
                </c:pt>
                <c:pt idx="179">
                  <c:v>46.3</c:v>
                </c:pt>
                <c:pt idx="180">
                  <c:v>45.3</c:v>
                </c:pt>
                <c:pt idx="181">
                  <c:v>45.9</c:v>
                </c:pt>
                <c:pt idx="182">
                  <c:v>45.6</c:v>
                </c:pt>
                <c:pt idx="183">
                  <c:v>45.6</c:v>
                </c:pt>
                <c:pt idx="184">
                  <c:v>45.6</c:v>
                </c:pt>
                <c:pt idx="185">
                  <c:v>45.9</c:v>
                </c:pt>
                <c:pt idx="186">
                  <c:v>45.8</c:v>
                </c:pt>
                <c:pt idx="187">
                  <c:v>46</c:v>
                </c:pt>
                <c:pt idx="188">
                  <c:v>45.8</c:v>
                </c:pt>
                <c:pt idx="189">
                  <c:v>45.9</c:v>
                </c:pt>
                <c:pt idx="190">
                  <c:v>45.7</c:v>
                </c:pt>
                <c:pt idx="191">
                  <c:v>46.1</c:v>
                </c:pt>
                <c:pt idx="192">
                  <c:v>45.9</c:v>
                </c:pt>
                <c:pt idx="193">
                  <c:v>45.8</c:v>
                </c:pt>
                <c:pt idx="194">
                  <c:v>46.6</c:v>
                </c:pt>
                <c:pt idx="195">
                  <c:v>47.2</c:v>
                </c:pt>
                <c:pt idx="196">
                  <c:v>46.9</c:v>
                </c:pt>
                <c:pt idx="197">
                  <c:v>47.5</c:v>
                </c:pt>
                <c:pt idx="198">
                  <c:v>47.2</c:v>
                </c:pt>
                <c:pt idx="199">
                  <c:v>46.4</c:v>
                </c:pt>
                <c:pt idx="200">
                  <c:v>46.5</c:v>
                </c:pt>
                <c:pt idx="201">
                  <c:v>46.3</c:v>
                </c:pt>
                <c:pt idx="202">
                  <c:v>46.7</c:v>
                </c:pt>
                <c:pt idx="203">
                  <c:v>47.1</c:v>
                </c:pt>
                <c:pt idx="204">
                  <c:v>46.6</c:v>
                </c:pt>
                <c:pt idx="205">
                  <c:v>46.8</c:v>
                </c:pt>
                <c:pt idx="206">
                  <c:v>46.6</c:v>
                </c:pt>
                <c:pt idx="207">
                  <c:v>46.6</c:v>
                </c:pt>
                <c:pt idx="208">
                  <c:v>46.4</c:v>
                </c:pt>
                <c:pt idx="209">
                  <c:v>46.4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</c:v>
                </c:pt>
                <c:pt idx="214">
                  <c:v>45.5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45.6</c:v>
                </c:pt>
                <c:pt idx="219">
                  <c:v>45.6</c:v>
                </c:pt>
                <c:pt idx="220">
                  <c:v>45.6</c:v>
                </c:pt>
                <c:pt idx="221">
                  <c:v>45.8</c:v>
                </c:pt>
                <c:pt idx="222">
                  <c:v>45.5</c:v>
                </c:pt>
                <c:pt idx="223">
                  <c:v>45.9</c:v>
                </c:pt>
                <c:pt idx="224">
                  <c:v>45.7</c:v>
                </c:pt>
                <c:pt idx="225">
                  <c:v>45.6</c:v>
                </c:pt>
                <c:pt idx="226">
                  <c:v>45.4</c:v>
                </c:pt>
                <c:pt idx="227">
                  <c:v>45.6</c:v>
                </c:pt>
                <c:pt idx="228">
                  <c:v>45.5</c:v>
                </c:pt>
                <c:pt idx="229">
                  <c:v>45.7</c:v>
                </c:pt>
                <c:pt idx="230">
                  <c:v>45.5</c:v>
                </c:pt>
                <c:pt idx="231">
                  <c:v>45.6</c:v>
                </c:pt>
                <c:pt idx="232">
                  <c:v>45.3</c:v>
                </c:pt>
                <c:pt idx="233">
                  <c:v>45.6</c:v>
                </c:pt>
                <c:pt idx="234">
                  <c:v>45.3</c:v>
                </c:pt>
                <c:pt idx="235">
                  <c:v>45.6</c:v>
                </c:pt>
                <c:pt idx="236">
                  <c:v>45</c:v>
                </c:pt>
                <c:pt idx="237">
                  <c:v>45.4</c:v>
                </c:pt>
                <c:pt idx="238">
                  <c:v>45.3</c:v>
                </c:pt>
                <c:pt idx="239">
                  <c:v>45.3</c:v>
                </c:pt>
                <c:pt idx="240">
                  <c:v>45.1</c:v>
                </c:pt>
                <c:pt idx="241">
                  <c:v>45.3</c:v>
                </c:pt>
                <c:pt idx="242">
                  <c:v>45.4</c:v>
                </c:pt>
                <c:pt idx="243">
                  <c:v>45.1</c:v>
                </c:pt>
                <c:pt idx="244">
                  <c:v>45</c:v>
                </c:pt>
                <c:pt idx="245">
                  <c:v>44.9</c:v>
                </c:pt>
                <c:pt idx="246">
                  <c:v>44.7</c:v>
                </c:pt>
                <c:pt idx="247">
                  <c:v>45</c:v>
                </c:pt>
                <c:pt idx="248">
                  <c:v>44.6</c:v>
                </c:pt>
                <c:pt idx="249">
                  <c:v>44.6</c:v>
                </c:pt>
                <c:pt idx="250">
                  <c:v>44.1</c:v>
                </c:pt>
                <c:pt idx="251">
                  <c:v>44.4</c:v>
                </c:pt>
                <c:pt idx="252">
                  <c:v>43.8</c:v>
                </c:pt>
                <c:pt idx="253">
                  <c:v>44.4</c:v>
                </c:pt>
                <c:pt idx="254">
                  <c:v>44</c:v>
                </c:pt>
                <c:pt idx="255">
                  <c:v>44.3</c:v>
                </c:pt>
                <c:pt idx="256">
                  <c:v>44</c:v>
                </c:pt>
                <c:pt idx="257">
                  <c:v>44.4</c:v>
                </c:pt>
                <c:pt idx="258">
                  <c:v>43.6</c:v>
                </c:pt>
                <c:pt idx="259">
                  <c:v>44</c:v>
                </c:pt>
                <c:pt idx="260">
                  <c:v>43.9</c:v>
                </c:pt>
                <c:pt idx="261">
                  <c:v>44.1</c:v>
                </c:pt>
                <c:pt idx="262">
                  <c:v>43.5</c:v>
                </c:pt>
                <c:pt idx="263">
                  <c:v>44.1</c:v>
                </c:pt>
                <c:pt idx="264">
                  <c:v>43.8</c:v>
                </c:pt>
                <c:pt idx="265">
                  <c:v>43.8</c:v>
                </c:pt>
                <c:pt idx="266">
                  <c:v>43.6</c:v>
                </c:pt>
                <c:pt idx="267">
                  <c:v>43.5</c:v>
                </c:pt>
                <c:pt idx="268">
                  <c:v>43.4</c:v>
                </c:pt>
                <c:pt idx="269">
                  <c:v>43.6</c:v>
                </c:pt>
                <c:pt idx="270">
                  <c:v>43</c:v>
                </c:pt>
                <c:pt idx="271">
                  <c:v>43.3</c:v>
                </c:pt>
                <c:pt idx="272">
                  <c:v>42.8</c:v>
                </c:pt>
                <c:pt idx="273">
                  <c:v>43.2</c:v>
                </c:pt>
                <c:pt idx="274">
                  <c:v>43</c:v>
                </c:pt>
                <c:pt idx="275">
                  <c:v>42.9</c:v>
                </c:pt>
                <c:pt idx="276">
                  <c:v>42.9</c:v>
                </c:pt>
                <c:pt idx="277">
                  <c:v>42.9</c:v>
                </c:pt>
                <c:pt idx="278">
                  <c:v>42.5</c:v>
                </c:pt>
                <c:pt idx="279">
                  <c:v>42.8</c:v>
                </c:pt>
                <c:pt idx="280">
                  <c:v>42.6</c:v>
                </c:pt>
                <c:pt idx="281">
                  <c:v>42.7</c:v>
                </c:pt>
                <c:pt idx="282">
                  <c:v>42.6</c:v>
                </c:pt>
                <c:pt idx="283">
                  <c:v>42.6</c:v>
                </c:pt>
                <c:pt idx="284">
                  <c:v>42.1</c:v>
                </c:pt>
                <c:pt idx="285">
                  <c:v>42.2</c:v>
                </c:pt>
                <c:pt idx="286">
                  <c:v>42</c:v>
                </c:pt>
                <c:pt idx="287">
                  <c:v>42.1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A4-46F2-B45B-BE4C35D8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18400"/>
        <c:axId val="336123320"/>
      </c:scatterChart>
      <c:valAx>
        <c:axId val="3361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3432385335103801"/>
              <c:y val="0.84597119972973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23320"/>
        <c:crosses val="autoZero"/>
        <c:crossBetween val="midCat"/>
      </c:valAx>
      <c:valAx>
        <c:axId val="336123320"/>
        <c:scaling>
          <c:orientation val="minMax"/>
          <c:max val="7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1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EP</a:t>
            </a:r>
            <a:r>
              <a:rPr lang="en-US" baseline="0"/>
              <a:t> vs measurement</a:t>
            </a:r>
            <a:endParaRPr lang="en-US"/>
          </a:p>
        </c:rich>
      </c:tx>
      <c:layout>
        <c:manualLayout>
          <c:xMode val="edge"/>
          <c:yMode val="edge"/>
          <c:x val="0.30416452135050132"/>
          <c:y val="2.8043220785988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 EP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'Validasi 4'!$A$2:$A$289</c:f>
              <c:numCache>
                <c:formatCode>m/d/yyyy\ h:mm</c:formatCode>
                <c:ptCount val="288"/>
                <c:pt idx="0">
                  <c:v>44292</c:v>
                </c:pt>
                <c:pt idx="1">
                  <c:v>44292.003472222219</c:v>
                </c:pt>
                <c:pt idx="2">
                  <c:v>44292.006944444438</c:v>
                </c:pt>
                <c:pt idx="3">
                  <c:v>44292.010416666657</c:v>
                </c:pt>
                <c:pt idx="4">
                  <c:v>44292.013888888876</c:v>
                </c:pt>
                <c:pt idx="5">
                  <c:v>44292.017361111095</c:v>
                </c:pt>
                <c:pt idx="6">
                  <c:v>44292.020833333314</c:v>
                </c:pt>
                <c:pt idx="7">
                  <c:v>44292.024305555533</c:v>
                </c:pt>
                <c:pt idx="8">
                  <c:v>44292.027777777752</c:v>
                </c:pt>
                <c:pt idx="9">
                  <c:v>44292.031249999971</c:v>
                </c:pt>
                <c:pt idx="10">
                  <c:v>44292.03472222219</c:v>
                </c:pt>
                <c:pt idx="11">
                  <c:v>44292.038194444409</c:v>
                </c:pt>
                <c:pt idx="12">
                  <c:v>44292.041666666628</c:v>
                </c:pt>
                <c:pt idx="13">
                  <c:v>44292.045138888847</c:v>
                </c:pt>
                <c:pt idx="14">
                  <c:v>44292.048611111066</c:v>
                </c:pt>
                <c:pt idx="15">
                  <c:v>44292.052083333285</c:v>
                </c:pt>
                <c:pt idx="16">
                  <c:v>44292.055555555504</c:v>
                </c:pt>
                <c:pt idx="17">
                  <c:v>44292.059027777723</c:v>
                </c:pt>
                <c:pt idx="18">
                  <c:v>44292.062499999942</c:v>
                </c:pt>
                <c:pt idx="19">
                  <c:v>44292.065972222161</c:v>
                </c:pt>
                <c:pt idx="20">
                  <c:v>44292.06944444438</c:v>
                </c:pt>
                <c:pt idx="21">
                  <c:v>44292.072916666599</c:v>
                </c:pt>
                <c:pt idx="22">
                  <c:v>44292.076388888818</c:v>
                </c:pt>
                <c:pt idx="23">
                  <c:v>44292.079861111037</c:v>
                </c:pt>
                <c:pt idx="24">
                  <c:v>44292.083333333256</c:v>
                </c:pt>
                <c:pt idx="25">
                  <c:v>44292.086805555475</c:v>
                </c:pt>
                <c:pt idx="26">
                  <c:v>44292.090277777694</c:v>
                </c:pt>
                <c:pt idx="27">
                  <c:v>44292.093749999913</c:v>
                </c:pt>
                <c:pt idx="28">
                  <c:v>44292.097222222132</c:v>
                </c:pt>
                <c:pt idx="29">
                  <c:v>44292.100694444351</c:v>
                </c:pt>
                <c:pt idx="30">
                  <c:v>44292.10416666657</c:v>
                </c:pt>
                <c:pt idx="31">
                  <c:v>44292.107638888789</c:v>
                </c:pt>
                <c:pt idx="32">
                  <c:v>44292.111111111008</c:v>
                </c:pt>
                <c:pt idx="33">
                  <c:v>44292.114583333227</c:v>
                </c:pt>
                <c:pt idx="34">
                  <c:v>44292.118055555446</c:v>
                </c:pt>
                <c:pt idx="35">
                  <c:v>44292.121527777665</c:v>
                </c:pt>
                <c:pt idx="36">
                  <c:v>44292.124999999884</c:v>
                </c:pt>
                <c:pt idx="37">
                  <c:v>44292.128472222103</c:v>
                </c:pt>
                <c:pt idx="38">
                  <c:v>44292.131944444322</c:v>
                </c:pt>
                <c:pt idx="39">
                  <c:v>44292.135416666541</c:v>
                </c:pt>
                <c:pt idx="40">
                  <c:v>44292.13888888876</c:v>
                </c:pt>
                <c:pt idx="41">
                  <c:v>44292.142361110979</c:v>
                </c:pt>
                <c:pt idx="42">
                  <c:v>44292.145833333198</c:v>
                </c:pt>
                <c:pt idx="43">
                  <c:v>44292.149305555417</c:v>
                </c:pt>
                <c:pt idx="44">
                  <c:v>44292.152777777635</c:v>
                </c:pt>
                <c:pt idx="45">
                  <c:v>44292.156249999854</c:v>
                </c:pt>
                <c:pt idx="46">
                  <c:v>44292.159722222073</c:v>
                </c:pt>
                <c:pt idx="47">
                  <c:v>44292.163194444292</c:v>
                </c:pt>
                <c:pt idx="48">
                  <c:v>44292.166666666511</c:v>
                </c:pt>
                <c:pt idx="49">
                  <c:v>44292.17013888873</c:v>
                </c:pt>
                <c:pt idx="50">
                  <c:v>44292.173611110949</c:v>
                </c:pt>
                <c:pt idx="51">
                  <c:v>44292.177083333168</c:v>
                </c:pt>
                <c:pt idx="52">
                  <c:v>44292.180555555387</c:v>
                </c:pt>
                <c:pt idx="53">
                  <c:v>44292.184027777606</c:v>
                </c:pt>
                <c:pt idx="54">
                  <c:v>44292.187499999825</c:v>
                </c:pt>
                <c:pt idx="55">
                  <c:v>44292.190972222044</c:v>
                </c:pt>
                <c:pt idx="56">
                  <c:v>44292.194444444263</c:v>
                </c:pt>
                <c:pt idx="57">
                  <c:v>44292.197916666482</c:v>
                </c:pt>
                <c:pt idx="58">
                  <c:v>44292.201388888701</c:v>
                </c:pt>
                <c:pt idx="59">
                  <c:v>44292.20486111092</c:v>
                </c:pt>
                <c:pt idx="60">
                  <c:v>44292.208333333139</c:v>
                </c:pt>
                <c:pt idx="61">
                  <c:v>44292.211805555358</c:v>
                </c:pt>
                <c:pt idx="62">
                  <c:v>44292.215277777577</c:v>
                </c:pt>
                <c:pt idx="63">
                  <c:v>44292.218749999796</c:v>
                </c:pt>
                <c:pt idx="64">
                  <c:v>44292.222222222015</c:v>
                </c:pt>
                <c:pt idx="65">
                  <c:v>44292.225694444234</c:v>
                </c:pt>
                <c:pt idx="66">
                  <c:v>44292.229166666453</c:v>
                </c:pt>
                <c:pt idx="67">
                  <c:v>44292.232638888672</c:v>
                </c:pt>
                <c:pt idx="68">
                  <c:v>44292.236111110891</c:v>
                </c:pt>
                <c:pt idx="69">
                  <c:v>44292.23958333311</c:v>
                </c:pt>
                <c:pt idx="70">
                  <c:v>44292.243055555329</c:v>
                </c:pt>
                <c:pt idx="71">
                  <c:v>44292.246527777548</c:v>
                </c:pt>
                <c:pt idx="72">
                  <c:v>44292.249999999767</c:v>
                </c:pt>
                <c:pt idx="73">
                  <c:v>44292.253472221986</c:v>
                </c:pt>
                <c:pt idx="74">
                  <c:v>44292.256944444205</c:v>
                </c:pt>
                <c:pt idx="75">
                  <c:v>44292.260416666424</c:v>
                </c:pt>
                <c:pt idx="76">
                  <c:v>44292.263888888643</c:v>
                </c:pt>
                <c:pt idx="77">
                  <c:v>44292.267361110862</c:v>
                </c:pt>
                <c:pt idx="78">
                  <c:v>44292.270833333081</c:v>
                </c:pt>
                <c:pt idx="79">
                  <c:v>44292.2743055553</c:v>
                </c:pt>
                <c:pt idx="80">
                  <c:v>44292.277777777519</c:v>
                </c:pt>
                <c:pt idx="81">
                  <c:v>44292.281249999738</c:v>
                </c:pt>
                <c:pt idx="82">
                  <c:v>44292.284722221957</c:v>
                </c:pt>
                <c:pt idx="83">
                  <c:v>44292.288194444176</c:v>
                </c:pt>
                <c:pt idx="84">
                  <c:v>44292.291666666395</c:v>
                </c:pt>
                <c:pt idx="85">
                  <c:v>44292.295138888614</c:v>
                </c:pt>
                <c:pt idx="86">
                  <c:v>44292.298611110833</c:v>
                </c:pt>
                <c:pt idx="87">
                  <c:v>44292.302083333052</c:v>
                </c:pt>
                <c:pt idx="88">
                  <c:v>44292.305555555271</c:v>
                </c:pt>
                <c:pt idx="89">
                  <c:v>44292.30902777749</c:v>
                </c:pt>
                <c:pt idx="90">
                  <c:v>44292.312499999709</c:v>
                </c:pt>
                <c:pt idx="91">
                  <c:v>44292.315972221928</c:v>
                </c:pt>
                <c:pt idx="92">
                  <c:v>44292.319444444147</c:v>
                </c:pt>
                <c:pt idx="93">
                  <c:v>44292.322916666366</c:v>
                </c:pt>
                <c:pt idx="94">
                  <c:v>44292.326388888585</c:v>
                </c:pt>
                <c:pt idx="95">
                  <c:v>44292.329861110804</c:v>
                </c:pt>
                <c:pt idx="96">
                  <c:v>44292.333333333023</c:v>
                </c:pt>
                <c:pt idx="97">
                  <c:v>44292.336805555242</c:v>
                </c:pt>
                <c:pt idx="98">
                  <c:v>44292.340277777461</c:v>
                </c:pt>
                <c:pt idx="99">
                  <c:v>44292.34374999968</c:v>
                </c:pt>
                <c:pt idx="100">
                  <c:v>44292.347222221899</c:v>
                </c:pt>
                <c:pt idx="101">
                  <c:v>44292.350694444118</c:v>
                </c:pt>
                <c:pt idx="102">
                  <c:v>44292.354166666337</c:v>
                </c:pt>
                <c:pt idx="103">
                  <c:v>44292.357638888556</c:v>
                </c:pt>
                <c:pt idx="104">
                  <c:v>44292.361111110775</c:v>
                </c:pt>
                <c:pt idx="105">
                  <c:v>44292.364583332994</c:v>
                </c:pt>
                <c:pt idx="106">
                  <c:v>44292.368055555213</c:v>
                </c:pt>
                <c:pt idx="107">
                  <c:v>44292.371527777432</c:v>
                </c:pt>
                <c:pt idx="108">
                  <c:v>44292.374999999651</c:v>
                </c:pt>
                <c:pt idx="109">
                  <c:v>44292.37847222187</c:v>
                </c:pt>
                <c:pt idx="110">
                  <c:v>44292.381944444089</c:v>
                </c:pt>
                <c:pt idx="111">
                  <c:v>44292.385416666308</c:v>
                </c:pt>
                <c:pt idx="112">
                  <c:v>44292.388888888527</c:v>
                </c:pt>
                <c:pt idx="113">
                  <c:v>44292.392361110746</c:v>
                </c:pt>
                <c:pt idx="114">
                  <c:v>44292.395833332965</c:v>
                </c:pt>
                <c:pt idx="115">
                  <c:v>44292.399305555184</c:v>
                </c:pt>
                <c:pt idx="116">
                  <c:v>44292.402777777403</c:v>
                </c:pt>
                <c:pt idx="117">
                  <c:v>44292.406249999622</c:v>
                </c:pt>
                <c:pt idx="118">
                  <c:v>44292.409722221841</c:v>
                </c:pt>
                <c:pt idx="119">
                  <c:v>44292.41319444406</c:v>
                </c:pt>
                <c:pt idx="120">
                  <c:v>44292.416666666279</c:v>
                </c:pt>
                <c:pt idx="121">
                  <c:v>44292.420138888498</c:v>
                </c:pt>
                <c:pt idx="122">
                  <c:v>44292.423611110717</c:v>
                </c:pt>
                <c:pt idx="123">
                  <c:v>44292.427083332936</c:v>
                </c:pt>
                <c:pt idx="124">
                  <c:v>44292.430555555155</c:v>
                </c:pt>
                <c:pt idx="125">
                  <c:v>44292.434027777374</c:v>
                </c:pt>
                <c:pt idx="126">
                  <c:v>44292.437499999593</c:v>
                </c:pt>
                <c:pt idx="127">
                  <c:v>44292.440972221812</c:v>
                </c:pt>
                <c:pt idx="128">
                  <c:v>44292.444444444031</c:v>
                </c:pt>
                <c:pt idx="129">
                  <c:v>44292.44791666625</c:v>
                </c:pt>
                <c:pt idx="130">
                  <c:v>44292.451388888469</c:v>
                </c:pt>
                <c:pt idx="131">
                  <c:v>44292.454861110687</c:v>
                </c:pt>
                <c:pt idx="132">
                  <c:v>44292.458333332906</c:v>
                </c:pt>
                <c:pt idx="133">
                  <c:v>44292.461805555125</c:v>
                </c:pt>
                <c:pt idx="134">
                  <c:v>44292.465277777344</c:v>
                </c:pt>
                <c:pt idx="135">
                  <c:v>44292.468749999563</c:v>
                </c:pt>
                <c:pt idx="136">
                  <c:v>44292.472222221782</c:v>
                </c:pt>
                <c:pt idx="137">
                  <c:v>44292.475694444001</c:v>
                </c:pt>
                <c:pt idx="138">
                  <c:v>44292.47916666622</c:v>
                </c:pt>
                <c:pt idx="139">
                  <c:v>44292.482638888439</c:v>
                </c:pt>
                <c:pt idx="140">
                  <c:v>44292.486111110658</c:v>
                </c:pt>
                <c:pt idx="141">
                  <c:v>44292.489583332877</c:v>
                </c:pt>
                <c:pt idx="142">
                  <c:v>44292.493055555096</c:v>
                </c:pt>
                <c:pt idx="143">
                  <c:v>44292.496527777315</c:v>
                </c:pt>
                <c:pt idx="144">
                  <c:v>44292.499999999534</c:v>
                </c:pt>
                <c:pt idx="145">
                  <c:v>44292.503472221753</c:v>
                </c:pt>
                <c:pt idx="146">
                  <c:v>44292.506944443972</c:v>
                </c:pt>
                <c:pt idx="147">
                  <c:v>44292.510416666191</c:v>
                </c:pt>
                <c:pt idx="148">
                  <c:v>44292.51388888841</c:v>
                </c:pt>
                <c:pt idx="149">
                  <c:v>44292.517361110629</c:v>
                </c:pt>
                <c:pt idx="150">
                  <c:v>44292.520833332848</c:v>
                </c:pt>
                <c:pt idx="151">
                  <c:v>44292.524305555067</c:v>
                </c:pt>
                <c:pt idx="152">
                  <c:v>44292.527777777286</c:v>
                </c:pt>
                <c:pt idx="153">
                  <c:v>44292.531249999505</c:v>
                </c:pt>
                <c:pt idx="154">
                  <c:v>44292.534722221724</c:v>
                </c:pt>
                <c:pt idx="155">
                  <c:v>44292.538194443943</c:v>
                </c:pt>
                <c:pt idx="156">
                  <c:v>44292.541666666162</c:v>
                </c:pt>
                <c:pt idx="157">
                  <c:v>44292.545138888381</c:v>
                </c:pt>
                <c:pt idx="158">
                  <c:v>44292.5486111106</c:v>
                </c:pt>
                <c:pt idx="159">
                  <c:v>44292.552083332819</c:v>
                </c:pt>
                <c:pt idx="160">
                  <c:v>44292.555555555038</c:v>
                </c:pt>
                <c:pt idx="161">
                  <c:v>44292.559027777257</c:v>
                </c:pt>
                <c:pt idx="162">
                  <c:v>44292.562499999476</c:v>
                </c:pt>
                <c:pt idx="163">
                  <c:v>44292.565972221695</c:v>
                </c:pt>
                <c:pt idx="164">
                  <c:v>44292.569444443914</c:v>
                </c:pt>
                <c:pt idx="165">
                  <c:v>44292.572916666133</c:v>
                </c:pt>
                <c:pt idx="166">
                  <c:v>44292.576388888352</c:v>
                </c:pt>
                <c:pt idx="167">
                  <c:v>44292.579861110571</c:v>
                </c:pt>
                <c:pt idx="168">
                  <c:v>44292.58333333279</c:v>
                </c:pt>
                <c:pt idx="169">
                  <c:v>44292.586805555009</c:v>
                </c:pt>
                <c:pt idx="170">
                  <c:v>44292.590277777228</c:v>
                </c:pt>
                <c:pt idx="171">
                  <c:v>44292.593749999447</c:v>
                </c:pt>
                <c:pt idx="172">
                  <c:v>44292.597222221666</c:v>
                </c:pt>
                <c:pt idx="173">
                  <c:v>44292.600694443885</c:v>
                </c:pt>
                <c:pt idx="174">
                  <c:v>44292.604166666104</c:v>
                </c:pt>
                <c:pt idx="175">
                  <c:v>44292.607638888323</c:v>
                </c:pt>
                <c:pt idx="176">
                  <c:v>44292.611111110542</c:v>
                </c:pt>
                <c:pt idx="177">
                  <c:v>44292.614583332761</c:v>
                </c:pt>
                <c:pt idx="178">
                  <c:v>44292.61805555498</c:v>
                </c:pt>
                <c:pt idx="179">
                  <c:v>44292.621527777199</c:v>
                </c:pt>
                <c:pt idx="180">
                  <c:v>44292.624999999418</c:v>
                </c:pt>
                <c:pt idx="181">
                  <c:v>44292.628472221637</c:v>
                </c:pt>
                <c:pt idx="182">
                  <c:v>44292.631944443856</c:v>
                </c:pt>
                <c:pt idx="183">
                  <c:v>44292.635416666075</c:v>
                </c:pt>
                <c:pt idx="184">
                  <c:v>44292.638888888294</c:v>
                </c:pt>
                <c:pt idx="185">
                  <c:v>44292.642361110513</c:v>
                </c:pt>
                <c:pt idx="186">
                  <c:v>44292.645833332732</c:v>
                </c:pt>
                <c:pt idx="187">
                  <c:v>44292.649305554951</c:v>
                </c:pt>
                <c:pt idx="188">
                  <c:v>44292.65277777717</c:v>
                </c:pt>
                <c:pt idx="189">
                  <c:v>44292.656249999389</c:v>
                </c:pt>
                <c:pt idx="190">
                  <c:v>44292.659722221608</c:v>
                </c:pt>
                <c:pt idx="191">
                  <c:v>44292.663194443827</c:v>
                </c:pt>
                <c:pt idx="192">
                  <c:v>44292.666666666046</c:v>
                </c:pt>
                <c:pt idx="193">
                  <c:v>44292.670138888265</c:v>
                </c:pt>
                <c:pt idx="194">
                  <c:v>44292.673611110484</c:v>
                </c:pt>
                <c:pt idx="195">
                  <c:v>44292.677083332703</c:v>
                </c:pt>
                <c:pt idx="196">
                  <c:v>44292.680555554922</c:v>
                </c:pt>
                <c:pt idx="197">
                  <c:v>44292.684027777141</c:v>
                </c:pt>
                <c:pt idx="198">
                  <c:v>44292.68749999936</c:v>
                </c:pt>
                <c:pt idx="199">
                  <c:v>44292.690972221579</c:v>
                </c:pt>
                <c:pt idx="200">
                  <c:v>44292.694444443798</c:v>
                </c:pt>
                <c:pt idx="201">
                  <c:v>44292.697916666017</c:v>
                </c:pt>
                <c:pt idx="202">
                  <c:v>44292.701388888236</c:v>
                </c:pt>
                <c:pt idx="203">
                  <c:v>44292.704861110455</c:v>
                </c:pt>
                <c:pt idx="204">
                  <c:v>44292.708333332674</c:v>
                </c:pt>
                <c:pt idx="205">
                  <c:v>44292.711805554893</c:v>
                </c:pt>
                <c:pt idx="206">
                  <c:v>44292.715277777112</c:v>
                </c:pt>
                <c:pt idx="207">
                  <c:v>44292.718749999331</c:v>
                </c:pt>
                <c:pt idx="208">
                  <c:v>44292.72222222155</c:v>
                </c:pt>
                <c:pt idx="209">
                  <c:v>44292.725694443769</c:v>
                </c:pt>
                <c:pt idx="210">
                  <c:v>44292.729166665988</c:v>
                </c:pt>
                <c:pt idx="211">
                  <c:v>44292.732638888207</c:v>
                </c:pt>
                <c:pt idx="212">
                  <c:v>44292.736111110426</c:v>
                </c:pt>
                <c:pt idx="213">
                  <c:v>44292.739583332645</c:v>
                </c:pt>
                <c:pt idx="214">
                  <c:v>44292.743055554864</c:v>
                </c:pt>
                <c:pt idx="215">
                  <c:v>44292.746527777083</c:v>
                </c:pt>
                <c:pt idx="216">
                  <c:v>44292.749999999302</c:v>
                </c:pt>
                <c:pt idx="217">
                  <c:v>44292.75347222152</c:v>
                </c:pt>
                <c:pt idx="218">
                  <c:v>44292.756944443739</c:v>
                </c:pt>
                <c:pt idx="219">
                  <c:v>44292.760416665958</c:v>
                </c:pt>
                <c:pt idx="220">
                  <c:v>44292.763888888177</c:v>
                </c:pt>
                <c:pt idx="221">
                  <c:v>44292.767361110396</c:v>
                </c:pt>
                <c:pt idx="222">
                  <c:v>44292.770833332615</c:v>
                </c:pt>
                <c:pt idx="223">
                  <c:v>44292.774305554834</c:v>
                </c:pt>
                <c:pt idx="224">
                  <c:v>44292.777777777053</c:v>
                </c:pt>
                <c:pt idx="225">
                  <c:v>44292.781249999272</c:v>
                </c:pt>
                <c:pt idx="226">
                  <c:v>44292.784722221491</c:v>
                </c:pt>
                <c:pt idx="227">
                  <c:v>44292.78819444371</c:v>
                </c:pt>
                <c:pt idx="228">
                  <c:v>44292.791666665929</c:v>
                </c:pt>
                <c:pt idx="229">
                  <c:v>44292.795138888148</c:v>
                </c:pt>
                <c:pt idx="230">
                  <c:v>44292.798611110367</c:v>
                </c:pt>
                <c:pt idx="231">
                  <c:v>44292.802083332586</c:v>
                </c:pt>
                <c:pt idx="232">
                  <c:v>44292.805555554805</c:v>
                </c:pt>
                <c:pt idx="233">
                  <c:v>44292.809027777024</c:v>
                </c:pt>
                <c:pt idx="234">
                  <c:v>44292.812499999243</c:v>
                </c:pt>
                <c:pt idx="235">
                  <c:v>44292.815972221462</c:v>
                </c:pt>
                <c:pt idx="236">
                  <c:v>44292.819444443681</c:v>
                </c:pt>
                <c:pt idx="237">
                  <c:v>44292.8229166659</c:v>
                </c:pt>
                <c:pt idx="238">
                  <c:v>44292.826388888119</c:v>
                </c:pt>
                <c:pt idx="239">
                  <c:v>44292.829861110338</c:v>
                </c:pt>
                <c:pt idx="240">
                  <c:v>44292.833333332557</c:v>
                </c:pt>
                <c:pt idx="241">
                  <c:v>44292.836805554776</c:v>
                </c:pt>
                <c:pt idx="242">
                  <c:v>44292.840277776995</c:v>
                </c:pt>
                <c:pt idx="243">
                  <c:v>44292.843749999214</c:v>
                </c:pt>
                <c:pt idx="244">
                  <c:v>44292.847222221433</c:v>
                </c:pt>
                <c:pt idx="245">
                  <c:v>44292.850694443652</c:v>
                </c:pt>
                <c:pt idx="246">
                  <c:v>44292.854166665871</c:v>
                </c:pt>
                <c:pt idx="247">
                  <c:v>44292.85763888809</c:v>
                </c:pt>
                <c:pt idx="248">
                  <c:v>44292.861111110309</c:v>
                </c:pt>
                <c:pt idx="249">
                  <c:v>44292.864583332528</c:v>
                </c:pt>
                <c:pt idx="250">
                  <c:v>44292.868055554747</c:v>
                </c:pt>
                <c:pt idx="251">
                  <c:v>44292.871527776966</c:v>
                </c:pt>
                <c:pt idx="252">
                  <c:v>44292.874999999185</c:v>
                </c:pt>
                <c:pt idx="253">
                  <c:v>44292.878472221404</c:v>
                </c:pt>
                <c:pt idx="254">
                  <c:v>44292.881944443623</c:v>
                </c:pt>
                <c:pt idx="255">
                  <c:v>44292.885416665842</c:v>
                </c:pt>
                <c:pt idx="256">
                  <c:v>44292.888888888061</c:v>
                </c:pt>
                <c:pt idx="257">
                  <c:v>44292.89236111028</c:v>
                </c:pt>
                <c:pt idx="258">
                  <c:v>44292.895833332499</c:v>
                </c:pt>
                <c:pt idx="259">
                  <c:v>44292.899305554718</c:v>
                </c:pt>
                <c:pt idx="260">
                  <c:v>44292.902777776937</c:v>
                </c:pt>
                <c:pt idx="261">
                  <c:v>44292.906249999156</c:v>
                </c:pt>
                <c:pt idx="262">
                  <c:v>44292.909722221375</c:v>
                </c:pt>
                <c:pt idx="263">
                  <c:v>44292.913194443594</c:v>
                </c:pt>
                <c:pt idx="264">
                  <c:v>44292.916666665813</c:v>
                </c:pt>
                <c:pt idx="265">
                  <c:v>44292.920138888032</c:v>
                </c:pt>
                <c:pt idx="266">
                  <c:v>44292.923611110251</c:v>
                </c:pt>
                <c:pt idx="267">
                  <c:v>44292.92708333247</c:v>
                </c:pt>
                <c:pt idx="268">
                  <c:v>44292.930555554689</c:v>
                </c:pt>
                <c:pt idx="269">
                  <c:v>44292.934027776908</c:v>
                </c:pt>
                <c:pt idx="270">
                  <c:v>44292.937499999127</c:v>
                </c:pt>
                <c:pt idx="271">
                  <c:v>44292.940972221346</c:v>
                </c:pt>
                <c:pt idx="272">
                  <c:v>44292.944444443565</c:v>
                </c:pt>
                <c:pt idx="273">
                  <c:v>44292.947916665784</c:v>
                </c:pt>
                <c:pt idx="274">
                  <c:v>44292.951388888003</c:v>
                </c:pt>
                <c:pt idx="275">
                  <c:v>44292.954861110222</c:v>
                </c:pt>
                <c:pt idx="276">
                  <c:v>44292.958333332441</c:v>
                </c:pt>
                <c:pt idx="277">
                  <c:v>44292.96180555466</c:v>
                </c:pt>
                <c:pt idx="278">
                  <c:v>44292.965277776879</c:v>
                </c:pt>
                <c:pt idx="279">
                  <c:v>44292.968749999098</c:v>
                </c:pt>
                <c:pt idx="280">
                  <c:v>44292.972222221317</c:v>
                </c:pt>
                <c:pt idx="281">
                  <c:v>44292.975694443536</c:v>
                </c:pt>
                <c:pt idx="282">
                  <c:v>44292.979166665755</c:v>
                </c:pt>
                <c:pt idx="283">
                  <c:v>44292.982638887974</c:v>
                </c:pt>
                <c:pt idx="284">
                  <c:v>44292.986111110193</c:v>
                </c:pt>
                <c:pt idx="285">
                  <c:v>44292.989583332412</c:v>
                </c:pt>
                <c:pt idx="286">
                  <c:v>44292.993055554631</c:v>
                </c:pt>
                <c:pt idx="287">
                  <c:v>44292.99652777685</c:v>
                </c:pt>
              </c:numCache>
            </c:numRef>
          </c:xVal>
          <c:yVal>
            <c:numRef>
              <c:f>'Validasi 4'!$B$2:$B$289</c:f>
              <c:numCache>
                <c:formatCode>#,##0.00</c:formatCode>
                <c:ptCount val="288"/>
                <c:pt idx="0">
                  <c:v>23.693899999999999</c:v>
                </c:pt>
                <c:pt idx="1">
                  <c:v>23.9116</c:v>
                </c:pt>
                <c:pt idx="2">
                  <c:v>23.9742</c:v>
                </c:pt>
                <c:pt idx="3">
                  <c:v>24.002600000000001</c:v>
                </c:pt>
                <c:pt idx="4">
                  <c:v>24.017099999999999</c:v>
                </c:pt>
                <c:pt idx="5">
                  <c:v>24.025700000000001</c:v>
                </c:pt>
                <c:pt idx="6">
                  <c:v>24.031600000000001</c:v>
                </c:pt>
                <c:pt idx="7">
                  <c:v>24.036100000000001</c:v>
                </c:pt>
                <c:pt idx="8">
                  <c:v>24.0398</c:v>
                </c:pt>
                <c:pt idx="9">
                  <c:v>24.043099999999999</c:v>
                </c:pt>
                <c:pt idx="10">
                  <c:v>24.045999999999999</c:v>
                </c:pt>
                <c:pt idx="11">
                  <c:v>24.0486</c:v>
                </c:pt>
                <c:pt idx="12">
                  <c:v>24.048500000000001</c:v>
                </c:pt>
                <c:pt idx="13">
                  <c:v>24.0471</c:v>
                </c:pt>
                <c:pt idx="14">
                  <c:v>24.045000000000002</c:v>
                </c:pt>
                <c:pt idx="15">
                  <c:v>24.0426</c:v>
                </c:pt>
                <c:pt idx="16">
                  <c:v>24.04</c:v>
                </c:pt>
                <c:pt idx="17">
                  <c:v>24.037199999999999</c:v>
                </c:pt>
                <c:pt idx="18">
                  <c:v>24.034300000000002</c:v>
                </c:pt>
                <c:pt idx="19">
                  <c:v>24.031199999999998</c:v>
                </c:pt>
                <c:pt idx="20">
                  <c:v>24.027999999999999</c:v>
                </c:pt>
                <c:pt idx="21">
                  <c:v>24.024799999999999</c:v>
                </c:pt>
                <c:pt idx="22">
                  <c:v>24.0215</c:v>
                </c:pt>
                <c:pt idx="23">
                  <c:v>24.0181</c:v>
                </c:pt>
                <c:pt idx="24">
                  <c:v>24.015799999999999</c:v>
                </c:pt>
                <c:pt idx="25">
                  <c:v>24.0139</c:v>
                </c:pt>
                <c:pt idx="26">
                  <c:v>24.0121</c:v>
                </c:pt>
                <c:pt idx="27">
                  <c:v>24.010400000000001</c:v>
                </c:pt>
                <c:pt idx="28">
                  <c:v>24.008800000000001</c:v>
                </c:pt>
                <c:pt idx="29">
                  <c:v>24.007100000000001</c:v>
                </c:pt>
                <c:pt idx="30">
                  <c:v>24.005400000000002</c:v>
                </c:pt>
                <c:pt idx="31">
                  <c:v>24.003699999999998</c:v>
                </c:pt>
                <c:pt idx="32">
                  <c:v>24.002099999999999</c:v>
                </c:pt>
                <c:pt idx="33">
                  <c:v>24.000299999999999</c:v>
                </c:pt>
                <c:pt idx="34">
                  <c:v>23.9986</c:v>
                </c:pt>
                <c:pt idx="35">
                  <c:v>23.9969</c:v>
                </c:pt>
                <c:pt idx="36">
                  <c:v>23.995200000000001</c:v>
                </c:pt>
                <c:pt idx="37">
                  <c:v>23.993400000000001</c:v>
                </c:pt>
                <c:pt idx="38">
                  <c:v>23.991700000000002</c:v>
                </c:pt>
                <c:pt idx="39">
                  <c:v>23.989899999999999</c:v>
                </c:pt>
                <c:pt idx="40">
                  <c:v>23.988199999999999</c:v>
                </c:pt>
                <c:pt idx="41">
                  <c:v>23.9864</c:v>
                </c:pt>
                <c:pt idx="42">
                  <c:v>23.9847</c:v>
                </c:pt>
                <c:pt idx="43">
                  <c:v>23.982900000000001</c:v>
                </c:pt>
                <c:pt idx="44">
                  <c:v>23.981100000000001</c:v>
                </c:pt>
                <c:pt idx="45">
                  <c:v>23.979299999999999</c:v>
                </c:pt>
                <c:pt idx="46">
                  <c:v>23.977499999999999</c:v>
                </c:pt>
                <c:pt idx="47">
                  <c:v>23.9758</c:v>
                </c:pt>
                <c:pt idx="48">
                  <c:v>23.9878</c:v>
                </c:pt>
                <c:pt idx="49">
                  <c:v>23.990600000000001</c:v>
                </c:pt>
                <c:pt idx="50">
                  <c:v>23.99</c:v>
                </c:pt>
                <c:pt idx="51">
                  <c:v>23.9879</c:v>
                </c:pt>
                <c:pt idx="52">
                  <c:v>23.985099999999999</c:v>
                </c:pt>
                <c:pt idx="53">
                  <c:v>23.981999999999999</c:v>
                </c:pt>
                <c:pt idx="54">
                  <c:v>23.9787</c:v>
                </c:pt>
                <c:pt idx="55">
                  <c:v>23.9754</c:v>
                </c:pt>
                <c:pt idx="56">
                  <c:v>23.972000000000001</c:v>
                </c:pt>
                <c:pt idx="57">
                  <c:v>23.968599999999999</c:v>
                </c:pt>
                <c:pt idx="58">
                  <c:v>23.9651</c:v>
                </c:pt>
                <c:pt idx="59">
                  <c:v>23.961600000000001</c:v>
                </c:pt>
                <c:pt idx="60">
                  <c:v>23.9575</c:v>
                </c:pt>
                <c:pt idx="61">
                  <c:v>23.953099999999999</c:v>
                </c:pt>
                <c:pt idx="62">
                  <c:v>23.948599999999999</c:v>
                </c:pt>
                <c:pt idx="63">
                  <c:v>23.944099999999999</c:v>
                </c:pt>
                <c:pt idx="64">
                  <c:v>23.939399999999999</c:v>
                </c:pt>
                <c:pt idx="65">
                  <c:v>23.934799999999999</c:v>
                </c:pt>
                <c:pt idx="66">
                  <c:v>23.930099999999999</c:v>
                </c:pt>
                <c:pt idx="67">
                  <c:v>23.9254</c:v>
                </c:pt>
                <c:pt idx="68">
                  <c:v>23.9207</c:v>
                </c:pt>
                <c:pt idx="69">
                  <c:v>23.916</c:v>
                </c:pt>
                <c:pt idx="70">
                  <c:v>23.911200000000001</c:v>
                </c:pt>
                <c:pt idx="71">
                  <c:v>23.906500000000001</c:v>
                </c:pt>
                <c:pt idx="72">
                  <c:v>23.9636</c:v>
                </c:pt>
                <c:pt idx="73">
                  <c:v>23.987100000000002</c:v>
                </c:pt>
                <c:pt idx="74">
                  <c:v>23.997900000000001</c:v>
                </c:pt>
                <c:pt idx="75">
                  <c:v>24.003399999999999</c:v>
                </c:pt>
                <c:pt idx="76">
                  <c:v>24.006599999999999</c:v>
                </c:pt>
                <c:pt idx="77">
                  <c:v>24.008800000000001</c:v>
                </c:pt>
                <c:pt idx="78">
                  <c:v>24.0107</c:v>
                </c:pt>
                <c:pt idx="79">
                  <c:v>24.0123</c:v>
                </c:pt>
                <c:pt idx="80">
                  <c:v>24.0137</c:v>
                </c:pt>
                <c:pt idx="81">
                  <c:v>24.0151</c:v>
                </c:pt>
                <c:pt idx="82">
                  <c:v>24.016400000000001</c:v>
                </c:pt>
                <c:pt idx="83">
                  <c:v>24.017700000000001</c:v>
                </c:pt>
                <c:pt idx="84">
                  <c:v>24.022300000000001</c:v>
                </c:pt>
                <c:pt idx="85">
                  <c:v>24.028400000000001</c:v>
                </c:pt>
                <c:pt idx="86">
                  <c:v>24.0352</c:v>
                </c:pt>
                <c:pt idx="87">
                  <c:v>24.042400000000001</c:v>
                </c:pt>
                <c:pt idx="88">
                  <c:v>24.049800000000001</c:v>
                </c:pt>
                <c:pt idx="89">
                  <c:v>24.057400000000001</c:v>
                </c:pt>
                <c:pt idx="90">
                  <c:v>24.065300000000001</c:v>
                </c:pt>
                <c:pt idx="91">
                  <c:v>24.0732</c:v>
                </c:pt>
                <c:pt idx="92">
                  <c:v>24.081299999999999</c:v>
                </c:pt>
                <c:pt idx="93">
                  <c:v>24.089600000000001</c:v>
                </c:pt>
                <c:pt idx="94">
                  <c:v>24.097999999999999</c:v>
                </c:pt>
                <c:pt idx="95">
                  <c:v>24.1066</c:v>
                </c:pt>
                <c:pt idx="96">
                  <c:v>24.1126</c:v>
                </c:pt>
                <c:pt idx="97">
                  <c:v>24.117699999999999</c:v>
                </c:pt>
                <c:pt idx="98">
                  <c:v>24.122199999999999</c:v>
                </c:pt>
                <c:pt idx="99">
                  <c:v>24.1266</c:v>
                </c:pt>
                <c:pt idx="100">
                  <c:v>24.130800000000001</c:v>
                </c:pt>
                <c:pt idx="101">
                  <c:v>24.134899999999998</c:v>
                </c:pt>
                <c:pt idx="102">
                  <c:v>24.139099999999999</c:v>
                </c:pt>
                <c:pt idx="103">
                  <c:v>24.1432</c:v>
                </c:pt>
                <c:pt idx="104">
                  <c:v>24.147200000000002</c:v>
                </c:pt>
                <c:pt idx="105">
                  <c:v>24.151299999999999</c:v>
                </c:pt>
                <c:pt idx="106">
                  <c:v>24.1553</c:v>
                </c:pt>
                <c:pt idx="107">
                  <c:v>24.159400000000002</c:v>
                </c:pt>
                <c:pt idx="108">
                  <c:v>24.1663</c:v>
                </c:pt>
                <c:pt idx="109">
                  <c:v>24.174600000000002</c:v>
                </c:pt>
                <c:pt idx="110">
                  <c:v>24.183499999999999</c:v>
                </c:pt>
                <c:pt idx="111">
                  <c:v>24.192799999999998</c:v>
                </c:pt>
                <c:pt idx="112">
                  <c:v>24.202400000000001</c:v>
                </c:pt>
                <c:pt idx="113">
                  <c:v>24.212199999999999</c:v>
                </c:pt>
                <c:pt idx="114">
                  <c:v>24.222100000000001</c:v>
                </c:pt>
                <c:pt idx="115">
                  <c:v>24.232299999999999</c:v>
                </c:pt>
                <c:pt idx="116">
                  <c:v>24.242599999999999</c:v>
                </c:pt>
                <c:pt idx="117">
                  <c:v>24.253</c:v>
                </c:pt>
                <c:pt idx="118">
                  <c:v>24.2637</c:v>
                </c:pt>
                <c:pt idx="119">
                  <c:v>24.2745</c:v>
                </c:pt>
                <c:pt idx="120">
                  <c:v>24.2745</c:v>
                </c:pt>
                <c:pt idx="121">
                  <c:v>24.2698</c:v>
                </c:pt>
                <c:pt idx="122">
                  <c:v>24.262799999999999</c:v>
                </c:pt>
                <c:pt idx="123">
                  <c:v>24.2546</c:v>
                </c:pt>
                <c:pt idx="124">
                  <c:v>24.2456</c:v>
                </c:pt>
                <c:pt idx="125">
                  <c:v>24.2361</c:v>
                </c:pt>
                <c:pt idx="126">
                  <c:v>24.226299999999998</c:v>
                </c:pt>
                <c:pt idx="127">
                  <c:v>24.216100000000001</c:v>
                </c:pt>
                <c:pt idx="128">
                  <c:v>24.205500000000001</c:v>
                </c:pt>
                <c:pt idx="129">
                  <c:v>24.194800000000001</c:v>
                </c:pt>
                <c:pt idx="130">
                  <c:v>24.183700000000002</c:v>
                </c:pt>
                <c:pt idx="131">
                  <c:v>24.172499999999999</c:v>
                </c:pt>
                <c:pt idx="132">
                  <c:v>24.349699999999999</c:v>
                </c:pt>
                <c:pt idx="133">
                  <c:v>24.423100000000002</c:v>
                </c:pt>
                <c:pt idx="134">
                  <c:v>24.4543</c:v>
                </c:pt>
                <c:pt idx="135">
                  <c:v>24.466200000000001</c:v>
                </c:pt>
                <c:pt idx="136">
                  <c:v>24.4694</c:v>
                </c:pt>
                <c:pt idx="137">
                  <c:v>24.468699999999998</c:v>
                </c:pt>
                <c:pt idx="138">
                  <c:v>24.465900000000001</c:v>
                </c:pt>
                <c:pt idx="139">
                  <c:v>24.4621</c:v>
                </c:pt>
                <c:pt idx="140">
                  <c:v>24.457599999999999</c:v>
                </c:pt>
                <c:pt idx="141">
                  <c:v>24.4527</c:v>
                </c:pt>
                <c:pt idx="142">
                  <c:v>24.447500000000002</c:v>
                </c:pt>
                <c:pt idx="143">
                  <c:v>24.442</c:v>
                </c:pt>
                <c:pt idx="144">
                  <c:v>24.441700000000001</c:v>
                </c:pt>
                <c:pt idx="145">
                  <c:v>24.4436</c:v>
                </c:pt>
                <c:pt idx="146">
                  <c:v>24.4465</c:v>
                </c:pt>
                <c:pt idx="147">
                  <c:v>24.45</c:v>
                </c:pt>
                <c:pt idx="148">
                  <c:v>24.453600000000002</c:v>
                </c:pt>
                <c:pt idx="149">
                  <c:v>24.4575</c:v>
                </c:pt>
                <c:pt idx="150">
                  <c:v>24.461400000000001</c:v>
                </c:pt>
                <c:pt idx="151">
                  <c:v>24.465499999999999</c:v>
                </c:pt>
                <c:pt idx="152">
                  <c:v>24.4696</c:v>
                </c:pt>
                <c:pt idx="153">
                  <c:v>24.473700000000001</c:v>
                </c:pt>
                <c:pt idx="154">
                  <c:v>24.477900000000002</c:v>
                </c:pt>
                <c:pt idx="155">
                  <c:v>24.482199999999999</c:v>
                </c:pt>
                <c:pt idx="156">
                  <c:v>24.485499999999998</c:v>
                </c:pt>
                <c:pt idx="157">
                  <c:v>24.488299999999999</c:v>
                </c:pt>
                <c:pt idx="158">
                  <c:v>24.491</c:v>
                </c:pt>
                <c:pt idx="159">
                  <c:v>24.493600000000001</c:v>
                </c:pt>
                <c:pt idx="160">
                  <c:v>24.496200000000002</c:v>
                </c:pt>
                <c:pt idx="161">
                  <c:v>24.498899999999999</c:v>
                </c:pt>
                <c:pt idx="162">
                  <c:v>24.5015</c:v>
                </c:pt>
                <c:pt idx="163">
                  <c:v>24.504200000000001</c:v>
                </c:pt>
                <c:pt idx="164">
                  <c:v>24.507000000000001</c:v>
                </c:pt>
                <c:pt idx="165">
                  <c:v>24.509699999999999</c:v>
                </c:pt>
                <c:pt idx="166">
                  <c:v>24.512499999999999</c:v>
                </c:pt>
                <c:pt idx="167">
                  <c:v>24.5154</c:v>
                </c:pt>
                <c:pt idx="168">
                  <c:v>24.549099999999999</c:v>
                </c:pt>
                <c:pt idx="169">
                  <c:v>24.566500000000001</c:v>
                </c:pt>
                <c:pt idx="170">
                  <c:v>24.576799999999999</c:v>
                </c:pt>
                <c:pt idx="171">
                  <c:v>24.5838</c:v>
                </c:pt>
                <c:pt idx="172">
                  <c:v>24.589200000000002</c:v>
                </c:pt>
                <c:pt idx="173">
                  <c:v>24.593900000000001</c:v>
                </c:pt>
                <c:pt idx="174">
                  <c:v>24.597999999999999</c:v>
                </c:pt>
                <c:pt idx="175">
                  <c:v>24.602</c:v>
                </c:pt>
                <c:pt idx="176">
                  <c:v>24.605799999999999</c:v>
                </c:pt>
                <c:pt idx="177">
                  <c:v>24.6096</c:v>
                </c:pt>
                <c:pt idx="178">
                  <c:v>24.613299999999999</c:v>
                </c:pt>
                <c:pt idx="179">
                  <c:v>24.616900000000001</c:v>
                </c:pt>
                <c:pt idx="180">
                  <c:v>24.307500000000001</c:v>
                </c:pt>
                <c:pt idx="181">
                  <c:v>24.0672</c:v>
                </c:pt>
                <c:pt idx="182">
                  <c:v>23.997399999999999</c:v>
                </c:pt>
                <c:pt idx="183">
                  <c:v>23.9651</c:v>
                </c:pt>
                <c:pt idx="184">
                  <c:v>23.948</c:v>
                </c:pt>
                <c:pt idx="185">
                  <c:v>23.9374</c:v>
                </c:pt>
                <c:pt idx="186">
                  <c:v>23.93</c:v>
                </c:pt>
                <c:pt idx="187">
                  <c:v>23.924299999999999</c:v>
                </c:pt>
                <c:pt idx="188">
                  <c:v>23.919699999999999</c:v>
                </c:pt>
                <c:pt idx="189">
                  <c:v>23.915700000000001</c:v>
                </c:pt>
                <c:pt idx="190">
                  <c:v>23.912400000000002</c:v>
                </c:pt>
                <c:pt idx="191">
                  <c:v>23.909500000000001</c:v>
                </c:pt>
                <c:pt idx="192">
                  <c:v>24.195599999999999</c:v>
                </c:pt>
                <c:pt idx="193">
                  <c:v>24.4209</c:v>
                </c:pt>
                <c:pt idx="194">
                  <c:v>24.491800000000001</c:v>
                </c:pt>
                <c:pt idx="195">
                  <c:v>24.526800000000001</c:v>
                </c:pt>
                <c:pt idx="196">
                  <c:v>24.546099999999999</c:v>
                </c:pt>
                <c:pt idx="197">
                  <c:v>24.558399999999999</c:v>
                </c:pt>
                <c:pt idx="198">
                  <c:v>24.567299999999999</c:v>
                </c:pt>
                <c:pt idx="199">
                  <c:v>24.5745</c:v>
                </c:pt>
                <c:pt idx="200">
                  <c:v>24.5806</c:v>
                </c:pt>
                <c:pt idx="201">
                  <c:v>24.586099999999998</c:v>
                </c:pt>
                <c:pt idx="202">
                  <c:v>24.591200000000001</c:v>
                </c:pt>
                <c:pt idx="203">
                  <c:v>24.5959</c:v>
                </c:pt>
                <c:pt idx="204">
                  <c:v>24.599499999999999</c:v>
                </c:pt>
                <c:pt idx="205">
                  <c:v>24.602399999999999</c:v>
                </c:pt>
                <c:pt idx="206">
                  <c:v>24.604900000000001</c:v>
                </c:pt>
                <c:pt idx="207">
                  <c:v>24.607099999999999</c:v>
                </c:pt>
                <c:pt idx="208">
                  <c:v>24.609100000000002</c:v>
                </c:pt>
                <c:pt idx="209">
                  <c:v>24.610800000000001</c:v>
                </c:pt>
                <c:pt idx="210">
                  <c:v>24.7254</c:v>
                </c:pt>
                <c:pt idx="211">
                  <c:v>24.778600000000001</c:v>
                </c:pt>
                <c:pt idx="212">
                  <c:v>24.806000000000001</c:v>
                </c:pt>
                <c:pt idx="213">
                  <c:v>24.8215</c:v>
                </c:pt>
                <c:pt idx="214">
                  <c:v>24.831399999999999</c:v>
                </c:pt>
                <c:pt idx="215">
                  <c:v>24.838699999999999</c:v>
                </c:pt>
                <c:pt idx="216">
                  <c:v>24.845199999999998</c:v>
                </c:pt>
                <c:pt idx="217">
                  <c:v>24.850899999999999</c:v>
                </c:pt>
                <c:pt idx="218">
                  <c:v>24.856100000000001</c:v>
                </c:pt>
                <c:pt idx="219">
                  <c:v>24.861000000000001</c:v>
                </c:pt>
                <c:pt idx="220">
                  <c:v>24.865500000000001</c:v>
                </c:pt>
                <c:pt idx="221">
                  <c:v>24.869700000000002</c:v>
                </c:pt>
                <c:pt idx="222">
                  <c:v>24.873699999999999</c:v>
                </c:pt>
                <c:pt idx="223">
                  <c:v>24.877300000000002</c:v>
                </c:pt>
                <c:pt idx="224">
                  <c:v>24.880800000000001</c:v>
                </c:pt>
                <c:pt idx="225">
                  <c:v>24.884</c:v>
                </c:pt>
                <c:pt idx="226">
                  <c:v>24.887</c:v>
                </c:pt>
                <c:pt idx="227">
                  <c:v>24.889700000000001</c:v>
                </c:pt>
                <c:pt idx="228">
                  <c:v>24.892900000000001</c:v>
                </c:pt>
                <c:pt idx="229">
                  <c:v>24.896100000000001</c:v>
                </c:pt>
                <c:pt idx="230">
                  <c:v>24.8992</c:v>
                </c:pt>
                <c:pt idx="231">
                  <c:v>24.9023</c:v>
                </c:pt>
                <c:pt idx="232">
                  <c:v>24.905200000000001</c:v>
                </c:pt>
                <c:pt idx="233">
                  <c:v>24.908000000000001</c:v>
                </c:pt>
                <c:pt idx="234">
                  <c:v>24.910699999999999</c:v>
                </c:pt>
                <c:pt idx="235">
                  <c:v>24.9132</c:v>
                </c:pt>
                <c:pt idx="236">
                  <c:v>24.915500000000002</c:v>
                </c:pt>
                <c:pt idx="237">
                  <c:v>24.9177</c:v>
                </c:pt>
                <c:pt idx="238">
                  <c:v>24.919799999999999</c:v>
                </c:pt>
                <c:pt idx="239">
                  <c:v>24.921700000000001</c:v>
                </c:pt>
                <c:pt idx="240">
                  <c:v>24.6496</c:v>
                </c:pt>
                <c:pt idx="241">
                  <c:v>24.539000000000001</c:v>
                </c:pt>
                <c:pt idx="242">
                  <c:v>24.489699999999999</c:v>
                </c:pt>
                <c:pt idx="243">
                  <c:v>24.465900000000001</c:v>
                </c:pt>
                <c:pt idx="244">
                  <c:v>24.452500000000001</c:v>
                </c:pt>
                <c:pt idx="245">
                  <c:v>24.4434</c:v>
                </c:pt>
                <c:pt idx="246">
                  <c:v>24.436199999999999</c:v>
                </c:pt>
                <c:pt idx="247">
                  <c:v>24.430299999999999</c:v>
                </c:pt>
                <c:pt idx="248">
                  <c:v>24.424900000000001</c:v>
                </c:pt>
                <c:pt idx="249">
                  <c:v>24.419799999999999</c:v>
                </c:pt>
                <c:pt idx="250">
                  <c:v>24.414999999999999</c:v>
                </c:pt>
                <c:pt idx="251">
                  <c:v>24.410499999999999</c:v>
                </c:pt>
                <c:pt idx="252">
                  <c:v>23.945599999999999</c:v>
                </c:pt>
                <c:pt idx="253">
                  <c:v>23.5228</c:v>
                </c:pt>
                <c:pt idx="254">
                  <c:v>23.416699999999999</c:v>
                </c:pt>
                <c:pt idx="255">
                  <c:v>23.363700000000001</c:v>
                </c:pt>
                <c:pt idx="256">
                  <c:v>23.330500000000001</c:v>
                </c:pt>
                <c:pt idx="257">
                  <c:v>23.305399999999999</c:v>
                </c:pt>
                <c:pt idx="258">
                  <c:v>23.783899999999999</c:v>
                </c:pt>
                <c:pt idx="259">
                  <c:v>24.128499999999999</c:v>
                </c:pt>
                <c:pt idx="260">
                  <c:v>24.222000000000001</c:v>
                </c:pt>
                <c:pt idx="261">
                  <c:v>24.261399999999998</c:v>
                </c:pt>
                <c:pt idx="262">
                  <c:v>24.279399999999999</c:v>
                </c:pt>
                <c:pt idx="263">
                  <c:v>24.288399999999999</c:v>
                </c:pt>
                <c:pt idx="264">
                  <c:v>24.293600000000001</c:v>
                </c:pt>
                <c:pt idx="265">
                  <c:v>24.296900000000001</c:v>
                </c:pt>
                <c:pt idx="266">
                  <c:v>24.299099999999999</c:v>
                </c:pt>
                <c:pt idx="267">
                  <c:v>24.300799999999999</c:v>
                </c:pt>
                <c:pt idx="268">
                  <c:v>24.3019</c:v>
                </c:pt>
                <c:pt idx="269">
                  <c:v>24.302700000000002</c:v>
                </c:pt>
                <c:pt idx="270">
                  <c:v>24.3032</c:v>
                </c:pt>
                <c:pt idx="271">
                  <c:v>24.3035</c:v>
                </c:pt>
                <c:pt idx="272">
                  <c:v>24.3035</c:v>
                </c:pt>
                <c:pt idx="273">
                  <c:v>24.3034</c:v>
                </c:pt>
                <c:pt idx="274">
                  <c:v>24.303100000000001</c:v>
                </c:pt>
                <c:pt idx="275">
                  <c:v>24.302700000000002</c:v>
                </c:pt>
                <c:pt idx="276">
                  <c:v>23.902899999999999</c:v>
                </c:pt>
                <c:pt idx="277">
                  <c:v>23.6021</c:v>
                </c:pt>
                <c:pt idx="278">
                  <c:v>23.5137</c:v>
                </c:pt>
                <c:pt idx="279">
                  <c:v>23.4696</c:v>
                </c:pt>
                <c:pt idx="280">
                  <c:v>23.442799999999998</c:v>
                </c:pt>
                <c:pt idx="281">
                  <c:v>23.423200000000001</c:v>
                </c:pt>
                <c:pt idx="282">
                  <c:v>23.4071</c:v>
                </c:pt>
                <c:pt idx="283">
                  <c:v>23.3932</c:v>
                </c:pt>
                <c:pt idx="284">
                  <c:v>23.380700000000001</c:v>
                </c:pt>
                <c:pt idx="285">
                  <c:v>23.3691</c:v>
                </c:pt>
                <c:pt idx="286">
                  <c:v>23.3584</c:v>
                </c:pt>
                <c:pt idx="287">
                  <c:v>23.348400000000002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5-4CC2-8B80-92E4B34C4837}"/>
            </c:ext>
          </c:extLst>
        </c:ser>
        <c:ser>
          <c:idx val="2"/>
          <c:order val="1"/>
          <c:tx>
            <c:v>T Measurement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'Validasi 4'!$A$2:$A$289</c:f>
              <c:numCache>
                <c:formatCode>m/d/yyyy\ h:mm</c:formatCode>
                <c:ptCount val="288"/>
                <c:pt idx="0">
                  <c:v>44292</c:v>
                </c:pt>
                <c:pt idx="1">
                  <c:v>44292.003472222219</c:v>
                </c:pt>
                <c:pt idx="2">
                  <c:v>44292.006944444438</c:v>
                </c:pt>
                <c:pt idx="3">
                  <c:v>44292.010416666657</c:v>
                </c:pt>
                <c:pt idx="4">
                  <c:v>44292.013888888876</c:v>
                </c:pt>
                <c:pt idx="5">
                  <c:v>44292.017361111095</c:v>
                </c:pt>
                <c:pt idx="6">
                  <c:v>44292.020833333314</c:v>
                </c:pt>
                <c:pt idx="7">
                  <c:v>44292.024305555533</c:v>
                </c:pt>
                <c:pt idx="8">
                  <c:v>44292.027777777752</c:v>
                </c:pt>
                <c:pt idx="9">
                  <c:v>44292.031249999971</c:v>
                </c:pt>
                <c:pt idx="10">
                  <c:v>44292.03472222219</c:v>
                </c:pt>
                <c:pt idx="11">
                  <c:v>44292.038194444409</c:v>
                </c:pt>
                <c:pt idx="12">
                  <c:v>44292.041666666628</c:v>
                </c:pt>
                <c:pt idx="13">
                  <c:v>44292.045138888847</c:v>
                </c:pt>
                <c:pt idx="14">
                  <c:v>44292.048611111066</c:v>
                </c:pt>
                <c:pt idx="15">
                  <c:v>44292.052083333285</c:v>
                </c:pt>
                <c:pt idx="16">
                  <c:v>44292.055555555504</c:v>
                </c:pt>
                <c:pt idx="17">
                  <c:v>44292.059027777723</c:v>
                </c:pt>
                <c:pt idx="18">
                  <c:v>44292.062499999942</c:v>
                </c:pt>
                <c:pt idx="19">
                  <c:v>44292.065972222161</c:v>
                </c:pt>
                <c:pt idx="20">
                  <c:v>44292.06944444438</c:v>
                </c:pt>
                <c:pt idx="21">
                  <c:v>44292.072916666599</c:v>
                </c:pt>
                <c:pt idx="22">
                  <c:v>44292.076388888818</c:v>
                </c:pt>
                <c:pt idx="23">
                  <c:v>44292.079861111037</c:v>
                </c:pt>
                <c:pt idx="24">
                  <c:v>44292.083333333256</c:v>
                </c:pt>
                <c:pt idx="25">
                  <c:v>44292.086805555475</c:v>
                </c:pt>
                <c:pt idx="26">
                  <c:v>44292.090277777694</c:v>
                </c:pt>
                <c:pt idx="27">
                  <c:v>44292.093749999913</c:v>
                </c:pt>
                <c:pt idx="28">
                  <c:v>44292.097222222132</c:v>
                </c:pt>
                <c:pt idx="29">
                  <c:v>44292.100694444351</c:v>
                </c:pt>
                <c:pt idx="30">
                  <c:v>44292.10416666657</c:v>
                </c:pt>
                <c:pt idx="31">
                  <c:v>44292.107638888789</c:v>
                </c:pt>
                <c:pt idx="32">
                  <c:v>44292.111111111008</c:v>
                </c:pt>
                <c:pt idx="33">
                  <c:v>44292.114583333227</c:v>
                </c:pt>
                <c:pt idx="34">
                  <c:v>44292.118055555446</c:v>
                </c:pt>
                <c:pt idx="35">
                  <c:v>44292.121527777665</c:v>
                </c:pt>
                <c:pt idx="36">
                  <c:v>44292.124999999884</c:v>
                </c:pt>
                <c:pt idx="37">
                  <c:v>44292.128472222103</c:v>
                </c:pt>
                <c:pt idx="38">
                  <c:v>44292.131944444322</c:v>
                </c:pt>
                <c:pt idx="39">
                  <c:v>44292.135416666541</c:v>
                </c:pt>
                <c:pt idx="40">
                  <c:v>44292.13888888876</c:v>
                </c:pt>
                <c:pt idx="41">
                  <c:v>44292.142361110979</c:v>
                </c:pt>
                <c:pt idx="42">
                  <c:v>44292.145833333198</c:v>
                </c:pt>
                <c:pt idx="43">
                  <c:v>44292.149305555417</c:v>
                </c:pt>
                <c:pt idx="44">
                  <c:v>44292.152777777635</c:v>
                </c:pt>
                <c:pt idx="45">
                  <c:v>44292.156249999854</c:v>
                </c:pt>
                <c:pt idx="46">
                  <c:v>44292.159722222073</c:v>
                </c:pt>
                <c:pt idx="47">
                  <c:v>44292.163194444292</c:v>
                </c:pt>
                <c:pt idx="48">
                  <c:v>44292.166666666511</c:v>
                </c:pt>
                <c:pt idx="49">
                  <c:v>44292.17013888873</c:v>
                </c:pt>
                <c:pt idx="50">
                  <c:v>44292.173611110949</c:v>
                </c:pt>
                <c:pt idx="51">
                  <c:v>44292.177083333168</c:v>
                </c:pt>
                <c:pt idx="52">
                  <c:v>44292.180555555387</c:v>
                </c:pt>
                <c:pt idx="53">
                  <c:v>44292.184027777606</c:v>
                </c:pt>
                <c:pt idx="54">
                  <c:v>44292.187499999825</c:v>
                </c:pt>
                <c:pt idx="55">
                  <c:v>44292.190972222044</c:v>
                </c:pt>
                <c:pt idx="56">
                  <c:v>44292.194444444263</c:v>
                </c:pt>
                <c:pt idx="57">
                  <c:v>44292.197916666482</c:v>
                </c:pt>
                <c:pt idx="58">
                  <c:v>44292.201388888701</c:v>
                </c:pt>
                <c:pt idx="59">
                  <c:v>44292.20486111092</c:v>
                </c:pt>
                <c:pt idx="60">
                  <c:v>44292.208333333139</c:v>
                </c:pt>
                <c:pt idx="61">
                  <c:v>44292.211805555358</c:v>
                </c:pt>
                <c:pt idx="62">
                  <c:v>44292.215277777577</c:v>
                </c:pt>
                <c:pt idx="63">
                  <c:v>44292.218749999796</c:v>
                </c:pt>
                <c:pt idx="64">
                  <c:v>44292.222222222015</c:v>
                </c:pt>
                <c:pt idx="65">
                  <c:v>44292.225694444234</c:v>
                </c:pt>
                <c:pt idx="66">
                  <c:v>44292.229166666453</c:v>
                </c:pt>
                <c:pt idx="67">
                  <c:v>44292.232638888672</c:v>
                </c:pt>
                <c:pt idx="68">
                  <c:v>44292.236111110891</c:v>
                </c:pt>
                <c:pt idx="69">
                  <c:v>44292.23958333311</c:v>
                </c:pt>
                <c:pt idx="70">
                  <c:v>44292.243055555329</c:v>
                </c:pt>
                <c:pt idx="71">
                  <c:v>44292.246527777548</c:v>
                </c:pt>
                <c:pt idx="72">
                  <c:v>44292.249999999767</c:v>
                </c:pt>
                <c:pt idx="73">
                  <c:v>44292.253472221986</c:v>
                </c:pt>
                <c:pt idx="74">
                  <c:v>44292.256944444205</c:v>
                </c:pt>
                <c:pt idx="75">
                  <c:v>44292.260416666424</c:v>
                </c:pt>
                <c:pt idx="76">
                  <c:v>44292.263888888643</c:v>
                </c:pt>
                <c:pt idx="77">
                  <c:v>44292.267361110862</c:v>
                </c:pt>
                <c:pt idx="78">
                  <c:v>44292.270833333081</c:v>
                </c:pt>
                <c:pt idx="79">
                  <c:v>44292.2743055553</c:v>
                </c:pt>
                <c:pt idx="80">
                  <c:v>44292.277777777519</c:v>
                </c:pt>
                <c:pt idx="81">
                  <c:v>44292.281249999738</c:v>
                </c:pt>
                <c:pt idx="82">
                  <c:v>44292.284722221957</c:v>
                </c:pt>
                <c:pt idx="83">
                  <c:v>44292.288194444176</c:v>
                </c:pt>
                <c:pt idx="84">
                  <c:v>44292.291666666395</c:v>
                </c:pt>
                <c:pt idx="85">
                  <c:v>44292.295138888614</c:v>
                </c:pt>
                <c:pt idx="86">
                  <c:v>44292.298611110833</c:v>
                </c:pt>
                <c:pt idx="87">
                  <c:v>44292.302083333052</c:v>
                </c:pt>
                <c:pt idx="88">
                  <c:v>44292.305555555271</c:v>
                </c:pt>
                <c:pt idx="89">
                  <c:v>44292.30902777749</c:v>
                </c:pt>
                <c:pt idx="90">
                  <c:v>44292.312499999709</c:v>
                </c:pt>
                <c:pt idx="91">
                  <c:v>44292.315972221928</c:v>
                </c:pt>
                <c:pt idx="92">
                  <c:v>44292.319444444147</c:v>
                </c:pt>
                <c:pt idx="93">
                  <c:v>44292.322916666366</c:v>
                </c:pt>
                <c:pt idx="94">
                  <c:v>44292.326388888585</c:v>
                </c:pt>
                <c:pt idx="95">
                  <c:v>44292.329861110804</c:v>
                </c:pt>
                <c:pt idx="96">
                  <c:v>44292.333333333023</c:v>
                </c:pt>
                <c:pt idx="97">
                  <c:v>44292.336805555242</c:v>
                </c:pt>
                <c:pt idx="98">
                  <c:v>44292.340277777461</c:v>
                </c:pt>
                <c:pt idx="99">
                  <c:v>44292.34374999968</c:v>
                </c:pt>
                <c:pt idx="100">
                  <c:v>44292.347222221899</c:v>
                </c:pt>
                <c:pt idx="101">
                  <c:v>44292.350694444118</c:v>
                </c:pt>
                <c:pt idx="102">
                  <c:v>44292.354166666337</c:v>
                </c:pt>
                <c:pt idx="103">
                  <c:v>44292.357638888556</c:v>
                </c:pt>
                <c:pt idx="104">
                  <c:v>44292.361111110775</c:v>
                </c:pt>
                <c:pt idx="105">
                  <c:v>44292.364583332994</c:v>
                </c:pt>
                <c:pt idx="106">
                  <c:v>44292.368055555213</c:v>
                </c:pt>
                <c:pt idx="107">
                  <c:v>44292.371527777432</c:v>
                </c:pt>
                <c:pt idx="108">
                  <c:v>44292.374999999651</c:v>
                </c:pt>
                <c:pt idx="109">
                  <c:v>44292.37847222187</c:v>
                </c:pt>
                <c:pt idx="110">
                  <c:v>44292.381944444089</c:v>
                </c:pt>
                <c:pt idx="111">
                  <c:v>44292.385416666308</c:v>
                </c:pt>
                <c:pt idx="112">
                  <c:v>44292.388888888527</c:v>
                </c:pt>
                <c:pt idx="113">
                  <c:v>44292.392361110746</c:v>
                </c:pt>
                <c:pt idx="114">
                  <c:v>44292.395833332965</c:v>
                </c:pt>
                <c:pt idx="115">
                  <c:v>44292.399305555184</c:v>
                </c:pt>
                <c:pt idx="116">
                  <c:v>44292.402777777403</c:v>
                </c:pt>
                <c:pt idx="117">
                  <c:v>44292.406249999622</c:v>
                </c:pt>
                <c:pt idx="118">
                  <c:v>44292.409722221841</c:v>
                </c:pt>
                <c:pt idx="119">
                  <c:v>44292.41319444406</c:v>
                </c:pt>
                <c:pt idx="120">
                  <c:v>44292.416666666279</c:v>
                </c:pt>
                <c:pt idx="121">
                  <c:v>44292.420138888498</c:v>
                </c:pt>
                <c:pt idx="122">
                  <c:v>44292.423611110717</c:v>
                </c:pt>
                <c:pt idx="123">
                  <c:v>44292.427083332936</c:v>
                </c:pt>
                <c:pt idx="124">
                  <c:v>44292.430555555155</c:v>
                </c:pt>
                <c:pt idx="125">
                  <c:v>44292.434027777374</c:v>
                </c:pt>
                <c:pt idx="126">
                  <c:v>44292.437499999593</c:v>
                </c:pt>
                <c:pt idx="127">
                  <c:v>44292.440972221812</c:v>
                </c:pt>
                <c:pt idx="128">
                  <c:v>44292.444444444031</c:v>
                </c:pt>
                <c:pt idx="129">
                  <c:v>44292.44791666625</c:v>
                </c:pt>
                <c:pt idx="130">
                  <c:v>44292.451388888469</c:v>
                </c:pt>
                <c:pt idx="131">
                  <c:v>44292.454861110687</c:v>
                </c:pt>
                <c:pt idx="132">
                  <c:v>44292.458333332906</c:v>
                </c:pt>
                <c:pt idx="133">
                  <c:v>44292.461805555125</c:v>
                </c:pt>
                <c:pt idx="134">
                  <c:v>44292.465277777344</c:v>
                </c:pt>
                <c:pt idx="135">
                  <c:v>44292.468749999563</c:v>
                </c:pt>
                <c:pt idx="136">
                  <c:v>44292.472222221782</c:v>
                </c:pt>
                <c:pt idx="137">
                  <c:v>44292.475694444001</c:v>
                </c:pt>
                <c:pt idx="138">
                  <c:v>44292.47916666622</c:v>
                </c:pt>
                <c:pt idx="139">
                  <c:v>44292.482638888439</c:v>
                </c:pt>
                <c:pt idx="140">
                  <c:v>44292.486111110658</c:v>
                </c:pt>
                <c:pt idx="141">
                  <c:v>44292.489583332877</c:v>
                </c:pt>
                <c:pt idx="142">
                  <c:v>44292.493055555096</c:v>
                </c:pt>
                <c:pt idx="143">
                  <c:v>44292.496527777315</c:v>
                </c:pt>
                <c:pt idx="144">
                  <c:v>44292.499999999534</c:v>
                </c:pt>
                <c:pt idx="145">
                  <c:v>44292.503472221753</c:v>
                </c:pt>
                <c:pt idx="146">
                  <c:v>44292.506944443972</c:v>
                </c:pt>
                <c:pt idx="147">
                  <c:v>44292.510416666191</c:v>
                </c:pt>
                <c:pt idx="148">
                  <c:v>44292.51388888841</c:v>
                </c:pt>
                <c:pt idx="149">
                  <c:v>44292.517361110629</c:v>
                </c:pt>
                <c:pt idx="150">
                  <c:v>44292.520833332848</c:v>
                </c:pt>
                <c:pt idx="151">
                  <c:v>44292.524305555067</c:v>
                </c:pt>
                <c:pt idx="152">
                  <c:v>44292.527777777286</c:v>
                </c:pt>
                <c:pt idx="153">
                  <c:v>44292.531249999505</c:v>
                </c:pt>
                <c:pt idx="154">
                  <c:v>44292.534722221724</c:v>
                </c:pt>
                <c:pt idx="155">
                  <c:v>44292.538194443943</c:v>
                </c:pt>
                <c:pt idx="156">
                  <c:v>44292.541666666162</c:v>
                </c:pt>
                <c:pt idx="157">
                  <c:v>44292.545138888381</c:v>
                </c:pt>
                <c:pt idx="158">
                  <c:v>44292.5486111106</c:v>
                </c:pt>
                <c:pt idx="159">
                  <c:v>44292.552083332819</c:v>
                </c:pt>
                <c:pt idx="160">
                  <c:v>44292.555555555038</c:v>
                </c:pt>
                <c:pt idx="161">
                  <c:v>44292.559027777257</c:v>
                </c:pt>
                <c:pt idx="162">
                  <c:v>44292.562499999476</c:v>
                </c:pt>
                <c:pt idx="163">
                  <c:v>44292.565972221695</c:v>
                </c:pt>
                <c:pt idx="164">
                  <c:v>44292.569444443914</c:v>
                </c:pt>
                <c:pt idx="165">
                  <c:v>44292.572916666133</c:v>
                </c:pt>
                <c:pt idx="166">
                  <c:v>44292.576388888352</c:v>
                </c:pt>
                <c:pt idx="167">
                  <c:v>44292.579861110571</c:v>
                </c:pt>
                <c:pt idx="168">
                  <c:v>44292.58333333279</c:v>
                </c:pt>
                <c:pt idx="169">
                  <c:v>44292.586805555009</c:v>
                </c:pt>
                <c:pt idx="170">
                  <c:v>44292.590277777228</c:v>
                </c:pt>
                <c:pt idx="171">
                  <c:v>44292.593749999447</c:v>
                </c:pt>
                <c:pt idx="172">
                  <c:v>44292.597222221666</c:v>
                </c:pt>
                <c:pt idx="173">
                  <c:v>44292.600694443885</c:v>
                </c:pt>
                <c:pt idx="174">
                  <c:v>44292.604166666104</c:v>
                </c:pt>
                <c:pt idx="175">
                  <c:v>44292.607638888323</c:v>
                </c:pt>
                <c:pt idx="176">
                  <c:v>44292.611111110542</c:v>
                </c:pt>
                <c:pt idx="177">
                  <c:v>44292.614583332761</c:v>
                </c:pt>
                <c:pt idx="178">
                  <c:v>44292.61805555498</c:v>
                </c:pt>
                <c:pt idx="179">
                  <c:v>44292.621527777199</c:v>
                </c:pt>
                <c:pt idx="180">
                  <c:v>44292.624999999418</c:v>
                </c:pt>
                <c:pt idx="181">
                  <c:v>44292.628472221637</c:v>
                </c:pt>
                <c:pt idx="182">
                  <c:v>44292.631944443856</c:v>
                </c:pt>
                <c:pt idx="183">
                  <c:v>44292.635416666075</c:v>
                </c:pt>
                <c:pt idx="184">
                  <c:v>44292.638888888294</c:v>
                </c:pt>
                <c:pt idx="185">
                  <c:v>44292.642361110513</c:v>
                </c:pt>
                <c:pt idx="186">
                  <c:v>44292.645833332732</c:v>
                </c:pt>
                <c:pt idx="187">
                  <c:v>44292.649305554951</c:v>
                </c:pt>
                <c:pt idx="188">
                  <c:v>44292.65277777717</c:v>
                </c:pt>
                <c:pt idx="189">
                  <c:v>44292.656249999389</c:v>
                </c:pt>
                <c:pt idx="190">
                  <c:v>44292.659722221608</c:v>
                </c:pt>
                <c:pt idx="191">
                  <c:v>44292.663194443827</c:v>
                </c:pt>
                <c:pt idx="192">
                  <c:v>44292.666666666046</c:v>
                </c:pt>
                <c:pt idx="193">
                  <c:v>44292.670138888265</c:v>
                </c:pt>
                <c:pt idx="194">
                  <c:v>44292.673611110484</c:v>
                </c:pt>
                <c:pt idx="195">
                  <c:v>44292.677083332703</c:v>
                </c:pt>
                <c:pt idx="196">
                  <c:v>44292.680555554922</c:v>
                </c:pt>
                <c:pt idx="197">
                  <c:v>44292.684027777141</c:v>
                </c:pt>
                <c:pt idx="198">
                  <c:v>44292.68749999936</c:v>
                </c:pt>
                <c:pt idx="199">
                  <c:v>44292.690972221579</c:v>
                </c:pt>
                <c:pt idx="200">
                  <c:v>44292.694444443798</c:v>
                </c:pt>
                <c:pt idx="201">
                  <c:v>44292.697916666017</c:v>
                </c:pt>
                <c:pt idx="202">
                  <c:v>44292.701388888236</c:v>
                </c:pt>
                <c:pt idx="203">
                  <c:v>44292.704861110455</c:v>
                </c:pt>
                <c:pt idx="204">
                  <c:v>44292.708333332674</c:v>
                </c:pt>
                <c:pt idx="205">
                  <c:v>44292.711805554893</c:v>
                </c:pt>
                <c:pt idx="206">
                  <c:v>44292.715277777112</c:v>
                </c:pt>
                <c:pt idx="207">
                  <c:v>44292.718749999331</c:v>
                </c:pt>
                <c:pt idx="208">
                  <c:v>44292.72222222155</c:v>
                </c:pt>
                <c:pt idx="209">
                  <c:v>44292.725694443769</c:v>
                </c:pt>
                <c:pt idx="210">
                  <c:v>44292.729166665988</c:v>
                </c:pt>
                <c:pt idx="211">
                  <c:v>44292.732638888207</c:v>
                </c:pt>
                <c:pt idx="212">
                  <c:v>44292.736111110426</c:v>
                </c:pt>
                <c:pt idx="213">
                  <c:v>44292.739583332645</c:v>
                </c:pt>
                <c:pt idx="214">
                  <c:v>44292.743055554864</c:v>
                </c:pt>
                <c:pt idx="215">
                  <c:v>44292.746527777083</c:v>
                </c:pt>
                <c:pt idx="216">
                  <c:v>44292.749999999302</c:v>
                </c:pt>
                <c:pt idx="217">
                  <c:v>44292.75347222152</c:v>
                </c:pt>
                <c:pt idx="218">
                  <c:v>44292.756944443739</c:v>
                </c:pt>
                <c:pt idx="219">
                  <c:v>44292.760416665958</c:v>
                </c:pt>
                <c:pt idx="220">
                  <c:v>44292.763888888177</c:v>
                </c:pt>
                <c:pt idx="221">
                  <c:v>44292.767361110396</c:v>
                </c:pt>
                <c:pt idx="222">
                  <c:v>44292.770833332615</c:v>
                </c:pt>
                <c:pt idx="223">
                  <c:v>44292.774305554834</c:v>
                </c:pt>
                <c:pt idx="224">
                  <c:v>44292.777777777053</c:v>
                </c:pt>
                <c:pt idx="225">
                  <c:v>44292.781249999272</c:v>
                </c:pt>
                <c:pt idx="226">
                  <c:v>44292.784722221491</c:v>
                </c:pt>
                <c:pt idx="227">
                  <c:v>44292.78819444371</c:v>
                </c:pt>
                <c:pt idx="228">
                  <c:v>44292.791666665929</c:v>
                </c:pt>
                <c:pt idx="229">
                  <c:v>44292.795138888148</c:v>
                </c:pt>
                <c:pt idx="230">
                  <c:v>44292.798611110367</c:v>
                </c:pt>
                <c:pt idx="231">
                  <c:v>44292.802083332586</c:v>
                </c:pt>
                <c:pt idx="232">
                  <c:v>44292.805555554805</c:v>
                </c:pt>
                <c:pt idx="233">
                  <c:v>44292.809027777024</c:v>
                </c:pt>
                <c:pt idx="234">
                  <c:v>44292.812499999243</c:v>
                </c:pt>
                <c:pt idx="235">
                  <c:v>44292.815972221462</c:v>
                </c:pt>
                <c:pt idx="236">
                  <c:v>44292.819444443681</c:v>
                </c:pt>
                <c:pt idx="237">
                  <c:v>44292.8229166659</c:v>
                </c:pt>
                <c:pt idx="238">
                  <c:v>44292.826388888119</c:v>
                </c:pt>
                <c:pt idx="239">
                  <c:v>44292.829861110338</c:v>
                </c:pt>
                <c:pt idx="240">
                  <c:v>44292.833333332557</c:v>
                </c:pt>
                <c:pt idx="241">
                  <c:v>44292.836805554776</c:v>
                </c:pt>
                <c:pt idx="242">
                  <c:v>44292.840277776995</c:v>
                </c:pt>
                <c:pt idx="243">
                  <c:v>44292.843749999214</c:v>
                </c:pt>
                <c:pt idx="244">
                  <c:v>44292.847222221433</c:v>
                </c:pt>
                <c:pt idx="245">
                  <c:v>44292.850694443652</c:v>
                </c:pt>
                <c:pt idx="246">
                  <c:v>44292.854166665871</c:v>
                </c:pt>
                <c:pt idx="247">
                  <c:v>44292.85763888809</c:v>
                </c:pt>
                <c:pt idx="248">
                  <c:v>44292.861111110309</c:v>
                </c:pt>
                <c:pt idx="249">
                  <c:v>44292.864583332528</c:v>
                </c:pt>
                <c:pt idx="250">
                  <c:v>44292.868055554747</c:v>
                </c:pt>
                <c:pt idx="251">
                  <c:v>44292.871527776966</c:v>
                </c:pt>
                <c:pt idx="252">
                  <c:v>44292.874999999185</c:v>
                </c:pt>
                <c:pt idx="253">
                  <c:v>44292.878472221404</c:v>
                </c:pt>
                <c:pt idx="254">
                  <c:v>44292.881944443623</c:v>
                </c:pt>
                <c:pt idx="255">
                  <c:v>44292.885416665842</c:v>
                </c:pt>
                <c:pt idx="256">
                  <c:v>44292.888888888061</c:v>
                </c:pt>
                <c:pt idx="257">
                  <c:v>44292.89236111028</c:v>
                </c:pt>
                <c:pt idx="258">
                  <c:v>44292.895833332499</c:v>
                </c:pt>
                <c:pt idx="259">
                  <c:v>44292.899305554718</c:v>
                </c:pt>
                <c:pt idx="260">
                  <c:v>44292.902777776937</c:v>
                </c:pt>
                <c:pt idx="261">
                  <c:v>44292.906249999156</c:v>
                </c:pt>
                <c:pt idx="262">
                  <c:v>44292.909722221375</c:v>
                </c:pt>
                <c:pt idx="263">
                  <c:v>44292.913194443594</c:v>
                </c:pt>
                <c:pt idx="264">
                  <c:v>44292.916666665813</c:v>
                </c:pt>
                <c:pt idx="265">
                  <c:v>44292.920138888032</c:v>
                </c:pt>
                <c:pt idx="266">
                  <c:v>44292.923611110251</c:v>
                </c:pt>
                <c:pt idx="267">
                  <c:v>44292.92708333247</c:v>
                </c:pt>
                <c:pt idx="268">
                  <c:v>44292.930555554689</c:v>
                </c:pt>
                <c:pt idx="269">
                  <c:v>44292.934027776908</c:v>
                </c:pt>
                <c:pt idx="270">
                  <c:v>44292.937499999127</c:v>
                </c:pt>
                <c:pt idx="271">
                  <c:v>44292.940972221346</c:v>
                </c:pt>
                <c:pt idx="272">
                  <c:v>44292.944444443565</c:v>
                </c:pt>
                <c:pt idx="273">
                  <c:v>44292.947916665784</c:v>
                </c:pt>
                <c:pt idx="274">
                  <c:v>44292.951388888003</c:v>
                </c:pt>
                <c:pt idx="275">
                  <c:v>44292.954861110222</c:v>
                </c:pt>
                <c:pt idx="276">
                  <c:v>44292.958333332441</c:v>
                </c:pt>
                <c:pt idx="277">
                  <c:v>44292.96180555466</c:v>
                </c:pt>
                <c:pt idx="278">
                  <c:v>44292.965277776879</c:v>
                </c:pt>
                <c:pt idx="279">
                  <c:v>44292.968749999098</c:v>
                </c:pt>
                <c:pt idx="280">
                  <c:v>44292.972222221317</c:v>
                </c:pt>
                <c:pt idx="281">
                  <c:v>44292.975694443536</c:v>
                </c:pt>
                <c:pt idx="282">
                  <c:v>44292.979166665755</c:v>
                </c:pt>
                <c:pt idx="283">
                  <c:v>44292.982638887974</c:v>
                </c:pt>
                <c:pt idx="284">
                  <c:v>44292.986111110193</c:v>
                </c:pt>
                <c:pt idx="285">
                  <c:v>44292.989583332412</c:v>
                </c:pt>
                <c:pt idx="286">
                  <c:v>44292.993055554631</c:v>
                </c:pt>
                <c:pt idx="287">
                  <c:v>44292.99652777685</c:v>
                </c:pt>
              </c:numCache>
            </c:numRef>
          </c:xVal>
          <c:yVal>
            <c:numRef>
              <c:f>'Validasi 4'!$F$2:$F$289</c:f>
              <c:numCache>
                <c:formatCode>0.00</c:formatCode>
                <c:ptCount val="288"/>
                <c:pt idx="0">
                  <c:v>22.7</c:v>
                </c:pt>
                <c:pt idx="1">
                  <c:v>22.7</c:v>
                </c:pt>
                <c:pt idx="2">
                  <c:v>22.7</c:v>
                </c:pt>
                <c:pt idx="3">
                  <c:v>22.7</c:v>
                </c:pt>
                <c:pt idx="4">
                  <c:v>22.7</c:v>
                </c:pt>
                <c:pt idx="5">
                  <c:v>22.7</c:v>
                </c:pt>
                <c:pt idx="6">
                  <c:v>22.7</c:v>
                </c:pt>
                <c:pt idx="7">
                  <c:v>22.7</c:v>
                </c:pt>
                <c:pt idx="8">
                  <c:v>22.7</c:v>
                </c:pt>
                <c:pt idx="9">
                  <c:v>22.8</c:v>
                </c:pt>
                <c:pt idx="10">
                  <c:v>22.7</c:v>
                </c:pt>
                <c:pt idx="11">
                  <c:v>22.7</c:v>
                </c:pt>
                <c:pt idx="12">
                  <c:v>22.7</c:v>
                </c:pt>
                <c:pt idx="13">
                  <c:v>22.7</c:v>
                </c:pt>
                <c:pt idx="14">
                  <c:v>22.8</c:v>
                </c:pt>
                <c:pt idx="15">
                  <c:v>22.7</c:v>
                </c:pt>
                <c:pt idx="16">
                  <c:v>22.7</c:v>
                </c:pt>
                <c:pt idx="17">
                  <c:v>22.7</c:v>
                </c:pt>
                <c:pt idx="18">
                  <c:v>22.7</c:v>
                </c:pt>
                <c:pt idx="19">
                  <c:v>22.7</c:v>
                </c:pt>
                <c:pt idx="20">
                  <c:v>22.8</c:v>
                </c:pt>
                <c:pt idx="21">
                  <c:v>22.7</c:v>
                </c:pt>
                <c:pt idx="22">
                  <c:v>22.7</c:v>
                </c:pt>
                <c:pt idx="23">
                  <c:v>22.7</c:v>
                </c:pt>
                <c:pt idx="24">
                  <c:v>22.8</c:v>
                </c:pt>
                <c:pt idx="25">
                  <c:v>22.7</c:v>
                </c:pt>
                <c:pt idx="26">
                  <c:v>22.7</c:v>
                </c:pt>
                <c:pt idx="27">
                  <c:v>22.7</c:v>
                </c:pt>
                <c:pt idx="28">
                  <c:v>22.7</c:v>
                </c:pt>
                <c:pt idx="29">
                  <c:v>22.7</c:v>
                </c:pt>
                <c:pt idx="30">
                  <c:v>22.7</c:v>
                </c:pt>
                <c:pt idx="31">
                  <c:v>22.7</c:v>
                </c:pt>
                <c:pt idx="32">
                  <c:v>22.7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22.7</c:v>
                </c:pt>
                <c:pt idx="37">
                  <c:v>22.7</c:v>
                </c:pt>
                <c:pt idx="38">
                  <c:v>22.7</c:v>
                </c:pt>
                <c:pt idx="39">
                  <c:v>22.7</c:v>
                </c:pt>
                <c:pt idx="40">
                  <c:v>22.7</c:v>
                </c:pt>
                <c:pt idx="41">
                  <c:v>22.7</c:v>
                </c:pt>
                <c:pt idx="42">
                  <c:v>22.7</c:v>
                </c:pt>
                <c:pt idx="43">
                  <c:v>22.7</c:v>
                </c:pt>
                <c:pt idx="44">
                  <c:v>22.7</c:v>
                </c:pt>
                <c:pt idx="45">
                  <c:v>22.7</c:v>
                </c:pt>
                <c:pt idx="46">
                  <c:v>22.7</c:v>
                </c:pt>
                <c:pt idx="47">
                  <c:v>22.7</c:v>
                </c:pt>
                <c:pt idx="48">
                  <c:v>22.7</c:v>
                </c:pt>
                <c:pt idx="49">
                  <c:v>22.7</c:v>
                </c:pt>
                <c:pt idx="50">
                  <c:v>22.7</c:v>
                </c:pt>
                <c:pt idx="51">
                  <c:v>22.7</c:v>
                </c:pt>
                <c:pt idx="52">
                  <c:v>22.7</c:v>
                </c:pt>
                <c:pt idx="53">
                  <c:v>22.7</c:v>
                </c:pt>
                <c:pt idx="54">
                  <c:v>22.7</c:v>
                </c:pt>
                <c:pt idx="55">
                  <c:v>22.7</c:v>
                </c:pt>
                <c:pt idx="56">
                  <c:v>22.7</c:v>
                </c:pt>
                <c:pt idx="57">
                  <c:v>22.7</c:v>
                </c:pt>
                <c:pt idx="58">
                  <c:v>22.7</c:v>
                </c:pt>
                <c:pt idx="59">
                  <c:v>22.7</c:v>
                </c:pt>
                <c:pt idx="60">
                  <c:v>22.7</c:v>
                </c:pt>
                <c:pt idx="61">
                  <c:v>22.7</c:v>
                </c:pt>
                <c:pt idx="62">
                  <c:v>22.7</c:v>
                </c:pt>
                <c:pt idx="63">
                  <c:v>22.7</c:v>
                </c:pt>
                <c:pt idx="64">
                  <c:v>22.7</c:v>
                </c:pt>
                <c:pt idx="65">
                  <c:v>22.7</c:v>
                </c:pt>
                <c:pt idx="66">
                  <c:v>22.7</c:v>
                </c:pt>
                <c:pt idx="67">
                  <c:v>22.7</c:v>
                </c:pt>
                <c:pt idx="68">
                  <c:v>22.7</c:v>
                </c:pt>
                <c:pt idx="69">
                  <c:v>22.7</c:v>
                </c:pt>
                <c:pt idx="70">
                  <c:v>22.7</c:v>
                </c:pt>
                <c:pt idx="71">
                  <c:v>22.7</c:v>
                </c:pt>
                <c:pt idx="72">
                  <c:v>22.7</c:v>
                </c:pt>
                <c:pt idx="73">
                  <c:v>22.7</c:v>
                </c:pt>
                <c:pt idx="74">
                  <c:v>22.7</c:v>
                </c:pt>
                <c:pt idx="75">
                  <c:v>22.7</c:v>
                </c:pt>
                <c:pt idx="76">
                  <c:v>22.7</c:v>
                </c:pt>
                <c:pt idx="77">
                  <c:v>22.8</c:v>
                </c:pt>
                <c:pt idx="78">
                  <c:v>22.7</c:v>
                </c:pt>
                <c:pt idx="79">
                  <c:v>22.8</c:v>
                </c:pt>
                <c:pt idx="80">
                  <c:v>22.8</c:v>
                </c:pt>
                <c:pt idx="81">
                  <c:v>22.8</c:v>
                </c:pt>
                <c:pt idx="82">
                  <c:v>22.7</c:v>
                </c:pt>
                <c:pt idx="83">
                  <c:v>22.8</c:v>
                </c:pt>
                <c:pt idx="84">
                  <c:v>22.7</c:v>
                </c:pt>
                <c:pt idx="85">
                  <c:v>22.7</c:v>
                </c:pt>
                <c:pt idx="86">
                  <c:v>22.8</c:v>
                </c:pt>
                <c:pt idx="87">
                  <c:v>22.9</c:v>
                </c:pt>
                <c:pt idx="88">
                  <c:v>22.9</c:v>
                </c:pt>
                <c:pt idx="89">
                  <c:v>22.8</c:v>
                </c:pt>
                <c:pt idx="90">
                  <c:v>22.8</c:v>
                </c:pt>
                <c:pt idx="91">
                  <c:v>22.2</c:v>
                </c:pt>
                <c:pt idx="92">
                  <c:v>22.5</c:v>
                </c:pt>
                <c:pt idx="93">
                  <c:v>22.6</c:v>
                </c:pt>
                <c:pt idx="94">
                  <c:v>22.6</c:v>
                </c:pt>
                <c:pt idx="95">
                  <c:v>22.7</c:v>
                </c:pt>
                <c:pt idx="96">
                  <c:v>22.7</c:v>
                </c:pt>
                <c:pt idx="97">
                  <c:v>22.7</c:v>
                </c:pt>
                <c:pt idx="98">
                  <c:v>22.7</c:v>
                </c:pt>
                <c:pt idx="99">
                  <c:v>22.7</c:v>
                </c:pt>
                <c:pt idx="100">
                  <c:v>22.7</c:v>
                </c:pt>
                <c:pt idx="101">
                  <c:v>22.7</c:v>
                </c:pt>
                <c:pt idx="102">
                  <c:v>22.8</c:v>
                </c:pt>
                <c:pt idx="103">
                  <c:v>22.8</c:v>
                </c:pt>
                <c:pt idx="104">
                  <c:v>22.8</c:v>
                </c:pt>
                <c:pt idx="105">
                  <c:v>22.9</c:v>
                </c:pt>
                <c:pt idx="106">
                  <c:v>23</c:v>
                </c:pt>
                <c:pt idx="107">
                  <c:v>23.1</c:v>
                </c:pt>
                <c:pt idx="108">
                  <c:v>23.2</c:v>
                </c:pt>
                <c:pt idx="109">
                  <c:v>23.2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22.9</c:v>
                </c:pt>
                <c:pt idx="114">
                  <c:v>22.9</c:v>
                </c:pt>
                <c:pt idx="115">
                  <c:v>22.9</c:v>
                </c:pt>
                <c:pt idx="116">
                  <c:v>22.9</c:v>
                </c:pt>
                <c:pt idx="117">
                  <c:v>23</c:v>
                </c:pt>
                <c:pt idx="118">
                  <c:v>23</c:v>
                </c:pt>
                <c:pt idx="119">
                  <c:v>23.1</c:v>
                </c:pt>
                <c:pt idx="120">
                  <c:v>23.1</c:v>
                </c:pt>
                <c:pt idx="121">
                  <c:v>23.2</c:v>
                </c:pt>
                <c:pt idx="122">
                  <c:v>23.2</c:v>
                </c:pt>
                <c:pt idx="123">
                  <c:v>23.1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22.9</c:v>
                </c:pt>
                <c:pt idx="131">
                  <c:v>22.9</c:v>
                </c:pt>
                <c:pt idx="132">
                  <c:v>22.8</c:v>
                </c:pt>
                <c:pt idx="133">
                  <c:v>22.8</c:v>
                </c:pt>
                <c:pt idx="134">
                  <c:v>22.8</c:v>
                </c:pt>
                <c:pt idx="135">
                  <c:v>22.8</c:v>
                </c:pt>
                <c:pt idx="136">
                  <c:v>22.8</c:v>
                </c:pt>
                <c:pt idx="137">
                  <c:v>22.8</c:v>
                </c:pt>
                <c:pt idx="138">
                  <c:v>22.8</c:v>
                </c:pt>
                <c:pt idx="139">
                  <c:v>22.8</c:v>
                </c:pt>
                <c:pt idx="140">
                  <c:v>22.8</c:v>
                </c:pt>
                <c:pt idx="141">
                  <c:v>22.8</c:v>
                </c:pt>
                <c:pt idx="142">
                  <c:v>22.8</c:v>
                </c:pt>
                <c:pt idx="143">
                  <c:v>22.8</c:v>
                </c:pt>
                <c:pt idx="144">
                  <c:v>22.8</c:v>
                </c:pt>
                <c:pt idx="145">
                  <c:v>22.8</c:v>
                </c:pt>
                <c:pt idx="146">
                  <c:v>22.8</c:v>
                </c:pt>
                <c:pt idx="147">
                  <c:v>22.8</c:v>
                </c:pt>
                <c:pt idx="148">
                  <c:v>22.8</c:v>
                </c:pt>
                <c:pt idx="149">
                  <c:v>22.8</c:v>
                </c:pt>
                <c:pt idx="150">
                  <c:v>22.8</c:v>
                </c:pt>
                <c:pt idx="151">
                  <c:v>22.8</c:v>
                </c:pt>
                <c:pt idx="152">
                  <c:v>22.8</c:v>
                </c:pt>
                <c:pt idx="153">
                  <c:v>22.8</c:v>
                </c:pt>
                <c:pt idx="154">
                  <c:v>22.8</c:v>
                </c:pt>
                <c:pt idx="155">
                  <c:v>22.8</c:v>
                </c:pt>
                <c:pt idx="156">
                  <c:v>22.8</c:v>
                </c:pt>
                <c:pt idx="157">
                  <c:v>22.8</c:v>
                </c:pt>
                <c:pt idx="158">
                  <c:v>22.8</c:v>
                </c:pt>
                <c:pt idx="159">
                  <c:v>22.8</c:v>
                </c:pt>
                <c:pt idx="160">
                  <c:v>22.8</c:v>
                </c:pt>
                <c:pt idx="161">
                  <c:v>22.8</c:v>
                </c:pt>
                <c:pt idx="162">
                  <c:v>22.8</c:v>
                </c:pt>
                <c:pt idx="163">
                  <c:v>22.8</c:v>
                </c:pt>
                <c:pt idx="164">
                  <c:v>22.8</c:v>
                </c:pt>
                <c:pt idx="165">
                  <c:v>22.7</c:v>
                </c:pt>
                <c:pt idx="166">
                  <c:v>22.7</c:v>
                </c:pt>
                <c:pt idx="167">
                  <c:v>22.7</c:v>
                </c:pt>
                <c:pt idx="168">
                  <c:v>22.8</c:v>
                </c:pt>
                <c:pt idx="169">
                  <c:v>22.7</c:v>
                </c:pt>
                <c:pt idx="170">
                  <c:v>22.7</c:v>
                </c:pt>
                <c:pt idx="171">
                  <c:v>22.7</c:v>
                </c:pt>
                <c:pt idx="172">
                  <c:v>22.8</c:v>
                </c:pt>
                <c:pt idx="173">
                  <c:v>22.8</c:v>
                </c:pt>
                <c:pt idx="174">
                  <c:v>22.8</c:v>
                </c:pt>
                <c:pt idx="175">
                  <c:v>22.8</c:v>
                </c:pt>
                <c:pt idx="176">
                  <c:v>22.8</c:v>
                </c:pt>
                <c:pt idx="177">
                  <c:v>22.8</c:v>
                </c:pt>
                <c:pt idx="178">
                  <c:v>22.8</c:v>
                </c:pt>
                <c:pt idx="179">
                  <c:v>22.7</c:v>
                </c:pt>
                <c:pt idx="180">
                  <c:v>22.7</c:v>
                </c:pt>
                <c:pt idx="181">
                  <c:v>22.7</c:v>
                </c:pt>
                <c:pt idx="182">
                  <c:v>22.8</c:v>
                </c:pt>
                <c:pt idx="183">
                  <c:v>22.8</c:v>
                </c:pt>
                <c:pt idx="184">
                  <c:v>22.7</c:v>
                </c:pt>
                <c:pt idx="185">
                  <c:v>22.7</c:v>
                </c:pt>
                <c:pt idx="186">
                  <c:v>22.8</c:v>
                </c:pt>
                <c:pt idx="187">
                  <c:v>22.8</c:v>
                </c:pt>
                <c:pt idx="188">
                  <c:v>22.8</c:v>
                </c:pt>
                <c:pt idx="189">
                  <c:v>22.8</c:v>
                </c:pt>
                <c:pt idx="190">
                  <c:v>22.7</c:v>
                </c:pt>
                <c:pt idx="191">
                  <c:v>22.7</c:v>
                </c:pt>
                <c:pt idx="192">
                  <c:v>22.8</c:v>
                </c:pt>
                <c:pt idx="193">
                  <c:v>22.8</c:v>
                </c:pt>
                <c:pt idx="194">
                  <c:v>22.8</c:v>
                </c:pt>
                <c:pt idx="195">
                  <c:v>22.8</c:v>
                </c:pt>
                <c:pt idx="196">
                  <c:v>22.8</c:v>
                </c:pt>
                <c:pt idx="197">
                  <c:v>22.8</c:v>
                </c:pt>
                <c:pt idx="198">
                  <c:v>22.8</c:v>
                </c:pt>
                <c:pt idx="199">
                  <c:v>22.8</c:v>
                </c:pt>
                <c:pt idx="200">
                  <c:v>22.7</c:v>
                </c:pt>
                <c:pt idx="201">
                  <c:v>22.8</c:v>
                </c:pt>
                <c:pt idx="202">
                  <c:v>22.8</c:v>
                </c:pt>
                <c:pt idx="203">
                  <c:v>22.8</c:v>
                </c:pt>
                <c:pt idx="204">
                  <c:v>22.8</c:v>
                </c:pt>
                <c:pt idx="205">
                  <c:v>22.8</c:v>
                </c:pt>
                <c:pt idx="206">
                  <c:v>22.8</c:v>
                </c:pt>
                <c:pt idx="207">
                  <c:v>22.8</c:v>
                </c:pt>
                <c:pt idx="208">
                  <c:v>22.7</c:v>
                </c:pt>
                <c:pt idx="209">
                  <c:v>22.8</c:v>
                </c:pt>
                <c:pt idx="210">
                  <c:v>22.8</c:v>
                </c:pt>
                <c:pt idx="211">
                  <c:v>22.8</c:v>
                </c:pt>
                <c:pt idx="212">
                  <c:v>22.8</c:v>
                </c:pt>
                <c:pt idx="213">
                  <c:v>22.8</c:v>
                </c:pt>
                <c:pt idx="214">
                  <c:v>22.8</c:v>
                </c:pt>
                <c:pt idx="215">
                  <c:v>22.8</c:v>
                </c:pt>
                <c:pt idx="216">
                  <c:v>22.7</c:v>
                </c:pt>
                <c:pt idx="217">
                  <c:v>22.8</c:v>
                </c:pt>
                <c:pt idx="218">
                  <c:v>22.8</c:v>
                </c:pt>
                <c:pt idx="219">
                  <c:v>22.8</c:v>
                </c:pt>
                <c:pt idx="220">
                  <c:v>22.8</c:v>
                </c:pt>
                <c:pt idx="221">
                  <c:v>22.8</c:v>
                </c:pt>
                <c:pt idx="222">
                  <c:v>22.8</c:v>
                </c:pt>
                <c:pt idx="223">
                  <c:v>22.8</c:v>
                </c:pt>
                <c:pt idx="224">
                  <c:v>22.8</c:v>
                </c:pt>
                <c:pt idx="225">
                  <c:v>22.8</c:v>
                </c:pt>
                <c:pt idx="226">
                  <c:v>22.7</c:v>
                </c:pt>
                <c:pt idx="227">
                  <c:v>22.7</c:v>
                </c:pt>
                <c:pt idx="228">
                  <c:v>22.7</c:v>
                </c:pt>
                <c:pt idx="229">
                  <c:v>22.8</c:v>
                </c:pt>
                <c:pt idx="230">
                  <c:v>22.7</c:v>
                </c:pt>
                <c:pt idx="231">
                  <c:v>22.8</c:v>
                </c:pt>
                <c:pt idx="232">
                  <c:v>22.7</c:v>
                </c:pt>
                <c:pt idx="233">
                  <c:v>22.7</c:v>
                </c:pt>
                <c:pt idx="234">
                  <c:v>22.7</c:v>
                </c:pt>
                <c:pt idx="235">
                  <c:v>22.7</c:v>
                </c:pt>
                <c:pt idx="236">
                  <c:v>22.7</c:v>
                </c:pt>
                <c:pt idx="237">
                  <c:v>22.7</c:v>
                </c:pt>
                <c:pt idx="238">
                  <c:v>22.7</c:v>
                </c:pt>
                <c:pt idx="239">
                  <c:v>22.8</c:v>
                </c:pt>
                <c:pt idx="240">
                  <c:v>22.7</c:v>
                </c:pt>
                <c:pt idx="241">
                  <c:v>22.7</c:v>
                </c:pt>
                <c:pt idx="242">
                  <c:v>22.7</c:v>
                </c:pt>
                <c:pt idx="243">
                  <c:v>22.8</c:v>
                </c:pt>
                <c:pt idx="244">
                  <c:v>22.8</c:v>
                </c:pt>
                <c:pt idx="245">
                  <c:v>22.8</c:v>
                </c:pt>
                <c:pt idx="246">
                  <c:v>22.7</c:v>
                </c:pt>
                <c:pt idx="247">
                  <c:v>22.7</c:v>
                </c:pt>
                <c:pt idx="248">
                  <c:v>22.7</c:v>
                </c:pt>
                <c:pt idx="249">
                  <c:v>22.7</c:v>
                </c:pt>
                <c:pt idx="250">
                  <c:v>22.8</c:v>
                </c:pt>
                <c:pt idx="251">
                  <c:v>22.8</c:v>
                </c:pt>
                <c:pt idx="252">
                  <c:v>22.8</c:v>
                </c:pt>
                <c:pt idx="253">
                  <c:v>22.8</c:v>
                </c:pt>
                <c:pt idx="254">
                  <c:v>22.7</c:v>
                </c:pt>
                <c:pt idx="255">
                  <c:v>22.7</c:v>
                </c:pt>
                <c:pt idx="256">
                  <c:v>22.7</c:v>
                </c:pt>
                <c:pt idx="257">
                  <c:v>22.8</c:v>
                </c:pt>
                <c:pt idx="258">
                  <c:v>22.8</c:v>
                </c:pt>
                <c:pt idx="259">
                  <c:v>22.8</c:v>
                </c:pt>
                <c:pt idx="260">
                  <c:v>22.8</c:v>
                </c:pt>
                <c:pt idx="261">
                  <c:v>22.7</c:v>
                </c:pt>
                <c:pt idx="262">
                  <c:v>22.7</c:v>
                </c:pt>
                <c:pt idx="263">
                  <c:v>22.7</c:v>
                </c:pt>
                <c:pt idx="264">
                  <c:v>22.8</c:v>
                </c:pt>
                <c:pt idx="265">
                  <c:v>22.8</c:v>
                </c:pt>
                <c:pt idx="266">
                  <c:v>22.8</c:v>
                </c:pt>
                <c:pt idx="267">
                  <c:v>22.8</c:v>
                </c:pt>
                <c:pt idx="268">
                  <c:v>22.7</c:v>
                </c:pt>
                <c:pt idx="269">
                  <c:v>22.8</c:v>
                </c:pt>
                <c:pt idx="270">
                  <c:v>22.8</c:v>
                </c:pt>
                <c:pt idx="271">
                  <c:v>22.8</c:v>
                </c:pt>
                <c:pt idx="272">
                  <c:v>22.8</c:v>
                </c:pt>
                <c:pt idx="273">
                  <c:v>22.7</c:v>
                </c:pt>
                <c:pt idx="274">
                  <c:v>22.7</c:v>
                </c:pt>
                <c:pt idx="275">
                  <c:v>22.7</c:v>
                </c:pt>
                <c:pt idx="276">
                  <c:v>22.7</c:v>
                </c:pt>
                <c:pt idx="277">
                  <c:v>22.7</c:v>
                </c:pt>
                <c:pt idx="278">
                  <c:v>22.8</c:v>
                </c:pt>
                <c:pt idx="279">
                  <c:v>22.7</c:v>
                </c:pt>
                <c:pt idx="280">
                  <c:v>22.8</c:v>
                </c:pt>
                <c:pt idx="281">
                  <c:v>22.7</c:v>
                </c:pt>
                <c:pt idx="282">
                  <c:v>22.8</c:v>
                </c:pt>
                <c:pt idx="283">
                  <c:v>22.8</c:v>
                </c:pt>
                <c:pt idx="284">
                  <c:v>22.7</c:v>
                </c:pt>
                <c:pt idx="285">
                  <c:v>22.7</c:v>
                </c:pt>
                <c:pt idx="286">
                  <c:v>22.8</c:v>
                </c:pt>
                <c:pt idx="287">
                  <c:v>22.7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5-4CC2-8B80-92E4B34C4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18400"/>
        <c:axId val="336123320"/>
      </c:scatterChart>
      <c:valAx>
        <c:axId val="3361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23320"/>
        <c:crosses val="autoZero"/>
        <c:crossBetween val="midCat"/>
      </c:valAx>
      <c:valAx>
        <c:axId val="336123320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Temprature</a:t>
                </a:r>
                <a:r>
                  <a:rPr lang="en-US" baseline="0"/>
                  <a:t> (CELCIUS)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1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'Validasi Power'!$C$1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'Validasi Power'!$B$2:$B$22</c:f>
              <c:numCache>
                <c:formatCode>h:mm:ss</c:formatCode>
                <c:ptCount val="21"/>
                <c:pt idx="0">
                  <c:v>0.55386574074074069</c:v>
                </c:pt>
                <c:pt idx="1">
                  <c:v>0.55456018518518524</c:v>
                </c:pt>
                <c:pt idx="2">
                  <c:v>0.55525462962962957</c:v>
                </c:pt>
                <c:pt idx="3">
                  <c:v>0.55594907407407412</c:v>
                </c:pt>
                <c:pt idx="4">
                  <c:v>0.5566550925925926</c:v>
                </c:pt>
                <c:pt idx="5">
                  <c:v>0.55733796296296301</c:v>
                </c:pt>
                <c:pt idx="6">
                  <c:v>0.55803240740740734</c:v>
                </c:pt>
                <c:pt idx="7">
                  <c:v>0.55873842592592593</c:v>
                </c:pt>
                <c:pt idx="8">
                  <c:v>0.55942129629629633</c:v>
                </c:pt>
                <c:pt idx="9">
                  <c:v>0.56011574074074078</c:v>
                </c:pt>
                <c:pt idx="10">
                  <c:v>0.56081018518518522</c:v>
                </c:pt>
                <c:pt idx="11">
                  <c:v>0.56329861111111112</c:v>
                </c:pt>
                <c:pt idx="12">
                  <c:v>0.56400462962962961</c:v>
                </c:pt>
                <c:pt idx="13">
                  <c:v>0.56468750000000001</c:v>
                </c:pt>
                <c:pt idx="14">
                  <c:v>0.56538194444444445</c:v>
                </c:pt>
                <c:pt idx="15">
                  <c:v>0.56608796296296293</c:v>
                </c:pt>
                <c:pt idx="16">
                  <c:v>0.56678240740740737</c:v>
                </c:pt>
                <c:pt idx="17">
                  <c:v>0.56747685185185182</c:v>
                </c:pt>
                <c:pt idx="18">
                  <c:v>0.56817129629629626</c:v>
                </c:pt>
                <c:pt idx="19">
                  <c:v>0.56885416666666666</c:v>
                </c:pt>
                <c:pt idx="20">
                  <c:v>0.56956018518518514</c:v>
                </c:pt>
              </c:numCache>
            </c:numRef>
          </c:xVal>
          <c:yVal>
            <c:numRef>
              <c:f>'Validasi Power'!$C$2:$C$22</c:f>
              <c:numCache>
                <c:formatCode>General</c:formatCode>
                <c:ptCount val="21"/>
                <c:pt idx="0">
                  <c:v>2625.72</c:v>
                </c:pt>
                <c:pt idx="1">
                  <c:v>2580.9899999999998</c:v>
                </c:pt>
                <c:pt idx="2">
                  <c:v>2527.7800000000002</c:v>
                </c:pt>
                <c:pt idx="3">
                  <c:v>2570.19</c:v>
                </c:pt>
                <c:pt idx="4">
                  <c:v>2655.8</c:v>
                </c:pt>
                <c:pt idx="5">
                  <c:v>2687.16</c:v>
                </c:pt>
                <c:pt idx="6">
                  <c:v>2479.96</c:v>
                </c:pt>
                <c:pt idx="7">
                  <c:v>2447.06</c:v>
                </c:pt>
                <c:pt idx="8">
                  <c:v>2453.23</c:v>
                </c:pt>
                <c:pt idx="9">
                  <c:v>2477.14</c:v>
                </c:pt>
                <c:pt idx="10">
                  <c:v>2612.61</c:v>
                </c:pt>
                <c:pt idx="11">
                  <c:v>6828.06</c:v>
                </c:pt>
                <c:pt idx="12">
                  <c:v>6826.52</c:v>
                </c:pt>
                <c:pt idx="13">
                  <c:v>6893.36</c:v>
                </c:pt>
                <c:pt idx="14">
                  <c:v>6829.6</c:v>
                </c:pt>
                <c:pt idx="15">
                  <c:v>6837.31</c:v>
                </c:pt>
                <c:pt idx="16">
                  <c:v>6753</c:v>
                </c:pt>
                <c:pt idx="17">
                  <c:v>6810.84</c:v>
                </c:pt>
                <c:pt idx="18">
                  <c:v>6819.32</c:v>
                </c:pt>
                <c:pt idx="19">
                  <c:v>6803.9</c:v>
                </c:pt>
                <c:pt idx="20">
                  <c:v>6812.64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B0-4D49-AF6F-5E4CED9DF568}"/>
            </c:ext>
          </c:extLst>
        </c:ser>
        <c:ser>
          <c:idx val="1"/>
          <c:order val="1"/>
          <c:tx>
            <c:strRef>
              <c:f>'Validasi Power'!$D$1</c:f>
              <c:strCache>
                <c:ptCount val="1"/>
                <c:pt idx="0">
                  <c:v>Power 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'Validasi Power'!$B$2:$B$22</c:f>
              <c:numCache>
                <c:formatCode>h:mm:ss</c:formatCode>
                <c:ptCount val="21"/>
                <c:pt idx="0">
                  <c:v>0.55386574074074069</c:v>
                </c:pt>
                <c:pt idx="1">
                  <c:v>0.55456018518518524</c:v>
                </c:pt>
                <c:pt idx="2">
                  <c:v>0.55525462962962957</c:v>
                </c:pt>
                <c:pt idx="3">
                  <c:v>0.55594907407407412</c:v>
                </c:pt>
                <c:pt idx="4">
                  <c:v>0.5566550925925926</c:v>
                </c:pt>
                <c:pt idx="5">
                  <c:v>0.55733796296296301</c:v>
                </c:pt>
                <c:pt idx="6">
                  <c:v>0.55803240740740734</c:v>
                </c:pt>
                <c:pt idx="7">
                  <c:v>0.55873842592592593</c:v>
                </c:pt>
                <c:pt idx="8">
                  <c:v>0.55942129629629633</c:v>
                </c:pt>
                <c:pt idx="9">
                  <c:v>0.56011574074074078</c:v>
                </c:pt>
                <c:pt idx="10">
                  <c:v>0.56081018518518522</c:v>
                </c:pt>
                <c:pt idx="11">
                  <c:v>0.56329861111111112</c:v>
                </c:pt>
                <c:pt idx="12">
                  <c:v>0.56400462962962961</c:v>
                </c:pt>
                <c:pt idx="13">
                  <c:v>0.56468750000000001</c:v>
                </c:pt>
                <c:pt idx="14">
                  <c:v>0.56538194444444445</c:v>
                </c:pt>
                <c:pt idx="15">
                  <c:v>0.56608796296296293</c:v>
                </c:pt>
                <c:pt idx="16">
                  <c:v>0.56678240740740737</c:v>
                </c:pt>
                <c:pt idx="17">
                  <c:v>0.56747685185185182</c:v>
                </c:pt>
                <c:pt idx="18">
                  <c:v>0.56817129629629626</c:v>
                </c:pt>
                <c:pt idx="19">
                  <c:v>0.56885416666666666</c:v>
                </c:pt>
                <c:pt idx="20">
                  <c:v>0.56956018518518514</c:v>
                </c:pt>
              </c:numCache>
            </c:numRef>
          </c:xVal>
          <c:yVal>
            <c:numRef>
              <c:f>'Validasi Power'!$D$2:$D$22</c:f>
              <c:numCache>
                <c:formatCode>#,##0.00</c:formatCode>
                <c:ptCount val="21"/>
                <c:pt idx="0">
                  <c:v>2445.5</c:v>
                </c:pt>
                <c:pt idx="1">
                  <c:v>2445.9899999999998</c:v>
                </c:pt>
                <c:pt idx="2">
                  <c:v>2446.4299999999998</c:v>
                </c:pt>
                <c:pt idx="3">
                  <c:v>2446.83</c:v>
                </c:pt>
                <c:pt idx="4">
                  <c:v>2447.1999999999998</c:v>
                </c:pt>
                <c:pt idx="5">
                  <c:v>2447.5500000000002</c:v>
                </c:pt>
                <c:pt idx="6">
                  <c:v>2447.89</c:v>
                </c:pt>
                <c:pt idx="7">
                  <c:v>2448.23</c:v>
                </c:pt>
                <c:pt idx="8">
                  <c:v>2448.56</c:v>
                </c:pt>
                <c:pt idx="9">
                  <c:v>2449.36</c:v>
                </c:pt>
                <c:pt idx="10">
                  <c:v>2500.48</c:v>
                </c:pt>
                <c:pt idx="11">
                  <c:v>2537.9699999999998</c:v>
                </c:pt>
                <c:pt idx="12">
                  <c:v>2527.67</c:v>
                </c:pt>
                <c:pt idx="13">
                  <c:v>2530.4499999999998</c:v>
                </c:pt>
                <c:pt idx="14">
                  <c:v>2532.59</c:v>
                </c:pt>
                <c:pt idx="15">
                  <c:v>2534.3000000000002</c:v>
                </c:pt>
                <c:pt idx="16">
                  <c:v>2535.6999999999998</c:v>
                </c:pt>
                <c:pt idx="17">
                  <c:v>2536.86</c:v>
                </c:pt>
                <c:pt idx="18">
                  <c:v>2537.85</c:v>
                </c:pt>
                <c:pt idx="19">
                  <c:v>2538.6999999999998</c:v>
                </c:pt>
                <c:pt idx="20">
                  <c:v>2539.4499999999998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B0-4D49-AF6F-5E4CED9DF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158047"/>
        <c:axId val="315152639"/>
      </c:scatterChart>
      <c:valAx>
        <c:axId val="31515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52639"/>
        <c:crosses val="autoZero"/>
        <c:crossBetween val="midCat"/>
      </c:valAx>
      <c:valAx>
        <c:axId val="31515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5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'ANN mentah'!$B$2:$B$1153</c:f>
              <c:numCache>
                <c:formatCode>General</c:formatCode>
                <c:ptCount val="11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</c:numCache>
            </c:numRef>
          </c:xVal>
          <c:yVal>
            <c:numRef>
              <c:f>'ANN mentah'!$C$2:$C$1153</c:f>
              <c:numCache>
                <c:formatCode>General</c:formatCode>
                <c:ptCount val="1152"/>
                <c:pt idx="0">
                  <c:v>23.8489</c:v>
                </c:pt>
                <c:pt idx="1">
                  <c:v>24.0687</c:v>
                </c:pt>
                <c:pt idx="2">
                  <c:v>24.134599999999999</c:v>
                </c:pt>
                <c:pt idx="3">
                  <c:v>24.167000000000002</c:v>
                </c:pt>
                <c:pt idx="4">
                  <c:v>24.1858</c:v>
                </c:pt>
                <c:pt idx="5">
                  <c:v>24.199100000000001</c:v>
                </c:pt>
                <c:pt idx="6">
                  <c:v>24.209900000000001</c:v>
                </c:pt>
                <c:pt idx="7">
                  <c:v>24.2194</c:v>
                </c:pt>
                <c:pt idx="8">
                  <c:v>24.228400000000001</c:v>
                </c:pt>
                <c:pt idx="9">
                  <c:v>24.236999999999998</c:v>
                </c:pt>
                <c:pt idx="10">
                  <c:v>24.2455</c:v>
                </c:pt>
                <c:pt idx="11">
                  <c:v>24.253900000000002</c:v>
                </c:pt>
                <c:pt idx="12">
                  <c:v>24.2578</c:v>
                </c:pt>
                <c:pt idx="13">
                  <c:v>24.259799999999998</c:v>
                </c:pt>
                <c:pt idx="14">
                  <c:v>24.2608</c:v>
                </c:pt>
                <c:pt idx="15">
                  <c:v>24.261399999999998</c:v>
                </c:pt>
                <c:pt idx="16">
                  <c:v>24.261700000000001</c:v>
                </c:pt>
                <c:pt idx="17">
                  <c:v>24.261800000000001</c:v>
                </c:pt>
                <c:pt idx="18">
                  <c:v>24.261700000000001</c:v>
                </c:pt>
                <c:pt idx="19">
                  <c:v>24.261500000000002</c:v>
                </c:pt>
                <c:pt idx="20">
                  <c:v>24.261099999999999</c:v>
                </c:pt>
                <c:pt idx="21">
                  <c:v>24.2607</c:v>
                </c:pt>
                <c:pt idx="22">
                  <c:v>24.260200000000001</c:v>
                </c:pt>
                <c:pt idx="23">
                  <c:v>24.259599999999999</c:v>
                </c:pt>
                <c:pt idx="24">
                  <c:v>24.257000000000001</c:v>
                </c:pt>
                <c:pt idx="25">
                  <c:v>24.253699999999998</c:v>
                </c:pt>
                <c:pt idx="26">
                  <c:v>24.2499</c:v>
                </c:pt>
                <c:pt idx="27">
                  <c:v>24.245799999999999</c:v>
                </c:pt>
                <c:pt idx="28">
                  <c:v>24.241700000000002</c:v>
                </c:pt>
                <c:pt idx="29">
                  <c:v>24.237400000000001</c:v>
                </c:pt>
                <c:pt idx="30">
                  <c:v>24.2331</c:v>
                </c:pt>
                <c:pt idx="31">
                  <c:v>24.2287</c:v>
                </c:pt>
                <c:pt idx="32">
                  <c:v>24.2242</c:v>
                </c:pt>
                <c:pt idx="33">
                  <c:v>24.2197</c:v>
                </c:pt>
                <c:pt idx="34">
                  <c:v>24.2151</c:v>
                </c:pt>
                <c:pt idx="35">
                  <c:v>24.2105</c:v>
                </c:pt>
                <c:pt idx="36">
                  <c:v>24.206399999999999</c:v>
                </c:pt>
                <c:pt idx="37">
                  <c:v>24.202500000000001</c:v>
                </c:pt>
                <c:pt idx="38">
                  <c:v>24.198599999999999</c:v>
                </c:pt>
                <c:pt idx="39">
                  <c:v>24.194700000000001</c:v>
                </c:pt>
                <c:pt idx="40">
                  <c:v>24.190899999999999</c:v>
                </c:pt>
                <c:pt idx="41">
                  <c:v>24.187000000000001</c:v>
                </c:pt>
                <c:pt idx="42">
                  <c:v>24.183199999999999</c:v>
                </c:pt>
                <c:pt idx="43">
                  <c:v>24.179300000000001</c:v>
                </c:pt>
                <c:pt idx="44">
                  <c:v>24.1754</c:v>
                </c:pt>
                <c:pt idx="45">
                  <c:v>24.171600000000002</c:v>
                </c:pt>
                <c:pt idx="46">
                  <c:v>24.1677</c:v>
                </c:pt>
                <c:pt idx="47">
                  <c:v>24.163799999999998</c:v>
                </c:pt>
                <c:pt idx="48">
                  <c:v>24.174099999999999</c:v>
                </c:pt>
                <c:pt idx="49">
                  <c:v>24.1755</c:v>
                </c:pt>
                <c:pt idx="50">
                  <c:v>24.173400000000001</c:v>
                </c:pt>
                <c:pt idx="51">
                  <c:v>24.169899999999998</c:v>
                </c:pt>
                <c:pt idx="52">
                  <c:v>24.165700000000001</c:v>
                </c:pt>
                <c:pt idx="53">
                  <c:v>24.161200000000001</c:v>
                </c:pt>
                <c:pt idx="54">
                  <c:v>24.156600000000001</c:v>
                </c:pt>
                <c:pt idx="55">
                  <c:v>24.151900000000001</c:v>
                </c:pt>
                <c:pt idx="56">
                  <c:v>24.147099999999998</c:v>
                </c:pt>
                <c:pt idx="57">
                  <c:v>24.142299999999999</c:v>
                </c:pt>
                <c:pt idx="58">
                  <c:v>24.137499999999999</c:v>
                </c:pt>
                <c:pt idx="59">
                  <c:v>24.1327</c:v>
                </c:pt>
                <c:pt idx="60">
                  <c:v>24.128</c:v>
                </c:pt>
                <c:pt idx="61">
                  <c:v>24.1235</c:v>
                </c:pt>
                <c:pt idx="62">
                  <c:v>24.119</c:v>
                </c:pt>
                <c:pt idx="63">
                  <c:v>24.1145</c:v>
                </c:pt>
                <c:pt idx="64">
                  <c:v>24.11</c:v>
                </c:pt>
                <c:pt idx="65">
                  <c:v>24.105399999999999</c:v>
                </c:pt>
                <c:pt idx="66">
                  <c:v>24.100899999999999</c:v>
                </c:pt>
                <c:pt idx="67">
                  <c:v>24.096399999999999</c:v>
                </c:pt>
                <c:pt idx="68">
                  <c:v>24.091899999999999</c:v>
                </c:pt>
                <c:pt idx="69">
                  <c:v>24.087399999999999</c:v>
                </c:pt>
                <c:pt idx="70">
                  <c:v>24.082899999999999</c:v>
                </c:pt>
                <c:pt idx="71">
                  <c:v>24.078299999999999</c:v>
                </c:pt>
                <c:pt idx="72">
                  <c:v>24.136600000000001</c:v>
                </c:pt>
                <c:pt idx="73">
                  <c:v>24.1616</c:v>
                </c:pt>
                <c:pt idx="74">
                  <c:v>24.1739</c:v>
                </c:pt>
                <c:pt idx="75">
                  <c:v>24.180900000000001</c:v>
                </c:pt>
                <c:pt idx="76">
                  <c:v>24.185600000000001</c:v>
                </c:pt>
                <c:pt idx="77">
                  <c:v>24.189399999999999</c:v>
                </c:pt>
                <c:pt idx="78">
                  <c:v>24.192900000000002</c:v>
                </c:pt>
                <c:pt idx="79">
                  <c:v>24.196100000000001</c:v>
                </c:pt>
                <c:pt idx="80">
                  <c:v>24.199200000000001</c:v>
                </c:pt>
                <c:pt idx="81">
                  <c:v>24.202300000000001</c:v>
                </c:pt>
                <c:pt idx="82">
                  <c:v>24.205400000000001</c:v>
                </c:pt>
                <c:pt idx="83">
                  <c:v>24.208400000000001</c:v>
                </c:pt>
                <c:pt idx="84">
                  <c:v>24.209700000000002</c:v>
                </c:pt>
                <c:pt idx="85">
                  <c:v>24.2103</c:v>
                </c:pt>
                <c:pt idx="86">
                  <c:v>24.2105</c:v>
                </c:pt>
                <c:pt idx="87">
                  <c:v>24.2105</c:v>
                </c:pt>
                <c:pt idx="88">
                  <c:v>24.2103</c:v>
                </c:pt>
                <c:pt idx="89">
                  <c:v>24.21</c:v>
                </c:pt>
                <c:pt idx="90">
                  <c:v>24.209700000000002</c:v>
                </c:pt>
                <c:pt idx="91">
                  <c:v>24.209299999999999</c:v>
                </c:pt>
                <c:pt idx="92">
                  <c:v>24.2088</c:v>
                </c:pt>
                <c:pt idx="93">
                  <c:v>24.208300000000001</c:v>
                </c:pt>
                <c:pt idx="94">
                  <c:v>24.207699999999999</c:v>
                </c:pt>
                <c:pt idx="95">
                  <c:v>24.207000000000001</c:v>
                </c:pt>
                <c:pt idx="96">
                  <c:v>24.2072</c:v>
                </c:pt>
                <c:pt idx="97">
                  <c:v>24.207699999999999</c:v>
                </c:pt>
                <c:pt idx="98">
                  <c:v>24.208300000000001</c:v>
                </c:pt>
                <c:pt idx="99">
                  <c:v>24.209</c:v>
                </c:pt>
                <c:pt idx="100">
                  <c:v>24.209700000000002</c:v>
                </c:pt>
                <c:pt idx="101">
                  <c:v>24.2104</c:v>
                </c:pt>
                <c:pt idx="102">
                  <c:v>24.211099999999998</c:v>
                </c:pt>
                <c:pt idx="103">
                  <c:v>24.2118</c:v>
                </c:pt>
                <c:pt idx="104">
                  <c:v>24.212399999999999</c:v>
                </c:pt>
                <c:pt idx="105">
                  <c:v>24.213000000000001</c:v>
                </c:pt>
                <c:pt idx="106">
                  <c:v>24.213699999999999</c:v>
                </c:pt>
                <c:pt idx="107">
                  <c:v>24.214300000000001</c:v>
                </c:pt>
                <c:pt idx="108">
                  <c:v>24.2135</c:v>
                </c:pt>
                <c:pt idx="109">
                  <c:v>24.2121</c:v>
                </c:pt>
                <c:pt idx="110">
                  <c:v>24.2104</c:v>
                </c:pt>
                <c:pt idx="111">
                  <c:v>24.208500000000001</c:v>
                </c:pt>
                <c:pt idx="112">
                  <c:v>24.206499999999998</c:v>
                </c:pt>
                <c:pt idx="113">
                  <c:v>24.2043</c:v>
                </c:pt>
                <c:pt idx="114">
                  <c:v>24.202100000000002</c:v>
                </c:pt>
                <c:pt idx="115">
                  <c:v>24.1998</c:v>
                </c:pt>
                <c:pt idx="116">
                  <c:v>24.197500000000002</c:v>
                </c:pt>
                <c:pt idx="117">
                  <c:v>24.195</c:v>
                </c:pt>
                <c:pt idx="118">
                  <c:v>24.192499999999999</c:v>
                </c:pt>
                <c:pt idx="119">
                  <c:v>24.189900000000002</c:v>
                </c:pt>
                <c:pt idx="120">
                  <c:v>24.189399999999999</c:v>
                </c:pt>
                <c:pt idx="121">
                  <c:v>24.189699999999998</c:v>
                </c:pt>
                <c:pt idx="122">
                  <c:v>24.1904</c:v>
                </c:pt>
                <c:pt idx="123">
                  <c:v>24.191299999999998</c:v>
                </c:pt>
                <c:pt idx="124">
                  <c:v>24.192299999999999</c:v>
                </c:pt>
                <c:pt idx="125">
                  <c:v>24.1934</c:v>
                </c:pt>
                <c:pt idx="126">
                  <c:v>24.194500000000001</c:v>
                </c:pt>
                <c:pt idx="127">
                  <c:v>24.195699999999999</c:v>
                </c:pt>
                <c:pt idx="128">
                  <c:v>24.196899999999999</c:v>
                </c:pt>
                <c:pt idx="129">
                  <c:v>24.1982</c:v>
                </c:pt>
                <c:pt idx="130">
                  <c:v>24.1995</c:v>
                </c:pt>
                <c:pt idx="131">
                  <c:v>24.200900000000001</c:v>
                </c:pt>
                <c:pt idx="132">
                  <c:v>24.3886</c:v>
                </c:pt>
                <c:pt idx="133">
                  <c:v>24.471499999999999</c:v>
                </c:pt>
                <c:pt idx="134">
                  <c:v>24.5122</c:v>
                </c:pt>
                <c:pt idx="135">
                  <c:v>24.5336</c:v>
                </c:pt>
                <c:pt idx="136">
                  <c:v>24.546600000000002</c:v>
                </c:pt>
                <c:pt idx="137">
                  <c:v>24.555700000000002</c:v>
                </c:pt>
                <c:pt idx="138">
                  <c:v>24.562899999999999</c:v>
                </c:pt>
                <c:pt idx="139">
                  <c:v>24.569099999999999</c:v>
                </c:pt>
                <c:pt idx="140">
                  <c:v>24.5748</c:v>
                </c:pt>
                <c:pt idx="141">
                  <c:v>24.580200000000001</c:v>
                </c:pt>
                <c:pt idx="142">
                  <c:v>24.5855</c:v>
                </c:pt>
                <c:pt idx="143">
                  <c:v>24.590599999999998</c:v>
                </c:pt>
                <c:pt idx="144">
                  <c:v>24.596299999999999</c:v>
                </c:pt>
                <c:pt idx="145">
                  <c:v>24.6023</c:v>
                </c:pt>
                <c:pt idx="146">
                  <c:v>24.6083</c:v>
                </c:pt>
                <c:pt idx="147">
                  <c:v>24.6145</c:v>
                </c:pt>
                <c:pt idx="148">
                  <c:v>24.6206</c:v>
                </c:pt>
                <c:pt idx="149">
                  <c:v>24.626799999999999</c:v>
                </c:pt>
                <c:pt idx="150">
                  <c:v>24.632999999999999</c:v>
                </c:pt>
                <c:pt idx="151">
                  <c:v>24.639199999999999</c:v>
                </c:pt>
                <c:pt idx="152">
                  <c:v>24.645399999999999</c:v>
                </c:pt>
                <c:pt idx="153">
                  <c:v>24.651700000000002</c:v>
                </c:pt>
                <c:pt idx="154">
                  <c:v>24.658000000000001</c:v>
                </c:pt>
                <c:pt idx="155">
                  <c:v>24.664300000000001</c:v>
                </c:pt>
                <c:pt idx="156">
                  <c:v>24.668199999999999</c:v>
                </c:pt>
                <c:pt idx="157">
                  <c:v>24.670999999999999</c:v>
                </c:pt>
                <c:pt idx="158">
                  <c:v>24.673200000000001</c:v>
                </c:pt>
                <c:pt idx="159">
                  <c:v>24.6752</c:v>
                </c:pt>
                <c:pt idx="160">
                  <c:v>24.677</c:v>
                </c:pt>
                <c:pt idx="161">
                  <c:v>24.678799999999999</c:v>
                </c:pt>
                <c:pt idx="162">
                  <c:v>24.680499999999999</c:v>
                </c:pt>
                <c:pt idx="163">
                  <c:v>24.682200000000002</c:v>
                </c:pt>
                <c:pt idx="164">
                  <c:v>24.683800000000002</c:v>
                </c:pt>
                <c:pt idx="165">
                  <c:v>24.685500000000001</c:v>
                </c:pt>
                <c:pt idx="166">
                  <c:v>24.687100000000001</c:v>
                </c:pt>
                <c:pt idx="167">
                  <c:v>24.688700000000001</c:v>
                </c:pt>
                <c:pt idx="168">
                  <c:v>24.7193</c:v>
                </c:pt>
                <c:pt idx="169">
                  <c:v>24.733699999999999</c:v>
                </c:pt>
                <c:pt idx="170">
                  <c:v>24.7408</c:v>
                </c:pt>
                <c:pt idx="171">
                  <c:v>24.744499999999999</c:v>
                </c:pt>
                <c:pt idx="172">
                  <c:v>24.746500000000001</c:v>
                </c:pt>
                <c:pt idx="173">
                  <c:v>24.747699999999998</c:v>
                </c:pt>
                <c:pt idx="174">
                  <c:v>24.7484</c:v>
                </c:pt>
                <c:pt idx="175">
                  <c:v>24.748799999999999</c:v>
                </c:pt>
                <c:pt idx="176">
                  <c:v>24.748999999999999</c:v>
                </c:pt>
                <c:pt idx="177">
                  <c:v>24.749099999999999</c:v>
                </c:pt>
                <c:pt idx="178">
                  <c:v>24.749099999999999</c:v>
                </c:pt>
                <c:pt idx="179">
                  <c:v>24.749099999999999</c:v>
                </c:pt>
                <c:pt idx="180">
                  <c:v>24.435700000000001</c:v>
                </c:pt>
                <c:pt idx="181">
                  <c:v>24.189800000000002</c:v>
                </c:pt>
                <c:pt idx="182">
                  <c:v>24.1157</c:v>
                </c:pt>
                <c:pt idx="183">
                  <c:v>24.079000000000001</c:v>
                </c:pt>
                <c:pt idx="184">
                  <c:v>24.057600000000001</c:v>
                </c:pt>
                <c:pt idx="185">
                  <c:v>24.0426</c:v>
                </c:pt>
                <c:pt idx="186">
                  <c:v>24.030799999999999</c:v>
                </c:pt>
                <c:pt idx="187">
                  <c:v>24.020600000000002</c:v>
                </c:pt>
                <c:pt idx="188">
                  <c:v>24.011500000000002</c:v>
                </c:pt>
                <c:pt idx="189">
                  <c:v>24.0031</c:v>
                </c:pt>
                <c:pt idx="190">
                  <c:v>23.995200000000001</c:v>
                </c:pt>
                <c:pt idx="191">
                  <c:v>23.9879</c:v>
                </c:pt>
                <c:pt idx="192">
                  <c:v>24.2727</c:v>
                </c:pt>
                <c:pt idx="193">
                  <c:v>24.495699999999999</c:v>
                </c:pt>
                <c:pt idx="194">
                  <c:v>24.5654</c:v>
                </c:pt>
                <c:pt idx="195">
                  <c:v>24.599699999999999</c:v>
                </c:pt>
                <c:pt idx="196">
                  <c:v>24.6188</c:v>
                </c:pt>
                <c:pt idx="197">
                  <c:v>24.631</c:v>
                </c:pt>
                <c:pt idx="198">
                  <c:v>24.6401</c:v>
                </c:pt>
                <c:pt idx="199">
                  <c:v>24.647400000000001</c:v>
                </c:pt>
                <c:pt idx="200">
                  <c:v>24.653700000000001</c:v>
                </c:pt>
                <c:pt idx="201">
                  <c:v>24.659500000000001</c:v>
                </c:pt>
                <c:pt idx="202">
                  <c:v>24.664899999999999</c:v>
                </c:pt>
                <c:pt idx="203">
                  <c:v>24.669899999999998</c:v>
                </c:pt>
                <c:pt idx="204">
                  <c:v>24.674099999999999</c:v>
                </c:pt>
                <c:pt idx="205">
                  <c:v>24.677800000000001</c:v>
                </c:pt>
                <c:pt idx="206">
                  <c:v>24.681100000000001</c:v>
                </c:pt>
                <c:pt idx="207">
                  <c:v>24.684200000000001</c:v>
                </c:pt>
                <c:pt idx="208">
                  <c:v>24.687000000000001</c:v>
                </c:pt>
                <c:pt idx="209">
                  <c:v>24.689699999999998</c:v>
                </c:pt>
                <c:pt idx="210">
                  <c:v>24.804300000000001</c:v>
                </c:pt>
                <c:pt idx="211">
                  <c:v>24.857900000000001</c:v>
                </c:pt>
                <c:pt idx="212">
                  <c:v>24.8858</c:v>
                </c:pt>
                <c:pt idx="213">
                  <c:v>24.902100000000001</c:v>
                </c:pt>
                <c:pt idx="214">
                  <c:v>24.9129</c:v>
                </c:pt>
                <c:pt idx="215">
                  <c:v>24.921199999999999</c:v>
                </c:pt>
                <c:pt idx="216">
                  <c:v>24.9299</c:v>
                </c:pt>
                <c:pt idx="217">
                  <c:v>24.938600000000001</c:v>
                </c:pt>
                <c:pt idx="218">
                  <c:v>24.946999999999999</c:v>
                </c:pt>
                <c:pt idx="219">
                  <c:v>24.955200000000001</c:v>
                </c:pt>
                <c:pt idx="220">
                  <c:v>24.963000000000001</c:v>
                </c:pt>
                <c:pt idx="221">
                  <c:v>24.970600000000001</c:v>
                </c:pt>
                <c:pt idx="222">
                  <c:v>24.978000000000002</c:v>
                </c:pt>
                <c:pt idx="223">
                  <c:v>24.985099999999999</c:v>
                </c:pt>
                <c:pt idx="224">
                  <c:v>24.991900000000001</c:v>
                </c:pt>
                <c:pt idx="225">
                  <c:v>24.9986</c:v>
                </c:pt>
                <c:pt idx="226">
                  <c:v>25.004999999999999</c:v>
                </c:pt>
                <c:pt idx="227">
                  <c:v>25.011199999999999</c:v>
                </c:pt>
                <c:pt idx="228">
                  <c:v>25.023</c:v>
                </c:pt>
                <c:pt idx="229">
                  <c:v>25.037099999999999</c:v>
                </c:pt>
                <c:pt idx="230">
                  <c:v>25.052299999999999</c:v>
                </c:pt>
                <c:pt idx="231">
                  <c:v>25.067900000000002</c:v>
                </c:pt>
                <c:pt idx="232">
                  <c:v>25.083600000000001</c:v>
                </c:pt>
                <c:pt idx="233">
                  <c:v>25.099399999999999</c:v>
                </c:pt>
                <c:pt idx="234">
                  <c:v>25.115200000000002</c:v>
                </c:pt>
                <c:pt idx="235">
                  <c:v>25.1309</c:v>
                </c:pt>
                <c:pt idx="236">
                  <c:v>25.146699999999999</c:v>
                </c:pt>
                <c:pt idx="237">
                  <c:v>25.162199999999999</c:v>
                </c:pt>
                <c:pt idx="238">
                  <c:v>25.177700000000002</c:v>
                </c:pt>
                <c:pt idx="239">
                  <c:v>25.193200000000001</c:v>
                </c:pt>
                <c:pt idx="240">
                  <c:v>24.926100000000002</c:v>
                </c:pt>
                <c:pt idx="241">
                  <c:v>24.817399999999999</c:v>
                </c:pt>
                <c:pt idx="242">
                  <c:v>24.77</c:v>
                </c:pt>
                <c:pt idx="243">
                  <c:v>24.7486</c:v>
                </c:pt>
                <c:pt idx="244">
                  <c:v>24.7376</c:v>
                </c:pt>
                <c:pt idx="245">
                  <c:v>24.731100000000001</c:v>
                </c:pt>
                <c:pt idx="246">
                  <c:v>24.726600000000001</c:v>
                </c:pt>
                <c:pt idx="247">
                  <c:v>24.723099999999999</c:v>
                </c:pt>
                <c:pt idx="248">
                  <c:v>24.72</c:v>
                </c:pt>
                <c:pt idx="249">
                  <c:v>24.717300000000002</c:v>
                </c:pt>
                <c:pt idx="250">
                  <c:v>24.714700000000001</c:v>
                </c:pt>
                <c:pt idx="251">
                  <c:v>24.712299999999999</c:v>
                </c:pt>
                <c:pt idx="252">
                  <c:v>24.244299999999999</c:v>
                </c:pt>
                <c:pt idx="253">
                  <c:v>23.814</c:v>
                </c:pt>
                <c:pt idx="254">
                  <c:v>23.7043</c:v>
                </c:pt>
                <c:pt idx="255">
                  <c:v>23.648499999999999</c:v>
                </c:pt>
                <c:pt idx="256">
                  <c:v>23.6129</c:v>
                </c:pt>
                <c:pt idx="257">
                  <c:v>23.5855</c:v>
                </c:pt>
                <c:pt idx="258">
                  <c:v>24.064299999999999</c:v>
                </c:pt>
                <c:pt idx="259">
                  <c:v>24.410399999999999</c:v>
                </c:pt>
                <c:pt idx="260">
                  <c:v>24.503499999999999</c:v>
                </c:pt>
                <c:pt idx="261">
                  <c:v>24.541399999999999</c:v>
                </c:pt>
                <c:pt idx="262">
                  <c:v>24.557099999999998</c:v>
                </c:pt>
                <c:pt idx="263">
                  <c:v>24.563500000000001</c:v>
                </c:pt>
                <c:pt idx="264">
                  <c:v>24.5686</c:v>
                </c:pt>
                <c:pt idx="265">
                  <c:v>24.572800000000001</c:v>
                </c:pt>
                <c:pt idx="266">
                  <c:v>24.5763</c:v>
                </c:pt>
                <c:pt idx="267">
                  <c:v>24.5794</c:v>
                </c:pt>
                <c:pt idx="268">
                  <c:v>24.582100000000001</c:v>
                </c:pt>
                <c:pt idx="269">
                  <c:v>24.584499999999998</c:v>
                </c:pt>
                <c:pt idx="270">
                  <c:v>24.5867</c:v>
                </c:pt>
                <c:pt idx="271">
                  <c:v>24.588699999999999</c:v>
                </c:pt>
                <c:pt idx="272">
                  <c:v>24.590399999999999</c:v>
                </c:pt>
                <c:pt idx="273">
                  <c:v>24.591899999999999</c:v>
                </c:pt>
                <c:pt idx="274">
                  <c:v>24.593299999999999</c:v>
                </c:pt>
                <c:pt idx="275">
                  <c:v>24.5946</c:v>
                </c:pt>
                <c:pt idx="276">
                  <c:v>24.191700000000001</c:v>
                </c:pt>
                <c:pt idx="277">
                  <c:v>23.881799999999998</c:v>
                </c:pt>
                <c:pt idx="278">
                  <c:v>23.785799999999998</c:v>
                </c:pt>
                <c:pt idx="279">
                  <c:v>23.734500000000001</c:v>
                </c:pt>
                <c:pt idx="280">
                  <c:v>23.700500000000002</c:v>
                </c:pt>
                <c:pt idx="281">
                  <c:v>23.6739</c:v>
                </c:pt>
                <c:pt idx="282">
                  <c:v>23.6508</c:v>
                </c:pt>
                <c:pt idx="283">
                  <c:v>23.629799999999999</c:v>
                </c:pt>
                <c:pt idx="284">
                  <c:v>23.610199999999999</c:v>
                </c:pt>
                <c:pt idx="285">
                  <c:v>23.5914</c:v>
                </c:pt>
                <c:pt idx="286">
                  <c:v>23.573499999999999</c:v>
                </c:pt>
                <c:pt idx="287">
                  <c:v>23.5562</c:v>
                </c:pt>
                <c:pt idx="288">
                  <c:v>23.8446</c:v>
                </c:pt>
                <c:pt idx="289">
                  <c:v>24.055499999999999</c:v>
                </c:pt>
                <c:pt idx="290">
                  <c:v>24.112500000000001</c:v>
                </c:pt>
                <c:pt idx="291">
                  <c:v>24.135400000000001</c:v>
                </c:pt>
                <c:pt idx="292">
                  <c:v>24.144300000000001</c:v>
                </c:pt>
                <c:pt idx="293">
                  <c:v>24.147400000000001</c:v>
                </c:pt>
                <c:pt idx="294">
                  <c:v>24.1478</c:v>
                </c:pt>
                <c:pt idx="295">
                  <c:v>24.146699999999999</c:v>
                </c:pt>
                <c:pt idx="296">
                  <c:v>24.1449</c:v>
                </c:pt>
                <c:pt idx="297">
                  <c:v>24.142700000000001</c:v>
                </c:pt>
                <c:pt idx="298">
                  <c:v>24.14</c:v>
                </c:pt>
                <c:pt idx="299">
                  <c:v>24.1371</c:v>
                </c:pt>
                <c:pt idx="300">
                  <c:v>24.1343</c:v>
                </c:pt>
                <c:pt idx="301">
                  <c:v>24.1313</c:v>
                </c:pt>
                <c:pt idx="302">
                  <c:v>24.128299999999999</c:v>
                </c:pt>
                <c:pt idx="303">
                  <c:v>24.1252</c:v>
                </c:pt>
                <c:pt idx="304">
                  <c:v>24.122</c:v>
                </c:pt>
                <c:pt idx="305">
                  <c:v>24.1188</c:v>
                </c:pt>
                <c:pt idx="306">
                  <c:v>24.115400000000001</c:v>
                </c:pt>
                <c:pt idx="307">
                  <c:v>24.111999999999998</c:v>
                </c:pt>
                <c:pt idx="308">
                  <c:v>24.108599999999999</c:v>
                </c:pt>
                <c:pt idx="309">
                  <c:v>24.1051</c:v>
                </c:pt>
                <c:pt idx="310">
                  <c:v>24.101500000000001</c:v>
                </c:pt>
                <c:pt idx="311">
                  <c:v>24.097999999999999</c:v>
                </c:pt>
                <c:pt idx="312">
                  <c:v>24.095600000000001</c:v>
                </c:pt>
                <c:pt idx="313">
                  <c:v>24.093800000000002</c:v>
                </c:pt>
                <c:pt idx="314">
                  <c:v>24.092099999999999</c:v>
                </c:pt>
                <c:pt idx="315">
                  <c:v>24.090599999999998</c:v>
                </c:pt>
                <c:pt idx="316">
                  <c:v>24.089099999999998</c:v>
                </c:pt>
                <c:pt idx="317">
                  <c:v>24.087599999999998</c:v>
                </c:pt>
                <c:pt idx="318">
                  <c:v>24.086200000000002</c:v>
                </c:pt>
                <c:pt idx="319">
                  <c:v>24.084700000000002</c:v>
                </c:pt>
                <c:pt idx="320">
                  <c:v>24.083300000000001</c:v>
                </c:pt>
                <c:pt idx="321">
                  <c:v>24.081900000000001</c:v>
                </c:pt>
                <c:pt idx="322">
                  <c:v>24.080500000000001</c:v>
                </c:pt>
                <c:pt idx="323">
                  <c:v>24.0791</c:v>
                </c:pt>
                <c:pt idx="324">
                  <c:v>24.079699999999999</c:v>
                </c:pt>
                <c:pt idx="325">
                  <c:v>24.081</c:v>
                </c:pt>
                <c:pt idx="326">
                  <c:v>24.082699999999999</c:v>
                </c:pt>
                <c:pt idx="327">
                  <c:v>24.084599999999998</c:v>
                </c:pt>
                <c:pt idx="328">
                  <c:v>24.0867</c:v>
                </c:pt>
                <c:pt idx="329">
                  <c:v>24.088799999999999</c:v>
                </c:pt>
                <c:pt idx="330">
                  <c:v>24.091000000000001</c:v>
                </c:pt>
                <c:pt idx="331">
                  <c:v>24.0932</c:v>
                </c:pt>
                <c:pt idx="332">
                  <c:v>24.095600000000001</c:v>
                </c:pt>
                <c:pt idx="333">
                  <c:v>24.097899999999999</c:v>
                </c:pt>
                <c:pt idx="334">
                  <c:v>24.100300000000001</c:v>
                </c:pt>
                <c:pt idx="335">
                  <c:v>24.102799999999998</c:v>
                </c:pt>
                <c:pt idx="336">
                  <c:v>24.1158</c:v>
                </c:pt>
                <c:pt idx="337">
                  <c:v>24.118400000000001</c:v>
                </c:pt>
                <c:pt idx="338">
                  <c:v>24.116800000000001</c:v>
                </c:pt>
                <c:pt idx="339">
                  <c:v>24.113399999999999</c:v>
                </c:pt>
                <c:pt idx="340">
                  <c:v>24.109300000000001</c:v>
                </c:pt>
                <c:pt idx="341">
                  <c:v>24.104700000000001</c:v>
                </c:pt>
                <c:pt idx="342">
                  <c:v>24.099900000000002</c:v>
                </c:pt>
                <c:pt idx="343">
                  <c:v>24.094999999999999</c:v>
                </c:pt>
                <c:pt idx="344">
                  <c:v>24.09</c:v>
                </c:pt>
                <c:pt idx="345">
                  <c:v>24.084900000000001</c:v>
                </c:pt>
                <c:pt idx="346">
                  <c:v>24.079699999999999</c:v>
                </c:pt>
                <c:pt idx="347">
                  <c:v>24.0745</c:v>
                </c:pt>
                <c:pt idx="348">
                  <c:v>24.072800000000001</c:v>
                </c:pt>
                <c:pt idx="349">
                  <c:v>24.072399999999998</c:v>
                </c:pt>
                <c:pt idx="350">
                  <c:v>24.072700000000001</c:v>
                </c:pt>
                <c:pt idx="351">
                  <c:v>24.0733</c:v>
                </c:pt>
                <c:pt idx="352">
                  <c:v>24.074100000000001</c:v>
                </c:pt>
                <c:pt idx="353">
                  <c:v>24.074999999999999</c:v>
                </c:pt>
                <c:pt idx="354">
                  <c:v>24.075900000000001</c:v>
                </c:pt>
                <c:pt idx="355">
                  <c:v>24.076899999999998</c:v>
                </c:pt>
                <c:pt idx="356">
                  <c:v>24.077999999999999</c:v>
                </c:pt>
                <c:pt idx="357">
                  <c:v>24.0791</c:v>
                </c:pt>
                <c:pt idx="358">
                  <c:v>24.080300000000001</c:v>
                </c:pt>
                <c:pt idx="359">
                  <c:v>24.081499999999998</c:v>
                </c:pt>
                <c:pt idx="360">
                  <c:v>24.142299999999999</c:v>
                </c:pt>
                <c:pt idx="361">
                  <c:v>24.168500000000002</c:v>
                </c:pt>
                <c:pt idx="362">
                  <c:v>24.1814</c:v>
                </c:pt>
                <c:pt idx="363">
                  <c:v>24.188600000000001</c:v>
                </c:pt>
                <c:pt idx="364">
                  <c:v>24.1934</c:v>
                </c:pt>
                <c:pt idx="365">
                  <c:v>24.197199999999999</c:v>
                </c:pt>
                <c:pt idx="366">
                  <c:v>24.200500000000002</c:v>
                </c:pt>
                <c:pt idx="367">
                  <c:v>24.203499999999998</c:v>
                </c:pt>
                <c:pt idx="368">
                  <c:v>24.206299999999999</c:v>
                </c:pt>
                <c:pt idx="369">
                  <c:v>24.209099999999999</c:v>
                </c:pt>
                <c:pt idx="370">
                  <c:v>24.2118</c:v>
                </c:pt>
                <c:pt idx="371">
                  <c:v>24.214400000000001</c:v>
                </c:pt>
                <c:pt idx="372">
                  <c:v>24.215599999999998</c:v>
                </c:pt>
                <c:pt idx="373">
                  <c:v>24.216200000000001</c:v>
                </c:pt>
                <c:pt idx="374">
                  <c:v>24.2165</c:v>
                </c:pt>
                <c:pt idx="375">
                  <c:v>24.2166</c:v>
                </c:pt>
                <c:pt idx="376">
                  <c:v>24.2165</c:v>
                </c:pt>
                <c:pt idx="377">
                  <c:v>24.2164</c:v>
                </c:pt>
                <c:pt idx="378">
                  <c:v>24.216200000000001</c:v>
                </c:pt>
                <c:pt idx="379">
                  <c:v>24.215900000000001</c:v>
                </c:pt>
                <c:pt idx="380">
                  <c:v>24.215499999999999</c:v>
                </c:pt>
                <c:pt idx="381">
                  <c:v>24.2151</c:v>
                </c:pt>
                <c:pt idx="382">
                  <c:v>24.214600000000001</c:v>
                </c:pt>
                <c:pt idx="383">
                  <c:v>24.214099999999998</c:v>
                </c:pt>
                <c:pt idx="384">
                  <c:v>24.2165</c:v>
                </c:pt>
                <c:pt idx="385">
                  <c:v>24.220199999999998</c:v>
                </c:pt>
                <c:pt idx="386">
                  <c:v>24.224399999999999</c:v>
                </c:pt>
                <c:pt idx="387">
                  <c:v>24.228899999999999</c:v>
                </c:pt>
                <c:pt idx="388">
                  <c:v>24.233599999999999</c:v>
                </c:pt>
                <c:pt idx="389">
                  <c:v>24.238499999999998</c:v>
                </c:pt>
                <c:pt idx="390">
                  <c:v>24.243500000000001</c:v>
                </c:pt>
                <c:pt idx="391">
                  <c:v>24.2485</c:v>
                </c:pt>
                <c:pt idx="392">
                  <c:v>24.253599999999999</c:v>
                </c:pt>
                <c:pt idx="393">
                  <c:v>24.258900000000001</c:v>
                </c:pt>
                <c:pt idx="394">
                  <c:v>24.264199999999999</c:v>
                </c:pt>
                <c:pt idx="395">
                  <c:v>24.269500000000001</c:v>
                </c:pt>
                <c:pt idx="396">
                  <c:v>24.269600000000001</c:v>
                </c:pt>
                <c:pt idx="397">
                  <c:v>24.267299999999999</c:v>
                </c:pt>
                <c:pt idx="398">
                  <c:v>24.2639</c:v>
                </c:pt>
                <c:pt idx="399">
                  <c:v>24.259899999999998</c:v>
                </c:pt>
                <c:pt idx="400">
                  <c:v>24.255600000000001</c:v>
                </c:pt>
                <c:pt idx="401">
                  <c:v>24.251000000000001</c:v>
                </c:pt>
                <c:pt idx="402">
                  <c:v>24.246200000000002</c:v>
                </c:pt>
                <c:pt idx="403">
                  <c:v>24.241199999999999</c:v>
                </c:pt>
                <c:pt idx="404">
                  <c:v>24.236000000000001</c:v>
                </c:pt>
                <c:pt idx="405">
                  <c:v>24.230799999999999</c:v>
                </c:pt>
                <c:pt idx="406">
                  <c:v>24.225300000000001</c:v>
                </c:pt>
                <c:pt idx="407">
                  <c:v>24.219799999999999</c:v>
                </c:pt>
                <c:pt idx="408">
                  <c:v>24.217500000000001</c:v>
                </c:pt>
                <c:pt idx="409">
                  <c:v>24.2165</c:v>
                </c:pt>
                <c:pt idx="410">
                  <c:v>24.216200000000001</c:v>
                </c:pt>
                <c:pt idx="411">
                  <c:v>24.216100000000001</c:v>
                </c:pt>
                <c:pt idx="412">
                  <c:v>24.216200000000001</c:v>
                </c:pt>
                <c:pt idx="413">
                  <c:v>24.2164</c:v>
                </c:pt>
                <c:pt idx="414">
                  <c:v>24.2166</c:v>
                </c:pt>
                <c:pt idx="415">
                  <c:v>24.216899999999999</c:v>
                </c:pt>
                <c:pt idx="416">
                  <c:v>24.217300000000002</c:v>
                </c:pt>
                <c:pt idx="417">
                  <c:v>24.217700000000001</c:v>
                </c:pt>
                <c:pt idx="418">
                  <c:v>24.2181</c:v>
                </c:pt>
                <c:pt idx="419">
                  <c:v>24.218599999999999</c:v>
                </c:pt>
                <c:pt idx="420">
                  <c:v>24.412600000000001</c:v>
                </c:pt>
                <c:pt idx="421">
                  <c:v>24.505199999999999</c:v>
                </c:pt>
                <c:pt idx="422">
                  <c:v>24.557200000000002</c:v>
                </c:pt>
                <c:pt idx="423">
                  <c:v>24.590900000000001</c:v>
                </c:pt>
                <c:pt idx="424">
                  <c:v>24.616800000000001</c:v>
                </c:pt>
                <c:pt idx="425">
                  <c:v>24.639199999999999</c:v>
                </c:pt>
                <c:pt idx="426">
                  <c:v>24.66</c:v>
                </c:pt>
                <c:pt idx="427">
                  <c:v>24.680299999999999</c:v>
                </c:pt>
                <c:pt idx="428">
                  <c:v>24.700500000000002</c:v>
                </c:pt>
                <c:pt idx="429">
                  <c:v>24.720600000000001</c:v>
                </c:pt>
                <c:pt idx="430">
                  <c:v>24.7409</c:v>
                </c:pt>
                <c:pt idx="431">
                  <c:v>24.761399999999998</c:v>
                </c:pt>
                <c:pt idx="432">
                  <c:v>24.777100000000001</c:v>
                </c:pt>
                <c:pt idx="433">
                  <c:v>24.790500000000002</c:v>
                </c:pt>
                <c:pt idx="434">
                  <c:v>24.802900000000001</c:v>
                </c:pt>
                <c:pt idx="435">
                  <c:v>24.814800000000002</c:v>
                </c:pt>
                <c:pt idx="436">
                  <c:v>24.8264</c:v>
                </c:pt>
                <c:pt idx="437">
                  <c:v>24.837900000000001</c:v>
                </c:pt>
                <c:pt idx="438">
                  <c:v>24.849399999999999</c:v>
                </c:pt>
                <c:pt idx="439">
                  <c:v>24.860800000000001</c:v>
                </c:pt>
                <c:pt idx="440">
                  <c:v>24.872199999999999</c:v>
                </c:pt>
                <c:pt idx="441">
                  <c:v>24.883700000000001</c:v>
                </c:pt>
                <c:pt idx="442">
                  <c:v>24.895199999999999</c:v>
                </c:pt>
                <c:pt idx="443">
                  <c:v>24.906700000000001</c:v>
                </c:pt>
                <c:pt idx="444">
                  <c:v>24.906199999999998</c:v>
                </c:pt>
                <c:pt idx="445">
                  <c:v>24.9</c:v>
                </c:pt>
                <c:pt idx="446">
                  <c:v>24.890899999999998</c:v>
                </c:pt>
                <c:pt idx="447">
                  <c:v>24.880400000000002</c:v>
                </c:pt>
                <c:pt idx="448">
                  <c:v>24.869</c:v>
                </c:pt>
                <c:pt idx="449">
                  <c:v>24.857199999999999</c:v>
                </c:pt>
                <c:pt idx="450">
                  <c:v>24.845099999999999</c:v>
                </c:pt>
                <c:pt idx="451">
                  <c:v>24.832799999999999</c:v>
                </c:pt>
                <c:pt idx="452">
                  <c:v>24.8203</c:v>
                </c:pt>
                <c:pt idx="453">
                  <c:v>24.807700000000001</c:v>
                </c:pt>
                <c:pt idx="454">
                  <c:v>24.795000000000002</c:v>
                </c:pt>
                <c:pt idx="455">
                  <c:v>24.7821</c:v>
                </c:pt>
                <c:pt idx="456">
                  <c:v>24.802199999999999</c:v>
                </c:pt>
                <c:pt idx="457">
                  <c:v>24.808299999999999</c:v>
                </c:pt>
                <c:pt idx="458">
                  <c:v>24.8081</c:v>
                </c:pt>
                <c:pt idx="459">
                  <c:v>24.8049</c:v>
                </c:pt>
                <c:pt idx="460">
                  <c:v>24.8002</c:v>
                </c:pt>
                <c:pt idx="461">
                  <c:v>24.794699999999999</c:v>
                </c:pt>
                <c:pt idx="462">
                  <c:v>24.788799999999998</c:v>
                </c:pt>
                <c:pt idx="463">
                  <c:v>24.782699999999998</c:v>
                </c:pt>
                <c:pt idx="464">
                  <c:v>24.776399999999999</c:v>
                </c:pt>
                <c:pt idx="465">
                  <c:v>24.770099999999999</c:v>
                </c:pt>
                <c:pt idx="466">
                  <c:v>24.7636</c:v>
                </c:pt>
                <c:pt idx="467">
                  <c:v>24.757100000000001</c:v>
                </c:pt>
                <c:pt idx="468">
                  <c:v>24.441600000000001</c:v>
                </c:pt>
                <c:pt idx="469">
                  <c:v>24.194400000000002</c:v>
                </c:pt>
                <c:pt idx="470">
                  <c:v>24.1204</c:v>
                </c:pt>
                <c:pt idx="471">
                  <c:v>24.084399999999999</c:v>
                </c:pt>
                <c:pt idx="472">
                  <c:v>24.063800000000001</c:v>
                </c:pt>
                <c:pt idx="473">
                  <c:v>24.049800000000001</c:v>
                </c:pt>
                <c:pt idx="474">
                  <c:v>24.039100000000001</c:v>
                </c:pt>
                <c:pt idx="475">
                  <c:v>24.030100000000001</c:v>
                </c:pt>
                <c:pt idx="476">
                  <c:v>24.022200000000002</c:v>
                </c:pt>
                <c:pt idx="477">
                  <c:v>24.014900000000001</c:v>
                </c:pt>
                <c:pt idx="478">
                  <c:v>24.008400000000002</c:v>
                </c:pt>
                <c:pt idx="479">
                  <c:v>24.002400000000002</c:v>
                </c:pt>
                <c:pt idx="480">
                  <c:v>24.288900000000002</c:v>
                </c:pt>
                <c:pt idx="481">
                  <c:v>24.5154</c:v>
                </c:pt>
                <c:pt idx="482">
                  <c:v>24.587900000000001</c:v>
                </c:pt>
                <c:pt idx="483">
                  <c:v>24.624600000000001</c:v>
                </c:pt>
                <c:pt idx="484">
                  <c:v>24.645900000000001</c:v>
                </c:pt>
                <c:pt idx="485">
                  <c:v>24.6602</c:v>
                </c:pt>
                <c:pt idx="486">
                  <c:v>24.671199999999999</c:v>
                </c:pt>
                <c:pt idx="487">
                  <c:v>24.680499999999999</c:v>
                </c:pt>
                <c:pt idx="488">
                  <c:v>24.688800000000001</c:v>
                </c:pt>
                <c:pt idx="489">
                  <c:v>24.6965</c:v>
                </c:pt>
                <c:pt idx="490">
                  <c:v>24.703900000000001</c:v>
                </c:pt>
                <c:pt idx="491">
                  <c:v>24.710899999999999</c:v>
                </c:pt>
                <c:pt idx="492">
                  <c:v>24.715800000000002</c:v>
                </c:pt>
                <c:pt idx="493">
                  <c:v>24.7195</c:v>
                </c:pt>
                <c:pt idx="494">
                  <c:v>24.7226</c:v>
                </c:pt>
                <c:pt idx="495">
                  <c:v>24.725300000000001</c:v>
                </c:pt>
                <c:pt idx="496">
                  <c:v>24.727799999999998</c:v>
                </c:pt>
                <c:pt idx="497">
                  <c:v>24.7301</c:v>
                </c:pt>
                <c:pt idx="498">
                  <c:v>24.8445</c:v>
                </c:pt>
                <c:pt idx="499">
                  <c:v>24.898800000000001</c:v>
                </c:pt>
                <c:pt idx="500">
                  <c:v>24.927299999999999</c:v>
                </c:pt>
                <c:pt idx="501">
                  <c:v>24.9437</c:v>
                </c:pt>
                <c:pt idx="502">
                  <c:v>24.954599999999999</c:v>
                </c:pt>
                <c:pt idx="503">
                  <c:v>24.962700000000002</c:v>
                </c:pt>
                <c:pt idx="504">
                  <c:v>24.968599999999999</c:v>
                </c:pt>
                <c:pt idx="505">
                  <c:v>24.973099999999999</c:v>
                </c:pt>
                <c:pt idx="506">
                  <c:v>24.976900000000001</c:v>
                </c:pt>
                <c:pt idx="507">
                  <c:v>24.9802</c:v>
                </c:pt>
                <c:pt idx="508">
                  <c:v>24.9831</c:v>
                </c:pt>
                <c:pt idx="509">
                  <c:v>24.985700000000001</c:v>
                </c:pt>
                <c:pt idx="510">
                  <c:v>24.988</c:v>
                </c:pt>
                <c:pt idx="511">
                  <c:v>24.99</c:v>
                </c:pt>
                <c:pt idx="512">
                  <c:v>24.991800000000001</c:v>
                </c:pt>
                <c:pt idx="513">
                  <c:v>24.993500000000001</c:v>
                </c:pt>
                <c:pt idx="514">
                  <c:v>24.994800000000001</c:v>
                </c:pt>
                <c:pt idx="515">
                  <c:v>24.995899999999999</c:v>
                </c:pt>
                <c:pt idx="516">
                  <c:v>24.997499999999999</c:v>
                </c:pt>
                <c:pt idx="517">
                  <c:v>24.999199999999998</c:v>
                </c:pt>
                <c:pt idx="518">
                  <c:v>25.000800000000002</c:v>
                </c:pt>
                <c:pt idx="519">
                  <c:v>25.002400000000002</c:v>
                </c:pt>
                <c:pt idx="520">
                  <c:v>25.003799999999998</c:v>
                </c:pt>
                <c:pt idx="521">
                  <c:v>25.005099999999999</c:v>
                </c:pt>
                <c:pt idx="522">
                  <c:v>25.0063</c:v>
                </c:pt>
                <c:pt idx="523">
                  <c:v>25.007300000000001</c:v>
                </c:pt>
                <c:pt idx="524">
                  <c:v>25.008299999999998</c:v>
                </c:pt>
                <c:pt idx="525">
                  <c:v>25.0091</c:v>
                </c:pt>
                <c:pt idx="526">
                  <c:v>25.009799999999998</c:v>
                </c:pt>
                <c:pt idx="527">
                  <c:v>25.010300000000001</c:v>
                </c:pt>
                <c:pt idx="528">
                  <c:v>24.736899999999999</c:v>
                </c:pt>
                <c:pt idx="529">
                  <c:v>24.625299999999999</c:v>
                </c:pt>
                <c:pt idx="530">
                  <c:v>24.576000000000001</c:v>
                </c:pt>
                <c:pt idx="531">
                  <c:v>24.552900000000001</c:v>
                </c:pt>
                <c:pt idx="532">
                  <c:v>24.540299999999998</c:v>
                </c:pt>
                <c:pt idx="533">
                  <c:v>24.532299999999999</c:v>
                </c:pt>
                <c:pt idx="534">
                  <c:v>24.526399999999999</c:v>
                </c:pt>
                <c:pt idx="535">
                  <c:v>24.521699999999999</c:v>
                </c:pt>
                <c:pt idx="536">
                  <c:v>24.517600000000002</c:v>
                </c:pt>
                <c:pt idx="537">
                  <c:v>24.5138</c:v>
                </c:pt>
                <c:pt idx="538">
                  <c:v>24.510400000000001</c:v>
                </c:pt>
                <c:pt idx="539">
                  <c:v>24.507100000000001</c:v>
                </c:pt>
                <c:pt idx="540">
                  <c:v>24.040400000000002</c:v>
                </c:pt>
                <c:pt idx="541">
                  <c:v>23.613</c:v>
                </c:pt>
                <c:pt idx="542">
                  <c:v>23.5047</c:v>
                </c:pt>
                <c:pt idx="543">
                  <c:v>23.45</c:v>
                </c:pt>
                <c:pt idx="544">
                  <c:v>23.415400000000002</c:v>
                </c:pt>
                <c:pt idx="545">
                  <c:v>23.388999999999999</c:v>
                </c:pt>
                <c:pt idx="546">
                  <c:v>23.867699999999999</c:v>
                </c:pt>
                <c:pt idx="547">
                  <c:v>24.2136</c:v>
                </c:pt>
                <c:pt idx="548">
                  <c:v>24.307300000000001</c:v>
                </c:pt>
                <c:pt idx="549">
                  <c:v>24.3461</c:v>
                </c:pt>
                <c:pt idx="550">
                  <c:v>24.363</c:v>
                </c:pt>
                <c:pt idx="551">
                  <c:v>24.370799999999999</c:v>
                </c:pt>
                <c:pt idx="552">
                  <c:v>24.374500000000001</c:v>
                </c:pt>
                <c:pt idx="553">
                  <c:v>24.376200000000001</c:v>
                </c:pt>
                <c:pt idx="554">
                  <c:v>24.376899999999999</c:v>
                </c:pt>
                <c:pt idx="555">
                  <c:v>24.376899999999999</c:v>
                </c:pt>
                <c:pt idx="556">
                  <c:v>24.3764</c:v>
                </c:pt>
                <c:pt idx="557">
                  <c:v>24.375499999999999</c:v>
                </c:pt>
                <c:pt idx="558">
                  <c:v>24.374500000000001</c:v>
                </c:pt>
                <c:pt idx="559">
                  <c:v>24.373200000000001</c:v>
                </c:pt>
                <c:pt idx="560">
                  <c:v>24.371600000000001</c:v>
                </c:pt>
                <c:pt idx="561">
                  <c:v>24.369900000000001</c:v>
                </c:pt>
                <c:pt idx="562">
                  <c:v>24.367899999999999</c:v>
                </c:pt>
                <c:pt idx="563">
                  <c:v>24.3659</c:v>
                </c:pt>
                <c:pt idx="564">
                  <c:v>23.964700000000001</c:v>
                </c:pt>
                <c:pt idx="565">
                  <c:v>23.661200000000001</c:v>
                </c:pt>
                <c:pt idx="566">
                  <c:v>23.5715</c:v>
                </c:pt>
                <c:pt idx="567">
                  <c:v>23.526499999999999</c:v>
                </c:pt>
                <c:pt idx="568">
                  <c:v>23.498899999999999</c:v>
                </c:pt>
                <c:pt idx="569">
                  <c:v>23.4787</c:v>
                </c:pt>
                <c:pt idx="570">
                  <c:v>23.4621</c:v>
                </c:pt>
                <c:pt idx="571">
                  <c:v>23.447800000000001</c:v>
                </c:pt>
                <c:pt idx="572">
                  <c:v>23.434799999999999</c:v>
                </c:pt>
                <c:pt idx="573">
                  <c:v>23.422699999999999</c:v>
                </c:pt>
                <c:pt idx="574">
                  <c:v>23.4116</c:v>
                </c:pt>
                <c:pt idx="575">
                  <c:v>23.4011</c:v>
                </c:pt>
                <c:pt idx="576">
                  <c:v>23.693899999999999</c:v>
                </c:pt>
                <c:pt idx="577">
                  <c:v>23.9116</c:v>
                </c:pt>
                <c:pt idx="578">
                  <c:v>23.9742</c:v>
                </c:pt>
                <c:pt idx="579">
                  <c:v>24.002600000000001</c:v>
                </c:pt>
                <c:pt idx="580">
                  <c:v>24.017099999999999</c:v>
                </c:pt>
                <c:pt idx="581">
                  <c:v>24.025700000000001</c:v>
                </c:pt>
                <c:pt idx="582">
                  <c:v>24.031600000000001</c:v>
                </c:pt>
                <c:pt idx="583">
                  <c:v>24.036100000000001</c:v>
                </c:pt>
                <c:pt idx="584">
                  <c:v>24.0398</c:v>
                </c:pt>
                <c:pt idx="585">
                  <c:v>24.043099999999999</c:v>
                </c:pt>
                <c:pt idx="586">
                  <c:v>24.045999999999999</c:v>
                </c:pt>
                <c:pt idx="587">
                  <c:v>24.0486</c:v>
                </c:pt>
                <c:pt idx="588">
                  <c:v>24.048500000000001</c:v>
                </c:pt>
                <c:pt idx="589">
                  <c:v>24.0471</c:v>
                </c:pt>
                <c:pt idx="590">
                  <c:v>24.045000000000002</c:v>
                </c:pt>
                <c:pt idx="591">
                  <c:v>24.0426</c:v>
                </c:pt>
                <c:pt idx="592">
                  <c:v>24.04</c:v>
                </c:pt>
                <c:pt idx="593">
                  <c:v>24.037199999999999</c:v>
                </c:pt>
                <c:pt idx="594">
                  <c:v>24.034300000000002</c:v>
                </c:pt>
                <c:pt idx="595">
                  <c:v>24.031199999999998</c:v>
                </c:pt>
                <c:pt idx="596">
                  <c:v>24.027999999999999</c:v>
                </c:pt>
                <c:pt idx="597">
                  <c:v>24.024799999999999</c:v>
                </c:pt>
                <c:pt idx="598">
                  <c:v>24.0215</c:v>
                </c:pt>
                <c:pt idx="599">
                  <c:v>24.0181</c:v>
                </c:pt>
                <c:pt idx="600">
                  <c:v>24.015799999999999</c:v>
                </c:pt>
                <c:pt idx="601">
                  <c:v>24.0139</c:v>
                </c:pt>
                <c:pt idx="602">
                  <c:v>24.0121</c:v>
                </c:pt>
                <c:pt idx="603">
                  <c:v>24.010400000000001</c:v>
                </c:pt>
                <c:pt idx="604">
                  <c:v>24.008800000000001</c:v>
                </c:pt>
                <c:pt idx="605">
                  <c:v>24.007100000000001</c:v>
                </c:pt>
                <c:pt idx="606">
                  <c:v>24.005400000000002</c:v>
                </c:pt>
                <c:pt idx="607">
                  <c:v>24.003699999999998</c:v>
                </c:pt>
                <c:pt idx="608">
                  <c:v>24.002099999999999</c:v>
                </c:pt>
                <c:pt idx="609">
                  <c:v>24.000299999999999</c:v>
                </c:pt>
                <c:pt idx="610">
                  <c:v>23.9986</c:v>
                </c:pt>
                <c:pt idx="611">
                  <c:v>23.9969</c:v>
                </c:pt>
                <c:pt idx="612">
                  <c:v>23.995200000000001</c:v>
                </c:pt>
                <c:pt idx="613">
                  <c:v>23.993400000000001</c:v>
                </c:pt>
                <c:pt idx="614">
                  <c:v>23.991700000000002</c:v>
                </c:pt>
                <c:pt idx="615">
                  <c:v>23.989899999999999</c:v>
                </c:pt>
                <c:pt idx="616">
                  <c:v>23.988199999999999</c:v>
                </c:pt>
                <c:pt idx="617">
                  <c:v>23.9864</c:v>
                </c:pt>
                <c:pt idx="618">
                  <c:v>23.9847</c:v>
                </c:pt>
                <c:pt idx="619">
                  <c:v>23.982900000000001</c:v>
                </c:pt>
                <c:pt idx="620">
                  <c:v>23.981100000000001</c:v>
                </c:pt>
                <c:pt idx="621">
                  <c:v>23.979299999999999</c:v>
                </c:pt>
                <c:pt idx="622">
                  <c:v>23.977499999999999</c:v>
                </c:pt>
                <c:pt idx="623">
                  <c:v>23.9758</c:v>
                </c:pt>
                <c:pt idx="624">
                  <c:v>23.9878</c:v>
                </c:pt>
                <c:pt idx="625">
                  <c:v>23.990600000000001</c:v>
                </c:pt>
                <c:pt idx="626">
                  <c:v>23.99</c:v>
                </c:pt>
                <c:pt idx="627">
                  <c:v>23.9879</c:v>
                </c:pt>
                <c:pt idx="628">
                  <c:v>23.985099999999999</c:v>
                </c:pt>
                <c:pt idx="629">
                  <c:v>23.981999999999999</c:v>
                </c:pt>
                <c:pt idx="630">
                  <c:v>23.9787</c:v>
                </c:pt>
                <c:pt idx="631">
                  <c:v>23.9754</c:v>
                </c:pt>
                <c:pt idx="632">
                  <c:v>23.972000000000001</c:v>
                </c:pt>
                <c:pt idx="633">
                  <c:v>23.968599999999999</c:v>
                </c:pt>
                <c:pt idx="634">
                  <c:v>23.9651</c:v>
                </c:pt>
                <c:pt idx="635">
                  <c:v>23.961600000000001</c:v>
                </c:pt>
                <c:pt idx="636">
                  <c:v>23.9575</c:v>
                </c:pt>
                <c:pt idx="637">
                  <c:v>23.953099999999999</c:v>
                </c:pt>
                <c:pt idx="638">
                  <c:v>23.948599999999999</c:v>
                </c:pt>
                <c:pt idx="639">
                  <c:v>23.944099999999999</c:v>
                </c:pt>
                <c:pt idx="640">
                  <c:v>23.939399999999999</c:v>
                </c:pt>
                <c:pt idx="641">
                  <c:v>23.934799999999999</c:v>
                </c:pt>
                <c:pt idx="642">
                  <c:v>23.930099999999999</c:v>
                </c:pt>
                <c:pt idx="643">
                  <c:v>23.9254</c:v>
                </c:pt>
                <c:pt idx="644">
                  <c:v>23.9207</c:v>
                </c:pt>
                <c:pt idx="645">
                  <c:v>23.916</c:v>
                </c:pt>
                <c:pt idx="646">
                  <c:v>23.911200000000001</c:v>
                </c:pt>
                <c:pt idx="647">
                  <c:v>23.906500000000001</c:v>
                </c:pt>
                <c:pt idx="648">
                  <c:v>23.9636</c:v>
                </c:pt>
                <c:pt idx="649">
                  <c:v>23.987100000000002</c:v>
                </c:pt>
                <c:pt idx="650">
                  <c:v>23.997900000000001</c:v>
                </c:pt>
                <c:pt idx="651">
                  <c:v>24.003399999999999</c:v>
                </c:pt>
                <c:pt idx="652">
                  <c:v>24.006599999999999</c:v>
                </c:pt>
                <c:pt idx="653">
                  <c:v>24.008800000000001</c:v>
                </c:pt>
                <c:pt idx="654">
                  <c:v>24.0107</c:v>
                </c:pt>
                <c:pt idx="655">
                  <c:v>24.0123</c:v>
                </c:pt>
                <c:pt idx="656">
                  <c:v>24.0137</c:v>
                </c:pt>
                <c:pt idx="657">
                  <c:v>24.0151</c:v>
                </c:pt>
                <c:pt idx="658">
                  <c:v>24.016400000000001</c:v>
                </c:pt>
                <c:pt idx="659">
                  <c:v>24.017700000000001</c:v>
                </c:pt>
                <c:pt idx="660">
                  <c:v>24.022300000000001</c:v>
                </c:pt>
                <c:pt idx="661">
                  <c:v>24.028400000000001</c:v>
                </c:pt>
                <c:pt idx="662">
                  <c:v>24.0352</c:v>
                </c:pt>
                <c:pt idx="663">
                  <c:v>24.042400000000001</c:v>
                </c:pt>
                <c:pt idx="664">
                  <c:v>24.049800000000001</c:v>
                </c:pt>
                <c:pt idx="665">
                  <c:v>24.057400000000001</c:v>
                </c:pt>
                <c:pt idx="666">
                  <c:v>24.065300000000001</c:v>
                </c:pt>
                <c:pt idx="667">
                  <c:v>24.0732</c:v>
                </c:pt>
                <c:pt idx="668">
                  <c:v>24.081299999999999</c:v>
                </c:pt>
                <c:pt idx="669">
                  <c:v>24.089600000000001</c:v>
                </c:pt>
                <c:pt idx="670">
                  <c:v>24.097999999999999</c:v>
                </c:pt>
                <c:pt idx="671">
                  <c:v>24.1066</c:v>
                </c:pt>
                <c:pt idx="672">
                  <c:v>24.1126</c:v>
                </c:pt>
                <c:pt idx="673">
                  <c:v>24.117699999999999</c:v>
                </c:pt>
                <c:pt idx="674">
                  <c:v>24.122199999999999</c:v>
                </c:pt>
                <c:pt idx="675">
                  <c:v>24.1266</c:v>
                </c:pt>
                <c:pt idx="676">
                  <c:v>24.130800000000001</c:v>
                </c:pt>
                <c:pt idx="677">
                  <c:v>24.134899999999998</c:v>
                </c:pt>
                <c:pt idx="678">
                  <c:v>24.139099999999999</c:v>
                </c:pt>
                <c:pt idx="679">
                  <c:v>24.1432</c:v>
                </c:pt>
                <c:pt idx="680">
                  <c:v>24.147200000000002</c:v>
                </c:pt>
                <c:pt idx="681">
                  <c:v>24.151299999999999</c:v>
                </c:pt>
                <c:pt idx="682">
                  <c:v>24.1553</c:v>
                </c:pt>
                <c:pt idx="683">
                  <c:v>24.159400000000002</c:v>
                </c:pt>
                <c:pt idx="684">
                  <c:v>24.1663</c:v>
                </c:pt>
                <c:pt idx="685">
                  <c:v>24.174600000000002</c:v>
                </c:pt>
                <c:pt idx="686">
                  <c:v>24.183499999999999</c:v>
                </c:pt>
                <c:pt idx="687">
                  <c:v>24.192799999999998</c:v>
                </c:pt>
                <c:pt idx="688">
                  <c:v>24.202400000000001</c:v>
                </c:pt>
                <c:pt idx="689">
                  <c:v>24.212199999999999</c:v>
                </c:pt>
                <c:pt idx="690">
                  <c:v>24.222100000000001</c:v>
                </c:pt>
                <c:pt idx="691">
                  <c:v>24.232299999999999</c:v>
                </c:pt>
                <c:pt idx="692">
                  <c:v>24.242599999999999</c:v>
                </c:pt>
                <c:pt idx="693">
                  <c:v>24.253</c:v>
                </c:pt>
                <c:pt idx="694">
                  <c:v>24.2637</c:v>
                </c:pt>
                <c:pt idx="695">
                  <c:v>24.2745</c:v>
                </c:pt>
                <c:pt idx="696">
                  <c:v>24.2745</c:v>
                </c:pt>
                <c:pt idx="697">
                  <c:v>24.2698</c:v>
                </c:pt>
                <c:pt idx="698">
                  <c:v>24.262799999999999</c:v>
                </c:pt>
                <c:pt idx="699">
                  <c:v>24.2546</c:v>
                </c:pt>
                <c:pt idx="700">
                  <c:v>24.2456</c:v>
                </c:pt>
                <c:pt idx="701">
                  <c:v>24.2361</c:v>
                </c:pt>
                <c:pt idx="702">
                  <c:v>24.226299999999998</c:v>
                </c:pt>
                <c:pt idx="703">
                  <c:v>24.216100000000001</c:v>
                </c:pt>
                <c:pt idx="704">
                  <c:v>24.205500000000001</c:v>
                </c:pt>
                <c:pt idx="705">
                  <c:v>24.194800000000001</c:v>
                </c:pt>
                <c:pt idx="706">
                  <c:v>24.183700000000002</c:v>
                </c:pt>
                <c:pt idx="707">
                  <c:v>24.172499999999999</c:v>
                </c:pt>
                <c:pt idx="708">
                  <c:v>24.349699999999999</c:v>
                </c:pt>
                <c:pt idx="709">
                  <c:v>24.423100000000002</c:v>
                </c:pt>
                <c:pt idx="710">
                  <c:v>24.4543</c:v>
                </c:pt>
                <c:pt idx="711">
                  <c:v>24.466200000000001</c:v>
                </c:pt>
                <c:pt idx="712">
                  <c:v>24.4694</c:v>
                </c:pt>
                <c:pt idx="713">
                  <c:v>24.468699999999998</c:v>
                </c:pt>
                <c:pt idx="714">
                  <c:v>24.465900000000001</c:v>
                </c:pt>
                <c:pt idx="715">
                  <c:v>24.4621</c:v>
                </c:pt>
                <c:pt idx="716">
                  <c:v>24.457599999999999</c:v>
                </c:pt>
                <c:pt idx="717">
                  <c:v>24.4527</c:v>
                </c:pt>
                <c:pt idx="718">
                  <c:v>24.447500000000002</c:v>
                </c:pt>
                <c:pt idx="719">
                  <c:v>24.442</c:v>
                </c:pt>
                <c:pt idx="720">
                  <c:v>24.441700000000001</c:v>
                </c:pt>
                <c:pt idx="721">
                  <c:v>24.4436</c:v>
                </c:pt>
                <c:pt idx="722">
                  <c:v>24.4465</c:v>
                </c:pt>
                <c:pt idx="723">
                  <c:v>24.45</c:v>
                </c:pt>
                <c:pt idx="724">
                  <c:v>24.453600000000002</c:v>
                </c:pt>
                <c:pt idx="725">
                  <c:v>24.4575</c:v>
                </c:pt>
                <c:pt idx="726">
                  <c:v>24.461400000000001</c:v>
                </c:pt>
                <c:pt idx="727">
                  <c:v>24.465499999999999</c:v>
                </c:pt>
                <c:pt idx="728">
                  <c:v>24.4696</c:v>
                </c:pt>
                <c:pt idx="729">
                  <c:v>24.473700000000001</c:v>
                </c:pt>
                <c:pt idx="730">
                  <c:v>24.477900000000002</c:v>
                </c:pt>
                <c:pt idx="731">
                  <c:v>24.482199999999999</c:v>
                </c:pt>
                <c:pt idx="732">
                  <c:v>24.485499999999998</c:v>
                </c:pt>
                <c:pt idx="733">
                  <c:v>24.488299999999999</c:v>
                </c:pt>
                <c:pt idx="734">
                  <c:v>24.491</c:v>
                </c:pt>
                <c:pt idx="735">
                  <c:v>24.493600000000001</c:v>
                </c:pt>
                <c:pt idx="736">
                  <c:v>24.496200000000002</c:v>
                </c:pt>
                <c:pt idx="737">
                  <c:v>24.498899999999999</c:v>
                </c:pt>
                <c:pt idx="738">
                  <c:v>24.5015</c:v>
                </c:pt>
                <c:pt idx="739">
                  <c:v>24.504200000000001</c:v>
                </c:pt>
                <c:pt idx="740">
                  <c:v>24.507000000000001</c:v>
                </c:pt>
                <c:pt idx="741">
                  <c:v>24.509699999999999</c:v>
                </c:pt>
                <c:pt idx="742">
                  <c:v>24.512499999999999</c:v>
                </c:pt>
                <c:pt idx="743">
                  <c:v>24.5154</c:v>
                </c:pt>
                <c:pt idx="744">
                  <c:v>24.549099999999999</c:v>
                </c:pt>
                <c:pt idx="745">
                  <c:v>24.566500000000001</c:v>
                </c:pt>
                <c:pt idx="746">
                  <c:v>24.576799999999999</c:v>
                </c:pt>
                <c:pt idx="747">
                  <c:v>24.5838</c:v>
                </c:pt>
                <c:pt idx="748">
                  <c:v>24.589200000000002</c:v>
                </c:pt>
                <c:pt idx="749">
                  <c:v>24.593900000000001</c:v>
                </c:pt>
                <c:pt idx="750">
                  <c:v>24.597999999999999</c:v>
                </c:pt>
                <c:pt idx="751">
                  <c:v>24.602</c:v>
                </c:pt>
                <c:pt idx="752">
                  <c:v>24.605799999999999</c:v>
                </c:pt>
                <c:pt idx="753">
                  <c:v>24.6096</c:v>
                </c:pt>
                <c:pt idx="754">
                  <c:v>24.613299999999999</c:v>
                </c:pt>
                <c:pt idx="755">
                  <c:v>24.616900000000001</c:v>
                </c:pt>
                <c:pt idx="756">
                  <c:v>24.307500000000001</c:v>
                </c:pt>
                <c:pt idx="757">
                  <c:v>24.0672</c:v>
                </c:pt>
                <c:pt idx="758">
                  <c:v>23.997399999999999</c:v>
                </c:pt>
                <c:pt idx="759">
                  <c:v>23.9651</c:v>
                </c:pt>
                <c:pt idx="760">
                  <c:v>23.948</c:v>
                </c:pt>
                <c:pt idx="761">
                  <c:v>23.9374</c:v>
                </c:pt>
                <c:pt idx="762">
                  <c:v>23.93</c:v>
                </c:pt>
                <c:pt idx="763">
                  <c:v>23.924299999999999</c:v>
                </c:pt>
                <c:pt idx="764">
                  <c:v>23.919699999999999</c:v>
                </c:pt>
                <c:pt idx="765">
                  <c:v>23.915700000000001</c:v>
                </c:pt>
                <c:pt idx="766">
                  <c:v>23.912400000000002</c:v>
                </c:pt>
                <c:pt idx="767">
                  <c:v>23.909500000000001</c:v>
                </c:pt>
                <c:pt idx="768">
                  <c:v>24.195599999999999</c:v>
                </c:pt>
                <c:pt idx="769">
                  <c:v>24.4209</c:v>
                </c:pt>
                <c:pt idx="770">
                  <c:v>24.491800000000001</c:v>
                </c:pt>
                <c:pt idx="771">
                  <c:v>24.526800000000001</c:v>
                </c:pt>
                <c:pt idx="772">
                  <c:v>24.546099999999999</c:v>
                </c:pt>
                <c:pt idx="773">
                  <c:v>24.558399999999999</c:v>
                </c:pt>
                <c:pt idx="774">
                  <c:v>24.567299999999999</c:v>
                </c:pt>
                <c:pt idx="775">
                  <c:v>24.5745</c:v>
                </c:pt>
                <c:pt idx="776">
                  <c:v>24.5806</c:v>
                </c:pt>
                <c:pt idx="777">
                  <c:v>24.586099999999998</c:v>
                </c:pt>
                <c:pt idx="778">
                  <c:v>24.591200000000001</c:v>
                </c:pt>
                <c:pt idx="779">
                  <c:v>24.5959</c:v>
                </c:pt>
                <c:pt idx="780">
                  <c:v>24.599499999999999</c:v>
                </c:pt>
                <c:pt idx="781">
                  <c:v>24.602399999999999</c:v>
                </c:pt>
                <c:pt idx="782">
                  <c:v>24.604900000000001</c:v>
                </c:pt>
                <c:pt idx="783">
                  <c:v>24.607099999999999</c:v>
                </c:pt>
                <c:pt idx="784">
                  <c:v>24.609100000000002</c:v>
                </c:pt>
                <c:pt idx="785">
                  <c:v>24.610800000000001</c:v>
                </c:pt>
                <c:pt idx="786">
                  <c:v>24.7254</c:v>
                </c:pt>
                <c:pt idx="787">
                  <c:v>24.778600000000001</c:v>
                </c:pt>
                <c:pt idx="788">
                  <c:v>24.806000000000001</c:v>
                </c:pt>
                <c:pt idx="789">
                  <c:v>24.8215</c:v>
                </c:pt>
                <c:pt idx="790">
                  <c:v>24.831399999999999</c:v>
                </c:pt>
                <c:pt idx="791">
                  <c:v>24.838699999999999</c:v>
                </c:pt>
                <c:pt idx="792">
                  <c:v>24.845199999999998</c:v>
                </c:pt>
                <c:pt idx="793">
                  <c:v>24.850899999999999</c:v>
                </c:pt>
                <c:pt idx="794">
                  <c:v>24.856100000000001</c:v>
                </c:pt>
                <c:pt idx="795">
                  <c:v>24.861000000000001</c:v>
                </c:pt>
                <c:pt idx="796">
                  <c:v>24.865500000000001</c:v>
                </c:pt>
                <c:pt idx="797">
                  <c:v>24.869700000000002</c:v>
                </c:pt>
                <c:pt idx="798">
                  <c:v>24.873699999999999</c:v>
                </c:pt>
                <c:pt idx="799">
                  <c:v>24.877300000000002</c:v>
                </c:pt>
                <c:pt idx="800">
                  <c:v>24.880800000000001</c:v>
                </c:pt>
                <c:pt idx="801">
                  <c:v>24.884</c:v>
                </c:pt>
                <c:pt idx="802">
                  <c:v>24.887</c:v>
                </c:pt>
                <c:pt idx="803">
                  <c:v>24.889700000000001</c:v>
                </c:pt>
                <c:pt idx="804">
                  <c:v>24.892900000000001</c:v>
                </c:pt>
                <c:pt idx="805">
                  <c:v>24.896100000000001</c:v>
                </c:pt>
                <c:pt idx="806">
                  <c:v>24.8992</c:v>
                </c:pt>
                <c:pt idx="807">
                  <c:v>24.9023</c:v>
                </c:pt>
                <c:pt idx="808">
                  <c:v>24.905200000000001</c:v>
                </c:pt>
                <c:pt idx="809">
                  <c:v>24.908000000000001</c:v>
                </c:pt>
                <c:pt idx="810">
                  <c:v>24.910699999999999</c:v>
                </c:pt>
                <c:pt idx="811">
                  <c:v>24.9132</c:v>
                </c:pt>
                <c:pt idx="812">
                  <c:v>24.915500000000002</c:v>
                </c:pt>
                <c:pt idx="813">
                  <c:v>24.9177</c:v>
                </c:pt>
                <c:pt idx="814">
                  <c:v>24.919799999999999</c:v>
                </c:pt>
                <c:pt idx="815">
                  <c:v>24.921700000000001</c:v>
                </c:pt>
                <c:pt idx="816">
                  <c:v>24.6496</c:v>
                </c:pt>
                <c:pt idx="817">
                  <c:v>24.539000000000001</c:v>
                </c:pt>
                <c:pt idx="818">
                  <c:v>24.489699999999999</c:v>
                </c:pt>
                <c:pt idx="819">
                  <c:v>24.465900000000001</c:v>
                </c:pt>
                <c:pt idx="820">
                  <c:v>24.452500000000001</c:v>
                </c:pt>
                <c:pt idx="821">
                  <c:v>24.4434</c:v>
                </c:pt>
                <c:pt idx="822">
                  <c:v>24.436199999999999</c:v>
                </c:pt>
                <c:pt idx="823">
                  <c:v>24.430299999999999</c:v>
                </c:pt>
                <c:pt idx="824">
                  <c:v>24.424900000000001</c:v>
                </c:pt>
                <c:pt idx="825">
                  <c:v>24.419799999999999</c:v>
                </c:pt>
                <c:pt idx="826">
                  <c:v>24.414999999999999</c:v>
                </c:pt>
                <c:pt idx="827">
                  <c:v>24.410499999999999</c:v>
                </c:pt>
                <c:pt idx="828">
                  <c:v>23.945599999999999</c:v>
                </c:pt>
                <c:pt idx="829">
                  <c:v>23.5228</c:v>
                </c:pt>
                <c:pt idx="830">
                  <c:v>23.416699999999999</c:v>
                </c:pt>
                <c:pt idx="831">
                  <c:v>23.363700000000001</c:v>
                </c:pt>
                <c:pt idx="832">
                  <c:v>23.330500000000001</c:v>
                </c:pt>
                <c:pt idx="833">
                  <c:v>23.305399999999999</c:v>
                </c:pt>
                <c:pt idx="834">
                  <c:v>23.783899999999999</c:v>
                </c:pt>
                <c:pt idx="835">
                  <c:v>24.128499999999999</c:v>
                </c:pt>
                <c:pt idx="836">
                  <c:v>24.222000000000001</c:v>
                </c:pt>
                <c:pt idx="837">
                  <c:v>24.261399999999998</c:v>
                </c:pt>
                <c:pt idx="838">
                  <c:v>24.279399999999999</c:v>
                </c:pt>
                <c:pt idx="839">
                  <c:v>24.288399999999999</c:v>
                </c:pt>
                <c:pt idx="840">
                  <c:v>24.293600000000001</c:v>
                </c:pt>
                <c:pt idx="841">
                  <c:v>24.296900000000001</c:v>
                </c:pt>
                <c:pt idx="842">
                  <c:v>24.299099999999999</c:v>
                </c:pt>
                <c:pt idx="843">
                  <c:v>24.300799999999999</c:v>
                </c:pt>
                <c:pt idx="844">
                  <c:v>24.3019</c:v>
                </c:pt>
                <c:pt idx="845">
                  <c:v>24.302700000000002</c:v>
                </c:pt>
                <c:pt idx="846">
                  <c:v>24.3032</c:v>
                </c:pt>
                <c:pt idx="847">
                  <c:v>24.3035</c:v>
                </c:pt>
                <c:pt idx="848">
                  <c:v>24.3035</c:v>
                </c:pt>
                <c:pt idx="849">
                  <c:v>24.3034</c:v>
                </c:pt>
                <c:pt idx="850">
                  <c:v>24.303100000000001</c:v>
                </c:pt>
                <c:pt idx="851">
                  <c:v>24.302700000000002</c:v>
                </c:pt>
                <c:pt idx="852">
                  <c:v>23.902899999999999</c:v>
                </c:pt>
                <c:pt idx="853">
                  <c:v>23.6021</c:v>
                </c:pt>
                <c:pt idx="854">
                  <c:v>23.5137</c:v>
                </c:pt>
                <c:pt idx="855">
                  <c:v>23.4696</c:v>
                </c:pt>
                <c:pt idx="856">
                  <c:v>23.442799999999998</c:v>
                </c:pt>
                <c:pt idx="857">
                  <c:v>23.423200000000001</c:v>
                </c:pt>
                <c:pt idx="858">
                  <c:v>23.4071</c:v>
                </c:pt>
                <c:pt idx="859">
                  <c:v>23.3932</c:v>
                </c:pt>
                <c:pt idx="860">
                  <c:v>23.380700000000001</c:v>
                </c:pt>
                <c:pt idx="861">
                  <c:v>23.3691</c:v>
                </c:pt>
                <c:pt idx="862">
                  <c:v>23.3584</c:v>
                </c:pt>
                <c:pt idx="863">
                  <c:v>23.348400000000002</c:v>
                </c:pt>
                <c:pt idx="864">
                  <c:v>23.6404</c:v>
                </c:pt>
                <c:pt idx="865">
                  <c:v>23.856300000000001</c:v>
                </c:pt>
                <c:pt idx="866">
                  <c:v>23.917400000000001</c:v>
                </c:pt>
                <c:pt idx="867">
                  <c:v>23.944600000000001</c:v>
                </c:pt>
                <c:pt idx="868">
                  <c:v>23.957899999999999</c:v>
                </c:pt>
                <c:pt idx="869">
                  <c:v>23.965499999999999</c:v>
                </c:pt>
                <c:pt idx="870">
                  <c:v>23.970400000000001</c:v>
                </c:pt>
                <c:pt idx="871">
                  <c:v>23.9739</c:v>
                </c:pt>
                <c:pt idx="872">
                  <c:v>23.976700000000001</c:v>
                </c:pt>
                <c:pt idx="873">
                  <c:v>23.978899999999999</c:v>
                </c:pt>
                <c:pt idx="874">
                  <c:v>23.980799999999999</c:v>
                </c:pt>
                <c:pt idx="875">
                  <c:v>23.982399999999998</c:v>
                </c:pt>
                <c:pt idx="876">
                  <c:v>23.9818</c:v>
                </c:pt>
                <c:pt idx="877">
                  <c:v>23.9801</c:v>
                </c:pt>
                <c:pt idx="878">
                  <c:v>23.978000000000002</c:v>
                </c:pt>
                <c:pt idx="879">
                  <c:v>23.9755</c:v>
                </c:pt>
                <c:pt idx="880">
                  <c:v>23.972799999999999</c:v>
                </c:pt>
                <c:pt idx="881">
                  <c:v>23.969899999999999</c:v>
                </c:pt>
                <c:pt idx="882">
                  <c:v>23.966999999999999</c:v>
                </c:pt>
                <c:pt idx="883">
                  <c:v>23.963899999999999</c:v>
                </c:pt>
                <c:pt idx="884">
                  <c:v>23.960699999999999</c:v>
                </c:pt>
                <c:pt idx="885">
                  <c:v>23.9574</c:v>
                </c:pt>
                <c:pt idx="886">
                  <c:v>23.9541</c:v>
                </c:pt>
                <c:pt idx="887">
                  <c:v>23.950700000000001</c:v>
                </c:pt>
                <c:pt idx="888">
                  <c:v>23.948399999999999</c:v>
                </c:pt>
                <c:pt idx="889">
                  <c:v>23.9465</c:v>
                </c:pt>
                <c:pt idx="890">
                  <c:v>23.944800000000001</c:v>
                </c:pt>
                <c:pt idx="891">
                  <c:v>23.943200000000001</c:v>
                </c:pt>
                <c:pt idx="892">
                  <c:v>23.941600000000001</c:v>
                </c:pt>
                <c:pt idx="893">
                  <c:v>23.94</c:v>
                </c:pt>
                <c:pt idx="894">
                  <c:v>23.938400000000001</c:v>
                </c:pt>
                <c:pt idx="895">
                  <c:v>23.936800000000002</c:v>
                </c:pt>
                <c:pt idx="896">
                  <c:v>23.935099999999998</c:v>
                </c:pt>
                <c:pt idx="897">
                  <c:v>23.933499999999999</c:v>
                </c:pt>
                <c:pt idx="898">
                  <c:v>23.931799999999999</c:v>
                </c:pt>
                <c:pt idx="899">
                  <c:v>23.930199999999999</c:v>
                </c:pt>
                <c:pt idx="900">
                  <c:v>23.9298</c:v>
                </c:pt>
                <c:pt idx="901">
                  <c:v>23.930099999999999</c:v>
                </c:pt>
                <c:pt idx="902">
                  <c:v>23.930499999999999</c:v>
                </c:pt>
                <c:pt idx="903">
                  <c:v>23.931100000000001</c:v>
                </c:pt>
                <c:pt idx="904">
                  <c:v>23.931799999999999</c:v>
                </c:pt>
                <c:pt idx="905">
                  <c:v>23.932500000000001</c:v>
                </c:pt>
                <c:pt idx="906">
                  <c:v>23.933299999999999</c:v>
                </c:pt>
                <c:pt idx="907">
                  <c:v>23.934100000000001</c:v>
                </c:pt>
                <c:pt idx="908">
                  <c:v>23.934899999999999</c:v>
                </c:pt>
                <c:pt idx="909">
                  <c:v>23.9358</c:v>
                </c:pt>
                <c:pt idx="910">
                  <c:v>23.936699999999998</c:v>
                </c:pt>
                <c:pt idx="911">
                  <c:v>23.9376</c:v>
                </c:pt>
                <c:pt idx="912">
                  <c:v>23.954000000000001</c:v>
                </c:pt>
                <c:pt idx="913">
                  <c:v>23.962</c:v>
                </c:pt>
                <c:pt idx="914">
                  <c:v>23.966899999999999</c:v>
                </c:pt>
                <c:pt idx="915">
                  <c:v>23.970400000000001</c:v>
                </c:pt>
                <c:pt idx="916">
                  <c:v>23.973500000000001</c:v>
                </c:pt>
                <c:pt idx="917">
                  <c:v>23.976299999999998</c:v>
                </c:pt>
                <c:pt idx="918">
                  <c:v>23.978999999999999</c:v>
                </c:pt>
                <c:pt idx="919">
                  <c:v>23.9817</c:v>
                </c:pt>
                <c:pt idx="920">
                  <c:v>23.984400000000001</c:v>
                </c:pt>
                <c:pt idx="921">
                  <c:v>23.987100000000002</c:v>
                </c:pt>
                <c:pt idx="922">
                  <c:v>23.989799999999999</c:v>
                </c:pt>
                <c:pt idx="923">
                  <c:v>23.9925</c:v>
                </c:pt>
                <c:pt idx="924">
                  <c:v>23.9925</c:v>
                </c:pt>
                <c:pt idx="925">
                  <c:v>23.991499999999998</c:v>
                </c:pt>
                <c:pt idx="926">
                  <c:v>23.99</c:v>
                </c:pt>
                <c:pt idx="927">
                  <c:v>23.988299999999999</c:v>
                </c:pt>
                <c:pt idx="928">
                  <c:v>23.9864</c:v>
                </c:pt>
                <c:pt idx="929">
                  <c:v>23.984400000000001</c:v>
                </c:pt>
                <c:pt idx="930">
                  <c:v>23.982299999999999</c:v>
                </c:pt>
                <c:pt idx="931">
                  <c:v>23.9802</c:v>
                </c:pt>
                <c:pt idx="932">
                  <c:v>23.978000000000002</c:v>
                </c:pt>
                <c:pt idx="933">
                  <c:v>23.9758</c:v>
                </c:pt>
                <c:pt idx="934">
                  <c:v>23.973600000000001</c:v>
                </c:pt>
                <c:pt idx="935">
                  <c:v>23.971399999999999</c:v>
                </c:pt>
                <c:pt idx="936">
                  <c:v>24.032399999999999</c:v>
                </c:pt>
                <c:pt idx="937">
                  <c:v>24.060300000000002</c:v>
                </c:pt>
                <c:pt idx="938">
                  <c:v>24.075700000000001</c:v>
                </c:pt>
                <c:pt idx="939">
                  <c:v>24.085799999999999</c:v>
                </c:pt>
                <c:pt idx="940">
                  <c:v>24.093699999999998</c:v>
                </c:pt>
                <c:pt idx="941">
                  <c:v>24.1007</c:v>
                </c:pt>
                <c:pt idx="942">
                  <c:v>24.107399999999998</c:v>
                </c:pt>
                <c:pt idx="943">
                  <c:v>24.113900000000001</c:v>
                </c:pt>
                <c:pt idx="944">
                  <c:v>24.1203</c:v>
                </c:pt>
                <c:pt idx="945">
                  <c:v>24.1267</c:v>
                </c:pt>
                <c:pt idx="946">
                  <c:v>24.132999999999999</c:v>
                </c:pt>
                <c:pt idx="947">
                  <c:v>24.139399999999998</c:v>
                </c:pt>
                <c:pt idx="948">
                  <c:v>24.146100000000001</c:v>
                </c:pt>
                <c:pt idx="949">
                  <c:v>24.153099999999998</c:v>
                </c:pt>
                <c:pt idx="950">
                  <c:v>24.1601</c:v>
                </c:pt>
                <c:pt idx="951">
                  <c:v>24.167300000000001</c:v>
                </c:pt>
                <c:pt idx="952">
                  <c:v>24.174499999999998</c:v>
                </c:pt>
                <c:pt idx="953">
                  <c:v>24.181699999999999</c:v>
                </c:pt>
                <c:pt idx="954">
                  <c:v>24.189</c:v>
                </c:pt>
                <c:pt idx="955">
                  <c:v>24.196400000000001</c:v>
                </c:pt>
                <c:pt idx="956">
                  <c:v>24.203900000000001</c:v>
                </c:pt>
                <c:pt idx="957">
                  <c:v>24.211300000000001</c:v>
                </c:pt>
                <c:pt idx="958">
                  <c:v>24.218900000000001</c:v>
                </c:pt>
                <c:pt idx="959">
                  <c:v>24.226500000000001</c:v>
                </c:pt>
                <c:pt idx="960">
                  <c:v>24.227499999999999</c:v>
                </c:pt>
                <c:pt idx="961">
                  <c:v>24.2255</c:v>
                </c:pt>
                <c:pt idx="962">
                  <c:v>24.222200000000001</c:v>
                </c:pt>
                <c:pt idx="963">
                  <c:v>24.2181</c:v>
                </c:pt>
                <c:pt idx="964">
                  <c:v>24.2135</c:v>
                </c:pt>
                <c:pt idx="965">
                  <c:v>24.208600000000001</c:v>
                </c:pt>
                <c:pt idx="966">
                  <c:v>24.203399999999998</c:v>
                </c:pt>
                <c:pt idx="967">
                  <c:v>24.198</c:v>
                </c:pt>
                <c:pt idx="968">
                  <c:v>24.192299999999999</c:v>
                </c:pt>
                <c:pt idx="969">
                  <c:v>24.186399999999999</c:v>
                </c:pt>
                <c:pt idx="970">
                  <c:v>24.180399999999999</c:v>
                </c:pt>
                <c:pt idx="971">
                  <c:v>24.174099999999999</c:v>
                </c:pt>
                <c:pt idx="972">
                  <c:v>24.1709</c:v>
                </c:pt>
                <c:pt idx="973">
                  <c:v>24.168900000000001</c:v>
                </c:pt>
                <c:pt idx="974">
                  <c:v>24.167400000000001</c:v>
                </c:pt>
                <c:pt idx="975">
                  <c:v>24.1661</c:v>
                </c:pt>
                <c:pt idx="976">
                  <c:v>24.164899999999999</c:v>
                </c:pt>
                <c:pt idx="977">
                  <c:v>24.163699999999999</c:v>
                </c:pt>
                <c:pt idx="978">
                  <c:v>24.162500000000001</c:v>
                </c:pt>
                <c:pt idx="979">
                  <c:v>24.161300000000001</c:v>
                </c:pt>
                <c:pt idx="980">
                  <c:v>24.1601</c:v>
                </c:pt>
                <c:pt idx="981">
                  <c:v>24.158799999999999</c:v>
                </c:pt>
                <c:pt idx="982">
                  <c:v>24.157499999999999</c:v>
                </c:pt>
                <c:pt idx="983">
                  <c:v>24.156199999999998</c:v>
                </c:pt>
                <c:pt idx="984">
                  <c:v>24.154900000000001</c:v>
                </c:pt>
                <c:pt idx="985">
                  <c:v>24.153500000000001</c:v>
                </c:pt>
                <c:pt idx="986">
                  <c:v>24.152100000000001</c:v>
                </c:pt>
                <c:pt idx="987">
                  <c:v>24.150700000000001</c:v>
                </c:pt>
                <c:pt idx="988">
                  <c:v>24.1493</c:v>
                </c:pt>
                <c:pt idx="989">
                  <c:v>24.1478</c:v>
                </c:pt>
                <c:pt idx="990">
                  <c:v>24.1463</c:v>
                </c:pt>
                <c:pt idx="991">
                  <c:v>24.1448</c:v>
                </c:pt>
                <c:pt idx="992">
                  <c:v>24.1433</c:v>
                </c:pt>
                <c:pt idx="993">
                  <c:v>24.1417</c:v>
                </c:pt>
                <c:pt idx="994">
                  <c:v>24.1401</c:v>
                </c:pt>
                <c:pt idx="995">
                  <c:v>24.138500000000001</c:v>
                </c:pt>
                <c:pt idx="996">
                  <c:v>24.323599999999999</c:v>
                </c:pt>
                <c:pt idx="997">
                  <c:v>24.4041</c:v>
                </c:pt>
                <c:pt idx="998">
                  <c:v>24.442699999999999</c:v>
                </c:pt>
                <c:pt idx="999">
                  <c:v>24.462399999999999</c:v>
                </c:pt>
                <c:pt idx="1000">
                  <c:v>24.473800000000001</c:v>
                </c:pt>
                <c:pt idx="1001">
                  <c:v>24.481300000000001</c:v>
                </c:pt>
                <c:pt idx="1002">
                  <c:v>24.486899999999999</c:v>
                </c:pt>
                <c:pt idx="1003">
                  <c:v>24.491599999999998</c:v>
                </c:pt>
                <c:pt idx="1004">
                  <c:v>24.495899999999999</c:v>
                </c:pt>
                <c:pt idx="1005">
                  <c:v>24.4998</c:v>
                </c:pt>
                <c:pt idx="1006">
                  <c:v>24.503499999999999</c:v>
                </c:pt>
                <c:pt idx="1007">
                  <c:v>24.507000000000001</c:v>
                </c:pt>
                <c:pt idx="1008">
                  <c:v>24.510200000000001</c:v>
                </c:pt>
                <c:pt idx="1009">
                  <c:v>24.513200000000001</c:v>
                </c:pt>
                <c:pt idx="1010">
                  <c:v>24.515999999999998</c:v>
                </c:pt>
                <c:pt idx="1011">
                  <c:v>24.518699999999999</c:v>
                </c:pt>
                <c:pt idx="1012">
                  <c:v>24.5214</c:v>
                </c:pt>
                <c:pt idx="1013">
                  <c:v>24.524000000000001</c:v>
                </c:pt>
                <c:pt idx="1014">
                  <c:v>24.526499999999999</c:v>
                </c:pt>
                <c:pt idx="1015">
                  <c:v>24.529</c:v>
                </c:pt>
                <c:pt idx="1016">
                  <c:v>24.531400000000001</c:v>
                </c:pt>
                <c:pt idx="1017">
                  <c:v>24.533799999999999</c:v>
                </c:pt>
                <c:pt idx="1018">
                  <c:v>24.536200000000001</c:v>
                </c:pt>
                <c:pt idx="1019">
                  <c:v>24.538599999999999</c:v>
                </c:pt>
                <c:pt idx="1020">
                  <c:v>24.5489</c:v>
                </c:pt>
                <c:pt idx="1021">
                  <c:v>24.562799999999999</c:v>
                </c:pt>
                <c:pt idx="1022">
                  <c:v>24.578600000000002</c:v>
                </c:pt>
                <c:pt idx="1023">
                  <c:v>24.595400000000001</c:v>
                </c:pt>
                <c:pt idx="1024">
                  <c:v>24.6128</c:v>
                </c:pt>
                <c:pt idx="1025">
                  <c:v>24.630800000000001</c:v>
                </c:pt>
                <c:pt idx="1026">
                  <c:v>24.649100000000001</c:v>
                </c:pt>
                <c:pt idx="1027">
                  <c:v>24.6678</c:v>
                </c:pt>
                <c:pt idx="1028">
                  <c:v>24.686800000000002</c:v>
                </c:pt>
                <c:pt idx="1029">
                  <c:v>24.706199999999999</c:v>
                </c:pt>
                <c:pt idx="1030">
                  <c:v>24.725999999999999</c:v>
                </c:pt>
                <c:pt idx="1031">
                  <c:v>24.745999999999999</c:v>
                </c:pt>
                <c:pt idx="1032">
                  <c:v>24.796900000000001</c:v>
                </c:pt>
                <c:pt idx="1033">
                  <c:v>24.833100000000002</c:v>
                </c:pt>
                <c:pt idx="1034">
                  <c:v>24.8627</c:v>
                </c:pt>
                <c:pt idx="1035">
                  <c:v>24.889199999999999</c:v>
                </c:pt>
                <c:pt idx="1036">
                  <c:v>24.914400000000001</c:v>
                </c:pt>
                <c:pt idx="1037">
                  <c:v>24.939</c:v>
                </c:pt>
                <c:pt idx="1038">
                  <c:v>24.963200000000001</c:v>
                </c:pt>
                <c:pt idx="1039">
                  <c:v>24.987400000000001</c:v>
                </c:pt>
                <c:pt idx="1040">
                  <c:v>25.011600000000001</c:v>
                </c:pt>
                <c:pt idx="1041">
                  <c:v>25.036000000000001</c:v>
                </c:pt>
                <c:pt idx="1042">
                  <c:v>25.060400000000001</c:v>
                </c:pt>
                <c:pt idx="1043">
                  <c:v>25.085000000000001</c:v>
                </c:pt>
                <c:pt idx="1044">
                  <c:v>24.778199999999998</c:v>
                </c:pt>
                <c:pt idx="1045">
                  <c:v>24.532599999999999</c:v>
                </c:pt>
                <c:pt idx="1046">
                  <c:v>24.461600000000001</c:v>
                </c:pt>
                <c:pt idx="1047">
                  <c:v>24.430800000000001</c:v>
                </c:pt>
                <c:pt idx="1048">
                  <c:v>24.416799999999999</c:v>
                </c:pt>
                <c:pt idx="1049">
                  <c:v>24.411100000000001</c:v>
                </c:pt>
                <c:pt idx="1050">
                  <c:v>24.4102</c:v>
                </c:pt>
                <c:pt idx="1051">
                  <c:v>24.412400000000002</c:v>
                </c:pt>
                <c:pt idx="1052">
                  <c:v>24.416499999999999</c:v>
                </c:pt>
                <c:pt idx="1053">
                  <c:v>24.421900000000001</c:v>
                </c:pt>
                <c:pt idx="1054">
                  <c:v>24.4284</c:v>
                </c:pt>
                <c:pt idx="1055">
                  <c:v>24.435700000000001</c:v>
                </c:pt>
                <c:pt idx="1056">
                  <c:v>24.729700000000001</c:v>
                </c:pt>
                <c:pt idx="1057">
                  <c:v>24.966799999999999</c:v>
                </c:pt>
                <c:pt idx="1058">
                  <c:v>25.037199999999999</c:v>
                </c:pt>
                <c:pt idx="1059">
                  <c:v>25.0625</c:v>
                </c:pt>
                <c:pt idx="1060">
                  <c:v>25.072700000000001</c:v>
                </c:pt>
                <c:pt idx="1061">
                  <c:v>25.0777</c:v>
                </c:pt>
                <c:pt idx="1062">
                  <c:v>25.079899999999999</c:v>
                </c:pt>
                <c:pt idx="1063">
                  <c:v>25.080500000000001</c:v>
                </c:pt>
                <c:pt idx="1064">
                  <c:v>25.080200000000001</c:v>
                </c:pt>
                <c:pt idx="1065">
                  <c:v>25.0794</c:v>
                </c:pt>
                <c:pt idx="1066">
                  <c:v>25.078099999999999</c:v>
                </c:pt>
                <c:pt idx="1067">
                  <c:v>25.076499999999999</c:v>
                </c:pt>
                <c:pt idx="1068">
                  <c:v>25.075700000000001</c:v>
                </c:pt>
                <c:pt idx="1069">
                  <c:v>25.0749</c:v>
                </c:pt>
                <c:pt idx="1070">
                  <c:v>25.074100000000001</c:v>
                </c:pt>
                <c:pt idx="1071">
                  <c:v>25.0733</c:v>
                </c:pt>
                <c:pt idx="1072">
                  <c:v>25.072199999999999</c:v>
                </c:pt>
                <c:pt idx="1073">
                  <c:v>25.071000000000002</c:v>
                </c:pt>
                <c:pt idx="1074">
                  <c:v>25.1798</c:v>
                </c:pt>
                <c:pt idx="1075">
                  <c:v>25.232099999999999</c:v>
                </c:pt>
                <c:pt idx="1076">
                  <c:v>25.258700000000001</c:v>
                </c:pt>
                <c:pt idx="1077">
                  <c:v>25.2728</c:v>
                </c:pt>
                <c:pt idx="1078">
                  <c:v>25.280799999999999</c:v>
                </c:pt>
                <c:pt idx="1079">
                  <c:v>25.285699999999999</c:v>
                </c:pt>
                <c:pt idx="1080">
                  <c:v>25.291499999999999</c:v>
                </c:pt>
                <c:pt idx="1081">
                  <c:v>25.297599999999999</c:v>
                </c:pt>
                <c:pt idx="1082">
                  <c:v>25.3035</c:v>
                </c:pt>
                <c:pt idx="1083">
                  <c:v>25.3094</c:v>
                </c:pt>
                <c:pt idx="1084">
                  <c:v>25.314900000000002</c:v>
                </c:pt>
                <c:pt idx="1085">
                  <c:v>25.3203</c:v>
                </c:pt>
                <c:pt idx="1086">
                  <c:v>25.325500000000002</c:v>
                </c:pt>
                <c:pt idx="1087">
                  <c:v>25.330400000000001</c:v>
                </c:pt>
                <c:pt idx="1088">
                  <c:v>25.3352</c:v>
                </c:pt>
                <c:pt idx="1089">
                  <c:v>25.3398</c:v>
                </c:pt>
                <c:pt idx="1090">
                  <c:v>25.344200000000001</c:v>
                </c:pt>
                <c:pt idx="1091">
                  <c:v>25.348500000000001</c:v>
                </c:pt>
                <c:pt idx="1092">
                  <c:v>25.349900000000002</c:v>
                </c:pt>
                <c:pt idx="1093">
                  <c:v>25.35</c:v>
                </c:pt>
                <c:pt idx="1094">
                  <c:v>25.349399999999999</c:v>
                </c:pt>
                <c:pt idx="1095">
                  <c:v>25.348400000000002</c:v>
                </c:pt>
                <c:pt idx="1096">
                  <c:v>25.347200000000001</c:v>
                </c:pt>
                <c:pt idx="1097">
                  <c:v>25.345600000000001</c:v>
                </c:pt>
                <c:pt idx="1098">
                  <c:v>25.344000000000001</c:v>
                </c:pt>
                <c:pt idx="1099">
                  <c:v>25.342199999999998</c:v>
                </c:pt>
                <c:pt idx="1100">
                  <c:v>25.340199999999999</c:v>
                </c:pt>
                <c:pt idx="1101">
                  <c:v>25.338100000000001</c:v>
                </c:pt>
                <c:pt idx="1102">
                  <c:v>25.335799999999999</c:v>
                </c:pt>
                <c:pt idx="1103">
                  <c:v>25.333500000000001</c:v>
                </c:pt>
                <c:pt idx="1104">
                  <c:v>25.052099999999999</c:v>
                </c:pt>
                <c:pt idx="1105">
                  <c:v>24.930700000000002</c:v>
                </c:pt>
                <c:pt idx="1106">
                  <c:v>24.8736</c:v>
                </c:pt>
                <c:pt idx="1107">
                  <c:v>24.844100000000001</c:v>
                </c:pt>
                <c:pt idx="1108">
                  <c:v>24.826000000000001</c:v>
                </c:pt>
                <c:pt idx="1109">
                  <c:v>24.812899999999999</c:v>
                </c:pt>
                <c:pt idx="1110">
                  <c:v>24.802199999999999</c:v>
                </c:pt>
                <c:pt idx="1111">
                  <c:v>24.7926</c:v>
                </c:pt>
                <c:pt idx="1112">
                  <c:v>24.7836</c:v>
                </c:pt>
                <c:pt idx="1113">
                  <c:v>24.775099999999998</c:v>
                </c:pt>
                <c:pt idx="1114">
                  <c:v>24.7669</c:v>
                </c:pt>
                <c:pt idx="1115">
                  <c:v>24.759</c:v>
                </c:pt>
                <c:pt idx="1116">
                  <c:v>24.2882</c:v>
                </c:pt>
                <c:pt idx="1117">
                  <c:v>23.851900000000001</c:v>
                </c:pt>
                <c:pt idx="1118">
                  <c:v>23.74</c:v>
                </c:pt>
                <c:pt idx="1119">
                  <c:v>23.683299999999999</c:v>
                </c:pt>
                <c:pt idx="1120">
                  <c:v>23.647500000000001</c:v>
                </c:pt>
                <c:pt idx="1121">
                  <c:v>23.6203</c:v>
                </c:pt>
                <c:pt idx="1122">
                  <c:v>24.055599999999998</c:v>
                </c:pt>
                <c:pt idx="1123">
                  <c:v>24.451000000000001</c:v>
                </c:pt>
                <c:pt idx="1124">
                  <c:v>24.5474</c:v>
                </c:pt>
                <c:pt idx="1125">
                  <c:v>24.587599999999998</c:v>
                </c:pt>
                <c:pt idx="1126">
                  <c:v>24.6051</c:v>
                </c:pt>
                <c:pt idx="1127">
                  <c:v>24.6128</c:v>
                </c:pt>
                <c:pt idx="1128">
                  <c:v>24.616099999999999</c:v>
                </c:pt>
                <c:pt idx="1129">
                  <c:v>24.617100000000001</c:v>
                </c:pt>
                <c:pt idx="1130">
                  <c:v>24.617000000000001</c:v>
                </c:pt>
                <c:pt idx="1131">
                  <c:v>24.616199999999999</c:v>
                </c:pt>
                <c:pt idx="1132">
                  <c:v>24.614899999999999</c:v>
                </c:pt>
                <c:pt idx="1133">
                  <c:v>24.613199999999999</c:v>
                </c:pt>
                <c:pt idx="1134">
                  <c:v>24.6113</c:v>
                </c:pt>
                <c:pt idx="1135">
                  <c:v>24.609200000000001</c:v>
                </c:pt>
                <c:pt idx="1136">
                  <c:v>24.6068</c:v>
                </c:pt>
                <c:pt idx="1137">
                  <c:v>24.604299999999999</c:v>
                </c:pt>
                <c:pt idx="1138">
                  <c:v>24.601700000000001</c:v>
                </c:pt>
                <c:pt idx="1139">
                  <c:v>24.5989</c:v>
                </c:pt>
                <c:pt idx="1140">
                  <c:v>24.194299999999998</c:v>
                </c:pt>
                <c:pt idx="1141">
                  <c:v>23.881</c:v>
                </c:pt>
                <c:pt idx="1142">
                  <c:v>23.783799999999999</c:v>
                </c:pt>
                <c:pt idx="1143">
                  <c:v>23.731999999999999</c:v>
                </c:pt>
                <c:pt idx="1144">
                  <c:v>23.6982</c:v>
                </c:pt>
                <c:pt idx="1145">
                  <c:v>23.672000000000001</c:v>
                </c:pt>
                <c:pt idx="1146">
                  <c:v>23.6495</c:v>
                </c:pt>
                <c:pt idx="1147">
                  <c:v>23.629200000000001</c:v>
                </c:pt>
                <c:pt idx="1148">
                  <c:v>23.610299999999999</c:v>
                </c:pt>
                <c:pt idx="1149">
                  <c:v>23.592300000000002</c:v>
                </c:pt>
                <c:pt idx="1150">
                  <c:v>23.575199999999999</c:v>
                </c:pt>
                <c:pt idx="1151">
                  <c:v>23.558800000000002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50-4898-80FC-AFC1DA9F8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035951"/>
        <c:axId val="1403033871"/>
      </c:scatterChart>
      <c:valAx>
        <c:axId val="140303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33871"/>
        <c:crosses val="autoZero"/>
        <c:crossBetween val="midCat"/>
      </c:valAx>
      <c:valAx>
        <c:axId val="140303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3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'ANN mentah'!$B$2:$B$1729</c:f>
              <c:numCache>
                <c:formatCode>General</c:formatCode>
                <c:ptCount val="17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</c:numCache>
            </c:numRef>
          </c:xVal>
          <c:yVal>
            <c:numRef>
              <c:f>'ANN mentah'!$D$2:$D$1729</c:f>
              <c:numCache>
                <c:formatCode>General</c:formatCode>
                <c:ptCount val="1728"/>
                <c:pt idx="0">
                  <c:v>40.844700000000003</c:v>
                </c:pt>
                <c:pt idx="1">
                  <c:v>40.286200000000001</c:v>
                </c:pt>
                <c:pt idx="2">
                  <c:v>40.139699999999998</c:v>
                </c:pt>
                <c:pt idx="3">
                  <c:v>40.087699999999998</c:v>
                </c:pt>
                <c:pt idx="4">
                  <c:v>40.076799999999999</c:v>
                </c:pt>
                <c:pt idx="5">
                  <c:v>40.085099999999997</c:v>
                </c:pt>
                <c:pt idx="6">
                  <c:v>40.1036</c:v>
                </c:pt>
                <c:pt idx="7">
                  <c:v>40.1282</c:v>
                </c:pt>
                <c:pt idx="8">
                  <c:v>40.156599999999997</c:v>
                </c:pt>
                <c:pt idx="9">
                  <c:v>40.187600000000003</c:v>
                </c:pt>
                <c:pt idx="10">
                  <c:v>40.220599999999997</c:v>
                </c:pt>
                <c:pt idx="11">
                  <c:v>40.255099999999999</c:v>
                </c:pt>
                <c:pt idx="12">
                  <c:v>40.290100000000002</c:v>
                </c:pt>
                <c:pt idx="13">
                  <c:v>40.319899999999997</c:v>
                </c:pt>
                <c:pt idx="14">
                  <c:v>40.3444</c:v>
                </c:pt>
                <c:pt idx="15">
                  <c:v>40.3643</c:v>
                </c:pt>
                <c:pt idx="16">
                  <c:v>40.380600000000001</c:v>
                </c:pt>
                <c:pt idx="17">
                  <c:v>40.394100000000002</c:v>
                </c:pt>
                <c:pt idx="18">
                  <c:v>40.405500000000004</c:v>
                </c:pt>
                <c:pt idx="19">
                  <c:v>40.415199999999999</c:v>
                </c:pt>
                <c:pt idx="20">
                  <c:v>40.423699999999997</c:v>
                </c:pt>
                <c:pt idx="21">
                  <c:v>40.4313</c:v>
                </c:pt>
                <c:pt idx="22">
                  <c:v>40.438200000000002</c:v>
                </c:pt>
                <c:pt idx="23">
                  <c:v>40.444600000000001</c:v>
                </c:pt>
                <c:pt idx="24">
                  <c:v>40.449100000000001</c:v>
                </c:pt>
                <c:pt idx="25">
                  <c:v>40.450600000000001</c:v>
                </c:pt>
                <c:pt idx="26">
                  <c:v>40.449199999999998</c:v>
                </c:pt>
                <c:pt idx="27">
                  <c:v>40.445500000000003</c:v>
                </c:pt>
                <c:pt idx="28">
                  <c:v>40.439900000000002</c:v>
                </c:pt>
                <c:pt idx="29">
                  <c:v>40.433</c:v>
                </c:pt>
                <c:pt idx="30">
                  <c:v>40.424999999999997</c:v>
                </c:pt>
                <c:pt idx="31">
                  <c:v>40.4163</c:v>
                </c:pt>
                <c:pt idx="32">
                  <c:v>40.406999999999996</c:v>
                </c:pt>
                <c:pt idx="33">
                  <c:v>40.397399999999998</c:v>
                </c:pt>
                <c:pt idx="34">
                  <c:v>40.387500000000003</c:v>
                </c:pt>
                <c:pt idx="35">
                  <c:v>40.377499999999998</c:v>
                </c:pt>
                <c:pt idx="36">
                  <c:v>40.367699999999999</c:v>
                </c:pt>
                <c:pt idx="37">
                  <c:v>40.358600000000003</c:v>
                </c:pt>
                <c:pt idx="38">
                  <c:v>40.350299999999997</c:v>
                </c:pt>
                <c:pt idx="39">
                  <c:v>40.342500000000001</c:v>
                </c:pt>
                <c:pt idx="40">
                  <c:v>40.335299999999997</c:v>
                </c:pt>
                <c:pt idx="41">
                  <c:v>40.328400000000002</c:v>
                </c:pt>
                <c:pt idx="42">
                  <c:v>40.321899999999999</c:v>
                </c:pt>
                <c:pt idx="43">
                  <c:v>40.3157</c:v>
                </c:pt>
                <c:pt idx="44">
                  <c:v>40.309600000000003</c:v>
                </c:pt>
                <c:pt idx="45">
                  <c:v>40.303699999999999</c:v>
                </c:pt>
                <c:pt idx="46">
                  <c:v>40.297899999999998</c:v>
                </c:pt>
                <c:pt idx="47">
                  <c:v>40.292200000000001</c:v>
                </c:pt>
                <c:pt idx="48">
                  <c:v>40.2502</c:v>
                </c:pt>
                <c:pt idx="49">
                  <c:v>40.229100000000003</c:v>
                </c:pt>
                <c:pt idx="50">
                  <c:v>40.215400000000002</c:v>
                </c:pt>
                <c:pt idx="51">
                  <c:v>40.204300000000003</c:v>
                </c:pt>
                <c:pt idx="52">
                  <c:v>40.194000000000003</c:v>
                </c:pt>
                <c:pt idx="53">
                  <c:v>40.183900000000001</c:v>
                </c:pt>
                <c:pt idx="54">
                  <c:v>40.1736</c:v>
                </c:pt>
                <c:pt idx="55">
                  <c:v>40.163200000000003</c:v>
                </c:pt>
                <c:pt idx="56">
                  <c:v>40.152799999999999</c:v>
                </c:pt>
                <c:pt idx="57">
                  <c:v>40.142200000000003</c:v>
                </c:pt>
                <c:pt idx="58">
                  <c:v>40.131599999999999</c:v>
                </c:pt>
                <c:pt idx="59">
                  <c:v>40.121000000000002</c:v>
                </c:pt>
                <c:pt idx="60">
                  <c:v>40.110500000000002</c:v>
                </c:pt>
                <c:pt idx="61">
                  <c:v>40.100299999999997</c:v>
                </c:pt>
                <c:pt idx="62">
                  <c:v>40.090400000000002</c:v>
                </c:pt>
                <c:pt idx="63">
                  <c:v>40.080800000000004</c:v>
                </c:pt>
                <c:pt idx="64">
                  <c:v>40.071399999999997</c:v>
                </c:pt>
                <c:pt idx="65">
                  <c:v>40.062199999999997</c:v>
                </c:pt>
                <c:pt idx="66">
                  <c:v>40.053199999999997</c:v>
                </c:pt>
                <c:pt idx="67">
                  <c:v>40.044199999999996</c:v>
                </c:pt>
                <c:pt idx="68">
                  <c:v>40.035400000000003</c:v>
                </c:pt>
                <c:pt idx="69">
                  <c:v>40.026600000000002</c:v>
                </c:pt>
                <c:pt idx="70">
                  <c:v>40.017899999999997</c:v>
                </c:pt>
                <c:pt idx="71">
                  <c:v>40.0092</c:v>
                </c:pt>
                <c:pt idx="72">
                  <c:v>39.862099999999998</c:v>
                </c:pt>
                <c:pt idx="73">
                  <c:v>39.805500000000002</c:v>
                </c:pt>
                <c:pt idx="74">
                  <c:v>39.785499999999999</c:v>
                </c:pt>
                <c:pt idx="75">
                  <c:v>39.782400000000003</c:v>
                </c:pt>
                <c:pt idx="76">
                  <c:v>39.787599999999998</c:v>
                </c:pt>
                <c:pt idx="77">
                  <c:v>39.796999999999997</c:v>
                </c:pt>
                <c:pt idx="78">
                  <c:v>39.807200000000002</c:v>
                </c:pt>
                <c:pt idx="79">
                  <c:v>39.819499999999998</c:v>
                </c:pt>
                <c:pt idx="80">
                  <c:v>39.833199999999998</c:v>
                </c:pt>
                <c:pt idx="81">
                  <c:v>39.847999999999999</c:v>
                </c:pt>
                <c:pt idx="82">
                  <c:v>39.863500000000002</c:v>
                </c:pt>
                <c:pt idx="83">
                  <c:v>39.879600000000003</c:v>
                </c:pt>
                <c:pt idx="84">
                  <c:v>39.8947</c:v>
                </c:pt>
                <c:pt idx="85">
                  <c:v>39.907499999999999</c:v>
                </c:pt>
                <c:pt idx="86">
                  <c:v>39.918100000000003</c:v>
                </c:pt>
                <c:pt idx="87">
                  <c:v>39.9268</c:v>
                </c:pt>
                <c:pt idx="88">
                  <c:v>39.933900000000001</c:v>
                </c:pt>
                <c:pt idx="89">
                  <c:v>39.939700000000002</c:v>
                </c:pt>
                <c:pt idx="90">
                  <c:v>39.944499999999998</c:v>
                </c:pt>
                <c:pt idx="91">
                  <c:v>39.948500000000003</c:v>
                </c:pt>
                <c:pt idx="92">
                  <c:v>39.951999999999998</c:v>
                </c:pt>
                <c:pt idx="93">
                  <c:v>39.954900000000002</c:v>
                </c:pt>
                <c:pt idx="94">
                  <c:v>39.9574</c:v>
                </c:pt>
                <c:pt idx="95">
                  <c:v>39.959499999999998</c:v>
                </c:pt>
                <c:pt idx="96">
                  <c:v>39.962000000000003</c:v>
                </c:pt>
                <c:pt idx="97">
                  <c:v>39.965400000000002</c:v>
                </c:pt>
                <c:pt idx="98">
                  <c:v>39.969900000000003</c:v>
                </c:pt>
                <c:pt idx="99">
                  <c:v>39.975099999999998</c:v>
                </c:pt>
                <c:pt idx="100">
                  <c:v>39.981000000000002</c:v>
                </c:pt>
                <c:pt idx="101">
                  <c:v>39.987299999999998</c:v>
                </c:pt>
                <c:pt idx="102">
                  <c:v>39.994</c:v>
                </c:pt>
                <c:pt idx="103">
                  <c:v>40.000799999999998</c:v>
                </c:pt>
                <c:pt idx="104">
                  <c:v>40.007800000000003</c:v>
                </c:pt>
                <c:pt idx="105">
                  <c:v>40.014800000000001</c:v>
                </c:pt>
                <c:pt idx="106">
                  <c:v>40.021799999999999</c:v>
                </c:pt>
                <c:pt idx="107">
                  <c:v>40.028700000000001</c:v>
                </c:pt>
                <c:pt idx="108">
                  <c:v>40.034500000000001</c:v>
                </c:pt>
                <c:pt idx="109">
                  <c:v>40.038200000000003</c:v>
                </c:pt>
                <c:pt idx="110">
                  <c:v>40.04</c:v>
                </c:pt>
                <c:pt idx="111">
                  <c:v>40.039900000000003</c:v>
                </c:pt>
                <c:pt idx="112">
                  <c:v>40.038400000000003</c:v>
                </c:pt>
                <c:pt idx="113">
                  <c:v>40.035600000000002</c:v>
                </c:pt>
                <c:pt idx="114">
                  <c:v>40.031799999999997</c:v>
                </c:pt>
                <c:pt idx="115">
                  <c:v>40.027099999999997</c:v>
                </c:pt>
                <c:pt idx="116">
                  <c:v>40.021700000000003</c:v>
                </c:pt>
                <c:pt idx="117">
                  <c:v>40.015700000000002</c:v>
                </c:pt>
                <c:pt idx="118">
                  <c:v>40.009099999999997</c:v>
                </c:pt>
                <c:pt idx="119">
                  <c:v>40.002000000000002</c:v>
                </c:pt>
                <c:pt idx="120">
                  <c:v>39.996000000000002</c:v>
                </c:pt>
                <c:pt idx="121">
                  <c:v>39.9925</c:v>
                </c:pt>
                <c:pt idx="122">
                  <c:v>39.991300000000003</c:v>
                </c:pt>
                <c:pt idx="123">
                  <c:v>39.992400000000004</c:v>
                </c:pt>
                <c:pt idx="124">
                  <c:v>39.994999999999997</c:v>
                </c:pt>
                <c:pt idx="125">
                  <c:v>39.998899999999999</c:v>
                </c:pt>
                <c:pt idx="126">
                  <c:v>40.003599999999999</c:v>
                </c:pt>
                <c:pt idx="127">
                  <c:v>40.008899999999997</c:v>
                </c:pt>
                <c:pt idx="128">
                  <c:v>40.014600000000002</c:v>
                </c:pt>
                <c:pt idx="129">
                  <c:v>40.020499999999998</c:v>
                </c:pt>
                <c:pt idx="130">
                  <c:v>40.026499999999999</c:v>
                </c:pt>
                <c:pt idx="131">
                  <c:v>40.032499999999999</c:v>
                </c:pt>
                <c:pt idx="132">
                  <c:v>39.053100000000001</c:v>
                </c:pt>
                <c:pt idx="133">
                  <c:v>38.470999999999997</c:v>
                </c:pt>
                <c:pt idx="134">
                  <c:v>38.0916</c:v>
                </c:pt>
                <c:pt idx="135">
                  <c:v>37.832099999999997</c:v>
                </c:pt>
                <c:pt idx="136">
                  <c:v>37.648200000000003</c:v>
                </c:pt>
                <c:pt idx="137">
                  <c:v>37.515000000000001</c:v>
                </c:pt>
                <c:pt idx="138">
                  <c:v>37.417299999999997</c:v>
                </c:pt>
                <c:pt idx="139">
                  <c:v>37.345399999999998</c:v>
                </c:pt>
                <c:pt idx="140">
                  <c:v>37.292299999999997</c:v>
                </c:pt>
                <c:pt idx="141">
                  <c:v>37.253100000000003</c:v>
                </c:pt>
                <c:pt idx="142">
                  <c:v>37.224200000000003</c:v>
                </c:pt>
                <c:pt idx="143">
                  <c:v>37.203099999999999</c:v>
                </c:pt>
                <c:pt idx="144">
                  <c:v>37.188400000000001</c:v>
                </c:pt>
                <c:pt idx="145">
                  <c:v>37.179099999999998</c:v>
                </c:pt>
                <c:pt idx="146">
                  <c:v>37.173900000000003</c:v>
                </c:pt>
                <c:pt idx="147">
                  <c:v>37.171999999999997</c:v>
                </c:pt>
                <c:pt idx="148">
                  <c:v>37.172499999999999</c:v>
                </c:pt>
                <c:pt idx="149">
                  <c:v>37.174999999999997</c:v>
                </c:pt>
                <c:pt idx="150">
                  <c:v>37.178899999999999</c:v>
                </c:pt>
                <c:pt idx="151">
                  <c:v>37.183799999999998</c:v>
                </c:pt>
                <c:pt idx="152">
                  <c:v>37.189599999999999</c:v>
                </c:pt>
                <c:pt idx="153">
                  <c:v>37.195999999999998</c:v>
                </c:pt>
                <c:pt idx="154">
                  <c:v>37.202800000000003</c:v>
                </c:pt>
                <c:pt idx="155">
                  <c:v>37.209899999999998</c:v>
                </c:pt>
                <c:pt idx="156">
                  <c:v>37.2149</c:v>
                </c:pt>
                <c:pt idx="157">
                  <c:v>37.216700000000003</c:v>
                </c:pt>
                <c:pt idx="158">
                  <c:v>37.215600000000002</c:v>
                </c:pt>
                <c:pt idx="159">
                  <c:v>37.211799999999997</c:v>
                </c:pt>
                <c:pt idx="160">
                  <c:v>37.2059</c:v>
                </c:pt>
                <c:pt idx="161">
                  <c:v>37.198300000000003</c:v>
                </c:pt>
                <c:pt idx="162">
                  <c:v>37.189399999999999</c:v>
                </c:pt>
                <c:pt idx="163">
                  <c:v>37.179400000000001</c:v>
                </c:pt>
                <c:pt idx="164">
                  <c:v>37.168700000000001</c:v>
                </c:pt>
                <c:pt idx="165">
                  <c:v>37.157400000000003</c:v>
                </c:pt>
                <c:pt idx="166">
                  <c:v>37.145600000000002</c:v>
                </c:pt>
                <c:pt idx="167">
                  <c:v>37.133400000000002</c:v>
                </c:pt>
                <c:pt idx="168">
                  <c:v>37.7029</c:v>
                </c:pt>
                <c:pt idx="169">
                  <c:v>38.145200000000003</c:v>
                </c:pt>
                <c:pt idx="170">
                  <c:v>38.480400000000003</c:v>
                </c:pt>
                <c:pt idx="171">
                  <c:v>38.7303</c:v>
                </c:pt>
                <c:pt idx="172">
                  <c:v>38.913800000000002</c:v>
                </c:pt>
                <c:pt idx="173">
                  <c:v>39.046300000000002</c:v>
                </c:pt>
                <c:pt idx="174">
                  <c:v>39.138800000000003</c:v>
                </c:pt>
                <c:pt idx="175">
                  <c:v>39.202100000000002</c:v>
                </c:pt>
                <c:pt idx="176">
                  <c:v>39.243600000000001</c:v>
                </c:pt>
                <c:pt idx="177">
                  <c:v>39.2684</c:v>
                </c:pt>
                <c:pt idx="178">
                  <c:v>39.280900000000003</c:v>
                </c:pt>
                <c:pt idx="179">
                  <c:v>39.283999999999999</c:v>
                </c:pt>
                <c:pt idx="180">
                  <c:v>40.022599999999997</c:v>
                </c:pt>
                <c:pt idx="181">
                  <c:v>40.5809</c:v>
                </c:pt>
                <c:pt idx="182">
                  <c:v>40.719499999999996</c:v>
                </c:pt>
                <c:pt idx="183">
                  <c:v>40.765099999999997</c:v>
                </c:pt>
                <c:pt idx="184">
                  <c:v>40.7742</c:v>
                </c:pt>
                <c:pt idx="185">
                  <c:v>40.768599999999999</c:v>
                </c:pt>
                <c:pt idx="186">
                  <c:v>40.756900000000002</c:v>
                </c:pt>
                <c:pt idx="187">
                  <c:v>40.742199999999997</c:v>
                </c:pt>
                <c:pt idx="188">
                  <c:v>40.725999999999999</c:v>
                </c:pt>
                <c:pt idx="189">
                  <c:v>40.709200000000003</c:v>
                </c:pt>
                <c:pt idx="190">
                  <c:v>40.691699999999997</c:v>
                </c:pt>
                <c:pt idx="191">
                  <c:v>40.673699999999997</c:v>
                </c:pt>
                <c:pt idx="192">
                  <c:v>39.722200000000001</c:v>
                </c:pt>
                <c:pt idx="193">
                  <c:v>38.876800000000003</c:v>
                </c:pt>
                <c:pt idx="194">
                  <c:v>38.541699999999999</c:v>
                </c:pt>
                <c:pt idx="195">
                  <c:v>38.3352</c:v>
                </c:pt>
                <c:pt idx="196">
                  <c:v>38.1967</c:v>
                </c:pt>
                <c:pt idx="197">
                  <c:v>38.097799999999999</c:v>
                </c:pt>
                <c:pt idx="198">
                  <c:v>38.024099999999997</c:v>
                </c:pt>
                <c:pt idx="199">
                  <c:v>37.967500000000001</c:v>
                </c:pt>
                <c:pt idx="200">
                  <c:v>37.922800000000002</c:v>
                </c:pt>
                <c:pt idx="201">
                  <c:v>37.886600000000001</c:v>
                </c:pt>
                <c:pt idx="202">
                  <c:v>37.856900000000003</c:v>
                </c:pt>
                <c:pt idx="203">
                  <c:v>37.832000000000001</c:v>
                </c:pt>
                <c:pt idx="204">
                  <c:v>37.810899999999997</c:v>
                </c:pt>
                <c:pt idx="205">
                  <c:v>37.791499999999999</c:v>
                </c:pt>
                <c:pt idx="206">
                  <c:v>37.773400000000002</c:v>
                </c:pt>
                <c:pt idx="207">
                  <c:v>37.756</c:v>
                </c:pt>
                <c:pt idx="208">
                  <c:v>37.739400000000003</c:v>
                </c:pt>
                <c:pt idx="209">
                  <c:v>37.723300000000002</c:v>
                </c:pt>
                <c:pt idx="210">
                  <c:v>38.539000000000001</c:v>
                </c:pt>
                <c:pt idx="211">
                  <c:v>39.227400000000003</c:v>
                </c:pt>
                <c:pt idx="212">
                  <c:v>39.773299999999999</c:v>
                </c:pt>
                <c:pt idx="213">
                  <c:v>40.193800000000003</c:v>
                </c:pt>
                <c:pt idx="214">
                  <c:v>40.511699999999998</c:v>
                </c:pt>
                <c:pt idx="215">
                  <c:v>40.748600000000003</c:v>
                </c:pt>
                <c:pt idx="216">
                  <c:v>40.923999999999999</c:v>
                </c:pt>
                <c:pt idx="217">
                  <c:v>41.054299999999998</c:v>
                </c:pt>
                <c:pt idx="218">
                  <c:v>41.1509</c:v>
                </c:pt>
                <c:pt idx="219">
                  <c:v>41.2224</c:v>
                </c:pt>
                <c:pt idx="220">
                  <c:v>41.275399999999998</c:v>
                </c:pt>
                <c:pt idx="221">
                  <c:v>41.314399999999999</c:v>
                </c:pt>
                <c:pt idx="222">
                  <c:v>41.3429</c:v>
                </c:pt>
                <c:pt idx="223">
                  <c:v>41.363700000000001</c:v>
                </c:pt>
                <c:pt idx="224">
                  <c:v>41.378799999999998</c:v>
                </c:pt>
                <c:pt idx="225">
                  <c:v>41.389600000000002</c:v>
                </c:pt>
                <c:pt idx="226">
                  <c:v>41.397399999999998</c:v>
                </c:pt>
                <c:pt idx="227">
                  <c:v>41.402900000000002</c:v>
                </c:pt>
                <c:pt idx="228">
                  <c:v>41.409399999999998</c:v>
                </c:pt>
                <c:pt idx="229">
                  <c:v>41.421799999999998</c:v>
                </c:pt>
                <c:pt idx="230">
                  <c:v>41.4407</c:v>
                </c:pt>
                <c:pt idx="231">
                  <c:v>41.465299999999999</c:v>
                </c:pt>
                <c:pt idx="232">
                  <c:v>41.494500000000002</c:v>
                </c:pt>
                <c:pt idx="233">
                  <c:v>41.527500000000003</c:v>
                </c:pt>
                <c:pt idx="234">
                  <c:v>41.563200000000002</c:v>
                </c:pt>
                <c:pt idx="235">
                  <c:v>41.601199999999999</c:v>
                </c:pt>
                <c:pt idx="236">
                  <c:v>41.640799999999999</c:v>
                </c:pt>
                <c:pt idx="237">
                  <c:v>41.681899999999999</c:v>
                </c:pt>
                <c:pt idx="238">
                  <c:v>41.723999999999997</c:v>
                </c:pt>
                <c:pt idx="239">
                  <c:v>41.766800000000003</c:v>
                </c:pt>
                <c:pt idx="240">
                  <c:v>42.5002</c:v>
                </c:pt>
                <c:pt idx="241">
                  <c:v>42.804000000000002</c:v>
                </c:pt>
                <c:pt idx="242">
                  <c:v>42.936999999999998</c:v>
                </c:pt>
                <c:pt idx="243">
                  <c:v>42.997100000000003</c:v>
                </c:pt>
                <c:pt idx="244">
                  <c:v>43.027299999999997</c:v>
                </c:pt>
                <c:pt idx="245">
                  <c:v>43.044499999999999</c:v>
                </c:pt>
                <c:pt idx="246">
                  <c:v>43.055799999999998</c:v>
                </c:pt>
                <c:pt idx="247">
                  <c:v>43.0642</c:v>
                </c:pt>
                <c:pt idx="248">
                  <c:v>43.070999999999998</c:v>
                </c:pt>
                <c:pt idx="249">
                  <c:v>43.076799999999999</c:v>
                </c:pt>
                <c:pt idx="250">
                  <c:v>43.082000000000001</c:v>
                </c:pt>
                <c:pt idx="251">
                  <c:v>43.0867</c:v>
                </c:pt>
                <c:pt idx="252">
                  <c:v>44.3063</c:v>
                </c:pt>
                <c:pt idx="253">
                  <c:v>45.393799999999999</c:v>
                </c:pt>
                <c:pt idx="254">
                  <c:v>45.616199999999999</c:v>
                </c:pt>
                <c:pt idx="255">
                  <c:v>45.694099999999999</c:v>
                </c:pt>
                <c:pt idx="256">
                  <c:v>45.722999999999999</c:v>
                </c:pt>
                <c:pt idx="257">
                  <c:v>45.7361</c:v>
                </c:pt>
                <c:pt idx="258">
                  <c:v>44.397399999999998</c:v>
                </c:pt>
                <c:pt idx="259">
                  <c:v>43.471400000000003</c:v>
                </c:pt>
                <c:pt idx="260">
                  <c:v>43.24</c:v>
                </c:pt>
                <c:pt idx="261">
                  <c:v>43.150599999999997</c:v>
                </c:pt>
                <c:pt idx="262">
                  <c:v>43.1126</c:v>
                </c:pt>
                <c:pt idx="263">
                  <c:v>43.092599999999997</c:v>
                </c:pt>
                <c:pt idx="264">
                  <c:v>43.080500000000001</c:v>
                </c:pt>
                <c:pt idx="265">
                  <c:v>43.073500000000003</c:v>
                </c:pt>
                <c:pt idx="266">
                  <c:v>43.07</c:v>
                </c:pt>
                <c:pt idx="267">
                  <c:v>43.069000000000003</c:v>
                </c:pt>
                <c:pt idx="268">
                  <c:v>43.07</c:v>
                </c:pt>
                <c:pt idx="269">
                  <c:v>43.072600000000001</c:v>
                </c:pt>
                <c:pt idx="270">
                  <c:v>43.072800000000001</c:v>
                </c:pt>
                <c:pt idx="271">
                  <c:v>43.075000000000003</c:v>
                </c:pt>
                <c:pt idx="272">
                  <c:v>43.078400000000002</c:v>
                </c:pt>
                <c:pt idx="273">
                  <c:v>43.082900000000002</c:v>
                </c:pt>
                <c:pt idx="274">
                  <c:v>43.088099999999997</c:v>
                </c:pt>
                <c:pt idx="275">
                  <c:v>43.094000000000001</c:v>
                </c:pt>
                <c:pt idx="276">
                  <c:v>43.444200000000002</c:v>
                </c:pt>
                <c:pt idx="277">
                  <c:v>43.309100000000001</c:v>
                </c:pt>
                <c:pt idx="278">
                  <c:v>42.981699999999996</c:v>
                </c:pt>
                <c:pt idx="279">
                  <c:v>42.662199999999999</c:v>
                </c:pt>
                <c:pt idx="280">
                  <c:v>42.394599999999997</c:v>
                </c:pt>
                <c:pt idx="281">
                  <c:v>42.182400000000001</c:v>
                </c:pt>
                <c:pt idx="282">
                  <c:v>42.017800000000001</c:v>
                </c:pt>
                <c:pt idx="283">
                  <c:v>41.890900000000002</c:v>
                </c:pt>
                <c:pt idx="284">
                  <c:v>41.793199999999999</c:v>
                </c:pt>
                <c:pt idx="285">
                  <c:v>41.7181</c:v>
                </c:pt>
                <c:pt idx="286">
                  <c:v>41.659599999999998</c:v>
                </c:pt>
                <c:pt idx="287">
                  <c:v>41.613700000000001</c:v>
                </c:pt>
                <c:pt idx="288">
                  <c:v>40.843800000000002</c:v>
                </c:pt>
                <c:pt idx="289">
                  <c:v>40.273899999999998</c:v>
                </c:pt>
                <c:pt idx="290">
                  <c:v>40.110199999999999</c:v>
                </c:pt>
                <c:pt idx="291">
                  <c:v>40.034500000000001</c:v>
                </c:pt>
                <c:pt idx="292">
                  <c:v>39.994700000000002</c:v>
                </c:pt>
                <c:pt idx="293">
                  <c:v>39.970100000000002</c:v>
                </c:pt>
                <c:pt idx="294">
                  <c:v>39.952599999999997</c:v>
                </c:pt>
                <c:pt idx="295">
                  <c:v>39.938800000000001</c:v>
                </c:pt>
                <c:pt idx="296">
                  <c:v>39.927</c:v>
                </c:pt>
                <c:pt idx="297">
                  <c:v>39.916400000000003</c:v>
                </c:pt>
                <c:pt idx="298">
                  <c:v>39.906799999999997</c:v>
                </c:pt>
                <c:pt idx="299">
                  <c:v>39.897799999999997</c:v>
                </c:pt>
                <c:pt idx="300">
                  <c:v>39.889299999999999</c:v>
                </c:pt>
                <c:pt idx="301">
                  <c:v>39.881599999999999</c:v>
                </c:pt>
                <c:pt idx="302">
                  <c:v>39.874499999999998</c:v>
                </c:pt>
                <c:pt idx="303">
                  <c:v>39.867899999999999</c:v>
                </c:pt>
                <c:pt idx="304">
                  <c:v>39.861699999999999</c:v>
                </c:pt>
                <c:pt idx="305">
                  <c:v>39.855899999999998</c:v>
                </c:pt>
                <c:pt idx="306">
                  <c:v>39.850299999999997</c:v>
                </c:pt>
                <c:pt idx="307">
                  <c:v>39.844999999999999</c:v>
                </c:pt>
                <c:pt idx="308">
                  <c:v>39.8399</c:v>
                </c:pt>
                <c:pt idx="309">
                  <c:v>39.835000000000001</c:v>
                </c:pt>
                <c:pt idx="310">
                  <c:v>39.830199999999998</c:v>
                </c:pt>
                <c:pt idx="311">
                  <c:v>39.825499999999998</c:v>
                </c:pt>
                <c:pt idx="312">
                  <c:v>39.821899999999999</c:v>
                </c:pt>
                <c:pt idx="313">
                  <c:v>39.820300000000003</c:v>
                </c:pt>
                <c:pt idx="314">
                  <c:v>39.820500000000003</c:v>
                </c:pt>
                <c:pt idx="315">
                  <c:v>39.822299999999998</c:v>
                </c:pt>
                <c:pt idx="316">
                  <c:v>39.825299999999999</c:v>
                </c:pt>
                <c:pt idx="317">
                  <c:v>39.8292</c:v>
                </c:pt>
                <c:pt idx="318">
                  <c:v>39.8339</c:v>
                </c:pt>
                <c:pt idx="319">
                  <c:v>39.839100000000002</c:v>
                </c:pt>
                <c:pt idx="320">
                  <c:v>39.8446</c:v>
                </c:pt>
                <c:pt idx="321">
                  <c:v>39.850499999999997</c:v>
                </c:pt>
                <c:pt idx="322">
                  <c:v>39.8566</c:v>
                </c:pt>
                <c:pt idx="323">
                  <c:v>39.8628</c:v>
                </c:pt>
                <c:pt idx="324">
                  <c:v>39.870600000000003</c:v>
                </c:pt>
                <c:pt idx="325">
                  <c:v>39.8812</c:v>
                </c:pt>
                <c:pt idx="326">
                  <c:v>39.894599999999997</c:v>
                </c:pt>
                <c:pt idx="327">
                  <c:v>39.910200000000003</c:v>
                </c:pt>
                <c:pt idx="328">
                  <c:v>39.927599999999998</c:v>
                </c:pt>
                <c:pt idx="329">
                  <c:v>39.946399999999997</c:v>
                </c:pt>
                <c:pt idx="330">
                  <c:v>39.966200000000001</c:v>
                </c:pt>
                <c:pt idx="331">
                  <c:v>39.986699999999999</c:v>
                </c:pt>
                <c:pt idx="332">
                  <c:v>40.007800000000003</c:v>
                </c:pt>
                <c:pt idx="333">
                  <c:v>40.029200000000003</c:v>
                </c:pt>
                <c:pt idx="334">
                  <c:v>40.051000000000002</c:v>
                </c:pt>
                <c:pt idx="335">
                  <c:v>40.072899999999997</c:v>
                </c:pt>
                <c:pt idx="336">
                  <c:v>40.055700000000002</c:v>
                </c:pt>
                <c:pt idx="337">
                  <c:v>40.054099999999998</c:v>
                </c:pt>
                <c:pt idx="338">
                  <c:v>40.054600000000001</c:v>
                </c:pt>
                <c:pt idx="339">
                  <c:v>40.053400000000003</c:v>
                </c:pt>
                <c:pt idx="340">
                  <c:v>40.049500000000002</c:v>
                </c:pt>
                <c:pt idx="341">
                  <c:v>40.042999999999999</c:v>
                </c:pt>
                <c:pt idx="342">
                  <c:v>40.034399999999998</c:v>
                </c:pt>
                <c:pt idx="343">
                  <c:v>40.024099999999997</c:v>
                </c:pt>
                <c:pt idx="344">
                  <c:v>40.012700000000002</c:v>
                </c:pt>
                <c:pt idx="345">
                  <c:v>40.0002</c:v>
                </c:pt>
                <c:pt idx="346">
                  <c:v>39.987200000000001</c:v>
                </c:pt>
                <c:pt idx="347">
                  <c:v>39.973599999999998</c:v>
                </c:pt>
                <c:pt idx="348">
                  <c:v>39.962400000000002</c:v>
                </c:pt>
                <c:pt idx="349">
                  <c:v>39.956000000000003</c:v>
                </c:pt>
                <c:pt idx="350">
                  <c:v>39.9542</c:v>
                </c:pt>
                <c:pt idx="351">
                  <c:v>39.956499999999998</c:v>
                </c:pt>
                <c:pt idx="352">
                  <c:v>39.9619</c:v>
                </c:pt>
                <c:pt idx="353">
                  <c:v>39.969799999999999</c:v>
                </c:pt>
                <c:pt idx="354">
                  <c:v>39.979500000000002</c:v>
                </c:pt>
                <c:pt idx="355">
                  <c:v>39.990699999999997</c:v>
                </c:pt>
                <c:pt idx="356">
                  <c:v>40.002800000000001</c:v>
                </c:pt>
                <c:pt idx="357">
                  <c:v>40.015799999999999</c:v>
                </c:pt>
                <c:pt idx="358">
                  <c:v>40.029400000000003</c:v>
                </c:pt>
                <c:pt idx="359">
                  <c:v>40.043399999999998</c:v>
                </c:pt>
                <c:pt idx="360">
                  <c:v>39.916400000000003</c:v>
                </c:pt>
                <c:pt idx="361">
                  <c:v>39.875300000000003</c:v>
                </c:pt>
                <c:pt idx="362">
                  <c:v>39.866300000000003</c:v>
                </c:pt>
                <c:pt idx="363">
                  <c:v>39.870699999999999</c:v>
                </c:pt>
                <c:pt idx="364">
                  <c:v>39.880400000000002</c:v>
                </c:pt>
                <c:pt idx="365">
                  <c:v>39.892000000000003</c:v>
                </c:pt>
                <c:pt idx="366">
                  <c:v>39.902500000000003</c:v>
                </c:pt>
                <c:pt idx="367">
                  <c:v>39.913800000000002</c:v>
                </c:pt>
                <c:pt idx="368">
                  <c:v>39.925600000000003</c:v>
                </c:pt>
                <c:pt idx="369">
                  <c:v>39.9377</c:v>
                </c:pt>
                <c:pt idx="370">
                  <c:v>39.950000000000003</c:v>
                </c:pt>
                <c:pt idx="371">
                  <c:v>39.962400000000002</c:v>
                </c:pt>
                <c:pt idx="372">
                  <c:v>39.9739</c:v>
                </c:pt>
                <c:pt idx="373">
                  <c:v>39.983400000000003</c:v>
                </c:pt>
                <c:pt idx="374">
                  <c:v>39.991100000000003</c:v>
                </c:pt>
                <c:pt idx="375">
                  <c:v>39.997199999999999</c:v>
                </c:pt>
                <c:pt idx="376">
                  <c:v>40.002000000000002</c:v>
                </c:pt>
                <c:pt idx="377">
                  <c:v>40.005800000000001</c:v>
                </c:pt>
                <c:pt idx="378">
                  <c:v>40.008800000000001</c:v>
                </c:pt>
                <c:pt idx="379">
                  <c:v>40.011200000000002</c:v>
                </c:pt>
                <c:pt idx="380">
                  <c:v>40.013199999999998</c:v>
                </c:pt>
                <c:pt idx="381">
                  <c:v>40.014800000000001</c:v>
                </c:pt>
                <c:pt idx="382">
                  <c:v>40.015999999999998</c:v>
                </c:pt>
                <c:pt idx="383">
                  <c:v>40.017099999999999</c:v>
                </c:pt>
                <c:pt idx="384">
                  <c:v>40.020099999999999</c:v>
                </c:pt>
                <c:pt idx="385">
                  <c:v>40.027099999999997</c:v>
                </c:pt>
                <c:pt idx="386">
                  <c:v>40.0381</c:v>
                </c:pt>
                <c:pt idx="387">
                  <c:v>40.052399999999999</c:v>
                </c:pt>
                <c:pt idx="388">
                  <c:v>40.069400000000002</c:v>
                </c:pt>
                <c:pt idx="389">
                  <c:v>40.088500000000003</c:v>
                </c:pt>
                <c:pt idx="390">
                  <c:v>40.109299999999998</c:v>
                </c:pt>
                <c:pt idx="391">
                  <c:v>40.131300000000003</c:v>
                </c:pt>
                <c:pt idx="392">
                  <c:v>40.154299999999999</c:v>
                </c:pt>
                <c:pt idx="393">
                  <c:v>40.177999999999997</c:v>
                </c:pt>
                <c:pt idx="394">
                  <c:v>40.202300000000001</c:v>
                </c:pt>
                <c:pt idx="395">
                  <c:v>40.226999999999997</c:v>
                </c:pt>
                <c:pt idx="396">
                  <c:v>40.247999999999998</c:v>
                </c:pt>
                <c:pt idx="397">
                  <c:v>40.261600000000001</c:v>
                </c:pt>
                <c:pt idx="398">
                  <c:v>40.268000000000001</c:v>
                </c:pt>
                <c:pt idx="399">
                  <c:v>40.2682</c:v>
                </c:pt>
                <c:pt idx="400">
                  <c:v>40.263199999999998</c:v>
                </c:pt>
                <c:pt idx="401">
                  <c:v>40.254199999999997</c:v>
                </c:pt>
                <c:pt idx="402">
                  <c:v>40.242100000000001</c:v>
                </c:pt>
                <c:pt idx="403">
                  <c:v>40.227400000000003</c:v>
                </c:pt>
                <c:pt idx="404">
                  <c:v>40.210799999999999</c:v>
                </c:pt>
                <c:pt idx="405">
                  <c:v>40.192700000000002</c:v>
                </c:pt>
                <c:pt idx="406">
                  <c:v>40.173299999999998</c:v>
                </c:pt>
                <c:pt idx="407">
                  <c:v>40.152799999999999</c:v>
                </c:pt>
                <c:pt idx="408">
                  <c:v>40.134099999999997</c:v>
                </c:pt>
                <c:pt idx="409">
                  <c:v>40.119300000000003</c:v>
                </c:pt>
                <c:pt idx="410">
                  <c:v>40.108600000000003</c:v>
                </c:pt>
                <c:pt idx="411">
                  <c:v>40.101300000000002</c:v>
                </c:pt>
                <c:pt idx="412">
                  <c:v>40.096699999999998</c:v>
                </c:pt>
                <c:pt idx="413">
                  <c:v>40.094200000000001</c:v>
                </c:pt>
                <c:pt idx="414">
                  <c:v>40.093299999999999</c:v>
                </c:pt>
                <c:pt idx="415">
                  <c:v>40.093400000000003</c:v>
                </c:pt>
                <c:pt idx="416">
                  <c:v>40.094299999999997</c:v>
                </c:pt>
                <c:pt idx="417">
                  <c:v>40.095799999999997</c:v>
                </c:pt>
                <c:pt idx="418">
                  <c:v>40.097799999999999</c:v>
                </c:pt>
                <c:pt idx="419">
                  <c:v>40.099899999999998</c:v>
                </c:pt>
                <c:pt idx="420">
                  <c:v>39.121099999999998</c:v>
                </c:pt>
                <c:pt idx="421">
                  <c:v>38.549500000000002</c:v>
                </c:pt>
                <c:pt idx="422">
                  <c:v>38.190300000000001</c:v>
                </c:pt>
                <c:pt idx="423">
                  <c:v>37.959400000000002</c:v>
                </c:pt>
                <c:pt idx="424">
                  <c:v>37.810699999999997</c:v>
                </c:pt>
                <c:pt idx="425">
                  <c:v>37.7179</c:v>
                </c:pt>
                <c:pt idx="426">
                  <c:v>37.664999999999999</c:v>
                </c:pt>
                <c:pt idx="427">
                  <c:v>37.640999999999998</c:v>
                </c:pt>
                <c:pt idx="428">
                  <c:v>37.638300000000001</c:v>
                </c:pt>
                <c:pt idx="429">
                  <c:v>37.651600000000002</c:v>
                </c:pt>
                <c:pt idx="430">
                  <c:v>37.677</c:v>
                </c:pt>
                <c:pt idx="431">
                  <c:v>37.711599999999997</c:v>
                </c:pt>
                <c:pt idx="432">
                  <c:v>37.749400000000001</c:v>
                </c:pt>
                <c:pt idx="433">
                  <c:v>37.786099999999998</c:v>
                </c:pt>
                <c:pt idx="434">
                  <c:v>37.820700000000002</c:v>
                </c:pt>
                <c:pt idx="435">
                  <c:v>37.853099999999998</c:v>
                </c:pt>
                <c:pt idx="436">
                  <c:v>37.883600000000001</c:v>
                </c:pt>
                <c:pt idx="437">
                  <c:v>37.912500000000001</c:v>
                </c:pt>
                <c:pt idx="438">
                  <c:v>37.940300000000001</c:v>
                </c:pt>
                <c:pt idx="439">
                  <c:v>37.967100000000002</c:v>
                </c:pt>
                <c:pt idx="440">
                  <c:v>37.993400000000001</c:v>
                </c:pt>
                <c:pt idx="441">
                  <c:v>38.019100000000002</c:v>
                </c:pt>
                <c:pt idx="442">
                  <c:v>38.044600000000003</c:v>
                </c:pt>
                <c:pt idx="443">
                  <c:v>38.069800000000001</c:v>
                </c:pt>
                <c:pt idx="444">
                  <c:v>38.086300000000001</c:v>
                </c:pt>
                <c:pt idx="445">
                  <c:v>38.087699999999998</c:v>
                </c:pt>
                <c:pt idx="446">
                  <c:v>38.074399999999997</c:v>
                </c:pt>
                <c:pt idx="447">
                  <c:v>38.048200000000001</c:v>
                </c:pt>
                <c:pt idx="448">
                  <c:v>38.011699999999998</c:v>
                </c:pt>
                <c:pt idx="449">
                  <c:v>37.966999999999999</c:v>
                </c:pt>
                <c:pt idx="450">
                  <c:v>37.915900000000001</c:v>
                </c:pt>
                <c:pt idx="451">
                  <c:v>37.860199999999999</c:v>
                </c:pt>
                <c:pt idx="452">
                  <c:v>37.800800000000002</c:v>
                </c:pt>
                <c:pt idx="453">
                  <c:v>37.738799999999998</c:v>
                </c:pt>
                <c:pt idx="454">
                  <c:v>37.674900000000001</c:v>
                </c:pt>
                <c:pt idx="455">
                  <c:v>37.609499999999997</c:v>
                </c:pt>
                <c:pt idx="456">
                  <c:v>38.127000000000002</c:v>
                </c:pt>
                <c:pt idx="457">
                  <c:v>38.5229</c:v>
                </c:pt>
                <c:pt idx="458">
                  <c:v>38.817700000000002</c:v>
                </c:pt>
                <c:pt idx="459">
                  <c:v>39.032200000000003</c:v>
                </c:pt>
                <c:pt idx="460">
                  <c:v>39.1843</c:v>
                </c:pt>
                <c:pt idx="461">
                  <c:v>39.288699999999999</c:v>
                </c:pt>
                <c:pt idx="462">
                  <c:v>39.355400000000003</c:v>
                </c:pt>
                <c:pt idx="463">
                  <c:v>39.3949</c:v>
                </c:pt>
                <c:pt idx="464">
                  <c:v>39.414099999999998</c:v>
                </c:pt>
                <c:pt idx="465">
                  <c:v>39.417900000000003</c:v>
                </c:pt>
                <c:pt idx="466">
                  <c:v>39.410299999999999</c:v>
                </c:pt>
                <c:pt idx="467">
                  <c:v>39.394100000000002</c:v>
                </c:pt>
                <c:pt idx="468">
                  <c:v>40.123399999999997</c:v>
                </c:pt>
                <c:pt idx="469">
                  <c:v>40.669800000000002</c:v>
                </c:pt>
                <c:pt idx="470">
                  <c:v>40.805100000000003</c:v>
                </c:pt>
                <c:pt idx="471">
                  <c:v>40.851999999999997</c:v>
                </c:pt>
                <c:pt idx="472">
                  <c:v>40.866399999999999</c:v>
                </c:pt>
                <c:pt idx="473">
                  <c:v>40.869199999999999</c:v>
                </c:pt>
                <c:pt idx="474">
                  <c:v>40.868200000000002</c:v>
                </c:pt>
                <c:pt idx="475">
                  <c:v>40.865900000000003</c:v>
                </c:pt>
                <c:pt idx="476">
                  <c:v>40.863599999999998</c:v>
                </c:pt>
                <c:pt idx="477">
                  <c:v>40.861400000000003</c:v>
                </c:pt>
                <c:pt idx="478">
                  <c:v>40.859099999999998</c:v>
                </c:pt>
                <c:pt idx="479">
                  <c:v>40.856699999999996</c:v>
                </c:pt>
                <c:pt idx="480">
                  <c:v>39.9133</c:v>
                </c:pt>
                <c:pt idx="481">
                  <c:v>39.081499999999998</c:v>
                </c:pt>
                <c:pt idx="482">
                  <c:v>38.759300000000003</c:v>
                </c:pt>
                <c:pt idx="483">
                  <c:v>38.5672</c:v>
                </c:pt>
                <c:pt idx="484">
                  <c:v>38.444099999999999</c:v>
                </c:pt>
                <c:pt idx="485">
                  <c:v>38.3611</c:v>
                </c:pt>
                <c:pt idx="486">
                  <c:v>38.303600000000003</c:v>
                </c:pt>
                <c:pt idx="487">
                  <c:v>38.263199999999998</c:v>
                </c:pt>
                <c:pt idx="488">
                  <c:v>38.234900000000003</c:v>
                </c:pt>
                <c:pt idx="489">
                  <c:v>38.2151</c:v>
                </c:pt>
                <c:pt idx="490">
                  <c:v>38.201599999999999</c:v>
                </c:pt>
                <c:pt idx="491">
                  <c:v>38.192999999999998</c:v>
                </c:pt>
                <c:pt idx="492">
                  <c:v>38.1873</c:v>
                </c:pt>
                <c:pt idx="493">
                  <c:v>38.1815</c:v>
                </c:pt>
                <c:pt idx="494">
                  <c:v>38.175400000000003</c:v>
                </c:pt>
                <c:pt idx="495">
                  <c:v>38.168500000000002</c:v>
                </c:pt>
                <c:pt idx="496">
                  <c:v>38.160899999999998</c:v>
                </c:pt>
                <c:pt idx="497">
                  <c:v>38.152900000000002</c:v>
                </c:pt>
                <c:pt idx="498">
                  <c:v>38.971299999999999</c:v>
                </c:pt>
                <c:pt idx="499">
                  <c:v>39.6616</c:v>
                </c:pt>
                <c:pt idx="500">
                  <c:v>40.2104</c:v>
                </c:pt>
                <c:pt idx="501">
                  <c:v>40.634799999999998</c:v>
                </c:pt>
                <c:pt idx="502">
                  <c:v>40.957000000000001</c:v>
                </c:pt>
                <c:pt idx="503">
                  <c:v>41.198599999999999</c:v>
                </c:pt>
                <c:pt idx="504">
                  <c:v>41.377499999999998</c:v>
                </c:pt>
                <c:pt idx="505">
                  <c:v>41.508000000000003</c:v>
                </c:pt>
                <c:pt idx="506">
                  <c:v>41.601599999999998</c:v>
                </c:pt>
                <c:pt idx="507">
                  <c:v>41.667099999999998</c:v>
                </c:pt>
                <c:pt idx="508">
                  <c:v>41.7117</c:v>
                </c:pt>
                <c:pt idx="509">
                  <c:v>41.740499999999997</c:v>
                </c:pt>
                <c:pt idx="510">
                  <c:v>41.7575</c:v>
                </c:pt>
                <c:pt idx="511">
                  <c:v>41.765700000000002</c:v>
                </c:pt>
                <c:pt idx="512">
                  <c:v>41.767400000000002</c:v>
                </c:pt>
                <c:pt idx="513">
                  <c:v>41.764200000000002</c:v>
                </c:pt>
                <c:pt idx="514">
                  <c:v>41.7577</c:v>
                </c:pt>
                <c:pt idx="515">
                  <c:v>41.748699999999999</c:v>
                </c:pt>
                <c:pt idx="516">
                  <c:v>41.738</c:v>
                </c:pt>
                <c:pt idx="517">
                  <c:v>41.726599999999998</c:v>
                </c:pt>
                <c:pt idx="518">
                  <c:v>41.715200000000003</c:v>
                </c:pt>
                <c:pt idx="519">
                  <c:v>41.703600000000002</c:v>
                </c:pt>
                <c:pt idx="520">
                  <c:v>41.692300000000003</c:v>
                </c:pt>
                <c:pt idx="521">
                  <c:v>41.681199999999997</c:v>
                </c:pt>
                <c:pt idx="522">
                  <c:v>41.670200000000001</c:v>
                </c:pt>
                <c:pt idx="523">
                  <c:v>41.659500000000001</c:v>
                </c:pt>
                <c:pt idx="524">
                  <c:v>41.649000000000001</c:v>
                </c:pt>
                <c:pt idx="525">
                  <c:v>41.6387</c:v>
                </c:pt>
                <c:pt idx="526">
                  <c:v>41.628700000000002</c:v>
                </c:pt>
                <c:pt idx="527">
                  <c:v>41.618899999999996</c:v>
                </c:pt>
                <c:pt idx="528">
                  <c:v>42.297800000000002</c:v>
                </c:pt>
                <c:pt idx="529">
                  <c:v>42.555</c:v>
                </c:pt>
                <c:pt idx="530">
                  <c:v>42.652700000000003</c:v>
                </c:pt>
                <c:pt idx="531">
                  <c:v>42.686999999999998</c:v>
                </c:pt>
                <c:pt idx="532">
                  <c:v>42.698700000000002</c:v>
                </c:pt>
                <c:pt idx="533">
                  <c:v>42.703099999999999</c:v>
                </c:pt>
                <c:pt idx="534">
                  <c:v>42.705599999999997</c:v>
                </c:pt>
                <c:pt idx="535">
                  <c:v>42.707799999999999</c:v>
                </c:pt>
                <c:pt idx="536">
                  <c:v>42.710599999999999</c:v>
                </c:pt>
                <c:pt idx="537">
                  <c:v>42.714199999999998</c:v>
                </c:pt>
                <c:pt idx="538">
                  <c:v>42.718200000000003</c:v>
                </c:pt>
                <c:pt idx="539">
                  <c:v>42.722700000000003</c:v>
                </c:pt>
                <c:pt idx="540">
                  <c:v>43.931600000000003</c:v>
                </c:pt>
                <c:pt idx="541">
                  <c:v>45.007199999999997</c:v>
                </c:pt>
                <c:pt idx="542">
                  <c:v>45.229900000000001</c:v>
                </c:pt>
                <c:pt idx="543">
                  <c:v>45.311599999999999</c:v>
                </c:pt>
                <c:pt idx="544">
                  <c:v>45.346299999999999</c:v>
                </c:pt>
                <c:pt idx="545">
                  <c:v>45.366300000000003</c:v>
                </c:pt>
                <c:pt idx="546">
                  <c:v>44.0441</c:v>
                </c:pt>
                <c:pt idx="547">
                  <c:v>43.137799999999999</c:v>
                </c:pt>
                <c:pt idx="548">
                  <c:v>42.9178</c:v>
                </c:pt>
                <c:pt idx="549">
                  <c:v>42.837800000000001</c:v>
                </c:pt>
                <c:pt idx="550">
                  <c:v>42.808300000000003</c:v>
                </c:pt>
                <c:pt idx="551">
                  <c:v>42.796399999999998</c:v>
                </c:pt>
                <c:pt idx="552">
                  <c:v>42.790700000000001</c:v>
                </c:pt>
                <c:pt idx="553">
                  <c:v>42.786200000000001</c:v>
                </c:pt>
                <c:pt idx="554">
                  <c:v>42.781300000000002</c:v>
                </c:pt>
                <c:pt idx="555">
                  <c:v>42.775700000000001</c:v>
                </c:pt>
                <c:pt idx="556">
                  <c:v>42.769500000000001</c:v>
                </c:pt>
                <c:pt idx="557">
                  <c:v>42.762799999999999</c:v>
                </c:pt>
                <c:pt idx="558">
                  <c:v>42.752800000000001</c:v>
                </c:pt>
                <c:pt idx="559">
                  <c:v>42.743499999999997</c:v>
                </c:pt>
                <c:pt idx="560">
                  <c:v>42.734699999999997</c:v>
                </c:pt>
                <c:pt idx="561">
                  <c:v>42.725999999999999</c:v>
                </c:pt>
                <c:pt idx="562">
                  <c:v>42.717700000000001</c:v>
                </c:pt>
                <c:pt idx="563">
                  <c:v>42.709699999999998</c:v>
                </c:pt>
                <c:pt idx="564">
                  <c:v>43.04</c:v>
                </c:pt>
                <c:pt idx="565">
                  <c:v>42.884500000000003</c:v>
                </c:pt>
                <c:pt idx="566">
                  <c:v>42.556100000000001</c:v>
                </c:pt>
                <c:pt idx="567">
                  <c:v>42.245600000000003</c:v>
                </c:pt>
                <c:pt idx="568">
                  <c:v>41.9938</c:v>
                </c:pt>
                <c:pt idx="569">
                  <c:v>41.802500000000002</c:v>
                </c:pt>
                <c:pt idx="570">
                  <c:v>41.662300000000002</c:v>
                </c:pt>
                <c:pt idx="571">
                  <c:v>41.5623</c:v>
                </c:pt>
                <c:pt idx="572">
                  <c:v>41.493200000000002</c:v>
                </c:pt>
                <c:pt idx="573">
                  <c:v>41.448</c:v>
                </c:pt>
                <c:pt idx="574">
                  <c:v>41.420099999999998</c:v>
                </c:pt>
                <c:pt idx="575">
                  <c:v>41.405299999999997</c:v>
                </c:pt>
                <c:pt idx="576">
                  <c:v>40.6616</c:v>
                </c:pt>
                <c:pt idx="577">
                  <c:v>40.128599999999999</c:v>
                </c:pt>
                <c:pt idx="578">
                  <c:v>39.991</c:v>
                </c:pt>
                <c:pt idx="579">
                  <c:v>39.94</c:v>
                </c:pt>
                <c:pt idx="580">
                  <c:v>39.9238</c:v>
                </c:pt>
                <c:pt idx="581">
                  <c:v>39.921999999999997</c:v>
                </c:pt>
                <c:pt idx="582">
                  <c:v>39.926699999999997</c:v>
                </c:pt>
                <c:pt idx="583">
                  <c:v>39.9345</c:v>
                </c:pt>
                <c:pt idx="584">
                  <c:v>39.944000000000003</c:v>
                </c:pt>
                <c:pt idx="585">
                  <c:v>39.954300000000003</c:v>
                </c:pt>
                <c:pt idx="586">
                  <c:v>39.965299999999999</c:v>
                </c:pt>
                <c:pt idx="587">
                  <c:v>39.976799999999997</c:v>
                </c:pt>
                <c:pt idx="588">
                  <c:v>39.986499999999999</c:v>
                </c:pt>
                <c:pt idx="589">
                  <c:v>39.992699999999999</c:v>
                </c:pt>
                <c:pt idx="590">
                  <c:v>39.995600000000003</c:v>
                </c:pt>
                <c:pt idx="591">
                  <c:v>39.9955</c:v>
                </c:pt>
                <c:pt idx="592">
                  <c:v>39.993099999999998</c:v>
                </c:pt>
                <c:pt idx="593">
                  <c:v>39.989100000000001</c:v>
                </c:pt>
                <c:pt idx="594">
                  <c:v>39.983699999999999</c:v>
                </c:pt>
                <c:pt idx="595">
                  <c:v>39.977499999999999</c:v>
                </c:pt>
                <c:pt idx="596">
                  <c:v>39.970500000000001</c:v>
                </c:pt>
                <c:pt idx="597">
                  <c:v>39.963099999999997</c:v>
                </c:pt>
                <c:pt idx="598">
                  <c:v>39.955399999999997</c:v>
                </c:pt>
                <c:pt idx="599">
                  <c:v>39.947499999999998</c:v>
                </c:pt>
                <c:pt idx="600">
                  <c:v>39.940199999999997</c:v>
                </c:pt>
                <c:pt idx="601">
                  <c:v>39.9345</c:v>
                </c:pt>
                <c:pt idx="602">
                  <c:v>39.930300000000003</c:v>
                </c:pt>
                <c:pt idx="603">
                  <c:v>39.927399999999999</c:v>
                </c:pt>
                <c:pt idx="604">
                  <c:v>39.925600000000003</c:v>
                </c:pt>
                <c:pt idx="605">
                  <c:v>39.924599999999998</c:v>
                </c:pt>
                <c:pt idx="606">
                  <c:v>39.924199999999999</c:v>
                </c:pt>
                <c:pt idx="607">
                  <c:v>39.924300000000002</c:v>
                </c:pt>
                <c:pt idx="608">
                  <c:v>39.924799999999998</c:v>
                </c:pt>
                <c:pt idx="609">
                  <c:v>39.9255</c:v>
                </c:pt>
                <c:pt idx="610">
                  <c:v>39.926499999999997</c:v>
                </c:pt>
                <c:pt idx="611">
                  <c:v>39.927599999999998</c:v>
                </c:pt>
                <c:pt idx="612">
                  <c:v>39.928899999999999</c:v>
                </c:pt>
                <c:pt idx="613">
                  <c:v>39.930300000000003</c:v>
                </c:pt>
                <c:pt idx="614">
                  <c:v>39.931699999999999</c:v>
                </c:pt>
                <c:pt idx="615">
                  <c:v>39.933199999999999</c:v>
                </c:pt>
                <c:pt idx="616">
                  <c:v>39.934699999999999</c:v>
                </c:pt>
                <c:pt idx="617">
                  <c:v>39.936300000000003</c:v>
                </c:pt>
                <c:pt idx="618">
                  <c:v>39.937899999999999</c:v>
                </c:pt>
                <c:pt idx="619">
                  <c:v>39.939500000000002</c:v>
                </c:pt>
                <c:pt idx="620">
                  <c:v>39.941099999999999</c:v>
                </c:pt>
                <c:pt idx="621">
                  <c:v>39.942799999999998</c:v>
                </c:pt>
                <c:pt idx="622">
                  <c:v>39.944400000000002</c:v>
                </c:pt>
                <c:pt idx="623">
                  <c:v>39.946100000000001</c:v>
                </c:pt>
                <c:pt idx="624">
                  <c:v>39.911299999999997</c:v>
                </c:pt>
                <c:pt idx="625">
                  <c:v>39.896599999999999</c:v>
                </c:pt>
                <c:pt idx="626">
                  <c:v>39.888599999999997</c:v>
                </c:pt>
                <c:pt idx="627">
                  <c:v>39.882599999999996</c:v>
                </c:pt>
                <c:pt idx="628">
                  <c:v>39.877000000000002</c:v>
                </c:pt>
                <c:pt idx="629">
                  <c:v>39.871099999999998</c:v>
                </c:pt>
                <c:pt idx="630">
                  <c:v>39.864899999999999</c:v>
                </c:pt>
                <c:pt idx="631">
                  <c:v>39.858400000000003</c:v>
                </c:pt>
                <c:pt idx="632">
                  <c:v>39.851599999999998</c:v>
                </c:pt>
                <c:pt idx="633">
                  <c:v>39.8446</c:v>
                </c:pt>
                <c:pt idx="634">
                  <c:v>39.837400000000002</c:v>
                </c:pt>
                <c:pt idx="635">
                  <c:v>39.830199999999998</c:v>
                </c:pt>
                <c:pt idx="636">
                  <c:v>39.822499999999998</c:v>
                </c:pt>
                <c:pt idx="637">
                  <c:v>39.813899999999997</c:v>
                </c:pt>
                <c:pt idx="638">
                  <c:v>39.804400000000001</c:v>
                </c:pt>
                <c:pt idx="639">
                  <c:v>39.7943</c:v>
                </c:pt>
                <c:pt idx="640">
                  <c:v>39.7836</c:v>
                </c:pt>
                <c:pt idx="641">
                  <c:v>39.772599999999997</c:v>
                </c:pt>
                <c:pt idx="642">
                  <c:v>39.761299999999999</c:v>
                </c:pt>
                <c:pt idx="643">
                  <c:v>39.7498</c:v>
                </c:pt>
                <c:pt idx="644">
                  <c:v>39.738199999999999</c:v>
                </c:pt>
                <c:pt idx="645">
                  <c:v>39.726500000000001</c:v>
                </c:pt>
                <c:pt idx="646">
                  <c:v>39.714700000000001</c:v>
                </c:pt>
                <c:pt idx="647">
                  <c:v>39.7029</c:v>
                </c:pt>
                <c:pt idx="648">
                  <c:v>39.5533</c:v>
                </c:pt>
                <c:pt idx="649">
                  <c:v>39.493000000000002</c:v>
                </c:pt>
                <c:pt idx="650">
                  <c:v>39.4679</c:v>
                </c:pt>
                <c:pt idx="651">
                  <c:v>39.458799999999997</c:v>
                </c:pt>
                <c:pt idx="652">
                  <c:v>39.457299999999996</c:v>
                </c:pt>
                <c:pt idx="653">
                  <c:v>39.459600000000002</c:v>
                </c:pt>
                <c:pt idx="654">
                  <c:v>39.462400000000002</c:v>
                </c:pt>
                <c:pt idx="655">
                  <c:v>39.467100000000002</c:v>
                </c:pt>
                <c:pt idx="656">
                  <c:v>39.472999999999999</c:v>
                </c:pt>
                <c:pt idx="657">
                  <c:v>39.479700000000001</c:v>
                </c:pt>
                <c:pt idx="658">
                  <c:v>39.487000000000002</c:v>
                </c:pt>
                <c:pt idx="659">
                  <c:v>39.494799999999998</c:v>
                </c:pt>
                <c:pt idx="660">
                  <c:v>39.505400000000002</c:v>
                </c:pt>
                <c:pt idx="661">
                  <c:v>39.520899999999997</c:v>
                </c:pt>
                <c:pt idx="662">
                  <c:v>39.5413</c:v>
                </c:pt>
                <c:pt idx="663">
                  <c:v>39.565899999999999</c:v>
                </c:pt>
                <c:pt idx="664">
                  <c:v>39.593699999999998</c:v>
                </c:pt>
                <c:pt idx="665">
                  <c:v>39.624299999999998</c:v>
                </c:pt>
                <c:pt idx="666">
                  <c:v>39.6569</c:v>
                </c:pt>
                <c:pt idx="667">
                  <c:v>39.691099999999999</c:v>
                </c:pt>
                <c:pt idx="668">
                  <c:v>39.726700000000001</c:v>
                </c:pt>
                <c:pt idx="669">
                  <c:v>39.763300000000001</c:v>
                </c:pt>
                <c:pt idx="670">
                  <c:v>39.800699999999999</c:v>
                </c:pt>
                <c:pt idx="671">
                  <c:v>39.838900000000002</c:v>
                </c:pt>
                <c:pt idx="672">
                  <c:v>39.875500000000002</c:v>
                </c:pt>
                <c:pt idx="673">
                  <c:v>39.908799999999999</c:v>
                </c:pt>
                <c:pt idx="674">
                  <c:v>39.938899999999997</c:v>
                </c:pt>
                <c:pt idx="675">
                  <c:v>39.966099999999997</c:v>
                </c:pt>
                <c:pt idx="676">
                  <c:v>39.991</c:v>
                </c:pt>
                <c:pt idx="677">
                  <c:v>40.014200000000002</c:v>
                </c:pt>
                <c:pt idx="678">
                  <c:v>40.035899999999998</c:v>
                </c:pt>
                <c:pt idx="679">
                  <c:v>40.056600000000003</c:v>
                </c:pt>
                <c:pt idx="680">
                  <c:v>40.0764</c:v>
                </c:pt>
                <c:pt idx="681">
                  <c:v>40.095599999999997</c:v>
                </c:pt>
                <c:pt idx="682">
                  <c:v>40.1143</c:v>
                </c:pt>
                <c:pt idx="683">
                  <c:v>40.132599999999996</c:v>
                </c:pt>
                <c:pt idx="684">
                  <c:v>40.152700000000003</c:v>
                </c:pt>
                <c:pt idx="685">
                  <c:v>40.176699999999997</c:v>
                </c:pt>
                <c:pt idx="686">
                  <c:v>40.204500000000003</c:v>
                </c:pt>
                <c:pt idx="687">
                  <c:v>40.235700000000001</c:v>
                </c:pt>
                <c:pt idx="688">
                  <c:v>40.269599999999997</c:v>
                </c:pt>
                <c:pt idx="689">
                  <c:v>40.305700000000002</c:v>
                </c:pt>
                <c:pt idx="690">
                  <c:v>40.343499999999999</c:v>
                </c:pt>
                <c:pt idx="691">
                  <c:v>40.3827</c:v>
                </c:pt>
                <c:pt idx="692">
                  <c:v>40.423099999999998</c:v>
                </c:pt>
                <c:pt idx="693">
                  <c:v>40.464300000000001</c:v>
                </c:pt>
                <c:pt idx="694">
                  <c:v>40.506300000000003</c:v>
                </c:pt>
                <c:pt idx="695">
                  <c:v>40.548900000000003</c:v>
                </c:pt>
                <c:pt idx="696">
                  <c:v>40.584099999999999</c:v>
                </c:pt>
                <c:pt idx="697">
                  <c:v>40.604900000000001</c:v>
                </c:pt>
                <c:pt idx="698">
                  <c:v>40.6111</c:v>
                </c:pt>
                <c:pt idx="699">
                  <c:v>40.604799999999997</c:v>
                </c:pt>
                <c:pt idx="700">
                  <c:v>40.5884</c:v>
                </c:pt>
                <c:pt idx="701">
                  <c:v>40.564</c:v>
                </c:pt>
                <c:pt idx="702">
                  <c:v>40.533200000000001</c:v>
                </c:pt>
                <c:pt idx="703">
                  <c:v>40.497599999999998</c:v>
                </c:pt>
                <c:pt idx="704">
                  <c:v>40.458199999999998</c:v>
                </c:pt>
                <c:pt idx="705">
                  <c:v>40.415799999999997</c:v>
                </c:pt>
                <c:pt idx="706">
                  <c:v>40.371000000000002</c:v>
                </c:pt>
                <c:pt idx="707">
                  <c:v>40.323999999999998</c:v>
                </c:pt>
                <c:pt idx="708">
                  <c:v>39.288800000000002</c:v>
                </c:pt>
                <c:pt idx="709">
                  <c:v>38.655099999999997</c:v>
                </c:pt>
                <c:pt idx="710">
                  <c:v>38.227699999999999</c:v>
                </c:pt>
                <c:pt idx="711">
                  <c:v>37.923000000000002</c:v>
                </c:pt>
                <c:pt idx="712">
                  <c:v>37.695999999999998</c:v>
                </c:pt>
                <c:pt idx="713">
                  <c:v>37.521099999999997</c:v>
                </c:pt>
                <c:pt idx="714">
                  <c:v>37.382800000000003</c:v>
                </c:pt>
                <c:pt idx="715">
                  <c:v>37.270800000000001</c:v>
                </c:pt>
                <c:pt idx="716">
                  <c:v>37.177999999999997</c:v>
                </c:pt>
                <c:pt idx="717">
                  <c:v>37.099499999999999</c:v>
                </c:pt>
                <c:pt idx="718">
                  <c:v>37.031500000000001</c:v>
                </c:pt>
                <c:pt idx="719">
                  <c:v>36.971400000000003</c:v>
                </c:pt>
                <c:pt idx="720">
                  <c:v>36.921399999999998</c:v>
                </c:pt>
                <c:pt idx="721">
                  <c:v>36.882899999999999</c:v>
                </c:pt>
                <c:pt idx="722">
                  <c:v>36.854500000000002</c:v>
                </c:pt>
                <c:pt idx="723">
                  <c:v>36.834499999999998</c:v>
                </c:pt>
                <c:pt idx="724">
                  <c:v>36.820900000000002</c:v>
                </c:pt>
                <c:pt idx="725">
                  <c:v>36.8123</c:v>
                </c:pt>
                <c:pt idx="726">
                  <c:v>36.807499999999997</c:v>
                </c:pt>
                <c:pt idx="727">
                  <c:v>36.805500000000002</c:v>
                </c:pt>
                <c:pt idx="728">
                  <c:v>36.805700000000002</c:v>
                </c:pt>
                <c:pt idx="729">
                  <c:v>36.807400000000001</c:v>
                </c:pt>
                <c:pt idx="730">
                  <c:v>36.810200000000002</c:v>
                </c:pt>
                <c:pt idx="731">
                  <c:v>36.813800000000001</c:v>
                </c:pt>
                <c:pt idx="732">
                  <c:v>36.816699999999997</c:v>
                </c:pt>
                <c:pt idx="733">
                  <c:v>36.818600000000004</c:v>
                </c:pt>
                <c:pt idx="734">
                  <c:v>36.819499999999998</c:v>
                </c:pt>
                <c:pt idx="735">
                  <c:v>36.819400000000002</c:v>
                </c:pt>
                <c:pt idx="736">
                  <c:v>36.8185</c:v>
                </c:pt>
                <c:pt idx="737">
                  <c:v>36.817</c:v>
                </c:pt>
                <c:pt idx="738">
                  <c:v>36.814999999999998</c:v>
                </c:pt>
                <c:pt idx="739">
                  <c:v>36.8125</c:v>
                </c:pt>
                <c:pt idx="740">
                  <c:v>36.809699999999999</c:v>
                </c:pt>
                <c:pt idx="741">
                  <c:v>36.806600000000003</c:v>
                </c:pt>
                <c:pt idx="742">
                  <c:v>36.803199999999997</c:v>
                </c:pt>
                <c:pt idx="743">
                  <c:v>36.799700000000001</c:v>
                </c:pt>
                <c:pt idx="744">
                  <c:v>37.381300000000003</c:v>
                </c:pt>
                <c:pt idx="745">
                  <c:v>37.837200000000003</c:v>
                </c:pt>
                <c:pt idx="746">
                  <c:v>38.186799999999998</c:v>
                </c:pt>
                <c:pt idx="747">
                  <c:v>38.451599999999999</c:v>
                </c:pt>
                <c:pt idx="748">
                  <c:v>38.650500000000001</c:v>
                </c:pt>
                <c:pt idx="749">
                  <c:v>38.798699999999997</c:v>
                </c:pt>
                <c:pt idx="750">
                  <c:v>38.907499999999999</c:v>
                </c:pt>
                <c:pt idx="751">
                  <c:v>38.987200000000001</c:v>
                </c:pt>
                <c:pt idx="752">
                  <c:v>39.044899999999998</c:v>
                </c:pt>
                <c:pt idx="753">
                  <c:v>39.086100000000002</c:v>
                </c:pt>
                <c:pt idx="754">
                  <c:v>39.114899999999999</c:v>
                </c:pt>
                <c:pt idx="755">
                  <c:v>39.134300000000003</c:v>
                </c:pt>
                <c:pt idx="756">
                  <c:v>39.882100000000001</c:v>
                </c:pt>
                <c:pt idx="757">
                  <c:v>40.460500000000003</c:v>
                </c:pt>
                <c:pt idx="758">
                  <c:v>40.618000000000002</c:v>
                </c:pt>
                <c:pt idx="759">
                  <c:v>40.683399999999999</c:v>
                </c:pt>
                <c:pt idx="760">
                  <c:v>40.712699999999998</c:v>
                </c:pt>
                <c:pt idx="761">
                  <c:v>40.727600000000002</c:v>
                </c:pt>
                <c:pt idx="762">
                  <c:v>40.736499999999999</c:v>
                </c:pt>
                <c:pt idx="763">
                  <c:v>40.7425</c:v>
                </c:pt>
                <c:pt idx="764">
                  <c:v>40.747</c:v>
                </c:pt>
                <c:pt idx="765">
                  <c:v>40.750799999999998</c:v>
                </c:pt>
                <c:pt idx="766">
                  <c:v>40.753799999999998</c:v>
                </c:pt>
                <c:pt idx="767">
                  <c:v>40.7562</c:v>
                </c:pt>
                <c:pt idx="768">
                  <c:v>39.816499999999998</c:v>
                </c:pt>
                <c:pt idx="769">
                  <c:v>38.984699999999997</c:v>
                </c:pt>
                <c:pt idx="770">
                  <c:v>38.6571</c:v>
                </c:pt>
                <c:pt idx="771">
                  <c:v>38.456200000000003</c:v>
                </c:pt>
                <c:pt idx="772">
                  <c:v>38.321599999999997</c:v>
                </c:pt>
                <c:pt idx="773">
                  <c:v>38.2254</c:v>
                </c:pt>
                <c:pt idx="774">
                  <c:v>38.153199999999998</c:v>
                </c:pt>
                <c:pt idx="775">
                  <c:v>38.097299999999997</c:v>
                </c:pt>
                <c:pt idx="776">
                  <c:v>38.052599999999998</c:v>
                </c:pt>
                <c:pt idx="777">
                  <c:v>38.015900000000002</c:v>
                </c:pt>
                <c:pt idx="778">
                  <c:v>37.985399999999998</c:v>
                </c:pt>
                <c:pt idx="779">
                  <c:v>37.959299999999999</c:v>
                </c:pt>
                <c:pt idx="780">
                  <c:v>37.936700000000002</c:v>
                </c:pt>
                <c:pt idx="781">
                  <c:v>37.915500000000002</c:v>
                </c:pt>
                <c:pt idx="782">
                  <c:v>37.895200000000003</c:v>
                </c:pt>
                <c:pt idx="783">
                  <c:v>37.875399999999999</c:v>
                </c:pt>
                <c:pt idx="784">
                  <c:v>37.856000000000002</c:v>
                </c:pt>
                <c:pt idx="785">
                  <c:v>37.837000000000003</c:v>
                </c:pt>
                <c:pt idx="786">
                  <c:v>38.649299999999997</c:v>
                </c:pt>
                <c:pt idx="787">
                  <c:v>39.334899999999998</c:v>
                </c:pt>
                <c:pt idx="788">
                  <c:v>39.878599999999999</c:v>
                </c:pt>
                <c:pt idx="789">
                  <c:v>40.2971</c:v>
                </c:pt>
                <c:pt idx="790">
                  <c:v>40.612900000000003</c:v>
                </c:pt>
                <c:pt idx="791">
                  <c:v>40.847700000000003</c:v>
                </c:pt>
                <c:pt idx="792">
                  <c:v>41.020200000000003</c:v>
                </c:pt>
                <c:pt idx="793">
                  <c:v>41.145800000000001</c:v>
                </c:pt>
                <c:pt idx="794">
                  <c:v>41.235999999999997</c:v>
                </c:pt>
                <c:pt idx="795">
                  <c:v>41.299500000000002</c:v>
                </c:pt>
                <c:pt idx="796">
                  <c:v>41.343200000000003</c:v>
                </c:pt>
                <c:pt idx="797">
                  <c:v>41.372100000000003</c:v>
                </c:pt>
                <c:pt idx="798">
                  <c:v>41.389800000000001</c:v>
                </c:pt>
                <c:pt idx="799">
                  <c:v>41.3992</c:v>
                </c:pt>
                <c:pt idx="800">
                  <c:v>41.4026</c:v>
                </c:pt>
                <c:pt idx="801">
                  <c:v>41.401400000000002</c:v>
                </c:pt>
                <c:pt idx="802">
                  <c:v>41.396999999999998</c:v>
                </c:pt>
                <c:pt idx="803">
                  <c:v>41.3902</c:v>
                </c:pt>
                <c:pt idx="804">
                  <c:v>41.381999999999998</c:v>
                </c:pt>
                <c:pt idx="805">
                  <c:v>41.3735</c:v>
                </c:pt>
                <c:pt idx="806">
                  <c:v>41.364800000000002</c:v>
                </c:pt>
                <c:pt idx="807">
                  <c:v>41.356200000000001</c:v>
                </c:pt>
                <c:pt idx="808">
                  <c:v>41.347799999999999</c:v>
                </c:pt>
                <c:pt idx="809">
                  <c:v>41.339700000000001</c:v>
                </c:pt>
                <c:pt idx="810">
                  <c:v>41.331699999999998</c:v>
                </c:pt>
                <c:pt idx="811">
                  <c:v>41.323999999999998</c:v>
                </c:pt>
                <c:pt idx="812">
                  <c:v>41.316600000000001</c:v>
                </c:pt>
                <c:pt idx="813">
                  <c:v>41.309399999999997</c:v>
                </c:pt>
                <c:pt idx="814">
                  <c:v>41.302399999999999</c:v>
                </c:pt>
                <c:pt idx="815">
                  <c:v>41.295699999999997</c:v>
                </c:pt>
                <c:pt idx="816">
                  <c:v>41.968699999999998</c:v>
                </c:pt>
                <c:pt idx="817">
                  <c:v>42.220599999999997</c:v>
                </c:pt>
                <c:pt idx="818">
                  <c:v>42.314100000000003</c:v>
                </c:pt>
                <c:pt idx="819">
                  <c:v>42.344200000000001</c:v>
                </c:pt>
                <c:pt idx="820">
                  <c:v>42.351199999999999</c:v>
                </c:pt>
                <c:pt idx="821">
                  <c:v>42.350299999999997</c:v>
                </c:pt>
                <c:pt idx="822">
                  <c:v>42.347000000000001</c:v>
                </c:pt>
                <c:pt idx="823">
                  <c:v>42.343000000000004</c:v>
                </c:pt>
                <c:pt idx="824">
                  <c:v>42.339199999999998</c:v>
                </c:pt>
                <c:pt idx="825">
                  <c:v>42.335900000000002</c:v>
                </c:pt>
                <c:pt idx="826">
                  <c:v>42.332999999999998</c:v>
                </c:pt>
                <c:pt idx="827">
                  <c:v>42.330300000000001</c:v>
                </c:pt>
                <c:pt idx="828">
                  <c:v>43.519799999999996</c:v>
                </c:pt>
                <c:pt idx="829">
                  <c:v>44.569899999999997</c:v>
                </c:pt>
                <c:pt idx="830">
                  <c:v>44.7851</c:v>
                </c:pt>
                <c:pt idx="831">
                  <c:v>44.864400000000003</c:v>
                </c:pt>
                <c:pt idx="832">
                  <c:v>44.899799999999999</c:v>
                </c:pt>
                <c:pt idx="833">
                  <c:v>44.922199999999997</c:v>
                </c:pt>
                <c:pt idx="834">
                  <c:v>43.617800000000003</c:v>
                </c:pt>
                <c:pt idx="835">
                  <c:v>42.732199999999999</c:v>
                </c:pt>
                <c:pt idx="836">
                  <c:v>42.522399999999998</c:v>
                </c:pt>
                <c:pt idx="837">
                  <c:v>42.45</c:v>
                </c:pt>
                <c:pt idx="838">
                  <c:v>42.426600000000001</c:v>
                </c:pt>
                <c:pt idx="839">
                  <c:v>42.420200000000001</c:v>
                </c:pt>
                <c:pt idx="840">
                  <c:v>42.419499999999999</c:v>
                </c:pt>
                <c:pt idx="841">
                  <c:v>42.420099999999998</c:v>
                </c:pt>
                <c:pt idx="842">
                  <c:v>42.420499999999997</c:v>
                </c:pt>
                <c:pt idx="843">
                  <c:v>42.420200000000001</c:v>
                </c:pt>
                <c:pt idx="844">
                  <c:v>42.419400000000003</c:v>
                </c:pt>
                <c:pt idx="845">
                  <c:v>42.418199999999999</c:v>
                </c:pt>
                <c:pt idx="846">
                  <c:v>42.414700000000003</c:v>
                </c:pt>
                <c:pt idx="847">
                  <c:v>42.411499999999997</c:v>
                </c:pt>
                <c:pt idx="848">
                  <c:v>42.408499999999997</c:v>
                </c:pt>
                <c:pt idx="849">
                  <c:v>42.405700000000003</c:v>
                </c:pt>
                <c:pt idx="850">
                  <c:v>42.403100000000002</c:v>
                </c:pt>
                <c:pt idx="851">
                  <c:v>42.400599999999997</c:v>
                </c:pt>
                <c:pt idx="852">
                  <c:v>42.725000000000001</c:v>
                </c:pt>
                <c:pt idx="853">
                  <c:v>42.564100000000003</c:v>
                </c:pt>
                <c:pt idx="854">
                  <c:v>42.234999999999999</c:v>
                </c:pt>
                <c:pt idx="855">
                  <c:v>41.9251</c:v>
                </c:pt>
                <c:pt idx="856">
                  <c:v>41.674399999999999</c:v>
                </c:pt>
                <c:pt idx="857">
                  <c:v>41.484099999999998</c:v>
                </c:pt>
                <c:pt idx="858">
                  <c:v>41.344999999999999</c:v>
                </c:pt>
                <c:pt idx="859">
                  <c:v>41.245699999999999</c:v>
                </c:pt>
                <c:pt idx="860">
                  <c:v>41.177399999999999</c:v>
                </c:pt>
                <c:pt idx="861">
                  <c:v>41.132800000000003</c:v>
                </c:pt>
                <c:pt idx="862">
                  <c:v>41.105499999999999</c:v>
                </c:pt>
                <c:pt idx="863">
                  <c:v>41.091200000000001</c:v>
                </c:pt>
                <c:pt idx="864">
                  <c:v>40.3538</c:v>
                </c:pt>
                <c:pt idx="865">
                  <c:v>39.8264</c:v>
                </c:pt>
                <c:pt idx="866">
                  <c:v>39.689300000000003</c:v>
                </c:pt>
                <c:pt idx="867">
                  <c:v>39.636600000000001</c:v>
                </c:pt>
                <c:pt idx="868">
                  <c:v>39.6173</c:v>
                </c:pt>
                <c:pt idx="869">
                  <c:v>39.611499999999999</c:v>
                </c:pt>
                <c:pt idx="870">
                  <c:v>39.611600000000003</c:v>
                </c:pt>
                <c:pt idx="871">
                  <c:v>39.614400000000003</c:v>
                </c:pt>
                <c:pt idx="872">
                  <c:v>39.618699999999997</c:v>
                </c:pt>
                <c:pt idx="873">
                  <c:v>39.623600000000003</c:v>
                </c:pt>
                <c:pt idx="874">
                  <c:v>39.629100000000001</c:v>
                </c:pt>
                <c:pt idx="875">
                  <c:v>39.634900000000002</c:v>
                </c:pt>
                <c:pt idx="876">
                  <c:v>39.639299999999999</c:v>
                </c:pt>
                <c:pt idx="877">
                  <c:v>39.641100000000002</c:v>
                </c:pt>
                <c:pt idx="878">
                  <c:v>39.640099999999997</c:v>
                </c:pt>
                <c:pt idx="879">
                  <c:v>39.636899999999997</c:v>
                </c:pt>
                <c:pt idx="880">
                  <c:v>39.631999999999998</c:v>
                </c:pt>
                <c:pt idx="881">
                  <c:v>39.625799999999998</c:v>
                </c:pt>
                <c:pt idx="882">
                  <c:v>39.618699999999997</c:v>
                </c:pt>
                <c:pt idx="883">
                  <c:v>39.610799999999998</c:v>
                </c:pt>
                <c:pt idx="884">
                  <c:v>39.602499999999999</c:v>
                </c:pt>
                <c:pt idx="885">
                  <c:v>39.593899999999998</c:v>
                </c:pt>
                <c:pt idx="886">
                  <c:v>39.585099999999997</c:v>
                </c:pt>
                <c:pt idx="887">
                  <c:v>39.576099999999997</c:v>
                </c:pt>
                <c:pt idx="888">
                  <c:v>39.568100000000001</c:v>
                </c:pt>
                <c:pt idx="889">
                  <c:v>39.561799999999998</c:v>
                </c:pt>
                <c:pt idx="890">
                  <c:v>39.557200000000002</c:v>
                </c:pt>
                <c:pt idx="891">
                  <c:v>39.554000000000002</c:v>
                </c:pt>
                <c:pt idx="892">
                  <c:v>39.551900000000003</c:v>
                </c:pt>
                <c:pt idx="893">
                  <c:v>39.550800000000002</c:v>
                </c:pt>
                <c:pt idx="894">
                  <c:v>39.5503</c:v>
                </c:pt>
                <c:pt idx="895">
                  <c:v>39.5503</c:v>
                </c:pt>
                <c:pt idx="896">
                  <c:v>39.550699999999999</c:v>
                </c:pt>
                <c:pt idx="897">
                  <c:v>39.551400000000001</c:v>
                </c:pt>
                <c:pt idx="898">
                  <c:v>39.552300000000002</c:v>
                </c:pt>
                <c:pt idx="899">
                  <c:v>39.553400000000003</c:v>
                </c:pt>
                <c:pt idx="900">
                  <c:v>39.555599999999998</c:v>
                </c:pt>
                <c:pt idx="901">
                  <c:v>39.559800000000003</c:v>
                </c:pt>
                <c:pt idx="902">
                  <c:v>39.565800000000003</c:v>
                </c:pt>
                <c:pt idx="903">
                  <c:v>39.573500000000003</c:v>
                </c:pt>
                <c:pt idx="904">
                  <c:v>39.582500000000003</c:v>
                </c:pt>
                <c:pt idx="905">
                  <c:v>39.592399999999998</c:v>
                </c:pt>
                <c:pt idx="906">
                  <c:v>39.603000000000002</c:v>
                </c:pt>
                <c:pt idx="907">
                  <c:v>39.614199999999997</c:v>
                </c:pt>
                <c:pt idx="908">
                  <c:v>39.625799999999998</c:v>
                </c:pt>
                <c:pt idx="909">
                  <c:v>39.637700000000002</c:v>
                </c:pt>
                <c:pt idx="910">
                  <c:v>39.649799999999999</c:v>
                </c:pt>
                <c:pt idx="911">
                  <c:v>39.662100000000002</c:v>
                </c:pt>
                <c:pt idx="912">
                  <c:v>39.639600000000002</c:v>
                </c:pt>
                <c:pt idx="913">
                  <c:v>39.639699999999998</c:v>
                </c:pt>
                <c:pt idx="914">
                  <c:v>39.648800000000001</c:v>
                </c:pt>
                <c:pt idx="915">
                  <c:v>39.661999999999999</c:v>
                </c:pt>
                <c:pt idx="916">
                  <c:v>39.677100000000003</c:v>
                </c:pt>
                <c:pt idx="917">
                  <c:v>39.693100000000001</c:v>
                </c:pt>
                <c:pt idx="918">
                  <c:v>39.709699999999998</c:v>
                </c:pt>
                <c:pt idx="919">
                  <c:v>39.726599999999998</c:v>
                </c:pt>
                <c:pt idx="920">
                  <c:v>39.743699999999997</c:v>
                </c:pt>
                <c:pt idx="921">
                  <c:v>39.760899999999999</c:v>
                </c:pt>
                <c:pt idx="922">
                  <c:v>39.778199999999998</c:v>
                </c:pt>
                <c:pt idx="923">
                  <c:v>39.7956</c:v>
                </c:pt>
                <c:pt idx="924">
                  <c:v>39.810899999999997</c:v>
                </c:pt>
                <c:pt idx="925">
                  <c:v>39.822499999999998</c:v>
                </c:pt>
                <c:pt idx="926">
                  <c:v>39.830399999999997</c:v>
                </c:pt>
                <c:pt idx="927">
                  <c:v>39.835099999999997</c:v>
                </c:pt>
                <c:pt idx="928">
                  <c:v>39.837499999999999</c:v>
                </c:pt>
                <c:pt idx="929">
                  <c:v>39.837899999999998</c:v>
                </c:pt>
                <c:pt idx="930">
                  <c:v>39.8369</c:v>
                </c:pt>
                <c:pt idx="931">
                  <c:v>39.834800000000001</c:v>
                </c:pt>
                <c:pt idx="932">
                  <c:v>39.832000000000001</c:v>
                </c:pt>
                <c:pt idx="933">
                  <c:v>39.828499999999998</c:v>
                </c:pt>
                <c:pt idx="934">
                  <c:v>39.824599999999997</c:v>
                </c:pt>
                <c:pt idx="935">
                  <c:v>39.820399999999999</c:v>
                </c:pt>
                <c:pt idx="936">
                  <c:v>39.678400000000003</c:v>
                </c:pt>
                <c:pt idx="937">
                  <c:v>39.627499999999998</c:v>
                </c:pt>
                <c:pt idx="938">
                  <c:v>39.613500000000002</c:v>
                </c:pt>
                <c:pt idx="939">
                  <c:v>39.616999999999997</c:v>
                </c:pt>
                <c:pt idx="940">
                  <c:v>39.629199999999997</c:v>
                </c:pt>
                <c:pt idx="941">
                  <c:v>39.646099999999997</c:v>
                </c:pt>
                <c:pt idx="942">
                  <c:v>39.664200000000001</c:v>
                </c:pt>
                <c:pt idx="943">
                  <c:v>39.684699999999999</c:v>
                </c:pt>
                <c:pt idx="944">
                  <c:v>39.706800000000001</c:v>
                </c:pt>
                <c:pt idx="945">
                  <c:v>39.729999999999997</c:v>
                </c:pt>
                <c:pt idx="946">
                  <c:v>39.754199999999997</c:v>
                </c:pt>
                <c:pt idx="947">
                  <c:v>39.779000000000003</c:v>
                </c:pt>
                <c:pt idx="948">
                  <c:v>39.804400000000001</c:v>
                </c:pt>
                <c:pt idx="949">
                  <c:v>39.830500000000001</c:v>
                </c:pt>
                <c:pt idx="950">
                  <c:v>39.857399999999998</c:v>
                </c:pt>
                <c:pt idx="951">
                  <c:v>39.884799999999998</c:v>
                </c:pt>
                <c:pt idx="952">
                  <c:v>39.912799999999997</c:v>
                </c:pt>
                <c:pt idx="953">
                  <c:v>39.941200000000002</c:v>
                </c:pt>
                <c:pt idx="954">
                  <c:v>39.97</c:v>
                </c:pt>
                <c:pt idx="955">
                  <c:v>39.999099999999999</c:v>
                </c:pt>
                <c:pt idx="956">
                  <c:v>40.028500000000001</c:v>
                </c:pt>
                <c:pt idx="957">
                  <c:v>40.058100000000003</c:v>
                </c:pt>
                <c:pt idx="958">
                  <c:v>40.088000000000001</c:v>
                </c:pt>
                <c:pt idx="959">
                  <c:v>40.118000000000002</c:v>
                </c:pt>
                <c:pt idx="960">
                  <c:v>40.143300000000004</c:v>
                </c:pt>
                <c:pt idx="961">
                  <c:v>40.159399999999998</c:v>
                </c:pt>
                <c:pt idx="962">
                  <c:v>40.166499999999999</c:v>
                </c:pt>
                <c:pt idx="963">
                  <c:v>40.165799999999997</c:v>
                </c:pt>
                <c:pt idx="964">
                  <c:v>40.158799999999999</c:v>
                </c:pt>
                <c:pt idx="965">
                  <c:v>40.146900000000002</c:v>
                </c:pt>
                <c:pt idx="966">
                  <c:v>40.131100000000004</c:v>
                </c:pt>
                <c:pt idx="967">
                  <c:v>40.112200000000001</c:v>
                </c:pt>
                <c:pt idx="968">
                  <c:v>40.091000000000001</c:v>
                </c:pt>
                <c:pt idx="969">
                  <c:v>40.067900000000002</c:v>
                </c:pt>
                <c:pt idx="970">
                  <c:v>40.043399999999998</c:v>
                </c:pt>
                <c:pt idx="971">
                  <c:v>40.017699999999998</c:v>
                </c:pt>
                <c:pt idx="972">
                  <c:v>39.993400000000001</c:v>
                </c:pt>
                <c:pt idx="973">
                  <c:v>39.972799999999999</c:v>
                </c:pt>
                <c:pt idx="974">
                  <c:v>39.956000000000003</c:v>
                </c:pt>
                <c:pt idx="975">
                  <c:v>39.942399999999999</c:v>
                </c:pt>
                <c:pt idx="976">
                  <c:v>39.931399999999996</c:v>
                </c:pt>
                <c:pt idx="977">
                  <c:v>39.9223</c:v>
                </c:pt>
                <c:pt idx="978">
                  <c:v>39.9146</c:v>
                </c:pt>
                <c:pt idx="979">
                  <c:v>39.908000000000001</c:v>
                </c:pt>
                <c:pt idx="980">
                  <c:v>39.902099999999997</c:v>
                </c:pt>
                <c:pt idx="981">
                  <c:v>39.896500000000003</c:v>
                </c:pt>
                <c:pt idx="982">
                  <c:v>39.891399999999997</c:v>
                </c:pt>
                <c:pt idx="983">
                  <c:v>39.886299999999999</c:v>
                </c:pt>
                <c:pt idx="984">
                  <c:v>39.881300000000003</c:v>
                </c:pt>
                <c:pt idx="985">
                  <c:v>39.876399999999997</c:v>
                </c:pt>
                <c:pt idx="986">
                  <c:v>39.871400000000001</c:v>
                </c:pt>
                <c:pt idx="987">
                  <c:v>39.866300000000003</c:v>
                </c:pt>
                <c:pt idx="988">
                  <c:v>39.861199999999997</c:v>
                </c:pt>
                <c:pt idx="989">
                  <c:v>39.855899999999998</c:v>
                </c:pt>
                <c:pt idx="990">
                  <c:v>39.8504</c:v>
                </c:pt>
                <c:pt idx="991">
                  <c:v>39.844799999999999</c:v>
                </c:pt>
                <c:pt idx="992">
                  <c:v>39.838999999999999</c:v>
                </c:pt>
                <c:pt idx="993">
                  <c:v>39.833199999999998</c:v>
                </c:pt>
                <c:pt idx="994">
                  <c:v>39.827100000000002</c:v>
                </c:pt>
                <c:pt idx="995">
                  <c:v>39.820799999999998</c:v>
                </c:pt>
                <c:pt idx="996">
                  <c:v>38.832000000000001</c:v>
                </c:pt>
                <c:pt idx="997">
                  <c:v>38.241500000000002</c:v>
                </c:pt>
                <c:pt idx="998">
                  <c:v>37.854199999999999</c:v>
                </c:pt>
                <c:pt idx="999">
                  <c:v>37.587400000000002</c:v>
                </c:pt>
                <c:pt idx="1000">
                  <c:v>37.396599999999999</c:v>
                </c:pt>
                <c:pt idx="1001">
                  <c:v>37.257100000000001</c:v>
                </c:pt>
                <c:pt idx="1002">
                  <c:v>37.153599999999997</c:v>
                </c:pt>
                <c:pt idx="1003">
                  <c:v>37.076099999999997</c:v>
                </c:pt>
                <c:pt idx="1004">
                  <c:v>37.017699999999998</c:v>
                </c:pt>
                <c:pt idx="1005">
                  <c:v>36.973300000000002</c:v>
                </c:pt>
                <c:pt idx="1006">
                  <c:v>36.939500000000002</c:v>
                </c:pt>
                <c:pt idx="1007">
                  <c:v>36.913699999999999</c:v>
                </c:pt>
                <c:pt idx="1008">
                  <c:v>36.893599999999999</c:v>
                </c:pt>
                <c:pt idx="1009">
                  <c:v>36.877699999999997</c:v>
                </c:pt>
                <c:pt idx="1010">
                  <c:v>36.864899999999999</c:v>
                </c:pt>
                <c:pt idx="1011">
                  <c:v>36.854399999999998</c:v>
                </c:pt>
                <c:pt idx="1012">
                  <c:v>36.845599999999997</c:v>
                </c:pt>
                <c:pt idx="1013">
                  <c:v>36.838200000000001</c:v>
                </c:pt>
                <c:pt idx="1014">
                  <c:v>36.831600000000002</c:v>
                </c:pt>
                <c:pt idx="1015">
                  <c:v>36.825899999999997</c:v>
                </c:pt>
                <c:pt idx="1016">
                  <c:v>36.820599999999999</c:v>
                </c:pt>
                <c:pt idx="1017">
                  <c:v>36.815800000000003</c:v>
                </c:pt>
                <c:pt idx="1018">
                  <c:v>36.811199999999999</c:v>
                </c:pt>
                <c:pt idx="1019">
                  <c:v>36.806899999999999</c:v>
                </c:pt>
                <c:pt idx="1020">
                  <c:v>36.810200000000002</c:v>
                </c:pt>
                <c:pt idx="1021">
                  <c:v>36.824199999999998</c:v>
                </c:pt>
                <c:pt idx="1022">
                  <c:v>36.848799999999997</c:v>
                </c:pt>
                <c:pt idx="1023">
                  <c:v>36.882199999999997</c:v>
                </c:pt>
                <c:pt idx="1024">
                  <c:v>36.922800000000002</c:v>
                </c:pt>
                <c:pt idx="1025">
                  <c:v>36.969099999999997</c:v>
                </c:pt>
                <c:pt idx="1026">
                  <c:v>37.019799999999996</c:v>
                </c:pt>
                <c:pt idx="1027">
                  <c:v>37.073900000000002</c:v>
                </c:pt>
                <c:pt idx="1028">
                  <c:v>37.130600000000001</c:v>
                </c:pt>
                <c:pt idx="1029">
                  <c:v>37.189300000000003</c:v>
                </c:pt>
                <c:pt idx="1030">
                  <c:v>37.249499999999998</c:v>
                </c:pt>
                <c:pt idx="1031">
                  <c:v>37.311100000000003</c:v>
                </c:pt>
                <c:pt idx="1032">
                  <c:v>37.955100000000002</c:v>
                </c:pt>
                <c:pt idx="1033">
                  <c:v>38.473999999999997</c:v>
                </c:pt>
                <c:pt idx="1034">
                  <c:v>38.888599999999997</c:v>
                </c:pt>
                <c:pt idx="1035">
                  <c:v>39.220500000000001</c:v>
                </c:pt>
                <c:pt idx="1036">
                  <c:v>39.488199999999999</c:v>
                </c:pt>
                <c:pt idx="1037">
                  <c:v>39.706699999999998</c:v>
                </c:pt>
                <c:pt idx="1038">
                  <c:v>39.886000000000003</c:v>
                </c:pt>
                <c:pt idx="1039">
                  <c:v>40.037399999999998</c:v>
                </c:pt>
                <c:pt idx="1040">
                  <c:v>40.1678</c:v>
                </c:pt>
                <c:pt idx="1041">
                  <c:v>40.282400000000003</c:v>
                </c:pt>
                <c:pt idx="1042">
                  <c:v>40.385100000000001</c:v>
                </c:pt>
                <c:pt idx="1043">
                  <c:v>40.478900000000003</c:v>
                </c:pt>
                <c:pt idx="1044">
                  <c:v>41.3217</c:v>
                </c:pt>
                <c:pt idx="1045">
                  <c:v>42.038899999999998</c:v>
                </c:pt>
                <c:pt idx="1046">
                  <c:v>42.273000000000003</c:v>
                </c:pt>
                <c:pt idx="1047">
                  <c:v>42.393599999999999</c:v>
                </c:pt>
                <c:pt idx="1048">
                  <c:v>42.464100000000002</c:v>
                </c:pt>
                <c:pt idx="1049">
                  <c:v>42.511499999999998</c:v>
                </c:pt>
                <c:pt idx="1050">
                  <c:v>42.548699999999997</c:v>
                </c:pt>
                <c:pt idx="1051">
                  <c:v>42.582000000000001</c:v>
                </c:pt>
                <c:pt idx="1052">
                  <c:v>42.614600000000003</c:v>
                </c:pt>
                <c:pt idx="1053">
                  <c:v>42.648099999999999</c:v>
                </c:pt>
                <c:pt idx="1054">
                  <c:v>42.6828</c:v>
                </c:pt>
                <c:pt idx="1055">
                  <c:v>42.718899999999998</c:v>
                </c:pt>
                <c:pt idx="1056">
                  <c:v>41.762099999999997</c:v>
                </c:pt>
                <c:pt idx="1057">
                  <c:v>40.900300000000001</c:v>
                </c:pt>
                <c:pt idx="1058">
                  <c:v>40.550199999999997</c:v>
                </c:pt>
                <c:pt idx="1059">
                  <c:v>40.322899999999997</c:v>
                </c:pt>
                <c:pt idx="1060">
                  <c:v>40.157800000000002</c:v>
                </c:pt>
                <c:pt idx="1061">
                  <c:v>40.0304</c:v>
                </c:pt>
                <c:pt idx="1062">
                  <c:v>39.928199999999997</c:v>
                </c:pt>
                <c:pt idx="1063">
                  <c:v>39.843800000000002</c:v>
                </c:pt>
                <c:pt idx="1064">
                  <c:v>39.772100000000002</c:v>
                </c:pt>
                <c:pt idx="1065">
                  <c:v>39.709600000000002</c:v>
                </c:pt>
                <c:pt idx="1066">
                  <c:v>39.654200000000003</c:v>
                </c:pt>
                <c:pt idx="1067">
                  <c:v>39.604100000000003</c:v>
                </c:pt>
                <c:pt idx="1068">
                  <c:v>39.56</c:v>
                </c:pt>
                <c:pt idx="1069">
                  <c:v>39.5199</c:v>
                </c:pt>
                <c:pt idx="1070">
                  <c:v>39.4833</c:v>
                </c:pt>
                <c:pt idx="1071">
                  <c:v>39.449399999999997</c:v>
                </c:pt>
                <c:pt idx="1072">
                  <c:v>39.4178</c:v>
                </c:pt>
                <c:pt idx="1073">
                  <c:v>39.387999999999998</c:v>
                </c:pt>
                <c:pt idx="1074">
                  <c:v>40.174300000000002</c:v>
                </c:pt>
                <c:pt idx="1075">
                  <c:v>40.832599999999999</c:v>
                </c:pt>
                <c:pt idx="1076">
                  <c:v>41.354199999999999</c:v>
                </c:pt>
                <c:pt idx="1077">
                  <c:v>41.755899999999997</c:v>
                </c:pt>
                <c:pt idx="1078">
                  <c:v>42.058799999999998</c:v>
                </c:pt>
                <c:pt idx="1079">
                  <c:v>42.283499999999997</c:v>
                </c:pt>
                <c:pt idx="1080">
                  <c:v>42.448300000000003</c:v>
                </c:pt>
                <c:pt idx="1081">
                  <c:v>42.569600000000001</c:v>
                </c:pt>
                <c:pt idx="1082">
                  <c:v>42.6586</c:v>
                </c:pt>
                <c:pt idx="1083">
                  <c:v>42.723500000000001</c:v>
                </c:pt>
                <c:pt idx="1084">
                  <c:v>42.770600000000002</c:v>
                </c:pt>
                <c:pt idx="1085">
                  <c:v>42.804499999999997</c:v>
                </c:pt>
                <c:pt idx="1086">
                  <c:v>42.828299999999999</c:v>
                </c:pt>
                <c:pt idx="1087">
                  <c:v>42.844799999999999</c:v>
                </c:pt>
                <c:pt idx="1088">
                  <c:v>42.855899999999998</c:v>
                </c:pt>
                <c:pt idx="1089">
                  <c:v>42.8628</c:v>
                </c:pt>
                <c:pt idx="1090">
                  <c:v>42.866799999999998</c:v>
                </c:pt>
                <c:pt idx="1091">
                  <c:v>42.868699999999997</c:v>
                </c:pt>
                <c:pt idx="1092">
                  <c:v>42.868200000000002</c:v>
                </c:pt>
                <c:pt idx="1093">
                  <c:v>42.863799999999998</c:v>
                </c:pt>
                <c:pt idx="1094">
                  <c:v>42.855699999999999</c:v>
                </c:pt>
                <c:pt idx="1095">
                  <c:v>42.844200000000001</c:v>
                </c:pt>
                <c:pt idx="1096">
                  <c:v>42.830300000000001</c:v>
                </c:pt>
                <c:pt idx="1097">
                  <c:v>42.814599999999999</c:v>
                </c:pt>
                <c:pt idx="1098">
                  <c:v>42.797400000000003</c:v>
                </c:pt>
                <c:pt idx="1099">
                  <c:v>42.779299999999999</c:v>
                </c:pt>
                <c:pt idx="1100">
                  <c:v>42.760599999999997</c:v>
                </c:pt>
                <c:pt idx="1101">
                  <c:v>42.741500000000002</c:v>
                </c:pt>
                <c:pt idx="1102">
                  <c:v>42.722099999999998</c:v>
                </c:pt>
                <c:pt idx="1103">
                  <c:v>42.7027</c:v>
                </c:pt>
                <c:pt idx="1104">
                  <c:v>43.396900000000002</c:v>
                </c:pt>
                <c:pt idx="1105">
                  <c:v>43.661499999999997</c:v>
                </c:pt>
                <c:pt idx="1106">
                  <c:v>43.755099999999999</c:v>
                </c:pt>
                <c:pt idx="1107">
                  <c:v>43.778100000000002</c:v>
                </c:pt>
                <c:pt idx="1108">
                  <c:v>43.774299999999997</c:v>
                </c:pt>
                <c:pt idx="1109">
                  <c:v>43.760899999999999</c:v>
                </c:pt>
                <c:pt idx="1110">
                  <c:v>43.744500000000002</c:v>
                </c:pt>
                <c:pt idx="1111">
                  <c:v>43.727400000000003</c:v>
                </c:pt>
                <c:pt idx="1112">
                  <c:v>43.710599999999999</c:v>
                </c:pt>
                <c:pt idx="1113">
                  <c:v>43.694400000000002</c:v>
                </c:pt>
                <c:pt idx="1114">
                  <c:v>43.6783</c:v>
                </c:pt>
                <c:pt idx="1115">
                  <c:v>43.662700000000001</c:v>
                </c:pt>
                <c:pt idx="1116">
                  <c:v>44.888800000000003</c:v>
                </c:pt>
                <c:pt idx="1117">
                  <c:v>45.982799999999997</c:v>
                </c:pt>
                <c:pt idx="1118">
                  <c:v>46.204900000000002</c:v>
                </c:pt>
                <c:pt idx="1119">
                  <c:v>46.2821</c:v>
                </c:pt>
                <c:pt idx="1120">
                  <c:v>46.311500000000002</c:v>
                </c:pt>
                <c:pt idx="1121">
                  <c:v>46.326599999999999</c:v>
                </c:pt>
                <c:pt idx="1122">
                  <c:v>45.097200000000001</c:v>
                </c:pt>
                <c:pt idx="1123">
                  <c:v>44.028500000000001</c:v>
                </c:pt>
                <c:pt idx="1124">
                  <c:v>43.7926</c:v>
                </c:pt>
                <c:pt idx="1125">
                  <c:v>43.703800000000001</c:v>
                </c:pt>
                <c:pt idx="1126">
                  <c:v>43.669499999999999</c:v>
                </c:pt>
                <c:pt idx="1127">
                  <c:v>43.655000000000001</c:v>
                </c:pt>
                <c:pt idx="1128">
                  <c:v>43.647799999999997</c:v>
                </c:pt>
                <c:pt idx="1129">
                  <c:v>43.642099999999999</c:v>
                </c:pt>
                <c:pt idx="1130">
                  <c:v>43.636000000000003</c:v>
                </c:pt>
                <c:pt idx="1131">
                  <c:v>43.628900000000002</c:v>
                </c:pt>
                <c:pt idx="1132">
                  <c:v>43.621200000000002</c:v>
                </c:pt>
                <c:pt idx="1133">
                  <c:v>43.6128</c:v>
                </c:pt>
                <c:pt idx="1134">
                  <c:v>43.600200000000001</c:v>
                </c:pt>
                <c:pt idx="1135">
                  <c:v>43.588299999999997</c:v>
                </c:pt>
                <c:pt idx="1136">
                  <c:v>43.576900000000002</c:v>
                </c:pt>
                <c:pt idx="1137">
                  <c:v>43.565800000000003</c:v>
                </c:pt>
                <c:pt idx="1138">
                  <c:v>43.555100000000003</c:v>
                </c:pt>
                <c:pt idx="1139">
                  <c:v>43.544699999999999</c:v>
                </c:pt>
                <c:pt idx="1140">
                  <c:v>43.895499999999998</c:v>
                </c:pt>
                <c:pt idx="1141">
                  <c:v>43.758499999999998</c:v>
                </c:pt>
                <c:pt idx="1142">
                  <c:v>43.426900000000003</c:v>
                </c:pt>
                <c:pt idx="1143">
                  <c:v>43.103200000000001</c:v>
                </c:pt>
                <c:pt idx="1144">
                  <c:v>42.8322</c:v>
                </c:pt>
                <c:pt idx="1145">
                  <c:v>42.617699999999999</c:v>
                </c:pt>
                <c:pt idx="1146">
                  <c:v>42.452100000000002</c:v>
                </c:pt>
                <c:pt idx="1147">
                  <c:v>42.325000000000003</c:v>
                </c:pt>
                <c:pt idx="1148">
                  <c:v>42.228000000000002</c:v>
                </c:pt>
                <c:pt idx="1149">
                  <c:v>42.1541</c:v>
                </c:pt>
                <c:pt idx="1150">
                  <c:v>42.097299999999997</c:v>
                </c:pt>
                <c:pt idx="1151">
                  <c:v>42.053400000000003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A-4EA9-8141-DDA82DD0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035951"/>
        <c:axId val="1403033871"/>
      </c:scatterChart>
      <c:valAx>
        <c:axId val="140303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33871"/>
        <c:crosses val="autoZero"/>
        <c:crossBetween val="midCat"/>
      </c:valAx>
      <c:valAx>
        <c:axId val="140303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3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Coil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Fan Cooling Coil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'ANN mentah'!$B$2:$B$1729</c:f>
              <c:numCache>
                <c:formatCode>General</c:formatCode>
                <c:ptCount val="17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</c:numCache>
            </c:numRef>
          </c:xVal>
          <c:yVal>
            <c:numRef>
              <c:f>'ANN mentah'!$F$2:$F$1729</c:f>
              <c:numCache>
                <c:formatCode>#,##0.00</c:formatCode>
                <c:ptCount val="1728"/>
                <c:pt idx="0">
                  <c:v>2463.56</c:v>
                </c:pt>
                <c:pt idx="1">
                  <c:v>2491.9699999999998</c:v>
                </c:pt>
                <c:pt idx="2">
                  <c:v>2505.83</c:v>
                </c:pt>
                <c:pt idx="3">
                  <c:v>2509.52</c:v>
                </c:pt>
                <c:pt idx="4">
                  <c:v>2509.16</c:v>
                </c:pt>
                <c:pt idx="5">
                  <c:v>2507.34</c:v>
                </c:pt>
                <c:pt idx="6">
                  <c:v>2505.04</c:v>
                </c:pt>
                <c:pt idx="7">
                  <c:v>2502.61</c:v>
                </c:pt>
                <c:pt idx="8">
                  <c:v>2500.17</c:v>
                </c:pt>
                <c:pt idx="9">
                  <c:v>2497.75</c:v>
                </c:pt>
                <c:pt idx="10">
                  <c:v>2495.36</c:v>
                </c:pt>
                <c:pt idx="11">
                  <c:v>2492.9899999999998</c:v>
                </c:pt>
                <c:pt idx="12">
                  <c:v>2497.6999999999998</c:v>
                </c:pt>
                <c:pt idx="13">
                  <c:v>2500.9</c:v>
                </c:pt>
                <c:pt idx="14">
                  <c:v>2503.15</c:v>
                </c:pt>
                <c:pt idx="15">
                  <c:v>2504.7600000000002</c:v>
                </c:pt>
                <c:pt idx="16">
                  <c:v>2505.92</c:v>
                </c:pt>
                <c:pt idx="17">
                  <c:v>2506.75</c:v>
                </c:pt>
                <c:pt idx="18">
                  <c:v>2507.33</c:v>
                </c:pt>
                <c:pt idx="19">
                  <c:v>2507.73</c:v>
                </c:pt>
                <c:pt idx="20">
                  <c:v>2507.98</c:v>
                </c:pt>
                <c:pt idx="21">
                  <c:v>2508.12</c:v>
                </c:pt>
                <c:pt idx="22">
                  <c:v>2508.19</c:v>
                </c:pt>
                <c:pt idx="23">
                  <c:v>2508.19</c:v>
                </c:pt>
                <c:pt idx="24">
                  <c:v>2511.21</c:v>
                </c:pt>
                <c:pt idx="25">
                  <c:v>2513.4699999999998</c:v>
                </c:pt>
                <c:pt idx="26">
                  <c:v>2515.2600000000002</c:v>
                </c:pt>
                <c:pt idx="27">
                  <c:v>2516.71</c:v>
                </c:pt>
                <c:pt idx="28">
                  <c:v>2517.92</c:v>
                </c:pt>
                <c:pt idx="29">
                  <c:v>2518.96</c:v>
                </c:pt>
                <c:pt idx="30">
                  <c:v>2519.85</c:v>
                </c:pt>
                <c:pt idx="31">
                  <c:v>2520.65</c:v>
                </c:pt>
                <c:pt idx="32">
                  <c:v>2521.36</c:v>
                </c:pt>
                <c:pt idx="33">
                  <c:v>2522.0100000000002</c:v>
                </c:pt>
                <c:pt idx="34">
                  <c:v>2522.61</c:v>
                </c:pt>
                <c:pt idx="35">
                  <c:v>2523.1799999999998</c:v>
                </c:pt>
                <c:pt idx="36">
                  <c:v>2522.87</c:v>
                </c:pt>
                <c:pt idx="37">
                  <c:v>2522.73</c:v>
                </c:pt>
                <c:pt idx="38">
                  <c:v>2522.6999999999998</c:v>
                </c:pt>
                <c:pt idx="39">
                  <c:v>2522.73</c:v>
                </c:pt>
                <c:pt idx="40">
                  <c:v>2522.8000000000002</c:v>
                </c:pt>
                <c:pt idx="41">
                  <c:v>2522.91</c:v>
                </c:pt>
                <c:pt idx="42">
                  <c:v>2523.04</c:v>
                </c:pt>
                <c:pt idx="43">
                  <c:v>2523.19</c:v>
                </c:pt>
                <c:pt idx="44">
                  <c:v>2523.35</c:v>
                </c:pt>
                <c:pt idx="45">
                  <c:v>2523.5100000000002</c:v>
                </c:pt>
                <c:pt idx="46">
                  <c:v>2523.69</c:v>
                </c:pt>
                <c:pt idx="47">
                  <c:v>2523.86</c:v>
                </c:pt>
                <c:pt idx="48">
                  <c:v>2525.0700000000002</c:v>
                </c:pt>
                <c:pt idx="49">
                  <c:v>2528.23</c:v>
                </c:pt>
                <c:pt idx="50" formatCode="#,##0">
                  <c:v>2530</c:v>
                </c:pt>
                <c:pt idx="51">
                  <c:v>2531.1999999999998</c:v>
                </c:pt>
                <c:pt idx="52">
                  <c:v>2532.1</c:v>
                </c:pt>
                <c:pt idx="53">
                  <c:v>2532.86</c:v>
                </c:pt>
                <c:pt idx="54">
                  <c:v>2533.52</c:v>
                </c:pt>
                <c:pt idx="55">
                  <c:v>2534.13</c:v>
                </c:pt>
                <c:pt idx="56">
                  <c:v>2534.69</c:v>
                </c:pt>
                <c:pt idx="57">
                  <c:v>2535.2199999999998</c:v>
                </c:pt>
                <c:pt idx="58">
                  <c:v>2535.73</c:v>
                </c:pt>
                <c:pt idx="59">
                  <c:v>2536.2199999999998</c:v>
                </c:pt>
                <c:pt idx="60">
                  <c:v>2536.35</c:v>
                </c:pt>
                <c:pt idx="61">
                  <c:v>2536.5500000000002</c:v>
                </c:pt>
                <c:pt idx="62">
                  <c:v>2536.79</c:v>
                </c:pt>
                <c:pt idx="63">
                  <c:v>2537.0500000000002</c:v>
                </c:pt>
                <c:pt idx="64">
                  <c:v>2537.34</c:v>
                </c:pt>
                <c:pt idx="65">
                  <c:v>2537.63</c:v>
                </c:pt>
                <c:pt idx="66">
                  <c:v>2537.94</c:v>
                </c:pt>
                <c:pt idx="67">
                  <c:v>2538.25</c:v>
                </c:pt>
                <c:pt idx="68">
                  <c:v>2538.5700000000002</c:v>
                </c:pt>
                <c:pt idx="69">
                  <c:v>2538.89</c:v>
                </c:pt>
                <c:pt idx="70">
                  <c:v>2539.21</c:v>
                </c:pt>
                <c:pt idx="71">
                  <c:v>2539.5300000000002</c:v>
                </c:pt>
                <c:pt idx="72">
                  <c:v>2534.58</c:v>
                </c:pt>
                <c:pt idx="73">
                  <c:v>2539.65</c:v>
                </c:pt>
                <c:pt idx="74">
                  <c:v>2540.5500000000002</c:v>
                </c:pt>
                <c:pt idx="75">
                  <c:v>2540.0100000000002</c:v>
                </c:pt>
                <c:pt idx="76">
                  <c:v>2538.9699999999998</c:v>
                </c:pt>
                <c:pt idx="77">
                  <c:v>2537.7800000000002</c:v>
                </c:pt>
                <c:pt idx="78">
                  <c:v>2536.59</c:v>
                </c:pt>
                <c:pt idx="79">
                  <c:v>2535.33</c:v>
                </c:pt>
                <c:pt idx="80">
                  <c:v>2534.14</c:v>
                </c:pt>
                <c:pt idx="81">
                  <c:v>2532.9899999999998</c:v>
                </c:pt>
                <c:pt idx="82">
                  <c:v>2531.9</c:v>
                </c:pt>
                <c:pt idx="83">
                  <c:v>2530.84</c:v>
                </c:pt>
                <c:pt idx="84">
                  <c:v>2532.63</c:v>
                </c:pt>
                <c:pt idx="85">
                  <c:v>2533.84</c:v>
                </c:pt>
                <c:pt idx="86">
                  <c:v>2534.69</c:v>
                </c:pt>
                <c:pt idx="87">
                  <c:v>2535.3000000000002</c:v>
                </c:pt>
                <c:pt idx="88">
                  <c:v>2535.7399999999998</c:v>
                </c:pt>
                <c:pt idx="89">
                  <c:v>2536.06</c:v>
                </c:pt>
                <c:pt idx="90">
                  <c:v>2536.3000000000002</c:v>
                </c:pt>
                <c:pt idx="91">
                  <c:v>2536.4699999999998</c:v>
                </c:pt>
                <c:pt idx="92">
                  <c:v>2536.59</c:v>
                </c:pt>
                <c:pt idx="93">
                  <c:v>2536.6799999999998</c:v>
                </c:pt>
                <c:pt idx="94">
                  <c:v>2536.75</c:v>
                </c:pt>
                <c:pt idx="95">
                  <c:v>2536.8000000000002</c:v>
                </c:pt>
                <c:pt idx="96">
                  <c:v>2535.42</c:v>
                </c:pt>
                <c:pt idx="97">
                  <c:v>2534.35</c:v>
                </c:pt>
                <c:pt idx="98">
                  <c:v>2533.4699999999998</c:v>
                </c:pt>
                <c:pt idx="99">
                  <c:v>2532.73</c:v>
                </c:pt>
                <c:pt idx="100">
                  <c:v>2532.08</c:v>
                </c:pt>
                <c:pt idx="101">
                  <c:v>2531.5100000000002</c:v>
                </c:pt>
                <c:pt idx="102">
                  <c:v>2530.9899999999998</c:v>
                </c:pt>
                <c:pt idx="103">
                  <c:v>2530.52</c:v>
                </c:pt>
                <c:pt idx="104">
                  <c:v>2530.0700000000002</c:v>
                </c:pt>
                <c:pt idx="105">
                  <c:v>2529.66</c:v>
                </c:pt>
                <c:pt idx="106">
                  <c:v>2529.2800000000002</c:v>
                </c:pt>
                <c:pt idx="107">
                  <c:v>2528.91</c:v>
                </c:pt>
                <c:pt idx="108">
                  <c:v>2530.75</c:v>
                </c:pt>
                <c:pt idx="109">
                  <c:v>2532.14</c:v>
                </c:pt>
                <c:pt idx="110">
                  <c:v>2533.2600000000002</c:v>
                </c:pt>
                <c:pt idx="111">
                  <c:v>2534.19</c:v>
                </c:pt>
                <c:pt idx="112" formatCode="#,##0">
                  <c:v>2535</c:v>
                </c:pt>
                <c:pt idx="113">
                  <c:v>2535.73</c:v>
                </c:pt>
                <c:pt idx="114">
                  <c:v>2536.4</c:v>
                </c:pt>
                <c:pt idx="115">
                  <c:v>2537.0300000000002</c:v>
                </c:pt>
                <c:pt idx="116">
                  <c:v>2537.63</c:v>
                </c:pt>
                <c:pt idx="117">
                  <c:v>2538.23</c:v>
                </c:pt>
                <c:pt idx="118">
                  <c:v>2538.81</c:v>
                </c:pt>
                <c:pt idx="119">
                  <c:v>2539.4</c:v>
                </c:pt>
                <c:pt idx="120">
                  <c:v>2536.66</c:v>
                </c:pt>
                <c:pt idx="121">
                  <c:v>2534.64</c:v>
                </c:pt>
                <c:pt idx="122">
                  <c:v>2533.08</c:v>
                </c:pt>
                <c:pt idx="123">
                  <c:v>2531.84</c:v>
                </c:pt>
                <c:pt idx="124">
                  <c:v>2530.8200000000002</c:v>
                </c:pt>
                <c:pt idx="125">
                  <c:v>2529.96</c:v>
                </c:pt>
                <c:pt idx="126">
                  <c:v>2529.2399999999998</c:v>
                </c:pt>
                <c:pt idx="127">
                  <c:v>2528.61</c:v>
                </c:pt>
                <c:pt idx="128">
                  <c:v>2528.06</c:v>
                </c:pt>
                <c:pt idx="129">
                  <c:v>2527.58</c:v>
                </c:pt>
                <c:pt idx="130">
                  <c:v>2527.15</c:v>
                </c:pt>
                <c:pt idx="131">
                  <c:v>2526.7600000000002</c:v>
                </c:pt>
                <c:pt idx="132">
                  <c:v>2525.94</c:v>
                </c:pt>
                <c:pt idx="133">
                  <c:v>2514.92</c:v>
                </c:pt>
                <c:pt idx="134">
                  <c:v>2498.31</c:v>
                </c:pt>
                <c:pt idx="135">
                  <c:v>2482.63</c:v>
                </c:pt>
                <c:pt idx="136">
                  <c:v>2469.4</c:v>
                </c:pt>
                <c:pt idx="137">
                  <c:v>2458.83</c:v>
                </c:pt>
                <c:pt idx="138">
                  <c:v>2450.63</c:v>
                </c:pt>
                <c:pt idx="139">
                  <c:v>2444.35</c:v>
                </c:pt>
                <c:pt idx="140">
                  <c:v>2439.5700000000002</c:v>
                </c:pt>
                <c:pt idx="141">
                  <c:v>2435.96</c:v>
                </c:pt>
                <c:pt idx="142">
                  <c:v>2433.2399999999998</c:v>
                </c:pt>
                <c:pt idx="143">
                  <c:v>2431.21</c:v>
                </c:pt>
                <c:pt idx="144">
                  <c:v>2428.59</c:v>
                </c:pt>
                <c:pt idx="145">
                  <c:v>2426.6</c:v>
                </c:pt>
                <c:pt idx="146">
                  <c:v>2425.04</c:v>
                </c:pt>
                <c:pt idx="147">
                  <c:v>2423.81</c:v>
                </c:pt>
                <c:pt idx="148">
                  <c:v>2422.81</c:v>
                </c:pt>
                <c:pt idx="149">
                  <c:v>2421.9899999999998</c:v>
                </c:pt>
                <c:pt idx="150">
                  <c:v>2421.3000000000002</c:v>
                </c:pt>
                <c:pt idx="151">
                  <c:v>2420.71</c:v>
                </c:pt>
                <c:pt idx="152">
                  <c:v>2420.19</c:v>
                </c:pt>
                <c:pt idx="153">
                  <c:v>2419.73</c:v>
                </c:pt>
                <c:pt idx="154">
                  <c:v>2419.31</c:v>
                </c:pt>
                <c:pt idx="155">
                  <c:v>2418.92</c:v>
                </c:pt>
                <c:pt idx="156">
                  <c:v>2422.48</c:v>
                </c:pt>
                <c:pt idx="157">
                  <c:v>2425.1799999999998</c:v>
                </c:pt>
                <c:pt idx="158">
                  <c:v>2427.35</c:v>
                </c:pt>
                <c:pt idx="159">
                  <c:v>2429.14</c:v>
                </c:pt>
                <c:pt idx="160">
                  <c:v>2430.6799999999998</c:v>
                </c:pt>
                <c:pt idx="161">
                  <c:v>2432.04</c:v>
                </c:pt>
                <c:pt idx="162">
                  <c:v>2433.2600000000002</c:v>
                </c:pt>
                <c:pt idx="163">
                  <c:v>2434.39</c:v>
                </c:pt>
                <c:pt idx="164">
                  <c:v>2435.44</c:v>
                </c:pt>
                <c:pt idx="165">
                  <c:v>2436.44</c:v>
                </c:pt>
                <c:pt idx="166">
                  <c:v>2437.39</c:v>
                </c:pt>
                <c:pt idx="167">
                  <c:v>2438.3200000000002</c:v>
                </c:pt>
                <c:pt idx="168">
                  <c:v>2441.39</c:v>
                </c:pt>
                <c:pt idx="169">
                  <c:v>2494.44</c:v>
                </c:pt>
                <c:pt idx="170">
                  <c:v>2533.63</c:v>
                </c:pt>
                <c:pt idx="171">
                  <c:v>2563.0300000000002</c:v>
                </c:pt>
                <c:pt idx="172">
                  <c:v>2585.34</c:v>
                </c:pt>
                <c:pt idx="173">
                  <c:v>2602.41</c:v>
                </c:pt>
                <c:pt idx="174">
                  <c:v>2615.61</c:v>
                </c:pt>
                <c:pt idx="175">
                  <c:v>2625.78</c:v>
                </c:pt>
                <c:pt idx="176">
                  <c:v>2633.81</c:v>
                </c:pt>
                <c:pt idx="177">
                  <c:v>2640.22</c:v>
                </c:pt>
                <c:pt idx="178">
                  <c:v>2645.41</c:v>
                </c:pt>
                <c:pt idx="179">
                  <c:v>2649.67</c:v>
                </c:pt>
                <c:pt idx="180">
                  <c:v>2637.09</c:v>
                </c:pt>
                <c:pt idx="181">
                  <c:v>2599.7199999999998</c:v>
                </c:pt>
                <c:pt idx="182">
                  <c:v>2577.65</c:v>
                </c:pt>
                <c:pt idx="183">
                  <c:v>2568.0700000000002</c:v>
                </c:pt>
                <c:pt idx="184">
                  <c:v>2563.86</c:v>
                </c:pt>
                <c:pt idx="185">
                  <c:v>2561.91</c:v>
                </c:pt>
                <c:pt idx="186">
                  <c:v>2560.9899999999998</c:v>
                </c:pt>
                <c:pt idx="187">
                  <c:v>2560.6</c:v>
                </c:pt>
                <c:pt idx="188">
                  <c:v>2560.5300000000002</c:v>
                </c:pt>
                <c:pt idx="189">
                  <c:v>2560.66</c:v>
                </c:pt>
                <c:pt idx="190">
                  <c:v>2560.9299999999998</c:v>
                </c:pt>
                <c:pt idx="191">
                  <c:v>2561.33</c:v>
                </c:pt>
                <c:pt idx="192">
                  <c:v>2567.15</c:v>
                </c:pt>
                <c:pt idx="193">
                  <c:v>2587.11</c:v>
                </c:pt>
                <c:pt idx="194">
                  <c:v>2592.5300000000002</c:v>
                </c:pt>
                <c:pt idx="195">
                  <c:v>2590.77</c:v>
                </c:pt>
                <c:pt idx="196">
                  <c:v>2587.02</c:v>
                </c:pt>
                <c:pt idx="197">
                  <c:v>2583.36</c:v>
                </c:pt>
                <c:pt idx="198">
                  <c:v>2580.39</c:v>
                </c:pt>
                <c:pt idx="199">
                  <c:v>2578.1999999999998</c:v>
                </c:pt>
                <c:pt idx="200">
                  <c:v>2576.6999999999998</c:v>
                </c:pt>
                <c:pt idx="201">
                  <c:v>2575.77</c:v>
                </c:pt>
                <c:pt idx="202">
                  <c:v>2575.2800000000002</c:v>
                </c:pt>
                <c:pt idx="203">
                  <c:v>2575.13</c:v>
                </c:pt>
                <c:pt idx="204">
                  <c:v>2576.25</c:v>
                </c:pt>
                <c:pt idx="205">
                  <c:v>2577.37</c:v>
                </c:pt>
                <c:pt idx="206">
                  <c:v>2578.4699999999998</c:v>
                </c:pt>
                <c:pt idx="207">
                  <c:v>2579.54</c:v>
                </c:pt>
                <c:pt idx="208">
                  <c:v>2580.6</c:v>
                </c:pt>
                <c:pt idx="209">
                  <c:v>2581.66</c:v>
                </c:pt>
                <c:pt idx="210">
                  <c:v>2582.69</c:v>
                </c:pt>
                <c:pt idx="211">
                  <c:v>2677.53</c:v>
                </c:pt>
                <c:pt idx="212">
                  <c:v>2744.93</c:v>
                </c:pt>
                <c:pt idx="213">
                  <c:v>2794.31</c:v>
                </c:pt>
                <c:pt idx="214">
                  <c:v>2831.1</c:v>
                </c:pt>
                <c:pt idx="215">
                  <c:v>2858.85</c:v>
                </c:pt>
                <c:pt idx="216">
                  <c:v>2877.05</c:v>
                </c:pt>
                <c:pt idx="217">
                  <c:v>2891.01</c:v>
                </c:pt>
                <c:pt idx="218">
                  <c:v>2901.72</c:v>
                </c:pt>
                <c:pt idx="219">
                  <c:v>2909.96</c:v>
                </c:pt>
                <c:pt idx="220">
                  <c:v>2916.32</c:v>
                </c:pt>
                <c:pt idx="221">
                  <c:v>2921.26</c:v>
                </c:pt>
                <c:pt idx="222">
                  <c:v>2925.12</c:v>
                </c:pt>
                <c:pt idx="223">
                  <c:v>2928.16</c:v>
                </c:pt>
                <c:pt idx="224">
                  <c:v>2930.58</c:v>
                </c:pt>
                <c:pt idx="225">
                  <c:v>2932.52</c:v>
                </c:pt>
                <c:pt idx="226">
                  <c:v>2934.09</c:v>
                </c:pt>
                <c:pt idx="227">
                  <c:v>2935.38</c:v>
                </c:pt>
                <c:pt idx="228">
                  <c:v>2927.33</c:v>
                </c:pt>
                <c:pt idx="229">
                  <c:v>2921.2</c:v>
                </c:pt>
                <c:pt idx="230">
                  <c:v>2916.25</c:v>
                </c:pt>
                <c:pt idx="231">
                  <c:v>2912.1</c:v>
                </c:pt>
                <c:pt idx="232">
                  <c:v>2908.52</c:v>
                </c:pt>
                <c:pt idx="233">
                  <c:v>2905.34</c:v>
                </c:pt>
                <c:pt idx="234">
                  <c:v>2902.47</c:v>
                </c:pt>
                <c:pt idx="235">
                  <c:v>2899.81</c:v>
                </c:pt>
                <c:pt idx="236">
                  <c:v>2897.32</c:v>
                </c:pt>
                <c:pt idx="237">
                  <c:v>2894.96</c:v>
                </c:pt>
                <c:pt idx="238">
                  <c:v>2892.68</c:v>
                </c:pt>
                <c:pt idx="239">
                  <c:v>2890.47</c:v>
                </c:pt>
                <c:pt idx="240">
                  <c:v>2898.7</c:v>
                </c:pt>
                <c:pt idx="241">
                  <c:v>2864.07</c:v>
                </c:pt>
                <c:pt idx="242">
                  <c:v>2850.08</c:v>
                </c:pt>
                <c:pt idx="243">
                  <c:v>2844.03</c:v>
                </c:pt>
                <c:pt idx="244">
                  <c:v>2841.33</c:v>
                </c:pt>
                <c:pt idx="245">
                  <c:v>2839.95</c:v>
                </c:pt>
                <c:pt idx="246">
                  <c:v>2839.13</c:v>
                </c:pt>
                <c:pt idx="247">
                  <c:v>2838.56</c:v>
                </c:pt>
                <c:pt idx="248">
                  <c:v>2838.11</c:v>
                </c:pt>
                <c:pt idx="249">
                  <c:v>2837.72</c:v>
                </c:pt>
                <c:pt idx="250">
                  <c:v>2837.37</c:v>
                </c:pt>
                <c:pt idx="251">
                  <c:v>2837.05</c:v>
                </c:pt>
                <c:pt idx="252">
                  <c:v>2803.17</c:v>
                </c:pt>
                <c:pt idx="253">
                  <c:v>2747.53</c:v>
                </c:pt>
                <c:pt idx="254">
                  <c:v>2710.39</c:v>
                </c:pt>
                <c:pt idx="255">
                  <c:v>2692.66</c:v>
                </c:pt>
                <c:pt idx="256">
                  <c:v>2683.05</c:v>
                </c:pt>
                <c:pt idx="257">
                  <c:v>2676.83</c:v>
                </c:pt>
                <c:pt idx="258">
                  <c:v>2697.53</c:v>
                </c:pt>
                <c:pt idx="259">
                  <c:v>2760.25</c:v>
                </c:pt>
                <c:pt idx="260">
                  <c:v>2796.84</c:v>
                </c:pt>
                <c:pt idx="261">
                  <c:v>2814.81</c:v>
                </c:pt>
                <c:pt idx="262">
                  <c:v>2824.5</c:v>
                </c:pt>
                <c:pt idx="263">
                  <c:v>2830.51</c:v>
                </c:pt>
                <c:pt idx="264">
                  <c:v>2829.88</c:v>
                </c:pt>
                <c:pt idx="265">
                  <c:v>2829.4</c:v>
                </c:pt>
                <c:pt idx="266">
                  <c:v>2828.98</c:v>
                </c:pt>
                <c:pt idx="267">
                  <c:v>2828.61</c:v>
                </c:pt>
                <c:pt idx="268">
                  <c:v>2828.29</c:v>
                </c:pt>
                <c:pt idx="269">
                  <c:v>2827.99</c:v>
                </c:pt>
                <c:pt idx="270">
                  <c:v>2827.7</c:v>
                </c:pt>
                <c:pt idx="271">
                  <c:v>2827.21</c:v>
                </c:pt>
                <c:pt idx="272">
                  <c:v>2826.77</c:v>
                </c:pt>
                <c:pt idx="273">
                  <c:v>2826.36</c:v>
                </c:pt>
                <c:pt idx="274">
                  <c:v>2825.97</c:v>
                </c:pt>
                <c:pt idx="275">
                  <c:v>2825.6</c:v>
                </c:pt>
                <c:pt idx="276">
                  <c:v>2793.13</c:v>
                </c:pt>
                <c:pt idx="277">
                  <c:v>2699.73</c:v>
                </c:pt>
                <c:pt idx="278">
                  <c:v>2625.36</c:v>
                </c:pt>
                <c:pt idx="279">
                  <c:v>2577.81</c:v>
                </c:pt>
                <c:pt idx="280">
                  <c:v>2545.2800000000002</c:v>
                </c:pt>
                <c:pt idx="281">
                  <c:v>2521.86</c:v>
                </c:pt>
                <c:pt idx="282">
                  <c:v>2504.5</c:v>
                </c:pt>
                <c:pt idx="283">
                  <c:v>2491.4299999999998</c:v>
                </c:pt>
                <c:pt idx="284">
                  <c:v>2481.52</c:v>
                </c:pt>
                <c:pt idx="285">
                  <c:v>2473.9699999999998</c:v>
                </c:pt>
                <c:pt idx="286">
                  <c:v>2468.1799999999998</c:v>
                </c:pt>
                <c:pt idx="287">
                  <c:v>2463.7399999999998</c:v>
                </c:pt>
                <c:pt idx="288">
                  <c:v>2471.79</c:v>
                </c:pt>
                <c:pt idx="289">
                  <c:v>2507.61</c:v>
                </c:pt>
                <c:pt idx="290">
                  <c:v>2527.13</c:v>
                </c:pt>
                <c:pt idx="291">
                  <c:v>2535.66</c:v>
                </c:pt>
                <c:pt idx="292">
                  <c:v>2539.5500000000002</c:v>
                </c:pt>
                <c:pt idx="293">
                  <c:v>2541.5700000000002</c:v>
                </c:pt>
                <c:pt idx="294">
                  <c:v>2542.81</c:v>
                </c:pt>
                <c:pt idx="295">
                  <c:v>2543.69</c:v>
                </c:pt>
                <c:pt idx="296">
                  <c:v>2544.37</c:v>
                </c:pt>
                <c:pt idx="297">
                  <c:v>2544.9499999999998</c:v>
                </c:pt>
                <c:pt idx="298">
                  <c:v>2545.4699999999998</c:v>
                </c:pt>
                <c:pt idx="299">
                  <c:v>2545.9299999999998</c:v>
                </c:pt>
                <c:pt idx="300">
                  <c:v>2545.9699999999998</c:v>
                </c:pt>
                <c:pt idx="301">
                  <c:v>2546.0700000000002</c:v>
                </c:pt>
                <c:pt idx="302">
                  <c:v>2546.1999999999998</c:v>
                </c:pt>
                <c:pt idx="303">
                  <c:v>2546.33</c:v>
                </c:pt>
                <c:pt idx="304">
                  <c:v>2546.4699999999998</c:v>
                </c:pt>
                <c:pt idx="305">
                  <c:v>2546.62</c:v>
                </c:pt>
                <c:pt idx="306">
                  <c:v>2546.7600000000002</c:v>
                </c:pt>
                <c:pt idx="307">
                  <c:v>2546.89</c:v>
                </c:pt>
                <c:pt idx="308">
                  <c:v>2547.0300000000002</c:v>
                </c:pt>
                <c:pt idx="309">
                  <c:v>2547.16</c:v>
                </c:pt>
                <c:pt idx="310">
                  <c:v>2547.2800000000002</c:v>
                </c:pt>
                <c:pt idx="311">
                  <c:v>2547.4</c:v>
                </c:pt>
                <c:pt idx="312">
                  <c:v>2545.4899999999998</c:v>
                </c:pt>
                <c:pt idx="313">
                  <c:v>2544.0300000000002</c:v>
                </c:pt>
                <c:pt idx="314">
                  <c:v>2542.86</c:v>
                </c:pt>
                <c:pt idx="315">
                  <c:v>2541.88</c:v>
                </c:pt>
                <c:pt idx="316">
                  <c:v>2541.04</c:v>
                </c:pt>
                <c:pt idx="317">
                  <c:v>2540.31</c:v>
                </c:pt>
                <c:pt idx="318">
                  <c:v>2539.65</c:v>
                </c:pt>
                <c:pt idx="319">
                  <c:v>2539.04</c:v>
                </c:pt>
                <c:pt idx="320">
                  <c:v>2538.48</c:v>
                </c:pt>
                <c:pt idx="321">
                  <c:v>2537.96</c:v>
                </c:pt>
                <c:pt idx="322">
                  <c:v>2537.46</c:v>
                </c:pt>
                <c:pt idx="323">
                  <c:v>2536.98</c:v>
                </c:pt>
                <c:pt idx="324">
                  <c:v>2533.44</c:v>
                </c:pt>
                <c:pt idx="325">
                  <c:v>2530.61</c:v>
                </c:pt>
                <c:pt idx="326">
                  <c:v>2528.2199999999998</c:v>
                </c:pt>
                <c:pt idx="327">
                  <c:v>2526.13</c:v>
                </c:pt>
                <c:pt idx="328">
                  <c:v>2524.2600000000002</c:v>
                </c:pt>
                <c:pt idx="329">
                  <c:v>2522.5500000000002</c:v>
                </c:pt>
                <c:pt idx="330">
                  <c:v>2520.9699999999998</c:v>
                </c:pt>
                <c:pt idx="331">
                  <c:v>2519.4699999999998</c:v>
                </c:pt>
                <c:pt idx="332">
                  <c:v>2518.0500000000002</c:v>
                </c:pt>
                <c:pt idx="333">
                  <c:v>2516.6799999999998</c:v>
                </c:pt>
                <c:pt idx="334">
                  <c:v>2515.35</c:v>
                </c:pt>
                <c:pt idx="335">
                  <c:v>2514.06</c:v>
                </c:pt>
                <c:pt idx="336">
                  <c:v>2519.81</c:v>
                </c:pt>
                <c:pt idx="337">
                  <c:v>2526.16</c:v>
                </c:pt>
                <c:pt idx="338">
                  <c:v>2530.3000000000002</c:v>
                </c:pt>
                <c:pt idx="339">
                  <c:v>2533.29</c:v>
                </c:pt>
                <c:pt idx="340">
                  <c:v>2535.59</c:v>
                </c:pt>
                <c:pt idx="341">
                  <c:v>2537.44</c:v>
                </c:pt>
                <c:pt idx="342">
                  <c:v>2538.98</c:v>
                </c:pt>
                <c:pt idx="343">
                  <c:v>2540.29</c:v>
                </c:pt>
                <c:pt idx="344">
                  <c:v>2541.4499999999998</c:v>
                </c:pt>
                <c:pt idx="345">
                  <c:v>2542.4699999999998</c:v>
                </c:pt>
                <c:pt idx="346">
                  <c:v>2543.4</c:v>
                </c:pt>
                <c:pt idx="347">
                  <c:v>2544.25</c:v>
                </c:pt>
                <c:pt idx="348">
                  <c:v>2539.4499999999998</c:v>
                </c:pt>
                <c:pt idx="349">
                  <c:v>2535.89</c:v>
                </c:pt>
                <c:pt idx="350">
                  <c:v>2533.08</c:v>
                </c:pt>
                <c:pt idx="351">
                  <c:v>2530.7800000000002</c:v>
                </c:pt>
                <c:pt idx="352">
                  <c:v>2528.85</c:v>
                </c:pt>
                <c:pt idx="353">
                  <c:v>2527.19</c:v>
                </c:pt>
                <c:pt idx="354">
                  <c:v>2525.73</c:v>
                </c:pt>
                <c:pt idx="355">
                  <c:v>2524.41</c:v>
                </c:pt>
                <c:pt idx="356">
                  <c:v>2523.1999999999998</c:v>
                </c:pt>
                <c:pt idx="357">
                  <c:v>2522.09</c:v>
                </c:pt>
                <c:pt idx="358">
                  <c:v>2521.0300000000002</c:v>
                </c:pt>
                <c:pt idx="359">
                  <c:v>2520.0300000000002</c:v>
                </c:pt>
                <c:pt idx="360">
                  <c:v>2519.09</c:v>
                </c:pt>
                <c:pt idx="361">
                  <c:v>2527.02</c:v>
                </c:pt>
                <c:pt idx="362">
                  <c:v>2530.06</c:v>
                </c:pt>
                <c:pt idx="363">
                  <c:v>2531.1799999999998</c:v>
                </c:pt>
                <c:pt idx="364">
                  <c:v>2531.4299999999998</c:v>
                </c:pt>
                <c:pt idx="365">
                  <c:v>2531.2800000000002</c:v>
                </c:pt>
                <c:pt idx="366">
                  <c:v>2530.9299999999998</c:v>
                </c:pt>
                <c:pt idx="367">
                  <c:v>2530.38</c:v>
                </c:pt>
                <c:pt idx="368">
                  <c:v>2529.77</c:v>
                </c:pt>
                <c:pt idx="369">
                  <c:v>2529.14</c:v>
                </c:pt>
                <c:pt idx="370">
                  <c:v>2528.5</c:v>
                </c:pt>
                <c:pt idx="371">
                  <c:v>2527.84</c:v>
                </c:pt>
                <c:pt idx="372">
                  <c:v>2529.41</c:v>
                </c:pt>
                <c:pt idx="373">
                  <c:v>2530.48</c:v>
                </c:pt>
                <c:pt idx="374">
                  <c:v>2531.25</c:v>
                </c:pt>
                <c:pt idx="375">
                  <c:v>2531.81</c:v>
                </c:pt>
                <c:pt idx="376">
                  <c:v>2532.2199999999998</c:v>
                </c:pt>
                <c:pt idx="377">
                  <c:v>2532.52</c:v>
                </c:pt>
                <c:pt idx="378">
                  <c:v>2532.7399999999998</c:v>
                </c:pt>
                <c:pt idx="379">
                  <c:v>2532.9</c:v>
                </c:pt>
                <c:pt idx="380">
                  <c:v>2533.02</c:v>
                </c:pt>
                <c:pt idx="381">
                  <c:v>2533.11</c:v>
                </c:pt>
                <c:pt idx="382">
                  <c:v>2533.17</c:v>
                </c:pt>
                <c:pt idx="383">
                  <c:v>2533.21</c:v>
                </c:pt>
                <c:pt idx="384">
                  <c:v>2528.5</c:v>
                </c:pt>
                <c:pt idx="385">
                  <c:v>2524.81</c:v>
                </c:pt>
                <c:pt idx="386">
                  <c:v>2521.7600000000002</c:v>
                </c:pt>
                <c:pt idx="387">
                  <c:v>2519.14</c:v>
                </c:pt>
                <c:pt idx="388">
                  <c:v>2516.8200000000002</c:v>
                </c:pt>
                <c:pt idx="389">
                  <c:v>2514.73</c:v>
                </c:pt>
                <c:pt idx="390">
                  <c:v>2512.79</c:v>
                </c:pt>
                <c:pt idx="391">
                  <c:v>2510.98</c:v>
                </c:pt>
                <c:pt idx="392">
                  <c:v>2509.2600000000002</c:v>
                </c:pt>
                <c:pt idx="393">
                  <c:v>2507.6</c:v>
                </c:pt>
                <c:pt idx="394" formatCode="#,##0">
                  <c:v>2506</c:v>
                </c:pt>
                <c:pt idx="395">
                  <c:v>2504.44</c:v>
                </c:pt>
                <c:pt idx="396">
                  <c:v>2511.61</c:v>
                </c:pt>
                <c:pt idx="397">
                  <c:v>2516.92</c:v>
                </c:pt>
                <c:pt idx="398">
                  <c:v>2521.0700000000002</c:v>
                </c:pt>
                <c:pt idx="399">
                  <c:v>2524.44</c:v>
                </c:pt>
                <c:pt idx="400">
                  <c:v>2527.2600000000002</c:v>
                </c:pt>
                <c:pt idx="401">
                  <c:v>2529.69</c:v>
                </c:pt>
                <c:pt idx="402">
                  <c:v>2531.83</c:v>
                </c:pt>
                <c:pt idx="403">
                  <c:v>2533.75</c:v>
                </c:pt>
                <c:pt idx="404">
                  <c:v>2535.5300000000002</c:v>
                </c:pt>
                <c:pt idx="405">
                  <c:v>2537.19</c:v>
                </c:pt>
                <c:pt idx="406">
                  <c:v>2538.7600000000002</c:v>
                </c:pt>
                <c:pt idx="407">
                  <c:v>2540.2800000000002</c:v>
                </c:pt>
                <c:pt idx="408">
                  <c:v>2536.38</c:v>
                </c:pt>
                <c:pt idx="409">
                  <c:v>2533.61</c:v>
                </c:pt>
                <c:pt idx="410">
                  <c:v>2531.5700000000002</c:v>
                </c:pt>
                <c:pt idx="411">
                  <c:v>2530.0100000000002</c:v>
                </c:pt>
                <c:pt idx="412">
                  <c:v>2528.79</c:v>
                </c:pt>
                <c:pt idx="413">
                  <c:v>2527.83</c:v>
                </c:pt>
                <c:pt idx="414">
                  <c:v>2527.06</c:v>
                </c:pt>
                <c:pt idx="415">
                  <c:v>2526.4299999999998</c:v>
                </c:pt>
                <c:pt idx="416">
                  <c:v>2525.92</c:v>
                </c:pt>
                <c:pt idx="417">
                  <c:v>2525.5</c:v>
                </c:pt>
                <c:pt idx="418">
                  <c:v>2525.14</c:v>
                </c:pt>
                <c:pt idx="419">
                  <c:v>2524.84</c:v>
                </c:pt>
                <c:pt idx="420">
                  <c:v>2512.96</c:v>
                </c:pt>
                <c:pt idx="421">
                  <c:v>2493.2800000000002</c:v>
                </c:pt>
                <c:pt idx="422">
                  <c:v>2469.58</c:v>
                </c:pt>
                <c:pt idx="423">
                  <c:v>2447.8200000000002</c:v>
                </c:pt>
                <c:pt idx="424">
                  <c:v>2429.2199999999998</c:v>
                </c:pt>
                <c:pt idx="425">
                  <c:v>2413.8000000000002</c:v>
                </c:pt>
                <c:pt idx="426">
                  <c:v>2401.09</c:v>
                </c:pt>
                <c:pt idx="427">
                  <c:v>2390.5700000000002</c:v>
                </c:pt>
                <c:pt idx="428">
                  <c:v>2381.7399999999998</c:v>
                </c:pt>
                <c:pt idx="429">
                  <c:v>2374.2199999999998</c:v>
                </c:pt>
                <c:pt idx="430">
                  <c:v>2367.69</c:v>
                </c:pt>
                <c:pt idx="431">
                  <c:v>2361.89</c:v>
                </c:pt>
                <c:pt idx="432">
                  <c:v>2364.62</c:v>
                </c:pt>
                <c:pt idx="433">
                  <c:v>2366.06</c:v>
                </c:pt>
                <c:pt idx="434">
                  <c:v>2366.73</c:v>
                </c:pt>
                <c:pt idx="435">
                  <c:v>2366.89</c:v>
                </c:pt>
                <c:pt idx="436">
                  <c:v>2366.71</c:v>
                </c:pt>
                <c:pt idx="437">
                  <c:v>2366.2800000000002</c:v>
                </c:pt>
                <c:pt idx="438">
                  <c:v>2365.6799999999998</c:v>
                </c:pt>
                <c:pt idx="439">
                  <c:v>2364.9299999999998</c:v>
                </c:pt>
                <c:pt idx="440">
                  <c:v>2364.09</c:v>
                </c:pt>
                <c:pt idx="441">
                  <c:v>2363.17</c:v>
                </c:pt>
                <c:pt idx="442">
                  <c:v>2362.19</c:v>
                </c:pt>
                <c:pt idx="443">
                  <c:v>2361.17</c:v>
                </c:pt>
                <c:pt idx="444">
                  <c:v>2379.17</c:v>
                </c:pt>
                <c:pt idx="445">
                  <c:v>2392.8000000000002</c:v>
                </c:pt>
                <c:pt idx="446">
                  <c:v>2403.59</c:v>
                </c:pt>
                <c:pt idx="447">
                  <c:v>2412.4499999999998</c:v>
                </c:pt>
                <c:pt idx="448">
                  <c:v>2419.9299999999998</c:v>
                </c:pt>
                <c:pt idx="449">
                  <c:v>2426.41</c:v>
                </c:pt>
                <c:pt idx="450">
                  <c:v>2432.17</c:v>
                </c:pt>
                <c:pt idx="451">
                  <c:v>2437.38</c:v>
                </c:pt>
                <c:pt idx="452">
                  <c:v>2442.1799999999998</c:v>
                </c:pt>
                <c:pt idx="453">
                  <c:v>2446.66</c:v>
                </c:pt>
                <c:pt idx="454">
                  <c:v>2450.91</c:v>
                </c:pt>
                <c:pt idx="455">
                  <c:v>2454.9699999999998</c:v>
                </c:pt>
                <c:pt idx="456">
                  <c:v>2454.13</c:v>
                </c:pt>
                <c:pt idx="457">
                  <c:v>2504.8200000000002</c:v>
                </c:pt>
                <c:pt idx="458">
                  <c:v>2542.59</c:v>
                </c:pt>
                <c:pt idx="459">
                  <c:v>2571.1799999999998</c:v>
                </c:pt>
                <c:pt idx="460">
                  <c:v>2593.09</c:v>
                </c:pt>
                <c:pt idx="461">
                  <c:v>2610.06</c:v>
                </c:pt>
                <c:pt idx="462">
                  <c:v>2623.36</c:v>
                </c:pt>
                <c:pt idx="463">
                  <c:v>2633.8</c:v>
                </c:pt>
                <c:pt idx="464">
                  <c:v>2642.2</c:v>
                </c:pt>
                <c:pt idx="465">
                  <c:v>2649.06</c:v>
                </c:pt>
                <c:pt idx="466">
                  <c:v>2654.77</c:v>
                </c:pt>
                <c:pt idx="467">
                  <c:v>2659.6</c:v>
                </c:pt>
                <c:pt idx="468">
                  <c:v>2640.39</c:v>
                </c:pt>
                <c:pt idx="469">
                  <c:v>2598.98</c:v>
                </c:pt>
                <c:pt idx="470">
                  <c:v>2573.38</c:v>
                </c:pt>
                <c:pt idx="471">
                  <c:v>2560.96</c:v>
                </c:pt>
                <c:pt idx="472">
                  <c:v>2554.41</c:v>
                </c:pt>
                <c:pt idx="473">
                  <c:v>2550.48</c:v>
                </c:pt>
                <c:pt idx="474">
                  <c:v>2547.86</c:v>
                </c:pt>
                <c:pt idx="475">
                  <c:v>2545.98</c:v>
                </c:pt>
                <c:pt idx="476">
                  <c:v>2544.5700000000002</c:v>
                </c:pt>
                <c:pt idx="477">
                  <c:v>2543.48</c:v>
                </c:pt>
                <c:pt idx="478">
                  <c:v>2542.62</c:v>
                </c:pt>
                <c:pt idx="479">
                  <c:v>2541.9699999999998</c:v>
                </c:pt>
                <c:pt idx="480">
                  <c:v>2547.0300000000002</c:v>
                </c:pt>
                <c:pt idx="481">
                  <c:v>2565.52</c:v>
                </c:pt>
                <c:pt idx="482">
                  <c:v>2570.08</c:v>
                </c:pt>
                <c:pt idx="483">
                  <c:v>2567.48</c:v>
                </c:pt>
                <c:pt idx="484">
                  <c:v>2562.87</c:v>
                </c:pt>
                <c:pt idx="485">
                  <c:v>2558.33</c:v>
                </c:pt>
                <c:pt idx="486">
                  <c:v>2554.4699999999998</c:v>
                </c:pt>
                <c:pt idx="487">
                  <c:v>2551.4</c:v>
                </c:pt>
                <c:pt idx="488">
                  <c:v>2549.0100000000002</c:v>
                </c:pt>
                <c:pt idx="489">
                  <c:v>2547.1999999999998</c:v>
                </c:pt>
                <c:pt idx="490">
                  <c:v>2545.84</c:v>
                </c:pt>
                <c:pt idx="491">
                  <c:v>2544.8200000000002</c:v>
                </c:pt>
                <c:pt idx="492">
                  <c:v>2547.17</c:v>
                </c:pt>
                <c:pt idx="493">
                  <c:v>2549.0700000000002</c:v>
                </c:pt>
                <c:pt idx="494">
                  <c:v>2550.64</c:v>
                </c:pt>
                <c:pt idx="495">
                  <c:v>2551.98</c:v>
                </c:pt>
                <c:pt idx="496">
                  <c:v>2553.17</c:v>
                </c:pt>
                <c:pt idx="497">
                  <c:v>2554.25</c:v>
                </c:pt>
                <c:pt idx="498">
                  <c:v>2555.25</c:v>
                </c:pt>
                <c:pt idx="499" formatCode="#,##0">
                  <c:v>2650</c:v>
                </c:pt>
                <c:pt idx="500">
                  <c:v>2717.43</c:v>
                </c:pt>
                <c:pt idx="501">
                  <c:v>2766.8</c:v>
                </c:pt>
                <c:pt idx="502">
                  <c:v>2803.52</c:v>
                </c:pt>
                <c:pt idx="503">
                  <c:v>2831.15</c:v>
                </c:pt>
                <c:pt idx="504">
                  <c:v>2853.39</c:v>
                </c:pt>
                <c:pt idx="505">
                  <c:v>2870.38</c:v>
                </c:pt>
                <c:pt idx="506">
                  <c:v>2883.47</c:v>
                </c:pt>
                <c:pt idx="507">
                  <c:v>2893.64</c:v>
                </c:pt>
                <c:pt idx="508">
                  <c:v>2901.64</c:v>
                </c:pt>
                <c:pt idx="509">
                  <c:v>2907.97</c:v>
                </c:pt>
                <c:pt idx="510">
                  <c:v>2913.05</c:v>
                </c:pt>
                <c:pt idx="511">
                  <c:v>2917.19</c:v>
                </c:pt>
                <c:pt idx="512">
                  <c:v>2920.6</c:v>
                </c:pt>
                <c:pt idx="513">
                  <c:v>2923.46</c:v>
                </c:pt>
                <c:pt idx="514">
                  <c:v>2925.91</c:v>
                </c:pt>
                <c:pt idx="515">
                  <c:v>2928.01</c:v>
                </c:pt>
                <c:pt idx="516">
                  <c:v>2928.92</c:v>
                </c:pt>
                <c:pt idx="517">
                  <c:v>2929.87</c:v>
                </c:pt>
                <c:pt idx="518">
                  <c:v>2930.79</c:v>
                </c:pt>
                <c:pt idx="519">
                  <c:v>2931.7</c:v>
                </c:pt>
                <c:pt idx="520">
                  <c:v>2932.58</c:v>
                </c:pt>
                <c:pt idx="521">
                  <c:v>2933.42</c:v>
                </c:pt>
                <c:pt idx="522">
                  <c:v>2934.24</c:v>
                </c:pt>
                <c:pt idx="523">
                  <c:v>2935.04</c:v>
                </c:pt>
                <c:pt idx="524">
                  <c:v>2935.8</c:v>
                </c:pt>
                <c:pt idx="525">
                  <c:v>2936.55</c:v>
                </c:pt>
                <c:pt idx="526">
                  <c:v>2937.27</c:v>
                </c:pt>
                <c:pt idx="527">
                  <c:v>2937.97</c:v>
                </c:pt>
                <c:pt idx="528">
                  <c:v>2937.36</c:v>
                </c:pt>
                <c:pt idx="529">
                  <c:v>2896.67</c:v>
                </c:pt>
                <c:pt idx="530">
                  <c:v>2878.38</c:v>
                </c:pt>
                <c:pt idx="531">
                  <c:v>2869.1</c:v>
                </c:pt>
                <c:pt idx="532">
                  <c:v>2863.91</c:v>
                </c:pt>
                <c:pt idx="533">
                  <c:v>2860.6</c:v>
                </c:pt>
                <c:pt idx="534">
                  <c:v>2858.26</c:v>
                </c:pt>
                <c:pt idx="535">
                  <c:v>2856.49</c:v>
                </c:pt>
                <c:pt idx="536">
                  <c:v>2855.09</c:v>
                </c:pt>
                <c:pt idx="537">
                  <c:v>2853.95</c:v>
                </c:pt>
                <c:pt idx="538">
                  <c:v>2852.99</c:v>
                </c:pt>
                <c:pt idx="539">
                  <c:v>2852.17</c:v>
                </c:pt>
                <c:pt idx="540">
                  <c:v>2816.55</c:v>
                </c:pt>
                <c:pt idx="541">
                  <c:v>2759.63</c:v>
                </c:pt>
                <c:pt idx="542">
                  <c:v>2721.56</c:v>
                </c:pt>
                <c:pt idx="543">
                  <c:v>2702.97</c:v>
                </c:pt>
                <c:pt idx="544">
                  <c:v>2692.57</c:v>
                </c:pt>
                <c:pt idx="545">
                  <c:v>2685.64</c:v>
                </c:pt>
                <c:pt idx="546">
                  <c:v>2705.9</c:v>
                </c:pt>
                <c:pt idx="547">
                  <c:v>2767.71</c:v>
                </c:pt>
                <c:pt idx="548">
                  <c:v>2803.58</c:v>
                </c:pt>
                <c:pt idx="549">
                  <c:v>2820.93</c:v>
                </c:pt>
                <c:pt idx="550">
                  <c:v>2830.08</c:v>
                </c:pt>
                <c:pt idx="551">
                  <c:v>2835.62</c:v>
                </c:pt>
                <c:pt idx="552">
                  <c:v>2839.05</c:v>
                </c:pt>
                <c:pt idx="553">
                  <c:v>2841.6</c:v>
                </c:pt>
                <c:pt idx="554">
                  <c:v>2843.59</c:v>
                </c:pt>
                <c:pt idx="555">
                  <c:v>2845.19</c:v>
                </c:pt>
                <c:pt idx="556">
                  <c:v>2846.54</c:v>
                </c:pt>
                <c:pt idx="557">
                  <c:v>2847.67</c:v>
                </c:pt>
                <c:pt idx="558">
                  <c:v>2848.65</c:v>
                </c:pt>
                <c:pt idx="559">
                  <c:v>2849.36</c:v>
                </c:pt>
                <c:pt idx="560" formatCode="#,##0">
                  <c:v>2850</c:v>
                </c:pt>
                <c:pt idx="561">
                  <c:v>2850.59</c:v>
                </c:pt>
                <c:pt idx="562">
                  <c:v>2851.14</c:v>
                </c:pt>
                <c:pt idx="563">
                  <c:v>2851.66</c:v>
                </c:pt>
                <c:pt idx="564">
                  <c:v>2810.75</c:v>
                </c:pt>
                <c:pt idx="565">
                  <c:v>2711.25</c:v>
                </c:pt>
                <c:pt idx="566">
                  <c:v>2632.32</c:v>
                </c:pt>
                <c:pt idx="567">
                  <c:v>2581.0100000000002</c:v>
                </c:pt>
                <c:pt idx="568">
                  <c:v>2545.2800000000002</c:v>
                </c:pt>
                <c:pt idx="569">
                  <c:v>2519.0700000000002</c:v>
                </c:pt>
                <c:pt idx="570">
                  <c:v>2499.25</c:v>
                </c:pt>
                <c:pt idx="571">
                  <c:v>2483.96</c:v>
                </c:pt>
                <c:pt idx="572">
                  <c:v>2472.04</c:v>
                </c:pt>
                <c:pt idx="573">
                  <c:v>2462.62</c:v>
                </c:pt>
                <c:pt idx="574">
                  <c:v>2455.0700000000002</c:v>
                </c:pt>
                <c:pt idx="575">
                  <c:v>2448.98</c:v>
                </c:pt>
                <c:pt idx="576">
                  <c:v>2458.23</c:v>
                </c:pt>
                <c:pt idx="577">
                  <c:v>2492.79</c:v>
                </c:pt>
                <c:pt idx="578">
                  <c:v>2511.92</c:v>
                </c:pt>
                <c:pt idx="579">
                  <c:v>2519.9299999999998</c:v>
                </c:pt>
                <c:pt idx="580">
                  <c:v>2523.19</c:v>
                </c:pt>
                <c:pt idx="581">
                  <c:v>2524.5100000000002</c:v>
                </c:pt>
                <c:pt idx="582">
                  <c:v>2524.98</c:v>
                </c:pt>
                <c:pt idx="583">
                  <c:v>2525.06</c:v>
                </c:pt>
                <c:pt idx="584">
                  <c:v>2524.92</c:v>
                </c:pt>
                <c:pt idx="585">
                  <c:v>2524.65</c:v>
                </c:pt>
                <c:pt idx="586">
                  <c:v>2524.31</c:v>
                </c:pt>
                <c:pt idx="587">
                  <c:v>2523.9</c:v>
                </c:pt>
                <c:pt idx="588">
                  <c:v>2527.67</c:v>
                </c:pt>
                <c:pt idx="589">
                  <c:v>2530.4499999999998</c:v>
                </c:pt>
                <c:pt idx="590">
                  <c:v>2532.59</c:v>
                </c:pt>
                <c:pt idx="591">
                  <c:v>2534.3000000000002</c:v>
                </c:pt>
                <c:pt idx="592">
                  <c:v>2535.6999999999998</c:v>
                </c:pt>
                <c:pt idx="593">
                  <c:v>2536.86</c:v>
                </c:pt>
                <c:pt idx="594">
                  <c:v>2537.85</c:v>
                </c:pt>
                <c:pt idx="595">
                  <c:v>2538.6999999999998</c:v>
                </c:pt>
                <c:pt idx="596">
                  <c:v>2539.4499999999998</c:v>
                </c:pt>
                <c:pt idx="597">
                  <c:v>2540.12</c:v>
                </c:pt>
                <c:pt idx="598">
                  <c:v>2540.7199999999998</c:v>
                </c:pt>
                <c:pt idx="599">
                  <c:v>2541.27</c:v>
                </c:pt>
                <c:pt idx="600">
                  <c:v>2539.98</c:v>
                </c:pt>
                <c:pt idx="601">
                  <c:v>2539.0700000000002</c:v>
                </c:pt>
                <c:pt idx="602">
                  <c:v>2538.39</c:v>
                </c:pt>
                <c:pt idx="603">
                  <c:v>2537.87</c:v>
                </c:pt>
                <c:pt idx="604">
                  <c:v>2537.4499999999998</c:v>
                </c:pt>
                <c:pt idx="605">
                  <c:v>2537.11</c:v>
                </c:pt>
                <c:pt idx="606">
                  <c:v>2536.83</c:v>
                </c:pt>
                <c:pt idx="607">
                  <c:v>2536.59</c:v>
                </c:pt>
                <c:pt idx="608">
                  <c:v>2536.38</c:v>
                </c:pt>
                <c:pt idx="609">
                  <c:v>2536.19</c:v>
                </c:pt>
                <c:pt idx="610">
                  <c:v>2536.0300000000002</c:v>
                </c:pt>
                <c:pt idx="611">
                  <c:v>2535.87</c:v>
                </c:pt>
                <c:pt idx="612">
                  <c:v>2535.7199999999998</c:v>
                </c:pt>
                <c:pt idx="613">
                  <c:v>2535.58</c:v>
                </c:pt>
                <c:pt idx="614">
                  <c:v>2535.4499999999998</c:v>
                </c:pt>
                <c:pt idx="615">
                  <c:v>2535.31</c:v>
                </c:pt>
                <c:pt idx="616">
                  <c:v>2535.1799999999998</c:v>
                </c:pt>
                <c:pt idx="617">
                  <c:v>2535.06</c:v>
                </c:pt>
                <c:pt idx="618">
                  <c:v>2534.9299999999998</c:v>
                </c:pt>
                <c:pt idx="619">
                  <c:v>2534.81</c:v>
                </c:pt>
                <c:pt idx="620">
                  <c:v>2534.6799999999998</c:v>
                </c:pt>
                <c:pt idx="621">
                  <c:v>2534.56</c:v>
                </c:pt>
                <c:pt idx="622">
                  <c:v>2534.4299999999998</c:v>
                </c:pt>
                <c:pt idx="623">
                  <c:v>2534.31</c:v>
                </c:pt>
                <c:pt idx="624">
                  <c:v>2535.86</c:v>
                </c:pt>
                <c:pt idx="625">
                  <c:v>2539.21</c:v>
                </c:pt>
                <c:pt idx="626">
                  <c:v>2541.08</c:v>
                </c:pt>
                <c:pt idx="627">
                  <c:v>2542.31</c:v>
                </c:pt>
                <c:pt idx="628">
                  <c:v>2543.2199999999998</c:v>
                </c:pt>
                <c:pt idx="629">
                  <c:v>2543.94</c:v>
                </c:pt>
                <c:pt idx="630">
                  <c:v>2544.5500000000002</c:v>
                </c:pt>
                <c:pt idx="631">
                  <c:v>2545.09</c:v>
                </c:pt>
                <c:pt idx="632">
                  <c:v>2545.5700000000002</c:v>
                </c:pt>
                <c:pt idx="633">
                  <c:v>2546.0100000000002</c:v>
                </c:pt>
                <c:pt idx="634">
                  <c:v>2546.42</c:v>
                </c:pt>
                <c:pt idx="635">
                  <c:v>2546.8000000000002</c:v>
                </c:pt>
                <c:pt idx="636">
                  <c:v>2548.1</c:v>
                </c:pt>
                <c:pt idx="637">
                  <c:v>2549.16</c:v>
                </c:pt>
                <c:pt idx="638">
                  <c:v>2550.09</c:v>
                </c:pt>
                <c:pt idx="639">
                  <c:v>2550.91</c:v>
                </c:pt>
                <c:pt idx="640">
                  <c:v>2551.66</c:v>
                </c:pt>
                <c:pt idx="641">
                  <c:v>2552.35</c:v>
                </c:pt>
                <c:pt idx="642" formatCode="#,##0">
                  <c:v>2553</c:v>
                </c:pt>
                <c:pt idx="643">
                  <c:v>2553.62</c:v>
                </c:pt>
                <c:pt idx="644">
                  <c:v>2554.21</c:v>
                </c:pt>
                <c:pt idx="645">
                  <c:v>2554.7800000000002</c:v>
                </c:pt>
                <c:pt idx="646">
                  <c:v>2555.34</c:v>
                </c:pt>
                <c:pt idx="647">
                  <c:v>2555.88</c:v>
                </c:pt>
                <c:pt idx="648">
                  <c:v>2552.1799999999998</c:v>
                </c:pt>
                <c:pt idx="649">
                  <c:v>2558.2199999999998</c:v>
                </c:pt>
                <c:pt idx="650">
                  <c:v>2559.94</c:v>
                </c:pt>
                <c:pt idx="651">
                  <c:v>2560.14</c:v>
                </c:pt>
                <c:pt idx="652">
                  <c:v>2559.7600000000002</c:v>
                </c:pt>
                <c:pt idx="653">
                  <c:v>2559.19</c:v>
                </c:pt>
                <c:pt idx="654">
                  <c:v>2558.59</c:v>
                </c:pt>
                <c:pt idx="655">
                  <c:v>2557.91</c:v>
                </c:pt>
                <c:pt idx="656">
                  <c:v>2557.27</c:v>
                </c:pt>
                <c:pt idx="657">
                  <c:v>2556.67</c:v>
                </c:pt>
                <c:pt idx="658">
                  <c:v>2556.09</c:v>
                </c:pt>
                <c:pt idx="659">
                  <c:v>2555.54</c:v>
                </c:pt>
                <c:pt idx="660">
                  <c:v>2549.65</c:v>
                </c:pt>
                <c:pt idx="661">
                  <c:v>2544.9299999999998</c:v>
                </c:pt>
                <c:pt idx="662">
                  <c:v>2540.92</c:v>
                </c:pt>
                <c:pt idx="663">
                  <c:v>2537.4</c:v>
                </c:pt>
                <c:pt idx="664">
                  <c:v>2534.21</c:v>
                </c:pt>
                <c:pt idx="665">
                  <c:v>2531.27</c:v>
                </c:pt>
                <c:pt idx="666">
                  <c:v>2528.5</c:v>
                </c:pt>
                <c:pt idx="667">
                  <c:v>2525.87</c:v>
                </c:pt>
                <c:pt idx="668">
                  <c:v>2523.3200000000002</c:v>
                </c:pt>
                <c:pt idx="669">
                  <c:v>2520.85</c:v>
                </c:pt>
                <c:pt idx="670">
                  <c:v>2518.42</c:v>
                </c:pt>
                <c:pt idx="671">
                  <c:v>2516.0300000000002</c:v>
                </c:pt>
                <c:pt idx="672">
                  <c:v>2517.9</c:v>
                </c:pt>
                <c:pt idx="673">
                  <c:v>2518.91</c:v>
                </c:pt>
                <c:pt idx="674">
                  <c:v>2519.38</c:v>
                </c:pt>
                <c:pt idx="675">
                  <c:v>2519.4899999999998</c:v>
                </c:pt>
                <c:pt idx="676">
                  <c:v>2519.34</c:v>
                </c:pt>
                <c:pt idx="677">
                  <c:v>2519.02</c:v>
                </c:pt>
                <c:pt idx="678">
                  <c:v>2518.56</c:v>
                </c:pt>
                <c:pt idx="679" formatCode="#,##0">
                  <c:v>2518</c:v>
                </c:pt>
                <c:pt idx="680">
                  <c:v>2517.37</c:v>
                </c:pt>
                <c:pt idx="681">
                  <c:v>2516.69</c:v>
                </c:pt>
                <c:pt idx="682">
                  <c:v>2515.96</c:v>
                </c:pt>
                <c:pt idx="683">
                  <c:v>2515.21</c:v>
                </c:pt>
                <c:pt idx="684">
                  <c:v>2509.75</c:v>
                </c:pt>
                <c:pt idx="685">
                  <c:v>2505.25</c:v>
                </c:pt>
                <c:pt idx="686">
                  <c:v>2501.36</c:v>
                </c:pt>
                <c:pt idx="687">
                  <c:v>2497.86</c:v>
                </c:pt>
                <c:pt idx="688">
                  <c:v>2494.64</c:v>
                </c:pt>
                <c:pt idx="689">
                  <c:v>2491.61</c:v>
                </c:pt>
                <c:pt idx="690">
                  <c:v>2488.7399999999998</c:v>
                </c:pt>
                <c:pt idx="691">
                  <c:v>2485.9699999999998</c:v>
                </c:pt>
                <c:pt idx="692">
                  <c:v>2483.27</c:v>
                </c:pt>
                <c:pt idx="693">
                  <c:v>2480.63</c:v>
                </c:pt>
                <c:pt idx="694">
                  <c:v>2478.02</c:v>
                </c:pt>
                <c:pt idx="695">
                  <c:v>2475.44</c:v>
                </c:pt>
                <c:pt idx="696">
                  <c:v>2490.4</c:v>
                </c:pt>
                <c:pt idx="697">
                  <c:v>2501.58</c:v>
                </c:pt>
                <c:pt idx="698">
                  <c:v>2510.41</c:v>
                </c:pt>
                <c:pt idx="699">
                  <c:v>2517.64</c:v>
                </c:pt>
                <c:pt idx="700">
                  <c:v>2523.7399999999998</c:v>
                </c:pt>
                <c:pt idx="701">
                  <c:v>2529.02</c:v>
                </c:pt>
                <c:pt idx="702">
                  <c:v>2533.6999999999998</c:v>
                </c:pt>
                <c:pt idx="703">
                  <c:v>2537.94</c:v>
                </c:pt>
                <c:pt idx="704">
                  <c:v>2541.85</c:v>
                </c:pt>
                <c:pt idx="705">
                  <c:v>2545.5100000000002</c:v>
                </c:pt>
                <c:pt idx="706" formatCode="#,##0">
                  <c:v>2549</c:v>
                </c:pt>
                <c:pt idx="707">
                  <c:v>2552.34</c:v>
                </c:pt>
                <c:pt idx="708">
                  <c:v>2551.0500000000002</c:v>
                </c:pt>
                <c:pt idx="709">
                  <c:v>2540.39</c:v>
                </c:pt>
                <c:pt idx="710">
                  <c:v>2524.63</c:v>
                </c:pt>
                <c:pt idx="711">
                  <c:v>2510.1</c:v>
                </c:pt>
                <c:pt idx="712">
                  <c:v>2498.2399999999998</c:v>
                </c:pt>
                <c:pt idx="713">
                  <c:v>2489.1999999999998</c:v>
                </c:pt>
                <c:pt idx="714">
                  <c:v>2482.64</c:v>
                </c:pt>
                <c:pt idx="715">
                  <c:v>2478.11</c:v>
                </c:pt>
                <c:pt idx="716">
                  <c:v>2475.17</c:v>
                </c:pt>
                <c:pt idx="717">
                  <c:v>2473.4699999999998</c:v>
                </c:pt>
                <c:pt idx="718">
                  <c:v>2472.71</c:v>
                </c:pt>
                <c:pt idx="719">
                  <c:v>2472.66</c:v>
                </c:pt>
                <c:pt idx="720">
                  <c:v>2464.7800000000002</c:v>
                </c:pt>
                <c:pt idx="721">
                  <c:v>2459.15</c:v>
                </c:pt>
                <c:pt idx="722" formatCode="#,##0">
                  <c:v>2455</c:v>
                </c:pt>
                <c:pt idx="723">
                  <c:v>2451.87</c:v>
                </c:pt>
                <c:pt idx="724">
                  <c:v>2449.4699999999998</c:v>
                </c:pt>
                <c:pt idx="725">
                  <c:v>2447.61</c:v>
                </c:pt>
                <c:pt idx="726">
                  <c:v>2446.15</c:v>
                </c:pt>
                <c:pt idx="727">
                  <c:v>2444.9899999999998</c:v>
                </c:pt>
                <c:pt idx="728">
                  <c:v>2444.06</c:v>
                </c:pt>
                <c:pt idx="729">
                  <c:v>2443.3000000000002</c:v>
                </c:pt>
                <c:pt idx="730">
                  <c:v>2442.67</c:v>
                </c:pt>
                <c:pt idx="731">
                  <c:v>2442.15</c:v>
                </c:pt>
                <c:pt idx="732">
                  <c:v>2443.35</c:v>
                </c:pt>
                <c:pt idx="733">
                  <c:v>2444.23</c:v>
                </c:pt>
                <c:pt idx="734">
                  <c:v>2444.9299999999998</c:v>
                </c:pt>
                <c:pt idx="735">
                  <c:v>2445.5</c:v>
                </c:pt>
                <c:pt idx="736">
                  <c:v>2445.9899999999998</c:v>
                </c:pt>
                <c:pt idx="737">
                  <c:v>2446.4299999999998</c:v>
                </c:pt>
                <c:pt idx="738">
                  <c:v>2446.83</c:v>
                </c:pt>
                <c:pt idx="739">
                  <c:v>2447.1999999999998</c:v>
                </c:pt>
                <c:pt idx="740">
                  <c:v>2447.5500000000002</c:v>
                </c:pt>
                <c:pt idx="741">
                  <c:v>2447.89</c:v>
                </c:pt>
                <c:pt idx="742">
                  <c:v>2448.23</c:v>
                </c:pt>
                <c:pt idx="743">
                  <c:v>2448.56</c:v>
                </c:pt>
                <c:pt idx="744">
                  <c:v>2449.36</c:v>
                </c:pt>
                <c:pt idx="745">
                  <c:v>2500.48</c:v>
                </c:pt>
                <c:pt idx="746">
                  <c:v>2537.9699999999998</c:v>
                </c:pt>
                <c:pt idx="747">
                  <c:v>2565.88</c:v>
                </c:pt>
                <c:pt idx="748">
                  <c:v>2586.85</c:v>
                </c:pt>
                <c:pt idx="749">
                  <c:v>2602.7199999999998</c:v>
                </c:pt>
                <c:pt idx="750">
                  <c:v>2614.8000000000002</c:v>
                </c:pt>
                <c:pt idx="751">
                  <c:v>2623.94</c:v>
                </c:pt>
                <c:pt idx="752">
                  <c:v>2630.99</c:v>
                </c:pt>
                <c:pt idx="753">
                  <c:v>2636.46</c:v>
                </c:pt>
                <c:pt idx="754">
                  <c:v>2640.74</c:v>
                </c:pt>
                <c:pt idx="755">
                  <c:v>2644.13</c:v>
                </c:pt>
                <c:pt idx="756">
                  <c:v>2630.52</c:v>
                </c:pt>
                <c:pt idx="757">
                  <c:v>2591.0300000000002</c:v>
                </c:pt>
                <c:pt idx="758">
                  <c:v>2567.61</c:v>
                </c:pt>
                <c:pt idx="759">
                  <c:v>2556.75</c:v>
                </c:pt>
                <c:pt idx="760">
                  <c:v>2551.3200000000002</c:v>
                </c:pt>
                <c:pt idx="761">
                  <c:v>2548.21</c:v>
                </c:pt>
                <c:pt idx="762">
                  <c:v>2546.19</c:v>
                </c:pt>
                <c:pt idx="763">
                  <c:v>2544.73</c:v>
                </c:pt>
                <c:pt idx="764">
                  <c:v>2543.63</c:v>
                </c:pt>
                <c:pt idx="765">
                  <c:v>2542.7600000000002</c:v>
                </c:pt>
                <c:pt idx="766">
                  <c:v>2542.04</c:v>
                </c:pt>
                <c:pt idx="767">
                  <c:v>2541.4699999999998</c:v>
                </c:pt>
                <c:pt idx="768">
                  <c:v>2551.0100000000002</c:v>
                </c:pt>
                <c:pt idx="769">
                  <c:v>2572.77</c:v>
                </c:pt>
                <c:pt idx="770">
                  <c:v>2580.0300000000002</c:v>
                </c:pt>
                <c:pt idx="771">
                  <c:v>2579.67</c:v>
                </c:pt>
                <c:pt idx="772">
                  <c:v>2576.9699999999998</c:v>
                </c:pt>
                <c:pt idx="773">
                  <c:v>2574.09</c:v>
                </c:pt>
                <c:pt idx="774">
                  <c:v>2571.7199999999998</c:v>
                </c:pt>
                <c:pt idx="775" formatCode="#,##0">
                  <c:v>2570</c:v>
                </c:pt>
                <c:pt idx="776">
                  <c:v>2568.86</c:v>
                </c:pt>
                <c:pt idx="777">
                  <c:v>2568.2199999999998</c:v>
                </c:pt>
                <c:pt idx="778">
                  <c:v>2567.96</c:v>
                </c:pt>
                <c:pt idx="779" formatCode="#,##0">
                  <c:v>2568</c:v>
                </c:pt>
                <c:pt idx="780">
                  <c:v>2569.65</c:v>
                </c:pt>
                <c:pt idx="781">
                  <c:v>2571.1999999999998</c:v>
                </c:pt>
                <c:pt idx="782">
                  <c:v>2572.65</c:v>
                </c:pt>
                <c:pt idx="783">
                  <c:v>2574.0300000000002</c:v>
                </c:pt>
                <c:pt idx="784">
                  <c:v>2575.37</c:v>
                </c:pt>
                <c:pt idx="785">
                  <c:v>2576.66</c:v>
                </c:pt>
                <c:pt idx="786">
                  <c:v>2577.92</c:v>
                </c:pt>
                <c:pt idx="787">
                  <c:v>2672.83</c:v>
                </c:pt>
                <c:pt idx="788">
                  <c:v>2740.35</c:v>
                </c:pt>
                <c:pt idx="789">
                  <c:v>2789.86</c:v>
                </c:pt>
                <c:pt idx="790">
                  <c:v>2826.78</c:v>
                </c:pt>
                <c:pt idx="791">
                  <c:v>2854.67</c:v>
                </c:pt>
                <c:pt idx="792">
                  <c:v>2875.1</c:v>
                </c:pt>
                <c:pt idx="793">
                  <c:v>2890.81</c:v>
                </c:pt>
                <c:pt idx="794">
                  <c:v>2902.95</c:v>
                </c:pt>
                <c:pt idx="795">
                  <c:v>2912.39</c:v>
                </c:pt>
                <c:pt idx="796">
                  <c:v>2919.82</c:v>
                </c:pt>
                <c:pt idx="797">
                  <c:v>2925.7</c:v>
                </c:pt>
                <c:pt idx="798">
                  <c:v>2930.42</c:v>
                </c:pt>
                <c:pt idx="799">
                  <c:v>2934.26</c:v>
                </c:pt>
                <c:pt idx="800">
                  <c:v>2937.41</c:v>
                </c:pt>
                <c:pt idx="801">
                  <c:v>2940.05</c:v>
                </c:pt>
                <c:pt idx="802">
                  <c:v>2942.3</c:v>
                </c:pt>
                <c:pt idx="803">
                  <c:v>2944.23</c:v>
                </c:pt>
                <c:pt idx="804">
                  <c:v>2944.96</c:v>
                </c:pt>
                <c:pt idx="805">
                  <c:v>2945.72</c:v>
                </c:pt>
                <c:pt idx="806">
                  <c:v>2946.47</c:v>
                </c:pt>
                <c:pt idx="807">
                  <c:v>2947.21</c:v>
                </c:pt>
                <c:pt idx="808">
                  <c:v>2947.93</c:v>
                </c:pt>
                <c:pt idx="809">
                  <c:v>2948.62</c:v>
                </c:pt>
                <c:pt idx="810">
                  <c:v>2949.29</c:v>
                </c:pt>
                <c:pt idx="811">
                  <c:v>2949.94</c:v>
                </c:pt>
                <c:pt idx="812">
                  <c:v>2950.56</c:v>
                </c:pt>
                <c:pt idx="813">
                  <c:v>2951.16</c:v>
                </c:pt>
                <c:pt idx="814">
                  <c:v>2951.74</c:v>
                </c:pt>
                <c:pt idx="815">
                  <c:v>2952.3</c:v>
                </c:pt>
                <c:pt idx="816">
                  <c:v>2953.78</c:v>
                </c:pt>
                <c:pt idx="817">
                  <c:v>2914.79</c:v>
                </c:pt>
                <c:pt idx="818">
                  <c:v>2897.96</c:v>
                </c:pt>
                <c:pt idx="819">
                  <c:v>2889.82</c:v>
                </c:pt>
                <c:pt idx="820">
                  <c:v>2885.55</c:v>
                </c:pt>
                <c:pt idx="821" formatCode="#,##0">
                  <c:v>2883</c:v>
                </c:pt>
                <c:pt idx="822">
                  <c:v>2881.3</c:v>
                </c:pt>
                <c:pt idx="823">
                  <c:v>2880.09</c:v>
                </c:pt>
                <c:pt idx="824">
                  <c:v>2879.2</c:v>
                </c:pt>
                <c:pt idx="825">
                  <c:v>2878.52</c:v>
                </c:pt>
                <c:pt idx="826">
                  <c:v>2877.98</c:v>
                </c:pt>
                <c:pt idx="827">
                  <c:v>2877.55</c:v>
                </c:pt>
                <c:pt idx="828">
                  <c:v>2839.71</c:v>
                </c:pt>
                <c:pt idx="829">
                  <c:v>2781.54</c:v>
                </c:pt>
                <c:pt idx="830">
                  <c:v>2742.58</c:v>
                </c:pt>
                <c:pt idx="831">
                  <c:v>2723.2</c:v>
                </c:pt>
                <c:pt idx="832">
                  <c:v>2712.07</c:v>
                </c:pt>
                <c:pt idx="833">
                  <c:v>2704.49</c:v>
                </c:pt>
                <c:pt idx="834">
                  <c:v>2724.35</c:v>
                </c:pt>
                <c:pt idx="835">
                  <c:v>2785.31</c:v>
                </c:pt>
                <c:pt idx="836">
                  <c:v>2820.39</c:v>
                </c:pt>
                <c:pt idx="837">
                  <c:v>2837.08</c:v>
                </c:pt>
                <c:pt idx="838">
                  <c:v>2845.69</c:v>
                </c:pt>
                <c:pt idx="839">
                  <c:v>2850.78</c:v>
                </c:pt>
                <c:pt idx="840">
                  <c:v>2853.7</c:v>
                </c:pt>
                <c:pt idx="841">
                  <c:v>2855.81</c:v>
                </c:pt>
                <c:pt idx="842">
                  <c:v>2857.4</c:v>
                </c:pt>
                <c:pt idx="843">
                  <c:v>2858.63</c:v>
                </c:pt>
                <c:pt idx="844">
                  <c:v>2859.62</c:v>
                </c:pt>
                <c:pt idx="845">
                  <c:v>2860.43</c:v>
                </c:pt>
                <c:pt idx="846">
                  <c:v>2861.08</c:v>
                </c:pt>
                <c:pt idx="847">
                  <c:v>2861.5</c:v>
                </c:pt>
                <c:pt idx="848">
                  <c:v>2861.87</c:v>
                </c:pt>
                <c:pt idx="849">
                  <c:v>2862.18</c:v>
                </c:pt>
                <c:pt idx="850">
                  <c:v>2862.46</c:v>
                </c:pt>
                <c:pt idx="851">
                  <c:v>2862.7</c:v>
                </c:pt>
                <c:pt idx="852">
                  <c:v>2822.77</c:v>
                </c:pt>
                <c:pt idx="853">
                  <c:v>2723.7</c:v>
                </c:pt>
                <c:pt idx="854">
                  <c:v>2645.35</c:v>
                </c:pt>
                <c:pt idx="855">
                  <c:v>2594.44</c:v>
                </c:pt>
                <c:pt idx="856">
                  <c:v>2558.98</c:v>
                </c:pt>
                <c:pt idx="857">
                  <c:v>2532.9499999999998</c:v>
                </c:pt>
                <c:pt idx="858">
                  <c:v>2513.23</c:v>
                </c:pt>
                <c:pt idx="859">
                  <c:v>2498.0100000000002</c:v>
                </c:pt>
                <c:pt idx="860">
                  <c:v>2486.12</c:v>
                </c:pt>
                <c:pt idx="861">
                  <c:v>2476.6999999999998</c:v>
                </c:pt>
                <c:pt idx="862">
                  <c:v>2469.14</c:v>
                </c:pt>
                <c:pt idx="863">
                  <c:v>2463.0100000000002</c:v>
                </c:pt>
                <c:pt idx="864">
                  <c:v>2473.41</c:v>
                </c:pt>
                <c:pt idx="865">
                  <c:v>2508.83</c:v>
                </c:pt>
                <c:pt idx="866">
                  <c:v>2528.5500000000002</c:v>
                </c:pt>
                <c:pt idx="867">
                  <c:v>2537.0500000000002</c:v>
                </c:pt>
                <c:pt idx="868">
                  <c:v>2540.77</c:v>
                </c:pt>
                <c:pt idx="869">
                  <c:v>2542.5</c:v>
                </c:pt>
                <c:pt idx="870">
                  <c:v>2543.37</c:v>
                </c:pt>
                <c:pt idx="871">
                  <c:v>2543.81</c:v>
                </c:pt>
                <c:pt idx="872">
                  <c:v>2544.02</c:v>
                </c:pt>
                <c:pt idx="873">
                  <c:v>2544.08</c:v>
                </c:pt>
                <c:pt idx="874">
                  <c:v>2544.0500000000002</c:v>
                </c:pt>
                <c:pt idx="875">
                  <c:v>2543.9499999999998</c:v>
                </c:pt>
                <c:pt idx="876">
                  <c:v>2547.0700000000002</c:v>
                </c:pt>
                <c:pt idx="877">
                  <c:v>2549.4</c:v>
                </c:pt>
                <c:pt idx="878">
                  <c:v>2551.23</c:v>
                </c:pt>
                <c:pt idx="879">
                  <c:v>2552.6999999999998</c:v>
                </c:pt>
                <c:pt idx="880">
                  <c:v>2553.92</c:v>
                </c:pt>
                <c:pt idx="881">
                  <c:v>2554.9499999999998</c:v>
                </c:pt>
                <c:pt idx="882">
                  <c:v>2555.83</c:v>
                </c:pt>
                <c:pt idx="883">
                  <c:v>2556.61</c:v>
                </c:pt>
                <c:pt idx="884">
                  <c:v>2557.3000000000002</c:v>
                </c:pt>
                <c:pt idx="885">
                  <c:v>2557.91</c:v>
                </c:pt>
                <c:pt idx="886">
                  <c:v>2558.48</c:v>
                </c:pt>
                <c:pt idx="887" formatCode="#,##0">
                  <c:v>2559</c:v>
                </c:pt>
                <c:pt idx="888">
                  <c:v>2557.5700000000002</c:v>
                </c:pt>
                <c:pt idx="889">
                  <c:v>2556.56</c:v>
                </c:pt>
                <c:pt idx="890">
                  <c:v>2555.8000000000002</c:v>
                </c:pt>
                <c:pt idx="891">
                  <c:v>2555.21</c:v>
                </c:pt>
                <c:pt idx="892">
                  <c:v>2554.7399999999998</c:v>
                </c:pt>
                <c:pt idx="893">
                  <c:v>2554.35</c:v>
                </c:pt>
                <c:pt idx="894">
                  <c:v>2554.0300000000002</c:v>
                </c:pt>
                <c:pt idx="895">
                  <c:v>2553.7600000000002</c:v>
                </c:pt>
                <c:pt idx="896">
                  <c:v>2553.52</c:v>
                </c:pt>
                <c:pt idx="897">
                  <c:v>2553.31</c:v>
                </c:pt>
                <c:pt idx="898">
                  <c:v>2553.12</c:v>
                </c:pt>
                <c:pt idx="899">
                  <c:v>2552.9499999999998</c:v>
                </c:pt>
                <c:pt idx="900">
                  <c:v>2550.64</c:v>
                </c:pt>
                <c:pt idx="901">
                  <c:v>2548.83</c:v>
                </c:pt>
                <c:pt idx="902">
                  <c:v>2547.31</c:v>
                </c:pt>
                <c:pt idx="903">
                  <c:v>2546.0100000000002</c:v>
                </c:pt>
                <c:pt idx="904">
                  <c:v>2544.85</c:v>
                </c:pt>
                <c:pt idx="905">
                  <c:v>2543.8000000000002</c:v>
                </c:pt>
                <c:pt idx="906">
                  <c:v>2542.83</c:v>
                </c:pt>
                <c:pt idx="907">
                  <c:v>2541.92</c:v>
                </c:pt>
                <c:pt idx="908">
                  <c:v>2541.06</c:v>
                </c:pt>
                <c:pt idx="909">
                  <c:v>2540.2399999999998</c:v>
                </c:pt>
                <c:pt idx="910">
                  <c:v>2539.44</c:v>
                </c:pt>
                <c:pt idx="911">
                  <c:v>2538.67</c:v>
                </c:pt>
                <c:pt idx="912">
                  <c:v>2536.83</c:v>
                </c:pt>
                <c:pt idx="913">
                  <c:v>2537.42</c:v>
                </c:pt>
                <c:pt idx="914">
                  <c:v>2536.9499999999998</c:v>
                </c:pt>
                <c:pt idx="915">
                  <c:v>2536.11</c:v>
                </c:pt>
                <c:pt idx="916">
                  <c:v>2535.16</c:v>
                </c:pt>
                <c:pt idx="917">
                  <c:v>2534.16</c:v>
                </c:pt>
                <c:pt idx="918">
                  <c:v>2533.1799999999998</c:v>
                </c:pt>
                <c:pt idx="919">
                  <c:v>2532.1999999999998</c:v>
                </c:pt>
                <c:pt idx="920">
                  <c:v>2531.23</c:v>
                </c:pt>
                <c:pt idx="921">
                  <c:v>2530.2800000000002</c:v>
                </c:pt>
                <c:pt idx="922">
                  <c:v>2529.34</c:v>
                </c:pt>
                <c:pt idx="923">
                  <c:v>2528.4</c:v>
                </c:pt>
                <c:pt idx="924">
                  <c:v>2531.71</c:v>
                </c:pt>
                <c:pt idx="925">
                  <c:v>2534.0700000000002</c:v>
                </c:pt>
                <c:pt idx="926">
                  <c:v>2535.83</c:v>
                </c:pt>
                <c:pt idx="927">
                  <c:v>2537.19</c:v>
                </c:pt>
                <c:pt idx="928">
                  <c:v>2538.25</c:v>
                </c:pt>
                <c:pt idx="929">
                  <c:v>2539.1</c:v>
                </c:pt>
                <c:pt idx="930">
                  <c:v>2539.8000000000002</c:v>
                </c:pt>
                <c:pt idx="931">
                  <c:v>2540.37</c:v>
                </c:pt>
                <c:pt idx="932">
                  <c:v>2540.86</c:v>
                </c:pt>
                <c:pt idx="933">
                  <c:v>2541.27</c:v>
                </c:pt>
                <c:pt idx="934">
                  <c:v>2541.63</c:v>
                </c:pt>
                <c:pt idx="935">
                  <c:v>2541.9499999999998</c:v>
                </c:pt>
                <c:pt idx="936">
                  <c:v>2536.08</c:v>
                </c:pt>
                <c:pt idx="937">
                  <c:v>2540.37</c:v>
                </c:pt>
                <c:pt idx="938">
                  <c:v>2540.5700000000002</c:v>
                </c:pt>
                <c:pt idx="939">
                  <c:v>2539.42</c:v>
                </c:pt>
                <c:pt idx="940">
                  <c:v>2537.79</c:v>
                </c:pt>
                <c:pt idx="941">
                  <c:v>2536.06</c:v>
                </c:pt>
                <c:pt idx="942">
                  <c:v>2534.35</c:v>
                </c:pt>
                <c:pt idx="943">
                  <c:v>2532.59</c:v>
                </c:pt>
                <c:pt idx="944">
                  <c:v>2530.9</c:v>
                </c:pt>
                <c:pt idx="945">
                  <c:v>2529.2800000000002</c:v>
                </c:pt>
                <c:pt idx="946">
                  <c:v>2527.69</c:v>
                </c:pt>
                <c:pt idx="947">
                  <c:v>2526.15</c:v>
                </c:pt>
                <c:pt idx="948">
                  <c:v>2524.11</c:v>
                </c:pt>
                <c:pt idx="949">
                  <c:v>2522.1999999999998</c:v>
                </c:pt>
                <c:pt idx="950">
                  <c:v>2520.36</c:v>
                </c:pt>
                <c:pt idx="951">
                  <c:v>2518.58</c:v>
                </c:pt>
                <c:pt idx="952">
                  <c:v>2516.83</c:v>
                </c:pt>
                <c:pt idx="953">
                  <c:v>2515.1</c:v>
                </c:pt>
                <c:pt idx="954">
                  <c:v>2513.39</c:v>
                </c:pt>
                <c:pt idx="955">
                  <c:v>2511.69</c:v>
                </c:pt>
                <c:pt idx="956">
                  <c:v>2509.9899999999998</c:v>
                </c:pt>
                <c:pt idx="957">
                  <c:v>2508.3000000000002</c:v>
                </c:pt>
                <c:pt idx="958">
                  <c:v>2506.6</c:v>
                </c:pt>
                <c:pt idx="959">
                  <c:v>2504.91</c:v>
                </c:pt>
                <c:pt idx="960">
                  <c:v>2513.9499999999998</c:v>
                </c:pt>
                <c:pt idx="961">
                  <c:v>2520.67</c:v>
                </c:pt>
                <c:pt idx="962">
                  <c:v>2525.9499999999998</c:v>
                </c:pt>
                <c:pt idx="963">
                  <c:v>2530.2399999999998</c:v>
                </c:pt>
                <c:pt idx="964">
                  <c:v>2533.85</c:v>
                </c:pt>
                <c:pt idx="965">
                  <c:v>2536.96</c:v>
                </c:pt>
                <c:pt idx="966">
                  <c:v>2539.6999999999998</c:v>
                </c:pt>
                <c:pt idx="967">
                  <c:v>2542.17</c:v>
                </c:pt>
                <c:pt idx="968">
                  <c:v>2544.44</c:v>
                </c:pt>
                <c:pt idx="969">
                  <c:v>2546.5700000000002</c:v>
                </c:pt>
                <c:pt idx="970">
                  <c:v>2548.58</c:v>
                </c:pt>
                <c:pt idx="971">
                  <c:v>2550.5100000000002</c:v>
                </c:pt>
                <c:pt idx="972">
                  <c:v>2547.2399999999998</c:v>
                </c:pt>
                <c:pt idx="973">
                  <c:v>2545.04</c:v>
                </c:pt>
                <c:pt idx="974">
                  <c:v>2543.5300000000002</c:v>
                </c:pt>
                <c:pt idx="975">
                  <c:v>2542.4699999999998</c:v>
                </c:pt>
                <c:pt idx="976">
                  <c:v>2541.7399999999998</c:v>
                </c:pt>
                <c:pt idx="977">
                  <c:v>2541.25</c:v>
                </c:pt>
                <c:pt idx="978">
                  <c:v>2540.94</c:v>
                </c:pt>
                <c:pt idx="979">
                  <c:v>2540.7600000000002</c:v>
                </c:pt>
                <c:pt idx="980">
                  <c:v>2540.69</c:v>
                </c:pt>
                <c:pt idx="981">
                  <c:v>2540.71</c:v>
                </c:pt>
                <c:pt idx="982">
                  <c:v>2540.79</c:v>
                </c:pt>
                <c:pt idx="983">
                  <c:v>2540.92</c:v>
                </c:pt>
                <c:pt idx="984">
                  <c:v>2541.11</c:v>
                </c:pt>
                <c:pt idx="985">
                  <c:v>2541.3200000000002</c:v>
                </c:pt>
                <c:pt idx="986">
                  <c:v>2541.5500000000002</c:v>
                </c:pt>
                <c:pt idx="987">
                  <c:v>2541.8000000000002</c:v>
                </c:pt>
                <c:pt idx="988">
                  <c:v>2542.06</c:v>
                </c:pt>
                <c:pt idx="989">
                  <c:v>2542.33</c:v>
                </c:pt>
                <c:pt idx="990">
                  <c:v>2542.62</c:v>
                </c:pt>
                <c:pt idx="991">
                  <c:v>2542.92</c:v>
                </c:pt>
                <c:pt idx="992">
                  <c:v>2543.2399999999998</c:v>
                </c:pt>
                <c:pt idx="993">
                  <c:v>2543.5700000000002</c:v>
                </c:pt>
                <c:pt idx="994">
                  <c:v>2543.9</c:v>
                </c:pt>
                <c:pt idx="995">
                  <c:v>2544.25</c:v>
                </c:pt>
                <c:pt idx="996">
                  <c:v>2542.54</c:v>
                </c:pt>
                <c:pt idx="997">
                  <c:v>2530.9</c:v>
                </c:pt>
                <c:pt idx="998">
                  <c:v>2513.86</c:v>
                </c:pt>
                <c:pt idx="999">
                  <c:v>2497.91</c:v>
                </c:pt>
                <c:pt idx="1000">
                  <c:v>2484.5500000000002</c:v>
                </c:pt>
                <c:pt idx="1001">
                  <c:v>2473.9499999999998</c:v>
                </c:pt>
                <c:pt idx="1002">
                  <c:v>2465.7800000000002</c:v>
                </c:pt>
                <c:pt idx="1003">
                  <c:v>2459.5700000000002</c:v>
                </c:pt>
                <c:pt idx="1004">
                  <c:v>2454.91</c:v>
                </c:pt>
                <c:pt idx="1005">
                  <c:v>2451.4499999999998</c:v>
                </c:pt>
                <c:pt idx="1006">
                  <c:v>2448.89</c:v>
                </c:pt>
                <c:pt idx="1007">
                  <c:v>2447.0300000000002</c:v>
                </c:pt>
                <c:pt idx="1008">
                  <c:v>2446.04</c:v>
                </c:pt>
                <c:pt idx="1009">
                  <c:v>2445.35</c:v>
                </c:pt>
                <c:pt idx="1010">
                  <c:v>2444.91</c:v>
                </c:pt>
                <c:pt idx="1011">
                  <c:v>2444.64</c:v>
                </c:pt>
                <c:pt idx="1012">
                  <c:v>2444.5100000000002</c:v>
                </c:pt>
                <c:pt idx="1013">
                  <c:v>2444.48</c:v>
                </c:pt>
                <c:pt idx="1014">
                  <c:v>2444.5300000000002</c:v>
                </c:pt>
                <c:pt idx="1015">
                  <c:v>2444.65</c:v>
                </c:pt>
                <c:pt idx="1016">
                  <c:v>2444.8000000000002</c:v>
                </c:pt>
                <c:pt idx="1017">
                  <c:v>2444.9899999999998</c:v>
                </c:pt>
                <c:pt idx="1018">
                  <c:v>2445.1999999999998</c:v>
                </c:pt>
                <c:pt idx="1019">
                  <c:v>2445.4299999999998</c:v>
                </c:pt>
                <c:pt idx="1020">
                  <c:v>2433.11</c:v>
                </c:pt>
                <c:pt idx="1021">
                  <c:v>2423.5500000000002</c:v>
                </c:pt>
                <c:pt idx="1022">
                  <c:v>2415.73</c:v>
                </c:pt>
                <c:pt idx="1023">
                  <c:v>2409.0700000000002</c:v>
                </c:pt>
                <c:pt idx="1024">
                  <c:v>2403.2399999999998</c:v>
                </c:pt>
                <c:pt idx="1025" formatCode="#,##0">
                  <c:v>2398</c:v>
                </c:pt>
                <c:pt idx="1026">
                  <c:v>2393.1999999999998</c:v>
                </c:pt>
                <c:pt idx="1027">
                  <c:v>2388.7199999999998</c:v>
                </c:pt>
                <c:pt idx="1028">
                  <c:v>2384.4699999999998</c:v>
                </c:pt>
                <c:pt idx="1029">
                  <c:v>2380.41</c:v>
                </c:pt>
                <c:pt idx="1030">
                  <c:v>2376.4899999999998</c:v>
                </c:pt>
                <c:pt idx="1031">
                  <c:v>2372.67</c:v>
                </c:pt>
                <c:pt idx="1032">
                  <c:v>2368.29</c:v>
                </c:pt>
                <c:pt idx="1033">
                  <c:v>2414.61</c:v>
                </c:pt>
                <c:pt idx="1034">
                  <c:v>2447.63</c:v>
                </c:pt>
                <c:pt idx="1035">
                  <c:v>2471.2399999999998</c:v>
                </c:pt>
                <c:pt idx="1036">
                  <c:v>2488.0100000000002</c:v>
                </c:pt>
                <c:pt idx="1037">
                  <c:v>2499.7399999999998</c:v>
                </c:pt>
                <c:pt idx="1038">
                  <c:v>2507.7399999999998</c:v>
                </c:pt>
                <c:pt idx="1039">
                  <c:v>2512.7800000000002</c:v>
                </c:pt>
                <c:pt idx="1040">
                  <c:v>2515.7600000000002</c:v>
                </c:pt>
                <c:pt idx="1041">
                  <c:v>2517.21</c:v>
                </c:pt>
                <c:pt idx="1042">
                  <c:v>2517.4899999999998</c:v>
                </c:pt>
                <c:pt idx="1043">
                  <c:v>2516.89</c:v>
                </c:pt>
                <c:pt idx="1044">
                  <c:v>2515.1</c:v>
                </c:pt>
                <c:pt idx="1045">
                  <c:v>2478.5100000000002</c:v>
                </c:pt>
                <c:pt idx="1046">
                  <c:v>2457.79</c:v>
                </c:pt>
                <c:pt idx="1047">
                  <c:v>2448.96</c:v>
                </c:pt>
                <c:pt idx="1048">
                  <c:v>2445.14</c:v>
                </c:pt>
                <c:pt idx="1049">
                  <c:v>2441.89</c:v>
                </c:pt>
                <c:pt idx="1050">
                  <c:v>2438.14</c:v>
                </c:pt>
                <c:pt idx="1051">
                  <c:v>2434.16</c:v>
                </c:pt>
                <c:pt idx="1052">
                  <c:v>2430.1999999999998</c:v>
                </c:pt>
                <c:pt idx="1053">
                  <c:v>2426.34</c:v>
                </c:pt>
                <c:pt idx="1054">
                  <c:v>2422.67</c:v>
                </c:pt>
                <c:pt idx="1055">
                  <c:v>2419.1999999999998</c:v>
                </c:pt>
                <c:pt idx="1056">
                  <c:v>2439.42</c:v>
                </c:pt>
                <c:pt idx="1057">
                  <c:v>2473.9</c:v>
                </c:pt>
                <c:pt idx="1058">
                  <c:v>2497.02</c:v>
                </c:pt>
                <c:pt idx="1059">
                  <c:v>2513.13</c:v>
                </c:pt>
                <c:pt idx="1060">
                  <c:v>2513.58</c:v>
                </c:pt>
                <c:pt idx="1061">
                  <c:v>2510.3200000000002</c:v>
                </c:pt>
                <c:pt idx="1062">
                  <c:v>2508.04</c:v>
                </c:pt>
                <c:pt idx="1063">
                  <c:v>2506.69</c:v>
                </c:pt>
                <c:pt idx="1064">
                  <c:v>2506.08</c:v>
                </c:pt>
                <c:pt idx="1065">
                  <c:v>2506.08</c:v>
                </c:pt>
                <c:pt idx="1066">
                  <c:v>2506.5500000000002</c:v>
                </c:pt>
                <c:pt idx="1067">
                  <c:v>2507.36</c:v>
                </c:pt>
                <c:pt idx="1068">
                  <c:v>2506.96</c:v>
                </c:pt>
                <c:pt idx="1069">
                  <c:v>2507.23</c:v>
                </c:pt>
                <c:pt idx="1070">
                  <c:v>2507.83</c:v>
                </c:pt>
                <c:pt idx="1071">
                  <c:v>2508.6799999999998</c:v>
                </c:pt>
                <c:pt idx="1072">
                  <c:v>2509.71</c:v>
                </c:pt>
                <c:pt idx="1073">
                  <c:v>2510.84</c:v>
                </c:pt>
                <c:pt idx="1074">
                  <c:v>2512.0500000000002</c:v>
                </c:pt>
                <c:pt idx="1075">
                  <c:v>2607.25</c:v>
                </c:pt>
                <c:pt idx="1076">
                  <c:v>2675.71</c:v>
                </c:pt>
                <c:pt idx="1077">
                  <c:v>2726.16</c:v>
                </c:pt>
                <c:pt idx="1078">
                  <c:v>2763.89</c:v>
                </c:pt>
                <c:pt idx="1079">
                  <c:v>2792.44</c:v>
                </c:pt>
                <c:pt idx="1080">
                  <c:v>2810.05</c:v>
                </c:pt>
                <c:pt idx="1081">
                  <c:v>2823.63</c:v>
                </c:pt>
                <c:pt idx="1082">
                  <c:v>2834.1</c:v>
                </c:pt>
                <c:pt idx="1083">
                  <c:v>2842.19</c:v>
                </c:pt>
                <c:pt idx="1084">
                  <c:v>2848.47</c:v>
                </c:pt>
                <c:pt idx="1085">
                  <c:v>2853.37</c:v>
                </c:pt>
                <c:pt idx="1086">
                  <c:v>2857.23</c:v>
                </c:pt>
                <c:pt idx="1087">
                  <c:v>2860.3</c:v>
                </c:pt>
                <c:pt idx="1088">
                  <c:v>2862.75</c:v>
                </c:pt>
                <c:pt idx="1089">
                  <c:v>2864.74</c:v>
                </c:pt>
                <c:pt idx="1090">
                  <c:v>2866.38</c:v>
                </c:pt>
                <c:pt idx="1091">
                  <c:v>2867.74</c:v>
                </c:pt>
                <c:pt idx="1092">
                  <c:v>2872.93</c:v>
                </c:pt>
                <c:pt idx="1093">
                  <c:v>2877.01</c:v>
                </c:pt>
                <c:pt idx="1094">
                  <c:v>2880.33</c:v>
                </c:pt>
                <c:pt idx="1095">
                  <c:v>2883.13</c:v>
                </c:pt>
                <c:pt idx="1096">
                  <c:v>2885.55</c:v>
                </c:pt>
                <c:pt idx="1097">
                  <c:v>2887.68</c:v>
                </c:pt>
                <c:pt idx="1098">
                  <c:v>2889.59</c:v>
                </c:pt>
                <c:pt idx="1099">
                  <c:v>2891.33</c:v>
                </c:pt>
                <c:pt idx="1100">
                  <c:v>2892.93</c:v>
                </c:pt>
                <c:pt idx="1101">
                  <c:v>2894.43</c:v>
                </c:pt>
                <c:pt idx="1102">
                  <c:v>2895.84</c:v>
                </c:pt>
                <c:pt idx="1103">
                  <c:v>2897.18</c:v>
                </c:pt>
                <c:pt idx="1104">
                  <c:v>2899.15</c:v>
                </c:pt>
                <c:pt idx="1105">
                  <c:v>2860.04</c:v>
                </c:pt>
                <c:pt idx="1106">
                  <c:v>2842.76</c:v>
                </c:pt>
                <c:pt idx="1107">
                  <c:v>2834.54</c:v>
                </c:pt>
                <c:pt idx="1108">
                  <c:v>2830.47</c:v>
                </c:pt>
                <c:pt idx="1109">
                  <c:v>2828.3</c:v>
                </c:pt>
                <c:pt idx="1110">
                  <c:v>2827.09</c:v>
                </c:pt>
                <c:pt idx="1111">
                  <c:v>2826.41</c:v>
                </c:pt>
                <c:pt idx="1112">
                  <c:v>2826.07</c:v>
                </c:pt>
                <c:pt idx="1113">
                  <c:v>2825.94</c:v>
                </c:pt>
                <c:pt idx="1114">
                  <c:v>2825.97</c:v>
                </c:pt>
                <c:pt idx="1115">
                  <c:v>2826.13</c:v>
                </c:pt>
                <c:pt idx="1116">
                  <c:v>2786.81</c:v>
                </c:pt>
                <c:pt idx="1117">
                  <c:v>2728.29</c:v>
                </c:pt>
                <c:pt idx="1118">
                  <c:v>2688.08</c:v>
                </c:pt>
                <c:pt idx="1119">
                  <c:v>2668.04</c:v>
                </c:pt>
                <c:pt idx="1120">
                  <c:v>2656.63</c:v>
                </c:pt>
                <c:pt idx="1121" formatCode="#,##0">
                  <c:v>2649</c:v>
                </c:pt>
                <c:pt idx="1122">
                  <c:v>2676.51</c:v>
                </c:pt>
                <c:pt idx="1123">
                  <c:v>2730.53</c:v>
                </c:pt>
                <c:pt idx="1124">
                  <c:v>2766.79</c:v>
                </c:pt>
                <c:pt idx="1125">
                  <c:v>2784.45</c:v>
                </c:pt>
                <c:pt idx="1126">
                  <c:v>2793.8</c:v>
                </c:pt>
                <c:pt idx="1127">
                  <c:v>2799.44</c:v>
                </c:pt>
                <c:pt idx="1128">
                  <c:v>2803.24</c:v>
                </c:pt>
                <c:pt idx="1129">
                  <c:v>2806.08</c:v>
                </c:pt>
                <c:pt idx="1130">
                  <c:v>2808.29</c:v>
                </c:pt>
                <c:pt idx="1131">
                  <c:v>2810.09</c:v>
                </c:pt>
                <c:pt idx="1132">
                  <c:v>2811.59</c:v>
                </c:pt>
                <c:pt idx="1133">
                  <c:v>2812.87</c:v>
                </c:pt>
                <c:pt idx="1134">
                  <c:v>2813.99</c:v>
                </c:pt>
                <c:pt idx="1135">
                  <c:v>2814.74</c:v>
                </c:pt>
                <c:pt idx="1136">
                  <c:v>2815.44</c:v>
                </c:pt>
                <c:pt idx="1137">
                  <c:v>2816.11</c:v>
                </c:pt>
                <c:pt idx="1138">
                  <c:v>2816.75</c:v>
                </c:pt>
                <c:pt idx="1139">
                  <c:v>2817.35</c:v>
                </c:pt>
                <c:pt idx="1140">
                  <c:v>2781.32</c:v>
                </c:pt>
                <c:pt idx="1141">
                  <c:v>2686.1</c:v>
                </c:pt>
                <c:pt idx="1142">
                  <c:v>2609.86</c:v>
                </c:pt>
                <c:pt idx="1143">
                  <c:v>2560.89</c:v>
                </c:pt>
                <c:pt idx="1144">
                  <c:v>2527.3000000000002</c:v>
                </c:pt>
                <c:pt idx="1145">
                  <c:v>2503.0500000000002</c:v>
                </c:pt>
                <c:pt idx="1146">
                  <c:v>2485.04</c:v>
                </c:pt>
                <c:pt idx="1147">
                  <c:v>2471.46</c:v>
                </c:pt>
                <c:pt idx="1148">
                  <c:v>2461.14</c:v>
                </c:pt>
                <c:pt idx="1149">
                  <c:v>2453.25</c:v>
                </c:pt>
                <c:pt idx="1150">
                  <c:v>2447.17</c:v>
                </c:pt>
                <c:pt idx="1151">
                  <c:v>2442.4899999999998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23-4D10-8F84-ECBB58A1F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035951"/>
        <c:axId val="1403033871"/>
      </c:scatterChart>
      <c:valAx>
        <c:axId val="140303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33871"/>
        <c:crosses val="autoZero"/>
        <c:crossBetween val="midCat"/>
      </c:valAx>
      <c:valAx>
        <c:axId val="1403033871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3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2239514</xdr:colOff>
      <xdr:row>13</xdr:row>
      <xdr:rowOff>128700</xdr:rowOff>
    </xdr:from>
    <xdr:to>
      <xdr:col>17</xdr:col>
      <xdr:colOff>533401</xdr:colOff>
      <xdr:row>35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3D9993-0CC7-4B3C-91DA-AE4361A53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1167243</xdr:colOff>
      <xdr:row>11</xdr:row>
      <xdr:rowOff>124151</xdr:rowOff>
    </xdr:from>
    <xdr:to>
      <xdr:col>12</xdr:col>
      <xdr:colOff>217714</xdr:colOff>
      <xdr:row>35</xdr:row>
      <xdr:rowOff>62593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68AB72-0592-4DEE-B2B0-400168729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469074</xdr:colOff>
      <xdr:row>13</xdr:row>
      <xdr:rowOff>93605</xdr:rowOff>
    </xdr:from>
    <xdr:to>
      <xdr:col>26</xdr:col>
      <xdr:colOff>130588</xdr:colOff>
      <xdr:row>32</xdr:row>
      <xdr:rowOff>179440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BB7EA-8C23-47FB-AC35-F85325375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27708</xdr:colOff>
      <xdr:row>32</xdr:row>
      <xdr:rowOff>180108</xdr:rowOff>
    </xdr:from>
    <xdr:to>
      <xdr:col>21</xdr:col>
      <xdr:colOff>367120</xdr:colOff>
      <xdr:row>54</xdr:row>
      <xdr:rowOff>116722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C3970-D2A2-401F-A49C-34D56D375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1</xdr:row>
      <xdr:rowOff>68580</xdr:rowOff>
    </xdr:from>
    <xdr:to>
      <xdr:col>14</xdr:col>
      <xdr:colOff>662940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9551FA-433D-4A87-B198-225A73A1E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261256</xdr:colOff>
      <xdr:row>35</xdr:row>
      <xdr:rowOff>21772</xdr:rowOff>
    </xdr:from>
    <xdr:to>
      <xdr:col>21</xdr:col>
      <xdr:colOff>133349</xdr:colOff>
      <xdr:row>50</xdr:row>
      <xdr:rowOff>48987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DCCD9-8366-4A25-99D5-EAB95F460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239486</xdr:colOff>
      <xdr:row>18</xdr:row>
      <xdr:rowOff>163285</xdr:rowOff>
    </xdr:from>
    <xdr:to>
      <xdr:col>21</xdr:col>
      <xdr:colOff>97971</xdr:colOff>
      <xdr:row>33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B40692-724D-4D94-B2BD-729197E7F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250372</xdr:colOff>
      <xdr:row>2</xdr:row>
      <xdr:rowOff>43544</xdr:rowOff>
    </xdr:from>
    <xdr:to>
      <xdr:col>21</xdr:col>
      <xdr:colOff>141514</xdr:colOff>
      <xdr:row>18</xdr:row>
      <xdr:rowOff>87085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AE9F15-47D6-4CFA-869A-05882E833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12607-E2E6-4C6D-97E4-97F2F9B1D425}">
  <dimension ref="A1:V7178"/>
  <sheetViews>
    <sheetView topLeftCell="G1" zoomScale="70" zoomScaleNormal="70" workbookViewId="0">
      <selection activeCell="A230" sqref="A230"/>
    </sheetView>
  </sheetViews>
  <sheetFormatPr defaultRowHeight="14.4" x14ac:dyDescent="0.3"/>
  <cols>
    <col min="1" max="1" width="20.5546875" customWidth="1"/>
    <col min="2" max="2" width="37.77734375" bestFit="1" customWidth="1"/>
    <col min="3" max="4" width="36.88671875" bestFit="1" customWidth="1"/>
    <col min="5" max="5" width="12.33203125" customWidth="1"/>
    <col min="6" max="6" width="17.109375" customWidth="1"/>
    <col min="7" max="7" width="21.44140625" customWidth="1"/>
    <col min="8" max="8" width="20.33203125" customWidth="1"/>
    <col min="11" max="11" width="14.88671875" bestFit="1" customWidth="1"/>
    <col min="12" max="12" width="37.77734375" bestFit="1" customWidth="1"/>
    <col min="13" max="13" width="14.88671875" bestFit="1" customWidth="1"/>
    <col min="14" max="14" width="36.88671875" bestFit="1" customWidth="1"/>
    <col min="15" max="15" width="14.88671875" bestFit="1" customWidth="1"/>
    <col min="16" max="16" width="30" bestFit="1" customWidth="1"/>
    <col min="17" max="17" width="19.6640625" bestFit="1" customWidth="1"/>
    <col min="18" max="18" width="10.44140625" bestFit="1" customWidth="1"/>
    <col min="19" max="19" width="12.88671875" bestFit="1" customWidth="1"/>
    <col min="21" max="21" width="13.109375" customWidth="1"/>
  </cols>
  <sheetData>
    <row r="1" spans="1:22" ht="57.6" x14ac:dyDescent="0.3">
      <c r="A1" s="2" t="s">
        <v>0</v>
      </c>
      <c r="B1" t="s">
        <v>5</v>
      </c>
      <c r="C1" t="s">
        <v>6</v>
      </c>
      <c r="D1" t="s">
        <v>12</v>
      </c>
      <c r="E1" s="4" t="s">
        <v>3</v>
      </c>
      <c r="F1" s="4" t="s">
        <v>4</v>
      </c>
      <c r="G1" s="2" t="s">
        <v>1</v>
      </c>
      <c r="H1" s="2" t="s">
        <v>2</v>
      </c>
      <c r="K1" t="s">
        <v>0</v>
      </c>
      <c r="L1" t="s">
        <v>5</v>
      </c>
      <c r="M1" t="s">
        <v>0</v>
      </c>
      <c r="N1" t="s">
        <v>6</v>
      </c>
      <c r="O1" t="s">
        <v>0</v>
      </c>
      <c r="P1" t="s">
        <v>12</v>
      </c>
      <c r="Q1" s="15" t="s">
        <v>7</v>
      </c>
      <c r="R1" s="16" t="s">
        <v>8</v>
      </c>
      <c r="S1" s="16"/>
      <c r="T1" s="16" t="s">
        <v>9</v>
      </c>
      <c r="U1" s="17" t="s">
        <v>10</v>
      </c>
    </row>
    <row r="2" spans="1:22" x14ac:dyDescent="0.3">
      <c r="A2" s="1">
        <v>44350</v>
      </c>
      <c r="B2" s="18">
        <f>L290</f>
        <v>23.8446</v>
      </c>
      <c r="C2">
        <f>N290</f>
        <v>40.843800000000002</v>
      </c>
      <c r="D2" s="18">
        <f>P290</f>
        <v>2471.79</v>
      </c>
      <c r="G2">
        <v>21.875</v>
      </c>
      <c r="H2">
        <v>85.416700000000006</v>
      </c>
      <c r="K2" s="1">
        <v>38140</v>
      </c>
      <c r="L2" s="18">
        <v>23.8489</v>
      </c>
      <c r="M2" s="1">
        <v>38140</v>
      </c>
      <c r="N2">
        <v>40.844700000000003</v>
      </c>
      <c r="O2" s="1">
        <v>38140</v>
      </c>
      <c r="P2" s="18">
        <v>2463.56</v>
      </c>
      <c r="Q2" s="22">
        <f>AVERAGE(B107:B230)</f>
        <v>24.60442177419355</v>
      </c>
      <c r="R2" s="23">
        <f>AVERAGE(C107:C230)</f>
        <v>39.384441935483856</v>
      </c>
      <c r="S2" s="7">
        <f>AVERAGE(D107:D266)</f>
        <v>2621.0518124999999</v>
      </c>
      <c r="T2" s="8">
        <f>AVERAGE(E107:E230)</f>
        <v>40.887903225806468</v>
      </c>
      <c r="U2" s="10">
        <f>AVERAGE(F107:F230)</f>
        <v>24.603225806451611</v>
      </c>
    </row>
    <row r="3" spans="1:22" x14ac:dyDescent="0.3">
      <c r="A3" s="1">
        <f>A2+1/(24*12)</f>
        <v>44350.003472222219</v>
      </c>
      <c r="B3" s="18">
        <f>L291</f>
        <v>24.055499999999999</v>
      </c>
      <c r="C3">
        <f t="shared" ref="C3:C66" si="0">N291</f>
        <v>40.273899999999998</v>
      </c>
      <c r="D3" s="18">
        <f t="shared" ref="D3:D66" si="1">P291</f>
        <v>2507.61</v>
      </c>
      <c r="G3">
        <v>21.85</v>
      </c>
      <c r="H3">
        <v>85.833299999999994</v>
      </c>
      <c r="K3" s="1">
        <v>38140.003472222219</v>
      </c>
      <c r="L3" s="18">
        <v>24.0687</v>
      </c>
      <c r="M3" s="1">
        <v>38140.003472222219</v>
      </c>
      <c r="N3">
        <v>40.286200000000001</v>
      </c>
      <c r="O3" s="1">
        <v>38140.003472222219</v>
      </c>
      <c r="P3" s="18">
        <v>2491.9699999999998</v>
      </c>
      <c r="Q3" s="6"/>
      <c r="R3" s="7"/>
      <c r="S3" s="7"/>
      <c r="T3" s="8">
        <f>T2-R2</f>
        <v>1.5034612903226119</v>
      </c>
      <c r="U3" s="10">
        <f>U2-Q2</f>
        <v>-1.1959677419390857E-3</v>
      </c>
    </row>
    <row r="4" spans="1:22" ht="15" thickBot="1" x14ac:dyDescent="0.35">
      <c r="A4" s="1">
        <f t="shared" ref="A4:A67" si="2">A3+1/(24*12)</f>
        <v>44350.006944444438</v>
      </c>
      <c r="B4" s="18">
        <f t="shared" ref="B4:B67" si="3">L292</f>
        <v>24.112500000000001</v>
      </c>
      <c r="C4">
        <f t="shared" si="0"/>
        <v>40.110199999999999</v>
      </c>
      <c r="D4" s="18">
        <f t="shared" si="1"/>
        <v>2527.13</v>
      </c>
      <c r="G4">
        <v>21.824999999999999</v>
      </c>
      <c r="H4">
        <v>86.25</v>
      </c>
      <c r="K4" s="1">
        <v>38140.006944444445</v>
      </c>
      <c r="L4" s="18">
        <v>24.134599999999999</v>
      </c>
      <c r="M4" s="1">
        <v>38140.006944444445</v>
      </c>
      <c r="N4">
        <v>40.139699999999998</v>
      </c>
      <c r="O4" s="1">
        <v>38140.006944444445</v>
      </c>
      <c r="P4" s="18">
        <v>2505.83</v>
      </c>
      <c r="Q4" s="11"/>
      <c r="R4" s="12"/>
      <c r="S4" s="12"/>
      <c r="T4" s="13">
        <f>T3/T2</f>
        <v>3.6770320112030096E-2</v>
      </c>
      <c r="U4" s="14">
        <f>U3/U2</f>
        <v>-4.8610200603266891E-5</v>
      </c>
    </row>
    <row r="5" spans="1:22" x14ac:dyDescent="0.3">
      <c r="A5" s="1">
        <f t="shared" si="2"/>
        <v>44350.010416666657</v>
      </c>
      <c r="B5" s="18">
        <f t="shared" si="3"/>
        <v>24.135400000000001</v>
      </c>
      <c r="C5">
        <f t="shared" si="0"/>
        <v>40.034500000000001</v>
      </c>
      <c r="D5" s="18">
        <f t="shared" si="1"/>
        <v>2535.66</v>
      </c>
      <c r="G5">
        <v>21.8</v>
      </c>
      <c r="H5">
        <v>86.666700000000006</v>
      </c>
      <c r="K5" s="1">
        <v>38140.010416666664</v>
      </c>
      <c r="L5" s="18">
        <v>24.167000000000002</v>
      </c>
      <c r="M5" s="1">
        <v>38140.010416666664</v>
      </c>
      <c r="N5">
        <v>40.087699999999998</v>
      </c>
      <c r="O5" s="1">
        <v>38140.010416666664</v>
      </c>
      <c r="P5" s="18">
        <v>2509.52</v>
      </c>
      <c r="R5">
        <f>STDEV(B107:B266,F107:F266)</f>
        <v>0.49003682447105634</v>
      </c>
      <c r="S5">
        <f>STDEV(C107:C266,E107:E266)</f>
        <v>3.6934106782624641</v>
      </c>
    </row>
    <row r="6" spans="1:22" x14ac:dyDescent="0.3">
      <c r="A6" s="1">
        <f t="shared" si="2"/>
        <v>44350.013888888876</v>
      </c>
      <c r="B6" s="18">
        <f t="shared" si="3"/>
        <v>24.144300000000001</v>
      </c>
      <c r="C6">
        <f t="shared" si="0"/>
        <v>39.994700000000002</v>
      </c>
      <c r="D6" s="18">
        <f t="shared" si="1"/>
        <v>2539.5500000000002</v>
      </c>
      <c r="G6">
        <v>21.774999999999999</v>
      </c>
      <c r="H6">
        <v>87.083299999999994</v>
      </c>
      <c r="K6" s="1">
        <v>38140.013888888891</v>
      </c>
      <c r="L6" s="18">
        <v>24.1858</v>
      </c>
      <c r="M6" s="1">
        <v>38140.013888888891</v>
      </c>
      <c r="N6">
        <v>40.076799999999999</v>
      </c>
      <c r="O6" s="1">
        <v>38140.013888888891</v>
      </c>
      <c r="P6" s="18">
        <v>2509.16</v>
      </c>
    </row>
    <row r="7" spans="1:22" x14ac:dyDescent="0.3">
      <c r="A7" s="1">
        <f t="shared" si="2"/>
        <v>44350.017361111095</v>
      </c>
      <c r="B7" s="18">
        <f t="shared" si="3"/>
        <v>24.147400000000001</v>
      </c>
      <c r="C7">
        <f t="shared" si="0"/>
        <v>39.970100000000002</v>
      </c>
      <c r="D7" s="18">
        <f t="shared" si="1"/>
        <v>2541.5700000000002</v>
      </c>
      <c r="G7">
        <v>21.75</v>
      </c>
      <c r="H7">
        <v>87.5</v>
      </c>
      <c r="K7" s="1">
        <v>38140.017361111109</v>
      </c>
      <c r="L7" s="18">
        <v>24.199100000000001</v>
      </c>
      <c r="M7" s="1">
        <v>38140.017361111109</v>
      </c>
      <c r="N7">
        <v>40.085099999999997</v>
      </c>
      <c r="O7" s="1">
        <v>38140.017361111109</v>
      </c>
      <c r="P7" s="18">
        <v>2507.34</v>
      </c>
    </row>
    <row r="8" spans="1:22" x14ac:dyDescent="0.3">
      <c r="A8" s="1">
        <f t="shared" si="2"/>
        <v>44350.020833333314</v>
      </c>
      <c r="B8" s="18">
        <f t="shared" si="3"/>
        <v>24.1478</v>
      </c>
      <c r="C8">
        <f t="shared" si="0"/>
        <v>39.952599999999997</v>
      </c>
      <c r="D8" s="18">
        <f t="shared" si="1"/>
        <v>2542.81</v>
      </c>
      <c r="G8">
        <v>21.725000000000001</v>
      </c>
      <c r="H8">
        <v>87.916700000000006</v>
      </c>
      <c r="K8" s="1">
        <v>38140.020833333336</v>
      </c>
      <c r="L8" s="18">
        <v>24.209900000000001</v>
      </c>
      <c r="M8" s="1">
        <v>38140.020833333336</v>
      </c>
      <c r="N8">
        <v>40.1036</v>
      </c>
      <c r="O8" s="1">
        <v>38140.020833333336</v>
      </c>
      <c r="P8" s="18">
        <v>2505.04</v>
      </c>
    </row>
    <row r="9" spans="1:22" x14ac:dyDescent="0.3">
      <c r="A9" s="1">
        <f t="shared" si="2"/>
        <v>44350.024305555533</v>
      </c>
      <c r="B9" s="18">
        <f t="shared" si="3"/>
        <v>24.146699999999999</v>
      </c>
      <c r="C9">
        <f t="shared" si="0"/>
        <v>39.938800000000001</v>
      </c>
      <c r="D9" s="18">
        <f t="shared" si="1"/>
        <v>2543.69</v>
      </c>
      <c r="G9">
        <v>21.7</v>
      </c>
      <c r="H9">
        <v>88.333299999999994</v>
      </c>
      <c r="K9" s="1">
        <v>38140.024305555555</v>
      </c>
      <c r="L9" s="18">
        <v>24.2194</v>
      </c>
      <c r="M9" s="1">
        <v>38140.024305555555</v>
      </c>
      <c r="N9">
        <v>40.1282</v>
      </c>
      <c r="O9" s="1">
        <v>38140.024305555555</v>
      </c>
      <c r="P9" s="18">
        <v>2502.61</v>
      </c>
    </row>
    <row r="10" spans="1:22" x14ac:dyDescent="0.3">
      <c r="A10" s="1">
        <f t="shared" si="2"/>
        <v>44350.027777777752</v>
      </c>
      <c r="B10" s="18">
        <f t="shared" si="3"/>
        <v>24.1449</v>
      </c>
      <c r="C10">
        <f t="shared" si="0"/>
        <v>39.927</v>
      </c>
      <c r="D10" s="18">
        <f t="shared" si="1"/>
        <v>2544.37</v>
      </c>
      <c r="G10">
        <v>21.675000000000001</v>
      </c>
      <c r="H10">
        <v>88.75</v>
      </c>
      <c r="K10" s="1">
        <v>38140.027777777781</v>
      </c>
      <c r="L10" s="18">
        <v>24.228400000000001</v>
      </c>
      <c r="M10" s="1">
        <v>38140.027777777781</v>
      </c>
      <c r="N10">
        <v>40.156599999999997</v>
      </c>
      <c r="O10" s="1">
        <v>38140.027777777781</v>
      </c>
      <c r="P10" s="18">
        <v>2500.17</v>
      </c>
      <c r="Q10" s="26"/>
      <c r="R10" s="26" t="s">
        <v>13</v>
      </c>
      <c r="S10" s="26" t="s">
        <v>15</v>
      </c>
      <c r="T10" s="26" t="s">
        <v>20</v>
      </c>
      <c r="U10" s="26" t="s">
        <v>16</v>
      </c>
      <c r="V10" s="26" t="s">
        <v>19</v>
      </c>
    </row>
    <row r="11" spans="1:22" x14ac:dyDescent="0.3">
      <c r="A11" s="1">
        <f t="shared" si="2"/>
        <v>44350.031249999971</v>
      </c>
      <c r="B11" s="18">
        <f t="shared" si="3"/>
        <v>24.142700000000001</v>
      </c>
      <c r="C11">
        <f t="shared" si="0"/>
        <v>39.916400000000003</v>
      </c>
      <c r="D11" s="18">
        <f t="shared" si="1"/>
        <v>2544.9499999999998</v>
      </c>
      <c r="G11">
        <v>21.65</v>
      </c>
      <c r="H11">
        <v>89.166700000000006</v>
      </c>
      <c r="K11" s="1">
        <v>38140.03125</v>
      </c>
      <c r="L11" s="18">
        <v>24.236999999999998</v>
      </c>
      <c r="M11" s="1">
        <v>38140.03125</v>
      </c>
      <c r="N11">
        <v>40.187600000000003</v>
      </c>
      <c r="O11" s="1">
        <v>38140.03125</v>
      </c>
      <c r="P11" s="18">
        <v>2497.75</v>
      </c>
      <c r="Q11" s="26" t="s">
        <v>14</v>
      </c>
      <c r="R11" s="27">
        <f>Q2</f>
        <v>24.60442177419355</v>
      </c>
      <c r="S11" s="26">
        <f>U2</f>
        <v>24.603225806451611</v>
      </c>
      <c r="T11" s="27">
        <f>S11-R11</f>
        <v>-1.1959677419390857E-3</v>
      </c>
      <c r="U11" s="28">
        <f>U4</f>
        <v>-4.8610200603266891E-5</v>
      </c>
      <c r="V11" s="26">
        <f>R5</f>
        <v>0.49003682447105634</v>
      </c>
    </row>
    <row r="12" spans="1:22" x14ac:dyDescent="0.3">
      <c r="A12" s="1">
        <f t="shared" si="2"/>
        <v>44350.03472222219</v>
      </c>
      <c r="B12" s="18">
        <f t="shared" si="3"/>
        <v>24.14</v>
      </c>
      <c r="C12">
        <f t="shared" si="0"/>
        <v>39.906799999999997</v>
      </c>
      <c r="D12" s="18">
        <f t="shared" si="1"/>
        <v>2545.4699999999998</v>
      </c>
      <c r="G12">
        <v>21.625</v>
      </c>
      <c r="H12">
        <v>89.583299999999994</v>
      </c>
      <c r="K12" s="1">
        <v>38140.034722222219</v>
      </c>
      <c r="L12" s="18">
        <v>24.2455</v>
      </c>
      <c r="M12" s="1">
        <v>38140.034722222219</v>
      </c>
      <c r="N12">
        <v>40.220599999999997</v>
      </c>
      <c r="O12" s="1">
        <v>38140.034722222219</v>
      </c>
      <c r="P12" s="18">
        <v>2495.36</v>
      </c>
      <c r="Q12" s="26" t="s">
        <v>17</v>
      </c>
      <c r="R12" s="27">
        <f>R2</f>
        <v>39.384441935483856</v>
      </c>
      <c r="S12" s="27">
        <f>T2</f>
        <v>40.887903225806468</v>
      </c>
      <c r="T12" s="27">
        <f>S12-R12</f>
        <v>1.5034612903226119</v>
      </c>
      <c r="U12" s="28">
        <f>ABS(T4)</f>
        <v>3.6770320112030096E-2</v>
      </c>
      <c r="V12" s="26">
        <f>S5</f>
        <v>3.6934106782624641</v>
      </c>
    </row>
    <row r="13" spans="1:22" x14ac:dyDescent="0.3">
      <c r="A13" s="1">
        <f t="shared" si="2"/>
        <v>44350.038194444409</v>
      </c>
      <c r="B13" s="18">
        <f t="shared" si="3"/>
        <v>24.1371</v>
      </c>
      <c r="C13">
        <f t="shared" si="0"/>
        <v>39.897799999999997</v>
      </c>
      <c r="D13" s="18">
        <f t="shared" si="1"/>
        <v>2545.9299999999998</v>
      </c>
      <c r="G13">
        <v>21.6</v>
      </c>
      <c r="H13">
        <v>90</v>
      </c>
      <c r="K13" s="1">
        <v>38140.038194444445</v>
      </c>
      <c r="L13" s="18">
        <v>24.253900000000002</v>
      </c>
      <c r="M13" s="1">
        <v>38140.038194444445</v>
      </c>
      <c r="N13">
        <v>40.255099999999999</v>
      </c>
      <c r="O13" s="1">
        <v>38140.038194444445</v>
      </c>
      <c r="P13" s="18">
        <v>2492.9899999999998</v>
      </c>
    </row>
    <row r="14" spans="1:22" x14ac:dyDescent="0.3">
      <c r="A14" s="1">
        <f t="shared" si="2"/>
        <v>44350.041666666628</v>
      </c>
      <c r="B14" s="18">
        <f t="shared" si="3"/>
        <v>24.1343</v>
      </c>
      <c r="C14">
        <f t="shared" si="0"/>
        <v>39.889299999999999</v>
      </c>
      <c r="D14" s="18">
        <f t="shared" si="1"/>
        <v>2545.9699999999998</v>
      </c>
      <c r="G14">
        <v>21.6</v>
      </c>
      <c r="H14">
        <v>89.833299999999994</v>
      </c>
      <c r="K14" s="1">
        <v>38140.041666666664</v>
      </c>
      <c r="L14" s="18">
        <v>24.2578</v>
      </c>
      <c r="M14" s="1">
        <v>38140.041666666664</v>
      </c>
      <c r="N14">
        <v>40.290100000000002</v>
      </c>
      <c r="O14" s="1">
        <v>38140.041666666664</v>
      </c>
      <c r="P14" s="18">
        <v>2497.6999999999998</v>
      </c>
    </row>
    <row r="15" spans="1:22" x14ac:dyDescent="0.3">
      <c r="A15" s="1">
        <f t="shared" si="2"/>
        <v>44350.045138888847</v>
      </c>
      <c r="B15" s="18">
        <f t="shared" si="3"/>
        <v>24.1313</v>
      </c>
      <c r="C15">
        <f t="shared" si="0"/>
        <v>39.881599999999999</v>
      </c>
      <c r="D15" s="18">
        <f t="shared" si="1"/>
        <v>2546.0700000000002</v>
      </c>
      <c r="G15">
        <v>21.6</v>
      </c>
      <c r="H15">
        <v>89.666700000000006</v>
      </c>
      <c r="K15" s="1">
        <v>38140.045138888891</v>
      </c>
      <c r="L15" s="18">
        <v>24.259799999999998</v>
      </c>
      <c r="M15" s="1">
        <v>38140.045138888891</v>
      </c>
      <c r="N15">
        <v>40.319899999999997</v>
      </c>
      <c r="O15" s="1">
        <v>38140.045138888891</v>
      </c>
      <c r="P15" s="18">
        <v>2500.9</v>
      </c>
    </row>
    <row r="16" spans="1:22" x14ac:dyDescent="0.3">
      <c r="A16" s="1">
        <f t="shared" si="2"/>
        <v>44350.048611111066</v>
      </c>
      <c r="B16" s="18">
        <f t="shared" si="3"/>
        <v>24.128299999999999</v>
      </c>
      <c r="C16">
        <f t="shared" si="0"/>
        <v>39.874499999999998</v>
      </c>
      <c r="D16" s="18">
        <f t="shared" si="1"/>
        <v>2546.1999999999998</v>
      </c>
      <c r="G16">
        <v>21.6</v>
      </c>
      <c r="H16">
        <v>89.5</v>
      </c>
      <c r="K16" s="1">
        <v>38140.048611111109</v>
      </c>
      <c r="L16" s="19">
        <v>24.2608</v>
      </c>
      <c r="M16" s="1">
        <v>38140.048611111109</v>
      </c>
      <c r="N16">
        <v>40.3444</v>
      </c>
      <c r="O16" s="1">
        <v>38140.048611111109</v>
      </c>
      <c r="P16" s="18">
        <v>2503.15</v>
      </c>
    </row>
    <row r="17" spans="1:16" x14ac:dyDescent="0.3">
      <c r="A17" s="1">
        <f t="shared" si="2"/>
        <v>44350.052083333285</v>
      </c>
      <c r="B17" s="18">
        <f t="shared" si="3"/>
        <v>24.1252</v>
      </c>
      <c r="C17">
        <f t="shared" si="0"/>
        <v>39.867899999999999</v>
      </c>
      <c r="D17" s="18">
        <f t="shared" si="1"/>
        <v>2546.33</v>
      </c>
      <c r="G17">
        <v>21.6</v>
      </c>
      <c r="H17">
        <v>89.333299999999994</v>
      </c>
      <c r="K17" s="1">
        <v>38140.052083333336</v>
      </c>
      <c r="L17" s="18">
        <v>24.261399999999998</v>
      </c>
      <c r="M17" s="1">
        <v>38140.052083333336</v>
      </c>
      <c r="N17">
        <v>40.3643</v>
      </c>
      <c r="O17" s="1">
        <v>38140.052083333336</v>
      </c>
      <c r="P17" s="18">
        <v>2504.7600000000002</v>
      </c>
    </row>
    <row r="18" spans="1:16" x14ac:dyDescent="0.3">
      <c r="A18" s="1">
        <f t="shared" si="2"/>
        <v>44350.055555555504</v>
      </c>
      <c r="B18" s="18">
        <f t="shared" si="3"/>
        <v>24.122</v>
      </c>
      <c r="C18">
        <f t="shared" si="0"/>
        <v>39.861699999999999</v>
      </c>
      <c r="D18" s="18">
        <f t="shared" si="1"/>
        <v>2546.4699999999998</v>
      </c>
      <c r="G18">
        <v>21.6</v>
      </c>
      <c r="H18">
        <v>89.166700000000006</v>
      </c>
      <c r="K18" s="1">
        <v>38140.055555555555</v>
      </c>
      <c r="L18" s="18">
        <v>24.261700000000001</v>
      </c>
      <c r="M18" s="1">
        <v>38140.055555555555</v>
      </c>
      <c r="N18">
        <v>40.380600000000001</v>
      </c>
      <c r="O18" s="1">
        <v>38140.055555555555</v>
      </c>
      <c r="P18" s="18">
        <v>2505.92</v>
      </c>
    </row>
    <row r="19" spans="1:16" x14ac:dyDescent="0.3">
      <c r="A19" s="1">
        <f t="shared" si="2"/>
        <v>44350.059027777723</v>
      </c>
      <c r="B19" s="18">
        <f t="shared" si="3"/>
        <v>24.1188</v>
      </c>
      <c r="C19">
        <f t="shared" si="0"/>
        <v>39.855899999999998</v>
      </c>
      <c r="D19" s="18">
        <f t="shared" si="1"/>
        <v>2546.62</v>
      </c>
      <c r="G19">
        <v>21.6</v>
      </c>
      <c r="H19">
        <v>89</v>
      </c>
      <c r="K19" s="1">
        <v>38140.059027777781</v>
      </c>
      <c r="L19" s="18">
        <v>24.261800000000001</v>
      </c>
      <c r="M19" s="1">
        <v>38140.059027777781</v>
      </c>
      <c r="N19">
        <v>40.394100000000002</v>
      </c>
      <c r="O19" s="1">
        <v>38140.059027777781</v>
      </c>
      <c r="P19" s="18">
        <v>2506.75</v>
      </c>
    </row>
    <row r="20" spans="1:16" x14ac:dyDescent="0.3">
      <c r="A20" s="1">
        <f t="shared" si="2"/>
        <v>44350.062499999942</v>
      </c>
      <c r="B20" s="18">
        <f t="shared" si="3"/>
        <v>24.115400000000001</v>
      </c>
      <c r="C20">
        <f t="shared" si="0"/>
        <v>39.850299999999997</v>
      </c>
      <c r="D20" s="18">
        <f t="shared" si="1"/>
        <v>2546.7600000000002</v>
      </c>
      <c r="G20">
        <v>21.6</v>
      </c>
      <c r="H20">
        <v>88.833299999999994</v>
      </c>
      <c r="K20" s="1">
        <v>38140.0625</v>
      </c>
      <c r="L20" s="18">
        <v>24.261700000000001</v>
      </c>
      <c r="M20" s="1">
        <v>38140.0625</v>
      </c>
      <c r="N20">
        <v>40.405500000000004</v>
      </c>
      <c r="O20" s="1">
        <v>38140.0625</v>
      </c>
      <c r="P20" s="18">
        <v>2507.33</v>
      </c>
    </row>
    <row r="21" spans="1:16" x14ac:dyDescent="0.3">
      <c r="A21" s="1">
        <f t="shared" si="2"/>
        <v>44350.065972222161</v>
      </c>
      <c r="B21" s="18">
        <f t="shared" si="3"/>
        <v>24.111999999999998</v>
      </c>
      <c r="C21">
        <f t="shared" si="0"/>
        <v>39.844999999999999</v>
      </c>
      <c r="D21" s="18">
        <f t="shared" si="1"/>
        <v>2546.89</v>
      </c>
      <c r="G21">
        <v>21.6</v>
      </c>
      <c r="H21">
        <v>88.666700000000006</v>
      </c>
      <c r="K21" s="1">
        <v>38140.065972222219</v>
      </c>
      <c r="L21" s="18">
        <v>24.261500000000002</v>
      </c>
      <c r="M21" s="1">
        <v>38140.065972222219</v>
      </c>
      <c r="N21">
        <v>40.415199999999999</v>
      </c>
      <c r="O21" s="1">
        <v>38140.065972222219</v>
      </c>
      <c r="P21" s="18">
        <v>2507.73</v>
      </c>
    </row>
    <row r="22" spans="1:16" x14ac:dyDescent="0.3">
      <c r="A22" s="1">
        <f t="shared" si="2"/>
        <v>44350.06944444438</v>
      </c>
      <c r="B22" s="18">
        <f t="shared" si="3"/>
        <v>24.108599999999999</v>
      </c>
      <c r="C22">
        <f t="shared" si="0"/>
        <v>39.8399</v>
      </c>
      <c r="D22" s="18">
        <f t="shared" si="1"/>
        <v>2547.0300000000002</v>
      </c>
      <c r="G22">
        <v>21.6</v>
      </c>
      <c r="H22">
        <v>88.5</v>
      </c>
      <c r="K22" s="1">
        <v>38140.069444444445</v>
      </c>
      <c r="L22" s="18">
        <v>24.261099999999999</v>
      </c>
      <c r="M22" s="1">
        <v>38140.069444444445</v>
      </c>
      <c r="N22">
        <v>40.423699999999997</v>
      </c>
      <c r="O22" s="1">
        <v>38140.069444444445</v>
      </c>
      <c r="P22" s="18">
        <v>2507.98</v>
      </c>
    </row>
    <row r="23" spans="1:16" x14ac:dyDescent="0.3">
      <c r="A23" s="1">
        <f t="shared" si="2"/>
        <v>44350.072916666599</v>
      </c>
      <c r="B23" s="18">
        <f t="shared" si="3"/>
        <v>24.1051</v>
      </c>
      <c r="C23">
        <f t="shared" si="0"/>
        <v>39.835000000000001</v>
      </c>
      <c r="D23" s="18">
        <f t="shared" si="1"/>
        <v>2547.16</v>
      </c>
      <c r="G23">
        <v>21.6</v>
      </c>
      <c r="H23">
        <v>88.333299999999994</v>
      </c>
      <c r="K23" s="1">
        <v>38140.072916666664</v>
      </c>
      <c r="L23" s="18">
        <v>24.2607</v>
      </c>
      <c r="M23" s="1">
        <v>38140.072916666664</v>
      </c>
      <c r="N23">
        <v>40.4313</v>
      </c>
      <c r="O23" s="1">
        <v>38140.072916666664</v>
      </c>
      <c r="P23" s="18">
        <v>2508.12</v>
      </c>
    </row>
    <row r="24" spans="1:16" x14ac:dyDescent="0.3">
      <c r="A24" s="1">
        <f t="shared" si="2"/>
        <v>44350.076388888818</v>
      </c>
      <c r="B24" s="18">
        <f t="shared" si="3"/>
        <v>24.101500000000001</v>
      </c>
      <c r="C24">
        <f t="shared" si="0"/>
        <v>39.830199999999998</v>
      </c>
      <c r="D24" s="18">
        <f t="shared" si="1"/>
        <v>2547.2800000000002</v>
      </c>
      <c r="G24">
        <v>21.6</v>
      </c>
      <c r="H24">
        <v>88.166700000000006</v>
      </c>
      <c r="K24" s="1">
        <v>38140.076388888891</v>
      </c>
      <c r="L24" s="18">
        <v>24.260200000000001</v>
      </c>
      <c r="M24" s="1">
        <v>38140.076388888891</v>
      </c>
      <c r="N24">
        <v>40.438200000000002</v>
      </c>
      <c r="O24" s="1">
        <v>38140.076388888891</v>
      </c>
      <c r="P24" s="18">
        <v>2508.19</v>
      </c>
    </row>
    <row r="25" spans="1:16" x14ac:dyDescent="0.3">
      <c r="A25" s="1">
        <f t="shared" si="2"/>
        <v>44350.079861111037</v>
      </c>
      <c r="B25" s="18">
        <f t="shared" si="3"/>
        <v>24.097999999999999</v>
      </c>
      <c r="C25">
        <f t="shared" si="0"/>
        <v>39.825499999999998</v>
      </c>
      <c r="D25" s="18">
        <f t="shared" si="1"/>
        <v>2547.4</v>
      </c>
      <c r="G25">
        <v>21.6</v>
      </c>
      <c r="H25">
        <v>88</v>
      </c>
      <c r="K25" s="1">
        <v>38140.079861111109</v>
      </c>
      <c r="L25" s="18">
        <v>24.259599999999999</v>
      </c>
      <c r="M25" s="1">
        <v>38140.079861111109</v>
      </c>
      <c r="N25">
        <v>40.444600000000001</v>
      </c>
      <c r="O25" s="1">
        <v>38140.079861111109</v>
      </c>
      <c r="P25" s="18">
        <v>2508.19</v>
      </c>
    </row>
    <row r="26" spans="1:16" x14ac:dyDescent="0.3">
      <c r="A26" s="1">
        <f t="shared" si="2"/>
        <v>44350.083333333256</v>
      </c>
      <c r="B26" s="18">
        <f t="shared" si="3"/>
        <v>24.095600000000001</v>
      </c>
      <c r="C26">
        <f t="shared" si="0"/>
        <v>39.821899999999999</v>
      </c>
      <c r="D26" s="18">
        <f t="shared" si="1"/>
        <v>2545.4899999999998</v>
      </c>
      <c r="G26">
        <v>21.583300000000001</v>
      </c>
      <c r="H26">
        <v>88.166700000000006</v>
      </c>
      <c r="K26" s="1">
        <v>38140.083333333336</v>
      </c>
      <c r="L26" s="18">
        <v>24.257000000000001</v>
      </c>
      <c r="M26" s="1">
        <v>38140.083333333336</v>
      </c>
      <c r="N26">
        <v>40.449100000000001</v>
      </c>
      <c r="O26" s="1">
        <v>38140.083333333336</v>
      </c>
      <c r="P26" s="18">
        <v>2511.21</v>
      </c>
    </row>
    <row r="27" spans="1:16" x14ac:dyDescent="0.3">
      <c r="A27" s="1">
        <f t="shared" si="2"/>
        <v>44350.086805555475</v>
      </c>
      <c r="B27" s="18">
        <f t="shared" si="3"/>
        <v>24.093800000000002</v>
      </c>
      <c r="C27">
        <f t="shared" si="0"/>
        <v>39.820300000000003</v>
      </c>
      <c r="D27" s="18">
        <f t="shared" si="1"/>
        <v>2544.0300000000002</v>
      </c>
      <c r="G27">
        <v>21.566700000000001</v>
      </c>
      <c r="H27">
        <v>88.333299999999994</v>
      </c>
      <c r="K27" s="1">
        <v>38140.086805555555</v>
      </c>
      <c r="L27" s="18">
        <v>24.253699999999998</v>
      </c>
      <c r="M27" s="1">
        <v>38140.086805555555</v>
      </c>
      <c r="N27">
        <v>40.450600000000001</v>
      </c>
      <c r="O27" s="1">
        <v>38140.086805555555</v>
      </c>
      <c r="P27" s="18">
        <v>2513.4699999999998</v>
      </c>
    </row>
    <row r="28" spans="1:16" x14ac:dyDescent="0.3">
      <c r="A28" s="1">
        <f t="shared" si="2"/>
        <v>44350.090277777694</v>
      </c>
      <c r="B28" s="18">
        <f t="shared" si="3"/>
        <v>24.092099999999999</v>
      </c>
      <c r="C28">
        <f t="shared" si="0"/>
        <v>39.820500000000003</v>
      </c>
      <c r="D28" s="18">
        <f t="shared" si="1"/>
        <v>2542.86</v>
      </c>
      <c r="G28">
        <v>21.55</v>
      </c>
      <c r="H28">
        <v>88.5</v>
      </c>
      <c r="K28" s="1">
        <v>38140.090277777781</v>
      </c>
      <c r="L28" s="18">
        <v>24.2499</v>
      </c>
      <c r="M28" s="1">
        <v>38140.090277777781</v>
      </c>
      <c r="N28">
        <v>40.449199999999998</v>
      </c>
      <c r="O28" s="1">
        <v>38140.090277777781</v>
      </c>
      <c r="P28" s="18">
        <v>2515.2600000000002</v>
      </c>
    </row>
    <row r="29" spans="1:16" x14ac:dyDescent="0.3">
      <c r="A29" s="1">
        <f t="shared" si="2"/>
        <v>44350.093749999913</v>
      </c>
      <c r="B29" s="18">
        <f t="shared" si="3"/>
        <v>24.090599999999998</v>
      </c>
      <c r="C29">
        <f t="shared" si="0"/>
        <v>39.822299999999998</v>
      </c>
      <c r="D29" s="18">
        <f t="shared" si="1"/>
        <v>2541.88</v>
      </c>
      <c r="G29">
        <v>21.533300000000001</v>
      </c>
      <c r="H29">
        <v>88.666700000000006</v>
      </c>
      <c r="K29" s="1">
        <v>38140.09375</v>
      </c>
      <c r="L29" s="18">
        <v>24.245799999999999</v>
      </c>
      <c r="M29" s="1">
        <v>38140.09375</v>
      </c>
      <c r="N29">
        <v>40.445500000000003</v>
      </c>
      <c r="O29" s="1">
        <v>38140.09375</v>
      </c>
      <c r="P29" s="18">
        <v>2516.71</v>
      </c>
    </row>
    <row r="30" spans="1:16" x14ac:dyDescent="0.3">
      <c r="A30" s="1">
        <f t="shared" si="2"/>
        <v>44350.097222222132</v>
      </c>
      <c r="B30" s="18">
        <f t="shared" si="3"/>
        <v>24.089099999999998</v>
      </c>
      <c r="C30">
        <f t="shared" si="0"/>
        <v>39.825299999999999</v>
      </c>
      <c r="D30" s="18">
        <f t="shared" si="1"/>
        <v>2541.04</v>
      </c>
      <c r="G30">
        <v>21.5167</v>
      </c>
      <c r="H30">
        <v>88.833299999999994</v>
      </c>
      <c r="K30" s="1">
        <v>38140.097222222219</v>
      </c>
      <c r="L30" s="18">
        <v>24.241700000000002</v>
      </c>
      <c r="M30" s="1">
        <v>38140.097222222219</v>
      </c>
      <c r="N30">
        <v>40.439900000000002</v>
      </c>
      <c r="O30" s="1">
        <v>38140.097222222219</v>
      </c>
      <c r="P30" s="18">
        <v>2517.92</v>
      </c>
    </row>
    <row r="31" spans="1:16" x14ac:dyDescent="0.3">
      <c r="A31" s="1">
        <f t="shared" si="2"/>
        <v>44350.100694444351</v>
      </c>
      <c r="B31" s="18">
        <f t="shared" si="3"/>
        <v>24.087599999999998</v>
      </c>
      <c r="C31">
        <f t="shared" si="0"/>
        <v>39.8292</v>
      </c>
      <c r="D31" s="18">
        <f t="shared" si="1"/>
        <v>2540.31</v>
      </c>
      <c r="G31">
        <v>21.5</v>
      </c>
      <c r="H31">
        <v>89</v>
      </c>
      <c r="K31" s="1">
        <v>38140.100694444445</v>
      </c>
      <c r="L31" s="18">
        <v>24.237400000000001</v>
      </c>
      <c r="M31" s="1">
        <v>38140.100694444445</v>
      </c>
      <c r="N31">
        <v>40.433</v>
      </c>
      <c r="O31" s="1">
        <v>38140.100694444445</v>
      </c>
      <c r="P31" s="18">
        <v>2518.96</v>
      </c>
    </row>
    <row r="32" spans="1:16" x14ac:dyDescent="0.3">
      <c r="A32" s="1">
        <f t="shared" si="2"/>
        <v>44350.10416666657</v>
      </c>
      <c r="B32" s="18">
        <f t="shared" si="3"/>
        <v>24.086200000000002</v>
      </c>
      <c r="C32">
        <f t="shared" si="0"/>
        <v>39.8339</v>
      </c>
      <c r="D32" s="18">
        <f t="shared" si="1"/>
        <v>2539.65</v>
      </c>
      <c r="G32">
        <v>21.4833</v>
      </c>
      <c r="H32">
        <v>89.166700000000006</v>
      </c>
      <c r="K32" s="1">
        <v>38140.104166666664</v>
      </c>
      <c r="L32" s="18">
        <v>24.2331</v>
      </c>
      <c r="M32" s="1">
        <v>38140.104166666664</v>
      </c>
      <c r="N32">
        <v>40.424999999999997</v>
      </c>
      <c r="O32" s="1">
        <v>38140.104166666664</v>
      </c>
      <c r="P32" s="18">
        <v>2519.85</v>
      </c>
    </row>
    <row r="33" spans="1:16" x14ac:dyDescent="0.3">
      <c r="A33" s="1">
        <f t="shared" si="2"/>
        <v>44350.107638888789</v>
      </c>
      <c r="B33" s="18">
        <f t="shared" si="3"/>
        <v>24.084700000000002</v>
      </c>
      <c r="C33">
        <f t="shared" si="0"/>
        <v>39.839100000000002</v>
      </c>
      <c r="D33" s="18">
        <f t="shared" si="1"/>
        <v>2539.04</v>
      </c>
      <c r="G33">
        <v>21.466699999999999</v>
      </c>
      <c r="H33">
        <v>89.333299999999994</v>
      </c>
      <c r="K33" s="1">
        <v>38140.107638888891</v>
      </c>
      <c r="L33" s="18">
        <v>24.2287</v>
      </c>
      <c r="M33" s="1">
        <v>38140.107638888891</v>
      </c>
      <c r="N33">
        <v>40.4163</v>
      </c>
      <c r="O33" s="1">
        <v>38140.107638888891</v>
      </c>
      <c r="P33" s="18">
        <v>2520.65</v>
      </c>
    </row>
    <row r="34" spans="1:16" x14ac:dyDescent="0.3">
      <c r="A34" s="1">
        <f t="shared" si="2"/>
        <v>44350.111111111008</v>
      </c>
      <c r="B34" s="18">
        <f t="shared" si="3"/>
        <v>24.083300000000001</v>
      </c>
      <c r="C34">
        <f t="shared" si="0"/>
        <v>39.8446</v>
      </c>
      <c r="D34" s="18">
        <f t="shared" si="1"/>
        <v>2538.48</v>
      </c>
      <c r="G34">
        <v>21.45</v>
      </c>
      <c r="H34">
        <v>89.5</v>
      </c>
      <c r="K34" s="1">
        <v>38140.111111111109</v>
      </c>
      <c r="L34" s="18">
        <v>24.2242</v>
      </c>
      <c r="M34" s="1">
        <v>38140.111111111109</v>
      </c>
      <c r="N34">
        <v>40.406999999999996</v>
      </c>
      <c r="O34" s="1">
        <v>38140.111111111109</v>
      </c>
      <c r="P34" s="18">
        <v>2521.36</v>
      </c>
    </row>
    <row r="35" spans="1:16" x14ac:dyDescent="0.3">
      <c r="A35" s="1">
        <f t="shared" si="2"/>
        <v>44350.114583333227</v>
      </c>
      <c r="B35" s="18">
        <f t="shared" si="3"/>
        <v>24.081900000000001</v>
      </c>
      <c r="C35">
        <f t="shared" si="0"/>
        <v>39.850499999999997</v>
      </c>
      <c r="D35" s="18">
        <f t="shared" si="1"/>
        <v>2537.96</v>
      </c>
      <c r="G35">
        <v>21.433299999999999</v>
      </c>
      <c r="H35">
        <v>89.666700000000006</v>
      </c>
      <c r="K35" s="1">
        <v>38140.114583333336</v>
      </c>
      <c r="L35" s="18">
        <v>24.2197</v>
      </c>
      <c r="M35" s="1">
        <v>38140.114583333336</v>
      </c>
      <c r="N35">
        <v>40.397399999999998</v>
      </c>
      <c r="O35" s="1">
        <v>38140.114583333336</v>
      </c>
      <c r="P35" s="18">
        <v>2522.0100000000002</v>
      </c>
    </row>
    <row r="36" spans="1:16" x14ac:dyDescent="0.3">
      <c r="A36" s="1">
        <f t="shared" si="2"/>
        <v>44350.118055555446</v>
      </c>
      <c r="B36" s="18">
        <f t="shared" si="3"/>
        <v>24.080500000000001</v>
      </c>
      <c r="C36">
        <f t="shared" si="0"/>
        <v>39.8566</v>
      </c>
      <c r="D36" s="18">
        <f t="shared" si="1"/>
        <v>2537.46</v>
      </c>
      <c r="G36">
        <v>21.416699999999999</v>
      </c>
      <c r="H36">
        <v>89.833299999999994</v>
      </c>
      <c r="K36" s="1">
        <v>38140.118055555555</v>
      </c>
      <c r="L36" s="18">
        <v>24.2151</v>
      </c>
      <c r="M36" s="1">
        <v>38140.118055555555</v>
      </c>
      <c r="N36">
        <v>40.387500000000003</v>
      </c>
      <c r="O36" s="1">
        <v>38140.118055555555</v>
      </c>
      <c r="P36" s="18">
        <v>2522.61</v>
      </c>
    </row>
    <row r="37" spans="1:16" x14ac:dyDescent="0.3">
      <c r="A37" s="1">
        <f t="shared" si="2"/>
        <v>44350.121527777665</v>
      </c>
      <c r="B37" s="18">
        <f t="shared" si="3"/>
        <v>24.0791</v>
      </c>
      <c r="C37">
        <f t="shared" si="0"/>
        <v>39.8628</v>
      </c>
      <c r="D37" s="18">
        <f t="shared" si="1"/>
        <v>2536.98</v>
      </c>
      <c r="G37">
        <v>21.4</v>
      </c>
      <c r="H37">
        <v>90</v>
      </c>
      <c r="K37" s="1">
        <v>38140.121527777781</v>
      </c>
      <c r="L37" s="18">
        <v>24.2105</v>
      </c>
      <c r="M37" s="1">
        <v>38140.121527777781</v>
      </c>
      <c r="N37">
        <v>40.377499999999998</v>
      </c>
      <c r="O37" s="1">
        <v>38140.121527777781</v>
      </c>
      <c r="P37" s="18">
        <v>2523.1799999999998</v>
      </c>
    </row>
    <row r="38" spans="1:16" x14ac:dyDescent="0.3">
      <c r="A38" s="1">
        <f t="shared" si="2"/>
        <v>44350.124999999884</v>
      </c>
      <c r="B38" s="18">
        <f t="shared" si="3"/>
        <v>24.079699999999999</v>
      </c>
      <c r="C38">
        <f t="shared" si="0"/>
        <v>39.870600000000003</v>
      </c>
      <c r="D38" s="18">
        <f t="shared" si="1"/>
        <v>2533.44</v>
      </c>
      <c r="G38">
        <v>21.383299999999998</v>
      </c>
      <c r="H38">
        <v>90.5</v>
      </c>
      <c r="K38" s="1">
        <v>38140.125</v>
      </c>
      <c r="L38" s="18">
        <v>24.206399999999999</v>
      </c>
      <c r="M38" s="1">
        <v>38140.125</v>
      </c>
      <c r="N38">
        <v>40.367699999999999</v>
      </c>
      <c r="O38" s="1">
        <v>38140.125</v>
      </c>
      <c r="P38" s="18">
        <v>2522.87</v>
      </c>
    </row>
    <row r="39" spans="1:16" x14ac:dyDescent="0.3">
      <c r="A39" s="1">
        <f t="shared" si="2"/>
        <v>44350.128472222103</v>
      </c>
      <c r="B39" s="18">
        <f t="shared" si="3"/>
        <v>24.081</v>
      </c>
      <c r="C39">
        <f t="shared" si="0"/>
        <v>39.8812</v>
      </c>
      <c r="D39" s="18">
        <f t="shared" si="1"/>
        <v>2530.61</v>
      </c>
      <c r="G39">
        <v>21.366700000000002</v>
      </c>
      <c r="H39">
        <v>91</v>
      </c>
      <c r="K39" s="1">
        <v>38140.128472222219</v>
      </c>
      <c r="L39" s="18">
        <v>24.202500000000001</v>
      </c>
      <c r="M39" s="1">
        <v>38140.128472222219</v>
      </c>
      <c r="N39">
        <v>40.358600000000003</v>
      </c>
      <c r="O39" s="1">
        <v>38140.128472222219</v>
      </c>
      <c r="P39" s="18">
        <v>2522.73</v>
      </c>
    </row>
    <row r="40" spans="1:16" x14ac:dyDescent="0.3">
      <c r="A40" s="1">
        <f t="shared" si="2"/>
        <v>44350.131944444322</v>
      </c>
      <c r="B40" s="18">
        <f t="shared" si="3"/>
        <v>24.082699999999999</v>
      </c>
      <c r="C40">
        <f t="shared" si="0"/>
        <v>39.894599999999997</v>
      </c>
      <c r="D40" s="18">
        <f t="shared" si="1"/>
        <v>2528.2199999999998</v>
      </c>
      <c r="G40">
        <v>21.35</v>
      </c>
      <c r="H40">
        <v>91.5</v>
      </c>
      <c r="K40" s="1">
        <v>38140.131944444445</v>
      </c>
      <c r="L40" s="18">
        <v>24.198599999999999</v>
      </c>
      <c r="M40" s="1">
        <v>38140.131944444445</v>
      </c>
      <c r="N40">
        <v>40.350299999999997</v>
      </c>
      <c r="O40" s="1">
        <v>38140.131944444445</v>
      </c>
      <c r="P40" s="18">
        <v>2522.6999999999998</v>
      </c>
    </row>
    <row r="41" spans="1:16" x14ac:dyDescent="0.3">
      <c r="A41" s="1">
        <f t="shared" si="2"/>
        <v>44350.135416666541</v>
      </c>
      <c r="B41" s="18">
        <f t="shared" si="3"/>
        <v>24.084599999999998</v>
      </c>
      <c r="C41">
        <f t="shared" si="0"/>
        <v>39.910200000000003</v>
      </c>
      <c r="D41" s="18">
        <f t="shared" si="1"/>
        <v>2526.13</v>
      </c>
      <c r="G41">
        <v>21.333300000000001</v>
      </c>
      <c r="H41">
        <v>92</v>
      </c>
      <c r="K41" s="1">
        <v>38140.135416666664</v>
      </c>
      <c r="L41" s="18">
        <v>24.194700000000001</v>
      </c>
      <c r="M41" s="1">
        <v>38140.135416666664</v>
      </c>
      <c r="N41">
        <v>40.342500000000001</v>
      </c>
      <c r="O41" s="1">
        <v>38140.135416666664</v>
      </c>
      <c r="P41" s="18">
        <v>2522.73</v>
      </c>
    </row>
    <row r="42" spans="1:16" x14ac:dyDescent="0.3">
      <c r="A42" s="1">
        <f t="shared" si="2"/>
        <v>44350.13888888876</v>
      </c>
      <c r="B42" s="18">
        <f t="shared" si="3"/>
        <v>24.0867</v>
      </c>
      <c r="C42">
        <f t="shared" si="0"/>
        <v>39.927599999999998</v>
      </c>
      <c r="D42" s="18">
        <f t="shared" si="1"/>
        <v>2524.2600000000002</v>
      </c>
      <c r="G42">
        <v>21.316700000000001</v>
      </c>
      <c r="H42">
        <v>92.5</v>
      </c>
      <c r="K42" s="1">
        <v>38140.138888888891</v>
      </c>
      <c r="L42" s="18">
        <v>24.190899999999999</v>
      </c>
      <c r="M42" s="1">
        <v>38140.138888888891</v>
      </c>
      <c r="N42">
        <v>40.335299999999997</v>
      </c>
      <c r="O42" s="1">
        <v>38140.138888888891</v>
      </c>
      <c r="P42" s="18">
        <v>2522.8000000000002</v>
      </c>
    </row>
    <row r="43" spans="1:16" x14ac:dyDescent="0.3">
      <c r="A43" s="1">
        <f t="shared" si="2"/>
        <v>44350.142361110979</v>
      </c>
      <c r="B43" s="18">
        <f t="shared" si="3"/>
        <v>24.088799999999999</v>
      </c>
      <c r="C43">
        <f t="shared" si="0"/>
        <v>39.946399999999997</v>
      </c>
      <c r="D43" s="18">
        <f t="shared" si="1"/>
        <v>2522.5500000000002</v>
      </c>
      <c r="G43">
        <v>21.3</v>
      </c>
      <c r="H43">
        <v>93</v>
      </c>
      <c r="K43" s="1">
        <v>38140.142361111109</v>
      </c>
      <c r="L43" s="18">
        <v>24.187000000000001</v>
      </c>
      <c r="M43" s="1">
        <v>38140.142361111109</v>
      </c>
      <c r="N43">
        <v>40.328400000000002</v>
      </c>
      <c r="O43" s="1">
        <v>38140.142361111109</v>
      </c>
      <c r="P43" s="18">
        <v>2522.91</v>
      </c>
    </row>
    <row r="44" spans="1:16" x14ac:dyDescent="0.3">
      <c r="A44" s="1">
        <f t="shared" si="2"/>
        <v>44350.145833333198</v>
      </c>
      <c r="B44" s="18">
        <f t="shared" si="3"/>
        <v>24.091000000000001</v>
      </c>
      <c r="C44">
        <f t="shared" si="0"/>
        <v>39.966200000000001</v>
      </c>
      <c r="D44" s="18">
        <f t="shared" si="1"/>
        <v>2520.9699999999998</v>
      </c>
      <c r="G44">
        <v>21.283300000000001</v>
      </c>
      <c r="H44">
        <v>93.5</v>
      </c>
      <c r="K44" s="1">
        <v>38140.145833333336</v>
      </c>
      <c r="L44" s="18">
        <v>24.183199999999999</v>
      </c>
      <c r="M44" s="1">
        <v>38140.145833333336</v>
      </c>
      <c r="N44">
        <v>40.321899999999999</v>
      </c>
      <c r="O44" s="1">
        <v>38140.145833333336</v>
      </c>
      <c r="P44" s="18">
        <v>2523.04</v>
      </c>
    </row>
    <row r="45" spans="1:16" x14ac:dyDescent="0.3">
      <c r="A45" s="1">
        <f t="shared" si="2"/>
        <v>44350.149305555417</v>
      </c>
      <c r="B45" s="18">
        <f t="shared" si="3"/>
        <v>24.0932</v>
      </c>
      <c r="C45">
        <f t="shared" si="0"/>
        <v>39.986699999999999</v>
      </c>
      <c r="D45" s="18">
        <f t="shared" si="1"/>
        <v>2519.4699999999998</v>
      </c>
      <c r="G45">
        <v>21.2667</v>
      </c>
      <c r="H45">
        <v>94</v>
      </c>
      <c r="K45" s="1">
        <v>38140.149305555555</v>
      </c>
      <c r="L45" s="19">
        <v>24.179300000000001</v>
      </c>
      <c r="M45" s="1">
        <v>38140.149305555555</v>
      </c>
      <c r="N45">
        <v>40.3157</v>
      </c>
      <c r="O45" s="1">
        <v>38140.149305555555</v>
      </c>
      <c r="P45" s="18">
        <v>2523.19</v>
      </c>
    </row>
    <row r="46" spans="1:16" x14ac:dyDescent="0.3">
      <c r="A46" s="1">
        <f t="shared" si="2"/>
        <v>44350.152777777635</v>
      </c>
      <c r="B46" s="18">
        <f t="shared" si="3"/>
        <v>24.095600000000001</v>
      </c>
      <c r="C46">
        <f t="shared" si="0"/>
        <v>40.007800000000003</v>
      </c>
      <c r="D46" s="18">
        <f t="shared" si="1"/>
        <v>2518.0500000000002</v>
      </c>
      <c r="G46">
        <v>21.25</v>
      </c>
      <c r="H46">
        <v>94.5</v>
      </c>
      <c r="K46" s="1">
        <v>38140.152777777781</v>
      </c>
      <c r="L46" s="18">
        <v>24.1754</v>
      </c>
      <c r="M46" s="1">
        <v>38140.152777777781</v>
      </c>
      <c r="N46">
        <v>40.309600000000003</v>
      </c>
      <c r="O46" s="1">
        <v>38140.152777777781</v>
      </c>
      <c r="P46" s="18">
        <v>2523.35</v>
      </c>
    </row>
    <row r="47" spans="1:16" x14ac:dyDescent="0.3">
      <c r="A47" s="1">
        <f t="shared" si="2"/>
        <v>44350.156249999854</v>
      </c>
      <c r="B47" s="18">
        <f t="shared" si="3"/>
        <v>24.097899999999999</v>
      </c>
      <c r="C47">
        <f t="shared" si="0"/>
        <v>40.029200000000003</v>
      </c>
      <c r="D47" s="18">
        <f t="shared" si="1"/>
        <v>2516.6799999999998</v>
      </c>
      <c r="G47">
        <v>21.2333</v>
      </c>
      <c r="H47">
        <v>95</v>
      </c>
      <c r="K47" s="1">
        <v>38140.15625</v>
      </c>
      <c r="L47" s="18">
        <v>24.171600000000002</v>
      </c>
      <c r="M47" s="1">
        <v>38140.15625</v>
      </c>
      <c r="N47">
        <v>40.303699999999999</v>
      </c>
      <c r="O47" s="1">
        <v>38140.15625</v>
      </c>
      <c r="P47" s="18">
        <v>2523.5100000000002</v>
      </c>
    </row>
    <row r="48" spans="1:16" x14ac:dyDescent="0.3">
      <c r="A48" s="1">
        <f t="shared" si="2"/>
        <v>44350.159722222073</v>
      </c>
      <c r="B48" s="18">
        <f t="shared" si="3"/>
        <v>24.100300000000001</v>
      </c>
      <c r="C48">
        <f t="shared" si="0"/>
        <v>40.051000000000002</v>
      </c>
      <c r="D48" s="18">
        <f t="shared" si="1"/>
        <v>2515.35</v>
      </c>
      <c r="G48">
        <v>21.216699999999999</v>
      </c>
      <c r="H48">
        <v>95.5</v>
      </c>
      <c r="K48" s="1">
        <v>38140.159722222219</v>
      </c>
      <c r="L48" s="18">
        <v>24.1677</v>
      </c>
      <c r="M48" s="1">
        <v>38140.159722222219</v>
      </c>
      <c r="N48">
        <v>40.297899999999998</v>
      </c>
      <c r="O48" s="1">
        <v>38140.159722222219</v>
      </c>
      <c r="P48" s="18">
        <v>2523.69</v>
      </c>
    </row>
    <row r="49" spans="1:16" x14ac:dyDescent="0.3">
      <c r="A49" s="1">
        <f t="shared" si="2"/>
        <v>44350.163194444292</v>
      </c>
      <c r="B49" s="18">
        <f t="shared" si="3"/>
        <v>24.102799999999998</v>
      </c>
      <c r="C49">
        <f t="shared" si="0"/>
        <v>40.072899999999997</v>
      </c>
      <c r="D49" s="18">
        <f t="shared" si="1"/>
        <v>2514.06</v>
      </c>
      <c r="G49">
        <v>21.2</v>
      </c>
      <c r="H49">
        <v>96</v>
      </c>
      <c r="K49" s="1">
        <v>38140.163194444445</v>
      </c>
      <c r="L49" s="18">
        <v>24.163799999999998</v>
      </c>
      <c r="M49" s="1">
        <v>38140.163194444445</v>
      </c>
      <c r="N49">
        <v>40.292200000000001</v>
      </c>
      <c r="O49" s="1">
        <v>38140.163194444445</v>
      </c>
      <c r="P49" s="18">
        <v>2523.86</v>
      </c>
    </row>
    <row r="50" spans="1:16" x14ac:dyDescent="0.3">
      <c r="A50" s="1">
        <f t="shared" si="2"/>
        <v>44350.166666666511</v>
      </c>
      <c r="B50" s="18">
        <f t="shared" si="3"/>
        <v>24.1158</v>
      </c>
      <c r="C50">
        <f t="shared" si="0"/>
        <v>40.055700000000002</v>
      </c>
      <c r="D50" s="18">
        <f t="shared" si="1"/>
        <v>2519.81</v>
      </c>
      <c r="G50">
        <v>21.183299999999999</v>
      </c>
      <c r="H50">
        <v>95.75</v>
      </c>
      <c r="K50" s="1">
        <v>38140.166666666664</v>
      </c>
      <c r="L50" s="18">
        <v>24.174099999999999</v>
      </c>
      <c r="M50" s="1">
        <v>38140.166666666664</v>
      </c>
      <c r="N50">
        <v>40.2502</v>
      </c>
      <c r="O50" s="1">
        <v>38140.166666666664</v>
      </c>
      <c r="P50" s="18">
        <v>2525.0700000000002</v>
      </c>
    </row>
    <row r="51" spans="1:16" x14ac:dyDescent="0.3">
      <c r="A51" s="1">
        <f t="shared" si="2"/>
        <v>44350.17013888873</v>
      </c>
      <c r="B51" s="18">
        <f t="shared" si="3"/>
        <v>24.118400000000001</v>
      </c>
      <c r="C51">
        <f t="shared" si="0"/>
        <v>40.054099999999998</v>
      </c>
      <c r="D51" s="18">
        <f t="shared" si="1"/>
        <v>2526.16</v>
      </c>
      <c r="G51">
        <v>21.166699999999999</v>
      </c>
      <c r="H51">
        <v>95.5</v>
      </c>
      <c r="K51" s="1">
        <v>38140.170138888891</v>
      </c>
      <c r="L51" s="18">
        <v>24.1755</v>
      </c>
      <c r="M51" s="1">
        <v>38140.170138888891</v>
      </c>
      <c r="N51">
        <v>40.229100000000003</v>
      </c>
      <c r="O51" s="1">
        <v>38140.170138888891</v>
      </c>
      <c r="P51" s="18">
        <v>2528.23</v>
      </c>
    </row>
    <row r="52" spans="1:16" x14ac:dyDescent="0.3">
      <c r="A52" s="1">
        <f t="shared" si="2"/>
        <v>44350.173611110949</v>
      </c>
      <c r="B52" s="18">
        <f t="shared" si="3"/>
        <v>24.116800000000001</v>
      </c>
      <c r="C52">
        <f t="shared" si="0"/>
        <v>40.054600000000001</v>
      </c>
      <c r="D52" s="18">
        <f t="shared" si="1"/>
        <v>2530.3000000000002</v>
      </c>
      <c r="G52">
        <v>21.15</v>
      </c>
      <c r="H52">
        <v>95.25</v>
      </c>
      <c r="K52" s="1">
        <v>38140.173611111109</v>
      </c>
      <c r="L52" s="18">
        <v>24.173400000000001</v>
      </c>
      <c r="M52" s="1">
        <v>38140.173611111109</v>
      </c>
      <c r="N52">
        <v>40.215400000000002</v>
      </c>
      <c r="O52" s="1">
        <v>38140.173611111109</v>
      </c>
      <c r="P52" s="18">
        <v>2530</v>
      </c>
    </row>
    <row r="53" spans="1:16" x14ac:dyDescent="0.3">
      <c r="A53" s="1">
        <f t="shared" si="2"/>
        <v>44350.177083333168</v>
      </c>
      <c r="B53" s="18">
        <f t="shared" si="3"/>
        <v>24.113399999999999</v>
      </c>
      <c r="C53">
        <f t="shared" si="0"/>
        <v>40.053400000000003</v>
      </c>
      <c r="D53" s="18">
        <f t="shared" si="1"/>
        <v>2533.29</v>
      </c>
      <c r="G53">
        <v>21.133299999999998</v>
      </c>
      <c r="H53">
        <v>95</v>
      </c>
      <c r="K53" s="1">
        <v>38140.177083333336</v>
      </c>
      <c r="L53" s="18">
        <v>24.169899999999998</v>
      </c>
      <c r="M53" s="1">
        <v>38140.177083333336</v>
      </c>
      <c r="N53">
        <v>40.204300000000003</v>
      </c>
      <c r="O53" s="1">
        <v>38140.177083333336</v>
      </c>
      <c r="P53" s="18">
        <v>2531.1999999999998</v>
      </c>
    </row>
    <row r="54" spans="1:16" x14ac:dyDescent="0.3">
      <c r="A54" s="1">
        <f t="shared" si="2"/>
        <v>44350.180555555387</v>
      </c>
      <c r="B54" s="18">
        <f t="shared" si="3"/>
        <v>24.109300000000001</v>
      </c>
      <c r="C54">
        <f t="shared" si="0"/>
        <v>40.049500000000002</v>
      </c>
      <c r="D54" s="18">
        <f t="shared" si="1"/>
        <v>2535.59</v>
      </c>
      <c r="G54">
        <v>21.116700000000002</v>
      </c>
      <c r="H54">
        <v>94.75</v>
      </c>
      <c r="K54" s="1">
        <v>38140.180555555555</v>
      </c>
      <c r="L54" s="18">
        <v>24.165700000000001</v>
      </c>
      <c r="M54" s="1">
        <v>38140.180555555555</v>
      </c>
      <c r="N54">
        <v>40.194000000000003</v>
      </c>
      <c r="O54" s="1">
        <v>38140.180555555555</v>
      </c>
      <c r="P54" s="18">
        <v>2532.1</v>
      </c>
    </row>
    <row r="55" spans="1:16" x14ac:dyDescent="0.3">
      <c r="A55" s="1">
        <f t="shared" si="2"/>
        <v>44350.184027777606</v>
      </c>
      <c r="B55" s="18">
        <f t="shared" si="3"/>
        <v>24.104700000000001</v>
      </c>
      <c r="C55">
        <f t="shared" si="0"/>
        <v>40.042999999999999</v>
      </c>
      <c r="D55" s="18">
        <f t="shared" si="1"/>
        <v>2537.44</v>
      </c>
      <c r="G55">
        <v>21.1</v>
      </c>
      <c r="H55">
        <v>94.5</v>
      </c>
      <c r="K55" s="1">
        <v>38140.184027777781</v>
      </c>
      <c r="L55" s="18">
        <v>24.161200000000001</v>
      </c>
      <c r="M55" s="1">
        <v>38140.184027777781</v>
      </c>
      <c r="N55">
        <v>40.183900000000001</v>
      </c>
      <c r="O55" s="1">
        <v>38140.184027777781</v>
      </c>
      <c r="P55" s="18">
        <v>2532.86</v>
      </c>
    </row>
    <row r="56" spans="1:16" x14ac:dyDescent="0.3">
      <c r="A56" s="1">
        <f t="shared" si="2"/>
        <v>44350.187499999825</v>
      </c>
      <c r="B56" s="18">
        <f t="shared" si="3"/>
        <v>24.099900000000002</v>
      </c>
      <c r="C56">
        <f t="shared" si="0"/>
        <v>40.034399999999998</v>
      </c>
      <c r="D56" s="18">
        <f t="shared" si="1"/>
        <v>2538.98</v>
      </c>
      <c r="G56">
        <v>21.083300000000001</v>
      </c>
      <c r="H56">
        <v>94.25</v>
      </c>
      <c r="K56" s="1">
        <v>38140.1875</v>
      </c>
      <c r="L56" s="18">
        <v>24.156600000000001</v>
      </c>
      <c r="M56" s="1">
        <v>38140.1875</v>
      </c>
      <c r="N56">
        <v>40.1736</v>
      </c>
      <c r="O56" s="1">
        <v>38140.1875</v>
      </c>
      <c r="P56" s="18">
        <v>2533.52</v>
      </c>
    </row>
    <row r="57" spans="1:16" x14ac:dyDescent="0.3">
      <c r="A57" s="1">
        <f t="shared" si="2"/>
        <v>44350.190972222044</v>
      </c>
      <c r="B57" s="18">
        <f t="shared" si="3"/>
        <v>24.094999999999999</v>
      </c>
      <c r="C57">
        <f t="shared" si="0"/>
        <v>40.024099999999997</v>
      </c>
      <c r="D57" s="18">
        <f t="shared" si="1"/>
        <v>2540.29</v>
      </c>
      <c r="G57">
        <v>21.066700000000001</v>
      </c>
      <c r="H57">
        <v>94</v>
      </c>
      <c r="K57" s="1">
        <v>38140.190972222219</v>
      </c>
      <c r="L57" s="18">
        <v>24.151900000000001</v>
      </c>
      <c r="M57" s="1">
        <v>38140.190972222219</v>
      </c>
      <c r="N57">
        <v>40.163200000000003</v>
      </c>
      <c r="O57" s="1">
        <v>38140.190972222219</v>
      </c>
      <c r="P57" s="18">
        <v>2534.13</v>
      </c>
    </row>
    <row r="58" spans="1:16" x14ac:dyDescent="0.3">
      <c r="A58" s="1">
        <f t="shared" si="2"/>
        <v>44350.194444444263</v>
      </c>
      <c r="B58" s="18">
        <f t="shared" si="3"/>
        <v>24.09</v>
      </c>
      <c r="C58">
        <f t="shared" si="0"/>
        <v>40.012700000000002</v>
      </c>
      <c r="D58" s="18">
        <f t="shared" si="1"/>
        <v>2541.4499999999998</v>
      </c>
      <c r="G58">
        <v>21.05</v>
      </c>
      <c r="H58">
        <v>93.75</v>
      </c>
      <c r="K58" s="1">
        <v>38140.194444444445</v>
      </c>
      <c r="L58" s="18">
        <v>24.147099999999998</v>
      </c>
      <c r="M58" s="1">
        <v>38140.194444444445</v>
      </c>
      <c r="N58">
        <v>40.152799999999999</v>
      </c>
      <c r="O58" s="1">
        <v>38140.194444444445</v>
      </c>
      <c r="P58" s="18">
        <v>2534.69</v>
      </c>
    </row>
    <row r="59" spans="1:16" x14ac:dyDescent="0.3">
      <c r="A59" s="1">
        <f t="shared" si="2"/>
        <v>44350.197916666482</v>
      </c>
      <c r="B59" s="18">
        <f t="shared" si="3"/>
        <v>24.084900000000001</v>
      </c>
      <c r="C59">
        <f t="shared" si="0"/>
        <v>40.0002</v>
      </c>
      <c r="D59" s="18">
        <f t="shared" si="1"/>
        <v>2542.4699999999998</v>
      </c>
      <c r="G59">
        <v>21.033300000000001</v>
      </c>
      <c r="H59">
        <v>93.5</v>
      </c>
      <c r="K59" s="1">
        <v>38140.197916666664</v>
      </c>
      <c r="L59" s="18">
        <v>24.142299999999999</v>
      </c>
      <c r="M59" s="1">
        <v>38140.197916666664</v>
      </c>
      <c r="N59">
        <v>40.142200000000003</v>
      </c>
      <c r="O59" s="1">
        <v>38140.197916666664</v>
      </c>
      <c r="P59" s="18">
        <v>2535.2199999999998</v>
      </c>
    </row>
    <row r="60" spans="1:16" x14ac:dyDescent="0.3">
      <c r="A60" s="1">
        <f t="shared" si="2"/>
        <v>44350.201388888701</v>
      </c>
      <c r="B60" s="18">
        <f t="shared" si="3"/>
        <v>24.079699999999999</v>
      </c>
      <c r="C60">
        <f t="shared" si="0"/>
        <v>39.987200000000001</v>
      </c>
      <c r="D60" s="18">
        <f t="shared" si="1"/>
        <v>2543.4</v>
      </c>
      <c r="G60">
        <v>21.0167</v>
      </c>
      <c r="H60">
        <v>93.25</v>
      </c>
      <c r="K60" s="1">
        <v>38140.201388888891</v>
      </c>
      <c r="L60" s="18">
        <v>24.137499999999999</v>
      </c>
      <c r="M60" s="1">
        <v>38140.201388888891</v>
      </c>
      <c r="N60">
        <v>40.131599999999999</v>
      </c>
      <c r="O60" s="1">
        <v>38140.201388888891</v>
      </c>
      <c r="P60" s="18">
        <v>2535.73</v>
      </c>
    </row>
    <row r="61" spans="1:16" x14ac:dyDescent="0.3">
      <c r="A61" s="1">
        <f t="shared" si="2"/>
        <v>44350.20486111092</v>
      </c>
      <c r="B61" s="18">
        <f t="shared" si="3"/>
        <v>24.0745</v>
      </c>
      <c r="C61">
        <f t="shared" si="0"/>
        <v>39.973599999999998</v>
      </c>
      <c r="D61" s="18">
        <f t="shared" si="1"/>
        <v>2544.25</v>
      </c>
      <c r="G61">
        <v>21</v>
      </c>
      <c r="H61">
        <v>93</v>
      </c>
      <c r="K61" s="1">
        <v>38140.204861111109</v>
      </c>
      <c r="L61" s="18">
        <v>24.1327</v>
      </c>
      <c r="M61" s="1">
        <v>38140.204861111109</v>
      </c>
      <c r="N61">
        <v>40.121000000000002</v>
      </c>
      <c r="O61" s="1">
        <v>38140.204861111109</v>
      </c>
      <c r="P61" s="18">
        <v>2536.2199999999998</v>
      </c>
    </row>
    <row r="62" spans="1:16" x14ac:dyDescent="0.3">
      <c r="A62" s="1">
        <f t="shared" si="2"/>
        <v>44350.208333333139</v>
      </c>
      <c r="B62" s="18">
        <f t="shared" si="3"/>
        <v>24.072800000000001</v>
      </c>
      <c r="C62">
        <f t="shared" si="0"/>
        <v>39.962400000000002</v>
      </c>
      <c r="D62" s="18">
        <f t="shared" si="1"/>
        <v>2539.4499999999998</v>
      </c>
      <c r="G62">
        <v>21</v>
      </c>
      <c r="H62">
        <v>93.25</v>
      </c>
      <c r="K62" s="1">
        <v>38140.208333333336</v>
      </c>
      <c r="L62" s="18">
        <v>24.128</v>
      </c>
      <c r="M62" s="1">
        <v>38140.208333333336</v>
      </c>
      <c r="N62">
        <v>40.110500000000002</v>
      </c>
      <c r="O62" s="1">
        <v>38140.208333333336</v>
      </c>
      <c r="P62" s="18">
        <v>2536.35</v>
      </c>
    </row>
    <row r="63" spans="1:16" x14ac:dyDescent="0.3">
      <c r="A63" s="1">
        <f t="shared" si="2"/>
        <v>44350.211805555358</v>
      </c>
      <c r="B63" s="18">
        <f t="shared" si="3"/>
        <v>24.072399999999998</v>
      </c>
      <c r="C63">
        <f t="shared" si="0"/>
        <v>39.956000000000003</v>
      </c>
      <c r="D63" s="18">
        <f t="shared" si="1"/>
        <v>2535.89</v>
      </c>
      <c r="G63">
        <v>21</v>
      </c>
      <c r="H63">
        <v>93.5</v>
      </c>
      <c r="K63" s="1">
        <v>38140.211805555555</v>
      </c>
      <c r="L63" s="18">
        <v>24.1235</v>
      </c>
      <c r="M63" s="1">
        <v>38140.211805555555</v>
      </c>
      <c r="N63">
        <v>40.100299999999997</v>
      </c>
      <c r="O63" s="1">
        <v>38140.211805555555</v>
      </c>
      <c r="P63" s="18">
        <v>2536.5500000000002</v>
      </c>
    </row>
    <row r="64" spans="1:16" x14ac:dyDescent="0.3">
      <c r="A64" s="1">
        <f t="shared" si="2"/>
        <v>44350.215277777577</v>
      </c>
      <c r="B64" s="18">
        <f t="shared" si="3"/>
        <v>24.072700000000001</v>
      </c>
      <c r="C64">
        <f t="shared" si="0"/>
        <v>39.9542</v>
      </c>
      <c r="D64" s="18">
        <f t="shared" si="1"/>
        <v>2533.08</v>
      </c>
      <c r="G64">
        <v>21</v>
      </c>
      <c r="H64">
        <v>93.75</v>
      </c>
      <c r="K64" s="1">
        <v>38140.215277777781</v>
      </c>
      <c r="L64" s="18">
        <v>24.119</v>
      </c>
      <c r="M64" s="1">
        <v>38140.215277777781</v>
      </c>
      <c r="N64">
        <v>40.090400000000002</v>
      </c>
      <c r="O64" s="1">
        <v>38140.215277777781</v>
      </c>
      <c r="P64" s="18">
        <v>2536.79</v>
      </c>
    </row>
    <row r="65" spans="1:16" x14ac:dyDescent="0.3">
      <c r="A65" s="1">
        <f t="shared" si="2"/>
        <v>44350.218749999796</v>
      </c>
      <c r="B65" s="18">
        <f t="shared" si="3"/>
        <v>24.0733</v>
      </c>
      <c r="C65">
        <f t="shared" si="0"/>
        <v>39.956499999999998</v>
      </c>
      <c r="D65" s="18">
        <f t="shared" si="1"/>
        <v>2530.7800000000002</v>
      </c>
      <c r="G65">
        <v>21</v>
      </c>
      <c r="H65">
        <v>94</v>
      </c>
      <c r="K65" s="1">
        <v>38140.21875</v>
      </c>
      <c r="L65" s="18">
        <v>24.1145</v>
      </c>
      <c r="M65" s="1">
        <v>38140.21875</v>
      </c>
      <c r="N65">
        <v>40.080800000000004</v>
      </c>
      <c r="O65" s="1">
        <v>38140.21875</v>
      </c>
      <c r="P65" s="18">
        <v>2537.0500000000002</v>
      </c>
    </row>
    <row r="66" spans="1:16" x14ac:dyDescent="0.3">
      <c r="A66" s="1">
        <f t="shared" si="2"/>
        <v>44350.222222222015</v>
      </c>
      <c r="B66" s="18">
        <f t="shared" si="3"/>
        <v>24.074100000000001</v>
      </c>
      <c r="C66">
        <f t="shared" si="0"/>
        <v>39.9619</v>
      </c>
      <c r="D66" s="18">
        <f t="shared" si="1"/>
        <v>2528.85</v>
      </c>
      <c r="G66">
        <v>21</v>
      </c>
      <c r="H66">
        <v>94.25</v>
      </c>
      <c r="K66" s="1">
        <v>38140.222222222219</v>
      </c>
      <c r="L66" s="18">
        <v>24.11</v>
      </c>
      <c r="M66" s="1">
        <v>38140.222222222219</v>
      </c>
      <c r="N66">
        <v>40.071399999999997</v>
      </c>
      <c r="O66" s="1">
        <v>38140.222222222219</v>
      </c>
      <c r="P66" s="18">
        <v>2537.34</v>
      </c>
    </row>
    <row r="67" spans="1:16" x14ac:dyDescent="0.3">
      <c r="A67" s="1">
        <f t="shared" si="2"/>
        <v>44350.225694444234</v>
      </c>
      <c r="B67" s="18">
        <f t="shared" si="3"/>
        <v>24.074999999999999</v>
      </c>
      <c r="C67">
        <f t="shared" ref="C67:C130" si="4">N355</f>
        <v>39.969799999999999</v>
      </c>
      <c r="D67" s="18">
        <f t="shared" ref="D67:D130" si="5">P355</f>
        <v>2527.19</v>
      </c>
      <c r="G67">
        <v>21</v>
      </c>
      <c r="H67">
        <v>94.5</v>
      </c>
      <c r="K67" s="1">
        <v>38140.225694444445</v>
      </c>
      <c r="L67" s="18">
        <v>24.105399999999999</v>
      </c>
      <c r="M67" s="1">
        <v>38140.225694444445</v>
      </c>
      <c r="N67">
        <v>40.062199999999997</v>
      </c>
      <c r="O67" s="1">
        <v>38140.225694444445</v>
      </c>
      <c r="P67" s="18">
        <v>2537.63</v>
      </c>
    </row>
    <row r="68" spans="1:16" x14ac:dyDescent="0.3">
      <c r="A68" s="1">
        <f t="shared" ref="A68:A131" si="6">A67+1/(24*12)</f>
        <v>44350.229166666453</v>
      </c>
      <c r="B68" s="18">
        <f t="shared" ref="B68:B131" si="7">L356</f>
        <v>24.075900000000001</v>
      </c>
      <c r="C68">
        <f t="shared" si="4"/>
        <v>39.979500000000002</v>
      </c>
      <c r="D68" s="18">
        <f t="shared" si="5"/>
        <v>2525.73</v>
      </c>
      <c r="G68">
        <v>21</v>
      </c>
      <c r="H68">
        <v>94.75</v>
      </c>
      <c r="K68" s="1">
        <v>38140.229166666664</v>
      </c>
      <c r="L68" s="18">
        <v>24.100899999999999</v>
      </c>
      <c r="M68" s="1">
        <v>38140.229166666664</v>
      </c>
      <c r="N68">
        <v>40.053199999999997</v>
      </c>
      <c r="O68" s="1">
        <v>38140.229166666664</v>
      </c>
      <c r="P68" s="18">
        <v>2537.94</v>
      </c>
    </row>
    <row r="69" spans="1:16" x14ac:dyDescent="0.3">
      <c r="A69" s="1">
        <f t="shared" si="6"/>
        <v>44350.232638888672</v>
      </c>
      <c r="B69" s="18">
        <f t="shared" si="7"/>
        <v>24.076899999999998</v>
      </c>
      <c r="C69">
        <f t="shared" si="4"/>
        <v>39.990699999999997</v>
      </c>
      <c r="D69" s="18">
        <f t="shared" si="5"/>
        <v>2524.41</v>
      </c>
      <c r="G69">
        <v>21</v>
      </c>
      <c r="H69">
        <v>95</v>
      </c>
      <c r="K69" s="1">
        <v>38140.232638888891</v>
      </c>
      <c r="L69" s="18">
        <v>24.096399999999999</v>
      </c>
      <c r="M69" s="1">
        <v>38140.232638888891</v>
      </c>
      <c r="N69">
        <v>40.044199999999996</v>
      </c>
      <c r="O69" s="1">
        <v>38140.232638888891</v>
      </c>
      <c r="P69" s="18">
        <v>2538.25</v>
      </c>
    </row>
    <row r="70" spans="1:16" x14ac:dyDescent="0.3">
      <c r="A70" s="1">
        <f t="shared" si="6"/>
        <v>44350.236111110891</v>
      </c>
      <c r="B70" s="18">
        <f t="shared" si="7"/>
        <v>24.077999999999999</v>
      </c>
      <c r="C70">
        <f t="shared" si="4"/>
        <v>40.002800000000001</v>
      </c>
      <c r="D70" s="18">
        <f t="shared" si="5"/>
        <v>2523.1999999999998</v>
      </c>
      <c r="G70">
        <v>21</v>
      </c>
      <c r="H70">
        <v>95.25</v>
      </c>
      <c r="K70" s="1">
        <v>38140.236111111109</v>
      </c>
      <c r="L70" s="18">
        <v>24.091899999999999</v>
      </c>
      <c r="M70" s="1">
        <v>38140.236111111109</v>
      </c>
      <c r="N70">
        <v>40.035400000000003</v>
      </c>
      <c r="O70" s="1">
        <v>38140.236111111109</v>
      </c>
      <c r="P70" s="18">
        <v>2538.5700000000002</v>
      </c>
    </row>
    <row r="71" spans="1:16" x14ac:dyDescent="0.3">
      <c r="A71" s="1">
        <f t="shared" si="6"/>
        <v>44350.23958333311</v>
      </c>
      <c r="B71" s="18">
        <f t="shared" si="7"/>
        <v>24.0791</v>
      </c>
      <c r="C71">
        <f t="shared" si="4"/>
        <v>40.015799999999999</v>
      </c>
      <c r="D71" s="18">
        <f t="shared" si="5"/>
        <v>2522.09</v>
      </c>
      <c r="G71">
        <v>21</v>
      </c>
      <c r="H71">
        <v>95.5</v>
      </c>
      <c r="K71" s="1">
        <v>38140.239583333336</v>
      </c>
      <c r="L71" s="18">
        <v>24.087399999999999</v>
      </c>
      <c r="M71" s="1">
        <v>38140.239583333336</v>
      </c>
      <c r="N71">
        <v>40.026600000000002</v>
      </c>
      <c r="O71" s="1">
        <v>38140.239583333336</v>
      </c>
      <c r="P71" s="18">
        <v>2538.89</v>
      </c>
    </row>
    <row r="72" spans="1:16" x14ac:dyDescent="0.3">
      <c r="A72" s="1">
        <f t="shared" si="6"/>
        <v>44350.243055555329</v>
      </c>
      <c r="B72" s="18">
        <f t="shared" si="7"/>
        <v>24.080300000000001</v>
      </c>
      <c r="C72">
        <f t="shared" si="4"/>
        <v>40.029400000000003</v>
      </c>
      <c r="D72" s="18">
        <f t="shared" si="5"/>
        <v>2521.0300000000002</v>
      </c>
      <c r="G72">
        <v>21</v>
      </c>
      <c r="H72">
        <v>95.75</v>
      </c>
      <c r="K72" s="1">
        <v>38140.243055555555</v>
      </c>
      <c r="L72" s="18">
        <v>24.082899999999999</v>
      </c>
      <c r="M72" s="1">
        <v>38140.243055555555</v>
      </c>
      <c r="N72">
        <v>40.017899999999997</v>
      </c>
      <c r="O72" s="1">
        <v>38140.243055555555</v>
      </c>
      <c r="P72" s="18">
        <v>2539.21</v>
      </c>
    </row>
    <row r="73" spans="1:16" x14ac:dyDescent="0.3">
      <c r="A73" s="1">
        <f t="shared" si="6"/>
        <v>44350.246527777548</v>
      </c>
      <c r="B73" s="18">
        <f t="shared" si="7"/>
        <v>24.081499999999998</v>
      </c>
      <c r="C73">
        <f t="shared" si="4"/>
        <v>40.043399999999998</v>
      </c>
      <c r="D73" s="18">
        <f t="shared" si="5"/>
        <v>2520.0300000000002</v>
      </c>
      <c r="G73">
        <v>21</v>
      </c>
      <c r="H73">
        <v>96</v>
      </c>
      <c r="K73" s="1">
        <v>38140.246527777781</v>
      </c>
      <c r="L73" s="18">
        <v>24.078299999999999</v>
      </c>
      <c r="M73" s="1">
        <v>38140.246527777781</v>
      </c>
      <c r="N73">
        <v>40.0092</v>
      </c>
      <c r="O73" s="1">
        <v>38140.246527777781</v>
      </c>
      <c r="P73" s="18">
        <v>2539.5300000000002</v>
      </c>
    </row>
    <row r="74" spans="1:16" x14ac:dyDescent="0.3">
      <c r="A74" s="1">
        <f t="shared" si="6"/>
        <v>44350.249999999767</v>
      </c>
      <c r="B74" s="18">
        <f t="shared" si="7"/>
        <v>24.142299999999999</v>
      </c>
      <c r="C74">
        <f t="shared" si="4"/>
        <v>39.916400000000003</v>
      </c>
      <c r="D74" s="18">
        <f t="shared" si="5"/>
        <v>2519.09</v>
      </c>
      <c r="G74">
        <v>21.033300000000001</v>
      </c>
      <c r="H74">
        <v>96</v>
      </c>
      <c r="K74" s="1">
        <v>38140.25</v>
      </c>
      <c r="L74" s="18">
        <v>24.136600000000001</v>
      </c>
      <c r="M74" s="1">
        <v>38140.25</v>
      </c>
      <c r="N74">
        <v>39.862099999999998</v>
      </c>
      <c r="O74" s="1">
        <v>38140.25</v>
      </c>
      <c r="P74" s="18">
        <v>2534.58</v>
      </c>
    </row>
    <row r="75" spans="1:16" x14ac:dyDescent="0.3">
      <c r="A75" s="1">
        <f t="shared" si="6"/>
        <v>44350.253472221986</v>
      </c>
      <c r="B75" s="18">
        <f t="shared" si="7"/>
        <v>24.168500000000002</v>
      </c>
      <c r="C75">
        <f t="shared" si="4"/>
        <v>39.875300000000003</v>
      </c>
      <c r="D75" s="18">
        <f t="shared" si="5"/>
        <v>2527.02</v>
      </c>
      <c r="G75">
        <v>21.066700000000001</v>
      </c>
      <c r="H75">
        <v>96</v>
      </c>
      <c r="K75" s="1">
        <v>38140.253472222219</v>
      </c>
      <c r="L75" s="18">
        <v>24.1616</v>
      </c>
      <c r="M75" s="1">
        <v>38140.253472222219</v>
      </c>
      <c r="N75">
        <v>39.805500000000002</v>
      </c>
      <c r="O75" s="1">
        <v>38140.253472222219</v>
      </c>
      <c r="P75" s="18">
        <v>2539.65</v>
      </c>
    </row>
    <row r="76" spans="1:16" x14ac:dyDescent="0.3">
      <c r="A76" s="1">
        <f t="shared" si="6"/>
        <v>44350.256944444205</v>
      </c>
      <c r="B76" s="18">
        <f t="shared" si="7"/>
        <v>24.1814</v>
      </c>
      <c r="C76">
        <f t="shared" si="4"/>
        <v>39.866300000000003</v>
      </c>
      <c r="D76" s="18">
        <f t="shared" si="5"/>
        <v>2530.06</v>
      </c>
      <c r="G76">
        <v>21.1</v>
      </c>
      <c r="H76">
        <v>96</v>
      </c>
      <c r="K76" s="1">
        <v>38140.256944444445</v>
      </c>
      <c r="L76" s="18">
        <v>24.1739</v>
      </c>
      <c r="M76" s="1">
        <v>38140.256944444445</v>
      </c>
      <c r="N76">
        <v>39.785499999999999</v>
      </c>
      <c r="O76" s="1">
        <v>38140.256944444445</v>
      </c>
      <c r="P76" s="18">
        <v>2540.5500000000002</v>
      </c>
    </row>
    <row r="77" spans="1:16" x14ac:dyDescent="0.3">
      <c r="A77" s="1">
        <f t="shared" si="6"/>
        <v>44350.260416666424</v>
      </c>
      <c r="B77" s="18">
        <f t="shared" si="7"/>
        <v>24.188600000000001</v>
      </c>
      <c r="C77">
        <f t="shared" si="4"/>
        <v>39.870699999999999</v>
      </c>
      <c r="D77" s="18">
        <f t="shared" si="5"/>
        <v>2531.1799999999998</v>
      </c>
      <c r="G77">
        <v>21.133299999999998</v>
      </c>
      <c r="H77">
        <v>96</v>
      </c>
      <c r="K77" s="1">
        <v>38140.260416666664</v>
      </c>
      <c r="L77" s="18">
        <v>24.180900000000001</v>
      </c>
      <c r="M77" s="1">
        <v>38140.260416666664</v>
      </c>
      <c r="N77">
        <v>39.782400000000003</v>
      </c>
      <c r="O77" s="1">
        <v>38140.260416666664</v>
      </c>
      <c r="P77" s="18">
        <v>2540.0100000000002</v>
      </c>
    </row>
    <row r="78" spans="1:16" x14ac:dyDescent="0.3">
      <c r="A78" s="1">
        <f t="shared" si="6"/>
        <v>44350.263888888643</v>
      </c>
      <c r="B78" s="18">
        <f t="shared" si="7"/>
        <v>24.1934</v>
      </c>
      <c r="C78">
        <f t="shared" si="4"/>
        <v>39.880400000000002</v>
      </c>
      <c r="D78" s="18">
        <f t="shared" si="5"/>
        <v>2531.4299999999998</v>
      </c>
      <c r="G78">
        <v>21.166699999999999</v>
      </c>
      <c r="H78">
        <v>96</v>
      </c>
      <c r="K78" s="1">
        <v>38140.263888888891</v>
      </c>
      <c r="L78" s="18">
        <v>24.185600000000001</v>
      </c>
      <c r="M78" s="1">
        <v>38140.263888888891</v>
      </c>
      <c r="N78">
        <v>39.787599999999998</v>
      </c>
      <c r="O78" s="1">
        <v>38140.263888888891</v>
      </c>
      <c r="P78" s="18">
        <v>2538.9699999999998</v>
      </c>
    </row>
    <row r="79" spans="1:16" x14ac:dyDescent="0.3">
      <c r="A79" s="1">
        <f t="shared" si="6"/>
        <v>44350.267361110862</v>
      </c>
      <c r="B79" s="18">
        <f t="shared" si="7"/>
        <v>24.197199999999999</v>
      </c>
      <c r="C79">
        <f t="shared" si="4"/>
        <v>39.892000000000003</v>
      </c>
      <c r="D79" s="18">
        <f t="shared" si="5"/>
        <v>2531.2800000000002</v>
      </c>
      <c r="G79">
        <v>21.2</v>
      </c>
      <c r="H79">
        <v>96</v>
      </c>
      <c r="K79" s="1">
        <v>38140.267361111109</v>
      </c>
      <c r="L79" s="18">
        <v>24.189399999999999</v>
      </c>
      <c r="M79" s="1">
        <v>38140.267361111109</v>
      </c>
      <c r="N79">
        <v>39.796999999999997</v>
      </c>
      <c r="O79" s="1">
        <v>38140.267361111109</v>
      </c>
      <c r="P79" s="18">
        <v>2537.7800000000002</v>
      </c>
    </row>
    <row r="80" spans="1:16" x14ac:dyDescent="0.3">
      <c r="A80" s="1">
        <f t="shared" si="6"/>
        <v>44350.270833333081</v>
      </c>
      <c r="B80" s="18">
        <f t="shared" si="7"/>
        <v>24.200500000000002</v>
      </c>
      <c r="C80">
        <f t="shared" si="4"/>
        <v>39.902500000000003</v>
      </c>
      <c r="D80" s="18">
        <f t="shared" si="5"/>
        <v>2530.9299999999998</v>
      </c>
      <c r="G80">
        <v>21.2333</v>
      </c>
      <c r="H80">
        <v>96</v>
      </c>
      <c r="K80" s="1">
        <v>38140.270833333336</v>
      </c>
      <c r="L80" s="19">
        <v>24.192900000000002</v>
      </c>
      <c r="M80" s="1">
        <v>38140.270833333336</v>
      </c>
      <c r="N80">
        <v>39.807200000000002</v>
      </c>
      <c r="O80" s="1">
        <v>38140.270833333336</v>
      </c>
      <c r="P80" s="18">
        <v>2536.59</v>
      </c>
    </row>
    <row r="81" spans="1:16" x14ac:dyDescent="0.3">
      <c r="A81" s="1">
        <f t="shared" si="6"/>
        <v>44350.2743055553</v>
      </c>
      <c r="B81" s="18">
        <f t="shared" si="7"/>
        <v>24.203499999999998</v>
      </c>
      <c r="C81">
        <f t="shared" si="4"/>
        <v>39.913800000000002</v>
      </c>
      <c r="D81" s="18">
        <f t="shared" si="5"/>
        <v>2530.38</v>
      </c>
      <c r="G81">
        <v>21.2667</v>
      </c>
      <c r="H81">
        <v>96</v>
      </c>
      <c r="K81" s="1">
        <v>38140.274305555555</v>
      </c>
      <c r="L81" s="18">
        <v>24.196100000000001</v>
      </c>
      <c r="M81" s="1">
        <v>38140.274305555555</v>
      </c>
      <c r="N81">
        <v>39.819499999999998</v>
      </c>
      <c r="O81" s="1">
        <v>38140.274305555555</v>
      </c>
      <c r="P81" s="18">
        <v>2535.33</v>
      </c>
    </row>
    <row r="82" spans="1:16" x14ac:dyDescent="0.3">
      <c r="A82" s="1">
        <f t="shared" si="6"/>
        <v>44350.277777777519</v>
      </c>
      <c r="B82" s="18">
        <f t="shared" si="7"/>
        <v>24.206299999999999</v>
      </c>
      <c r="C82">
        <f t="shared" si="4"/>
        <v>39.925600000000003</v>
      </c>
      <c r="D82" s="18">
        <f t="shared" si="5"/>
        <v>2529.77</v>
      </c>
      <c r="G82">
        <v>21.3</v>
      </c>
      <c r="H82">
        <v>96</v>
      </c>
      <c r="K82" s="1">
        <v>38140.277777777781</v>
      </c>
      <c r="L82" s="18">
        <v>24.199200000000001</v>
      </c>
      <c r="M82" s="1">
        <v>38140.277777777781</v>
      </c>
      <c r="N82">
        <v>39.833199999999998</v>
      </c>
      <c r="O82" s="1">
        <v>38140.277777777781</v>
      </c>
      <c r="P82" s="18">
        <v>2534.14</v>
      </c>
    </row>
    <row r="83" spans="1:16" x14ac:dyDescent="0.3">
      <c r="A83" s="1">
        <f t="shared" si="6"/>
        <v>44350.281249999738</v>
      </c>
      <c r="B83" s="18">
        <f t="shared" si="7"/>
        <v>24.209099999999999</v>
      </c>
      <c r="C83">
        <f t="shared" si="4"/>
        <v>39.9377</v>
      </c>
      <c r="D83" s="18">
        <f t="shared" si="5"/>
        <v>2529.14</v>
      </c>
      <c r="G83">
        <v>21.333300000000001</v>
      </c>
      <c r="H83">
        <v>96</v>
      </c>
      <c r="K83" s="1">
        <v>38140.28125</v>
      </c>
      <c r="L83" s="18">
        <v>24.202300000000001</v>
      </c>
      <c r="M83" s="1">
        <v>38140.28125</v>
      </c>
      <c r="N83">
        <v>39.847999999999999</v>
      </c>
      <c r="O83" s="1">
        <v>38140.28125</v>
      </c>
      <c r="P83" s="18">
        <v>2532.9899999999998</v>
      </c>
    </row>
    <row r="84" spans="1:16" x14ac:dyDescent="0.3">
      <c r="A84" s="1">
        <f t="shared" si="6"/>
        <v>44350.284722221957</v>
      </c>
      <c r="B84" s="18">
        <f t="shared" si="7"/>
        <v>24.2118</v>
      </c>
      <c r="C84">
        <f t="shared" si="4"/>
        <v>39.950000000000003</v>
      </c>
      <c r="D84" s="18">
        <f t="shared" si="5"/>
        <v>2528.5</v>
      </c>
      <c r="G84">
        <v>21.366700000000002</v>
      </c>
      <c r="H84">
        <v>96</v>
      </c>
      <c r="K84" s="1">
        <v>38140.284722222219</v>
      </c>
      <c r="L84" s="18">
        <v>24.205400000000001</v>
      </c>
      <c r="M84" s="1">
        <v>38140.284722222219</v>
      </c>
      <c r="N84">
        <v>39.863500000000002</v>
      </c>
      <c r="O84" s="1">
        <v>38140.284722222219</v>
      </c>
      <c r="P84" s="18">
        <v>2531.9</v>
      </c>
    </row>
    <row r="85" spans="1:16" x14ac:dyDescent="0.3">
      <c r="A85" s="1">
        <f t="shared" si="6"/>
        <v>44350.288194444176</v>
      </c>
      <c r="B85" s="18">
        <f t="shared" si="7"/>
        <v>24.214400000000001</v>
      </c>
      <c r="C85">
        <f t="shared" si="4"/>
        <v>39.962400000000002</v>
      </c>
      <c r="D85" s="18">
        <f t="shared" si="5"/>
        <v>2527.84</v>
      </c>
      <c r="G85">
        <v>21.4</v>
      </c>
      <c r="H85">
        <v>96</v>
      </c>
      <c r="K85" s="1">
        <v>38140.288194444445</v>
      </c>
      <c r="L85" s="18">
        <v>24.208400000000001</v>
      </c>
      <c r="M85" s="1">
        <v>38140.288194444445</v>
      </c>
      <c r="N85">
        <v>39.879600000000003</v>
      </c>
      <c r="O85" s="1">
        <v>38140.288194444445</v>
      </c>
      <c r="P85" s="18">
        <v>2530.84</v>
      </c>
    </row>
    <row r="86" spans="1:16" x14ac:dyDescent="0.3">
      <c r="A86" s="1">
        <f t="shared" si="6"/>
        <v>44350.291666666395</v>
      </c>
      <c r="B86" s="18">
        <f t="shared" si="7"/>
        <v>24.215599999999998</v>
      </c>
      <c r="C86">
        <f t="shared" si="4"/>
        <v>39.9739</v>
      </c>
      <c r="D86" s="18">
        <f t="shared" si="5"/>
        <v>2529.41</v>
      </c>
      <c r="G86">
        <v>21.458300000000001</v>
      </c>
      <c r="H86">
        <v>95.583299999999994</v>
      </c>
      <c r="K86" s="1">
        <v>38140.291666666664</v>
      </c>
      <c r="L86" s="18">
        <v>24.209700000000002</v>
      </c>
      <c r="M86" s="1">
        <v>38140.291666666664</v>
      </c>
      <c r="N86">
        <v>39.8947</v>
      </c>
      <c r="O86" s="1">
        <v>38140.291666666664</v>
      </c>
      <c r="P86" s="18">
        <v>2532.63</v>
      </c>
    </row>
    <row r="87" spans="1:16" x14ac:dyDescent="0.3">
      <c r="A87" s="1">
        <f t="shared" si="6"/>
        <v>44350.295138888614</v>
      </c>
      <c r="B87" s="18">
        <f t="shared" si="7"/>
        <v>24.216200000000001</v>
      </c>
      <c r="C87">
        <f t="shared" si="4"/>
        <v>39.983400000000003</v>
      </c>
      <c r="D87" s="18">
        <f t="shared" si="5"/>
        <v>2530.48</v>
      </c>
      <c r="G87">
        <v>21.5167</v>
      </c>
      <c r="H87">
        <v>95.166700000000006</v>
      </c>
      <c r="K87" s="1">
        <v>38140.295138888891</v>
      </c>
      <c r="L87" s="18">
        <v>24.2103</v>
      </c>
      <c r="M87" s="1">
        <v>38140.295138888891</v>
      </c>
      <c r="N87">
        <v>39.907499999999999</v>
      </c>
      <c r="O87" s="1">
        <v>38140.295138888891</v>
      </c>
      <c r="P87" s="18">
        <v>2533.84</v>
      </c>
    </row>
    <row r="88" spans="1:16" x14ac:dyDescent="0.3">
      <c r="A88" s="1">
        <f t="shared" si="6"/>
        <v>44350.298611110833</v>
      </c>
      <c r="B88" s="18">
        <f t="shared" si="7"/>
        <v>24.2165</v>
      </c>
      <c r="C88">
        <f t="shared" si="4"/>
        <v>39.991100000000003</v>
      </c>
      <c r="D88" s="18">
        <f t="shared" si="5"/>
        <v>2531.25</v>
      </c>
      <c r="G88">
        <v>21.574999999999999</v>
      </c>
      <c r="H88">
        <v>94.75</v>
      </c>
      <c r="K88" s="1">
        <v>38140.298611111109</v>
      </c>
      <c r="L88" s="18">
        <v>24.2105</v>
      </c>
      <c r="M88" s="1">
        <v>38140.298611111109</v>
      </c>
      <c r="N88">
        <v>39.918100000000003</v>
      </c>
      <c r="O88" s="1">
        <v>38140.298611111109</v>
      </c>
      <c r="P88" s="18">
        <v>2534.69</v>
      </c>
    </row>
    <row r="89" spans="1:16" x14ac:dyDescent="0.3">
      <c r="A89" s="1">
        <f t="shared" si="6"/>
        <v>44350.302083333052</v>
      </c>
      <c r="B89" s="18">
        <f t="shared" si="7"/>
        <v>24.2166</v>
      </c>
      <c r="C89">
        <f t="shared" si="4"/>
        <v>39.997199999999999</v>
      </c>
      <c r="D89" s="18">
        <f t="shared" si="5"/>
        <v>2531.81</v>
      </c>
      <c r="G89">
        <v>21.633299999999998</v>
      </c>
      <c r="H89">
        <v>94.333299999999994</v>
      </c>
      <c r="K89" s="1">
        <v>38140.302083333336</v>
      </c>
      <c r="L89" s="18">
        <v>24.2105</v>
      </c>
      <c r="M89" s="1">
        <v>38140.302083333336</v>
      </c>
      <c r="N89">
        <v>39.9268</v>
      </c>
      <c r="O89" s="1">
        <v>38140.302083333336</v>
      </c>
      <c r="P89" s="18">
        <v>2535.3000000000002</v>
      </c>
    </row>
    <row r="90" spans="1:16" x14ac:dyDescent="0.3">
      <c r="A90" s="1">
        <f t="shared" si="6"/>
        <v>44350.305555555271</v>
      </c>
      <c r="B90" s="18">
        <f t="shared" si="7"/>
        <v>24.2165</v>
      </c>
      <c r="C90">
        <f t="shared" si="4"/>
        <v>40.002000000000002</v>
      </c>
      <c r="D90" s="18">
        <f t="shared" si="5"/>
        <v>2532.2199999999998</v>
      </c>
      <c r="G90">
        <v>21.691700000000001</v>
      </c>
      <c r="H90">
        <v>93.916700000000006</v>
      </c>
      <c r="K90" s="1">
        <v>38140.305555555555</v>
      </c>
      <c r="L90" s="18">
        <v>24.2103</v>
      </c>
      <c r="M90" s="1">
        <v>38140.305555555555</v>
      </c>
      <c r="N90">
        <v>39.933900000000001</v>
      </c>
      <c r="O90" s="1">
        <v>38140.305555555555</v>
      </c>
      <c r="P90" s="18">
        <v>2535.7399999999998</v>
      </c>
    </row>
    <row r="91" spans="1:16" x14ac:dyDescent="0.3">
      <c r="A91" s="1">
        <f t="shared" si="6"/>
        <v>44350.30902777749</v>
      </c>
      <c r="B91" s="18">
        <f t="shared" si="7"/>
        <v>24.2164</v>
      </c>
      <c r="C91">
        <f t="shared" si="4"/>
        <v>40.005800000000001</v>
      </c>
      <c r="D91" s="18">
        <f t="shared" si="5"/>
        <v>2532.52</v>
      </c>
      <c r="G91">
        <v>21.75</v>
      </c>
      <c r="H91">
        <v>93.5</v>
      </c>
      <c r="K91" s="1">
        <v>38140.309027777781</v>
      </c>
      <c r="L91" s="18">
        <v>24.21</v>
      </c>
      <c r="M91" s="1">
        <v>38140.309027777781</v>
      </c>
      <c r="N91">
        <v>39.939700000000002</v>
      </c>
      <c r="O91" s="1">
        <v>38140.309027777781</v>
      </c>
      <c r="P91" s="18">
        <v>2536.06</v>
      </c>
    </row>
    <row r="92" spans="1:16" x14ac:dyDescent="0.3">
      <c r="A92" s="1">
        <f t="shared" si="6"/>
        <v>44350.312499999709</v>
      </c>
      <c r="B92" s="18">
        <f t="shared" si="7"/>
        <v>24.216200000000001</v>
      </c>
      <c r="C92">
        <f t="shared" si="4"/>
        <v>40.008800000000001</v>
      </c>
      <c r="D92" s="18">
        <f t="shared" si="5"/>
        <v>2532.7399999999998</v>
      </c>
      <c r="G92">
        <v>21.808299999999999</v>
      </c>
      <c r="H92">
        <v>93.083299999999994</v>
      </c>
      <c r="K92" s="1">
        <v>38140.3125</v>
      </c>
      <c r="L92" s="18">
        <v>24.209700000000002</v>
      </c>
      <c r="M92" s="1">
        <v>38140.3125</v>
      </c>
      <c r="N92">
        <v>39.944499999999998</v>
      </c>
      <c r="O92" s="1">
        <v>38140.3125</v>
      </c>
      <c r="P92" s="18">
        <v>2536.3000000000002</v>
      </c>
    </row>
    <row r="93" spans="1:16" x14ac:dyDescent="0.3">
      <c r="A93" s="1">
        <f t="shared" si="6"/>
        <v>44350.315972221928</v>
      </c>
      <c r="B93" s="18">
        <f t="shared" si="7"/>
        <v>24.215900000000001</v>
      </c>
      <c r="C93">
        <f t="shared" si="4"/>
        <v>40.011200000000002</v>
      </c>
      <c r="D93" s="18">
        <f t="shared" si="5"/>
        <v>2532.9</v>
      </c>
      <c r="G93">
        <v>21.866700000000002</v>
      </c>
      <c r="H93">
        <v>92.666700000000006</v>
      </c>
      <c r="K93" s="1">
        <v>38140.315972222219</v>
      </c>
      <c r="L93" s="18">
        <v>24.209299999999999</v>
      </c>
      <c r="M93" s="1">
        <v>38140.315972222219</v>
      </c>
      <c r="N93">
        <v>39.948500000000003</v>
      </c>
      <c r="O93" s="1">
        <v>38140.315972222219</v>
      </c>
      <c r="P93" s="18">
        <v>2536.4699999999998</v>
      </c>
    </row>
    <row r="94" spans="1:16" x14ac:dyDescent="0.3">
      <c r="A94" s="1">
        <f t="shared" si="6"/>
        <v>44350.319444444147</v>
      </c>
      <c r="B94" s="18">
        <f t="shared" si="7"/>
        <v>24.215499999999999</v>
      </c>
      <c r="C94">
        <f t="shared" si="4"/>
        <v>40.013199999999998</v>
      </c>
      <c r="D94" s="18">
        <f t="shared" si="5"/>
        <v>2533.02</v>
      </c>
      <c r="G94">
        <v>21.925000000000001</v>
      </c>
      <c r="H94">
        <v>92.25</v>
      </c>
      <c r="K94" s="1">
        <v>38140.319444444445</v>
      </c>
      <c r="L94" s="18">
        <v>24.2088</v>
      </c>
      <c r="M94" s="1">
        <v>38140.319444444445</v>
      </c>
      <c r="N94">
        <v>39.951999999999998</v>
      </c>
      <c r="O94" s="1">
        <v>38140.319444444445</v>
      </c>
      <c r="P94" s="18">
        <v>2536.59</v>
      </c>
    </row>
    <row r="95" spans="1:16" x14ac:dyDescent="0.3">
      <c r="A95" s="1">
        <f t="shared" si="6"/>
        <v>44350.322916666366</v>
      </c>
      <c r="B95" s="18">
        <f t="shared" si="7"/>
        <v>24.2151</v>
      </c>
      <c r="C95">
        <f t="shared" si="4"/>
        <v>40.014800000000001</v>
      </c>
      <c r="D95" s="18">
        <f t="shared" si="5"/>
        <v>2533.11</v>
      </c>
      <c r="G95">
        <v>21.9833</v>
      </c>
      <c r="H95">
        <v>91.833299999999994</v>
      </c>
      <c r="K95" s="1">
        <v>38140.322916666664</v>
      </c>
      <c r="L95" s="18">
        <v>24.208300000000001</v>
      </c>
      <c r="M95" s="1">
        <v>38140.322916666664</v>
      </c>
      <c r="N95">
        <v>39.954900000000002</v>
      </c>
      <c r="O95" s="1">
        <v>38140.322916666664</v>
      </c>
      <c r="P95" s="18">
        <v>2536.6799999999998</v>
      </c>
    </row>
    <row r="96" spans="1:16" x14ac:dyDescent="0.3">
      <c r="A96" s="1">
        <f t="shared" si="6"/>
        <v>44350.326388888585</v>
      </c>
      <c r="B96" s="18">
        <f t="shared" si="7"/>
        <v>24.214600000000001</v>
      </c>
      <c r="C96">
        <f t="shared" si="4"/>
        <v>40.015999999999998</v>
      </c>
      <c r="D96" s="18">
        <f t="shared" si="5"/>
        <v>2533.17</v>
      </c>
      <c r="G96">
        <v>22.041699999999999</v>
      </c>
      <c r="H96">
        <v>91.416700000000006</v>
      </c>
      <c r="K96" s="1">
        <v>38140.326388888891</v>
      </c>
      <c r="L96" s="18">
        <v>24.207699999999999</v>
      </c>
      <c r="M96" s="1">
        <v>38140.326388888891</v>
      </c>
      <c r="N96">
        <v>39.9574</v>
      </c>
      <c r="O96" s="1">
        <v>38140.326388888891</v>
      </c>
      <c r="P96" s="18">
        <v>2536.75</v>
      </c>
    </row>
    <row r="97" spans="1:16" x14ac:dyDescent="0.3">
      <c r="A97" s="1">
        <f t="shared" si="6"/>
        <v>44350.329861110804</v>
      </c>
      <c r="B97" s="18">
        <f t="shared" si="7"/>
        <v>24.214099999999998</v>
      </c>
      <c r="C97">
        <f t="shared" si="4"/>
        <v>40.017099999999999</v>
      </c>
      <c r="D97" s="18">
        <f t="shared" si="5"/>
        <v>2533.21</v>
      </c>
      <c r="G97">
        <v>22.1</v>
      </c>
      <c r="H97">
        <v>91</v>
      </c>
      <c r="K97" s="1">
        <v>38140.329861111109</v>
      </c>
      <c r="L97" s="18">
        <v>24.207000000000001</v>
      </c>
      <c r="M97" s="1">
        <v>38140.329861111109</v>
      </c>
      <c r="N97">
        <v>39.959499999999998</v>
      </c>
      <c r="O97" s="1">
        <v>38140.329861111109</v>
      </c>
      <c r="P97" s="18">
        <v>2536.8000000000002</v>
      </c>
    </row>
    <row r="98" spans="1:16" x14ac:dyDescent="0.3">
      <c r="A98" s="1">
        <f t="shared" si="6"/>
        <v>44350.333333333023</v>
      </c>
      <c r="B98" s="18">
        <f t="shared" si="7"/>
        <v>24.2165</v>
      </c>
      <c r="C98">
        <f t="shared" si="4"/>
        <v>40.020099999999999</v>
      </c>
      <c r="D98" s="18">
        <f t="shared" si="5"/>
        <v>2528.5</v>
      </c>
      <c r="G98">
        <v>22.166699999999999</v>
      </c>
      <c r="H98">
        <v>91</v>
      </c>
      <c r="K98" s="1">
        <v>38140.333333333336</v>
      </c>
      <c r="L98" s="18">
        <v>24.2072</v>
      </c>
      <c r="M98" s="1">
        <v>38140.333333333336</v>
      </c>
      <c r="N98">
        <v>39.962000000000003</v>
      </c>
      <c r="O98" s="1">
        <v>38140.333333333336</v>
      </c>
      <c r="P98" s="18">
        <v>2535.42</v>
      </c>
    </row>
    <row r="99" spans="1:16" x14ac:dyDescent="0.3">
      <c r="A99" s="1">
        <f t="shared" si="6"/>
        <v>44350.336805555242</v>
      </c>
      <c r="B99" s="18">
        <f t="shared" si="7"/>
        <v>24.220199999999998</v>
      </c>
      <c r="C99">
        <f t="shared" si="4"/>
        <v>40.027099999999997</v>
      </c>
      <c r="D99" s="18">
        <f t="shared" si="5"/>
        <v>2524.81</v>
      </c>
      <c r="G99">
        <v>22.2333</v>
      </c>
      <c r="H99">
        <v>91</v>
      </c>
      <c r="K99" s="1">
        <v>38140.336805555555</v>
      </c>
      <c r="L99" s="18">
        <v>24.207699999999999</v>
      </c>
      <c r="M99" s="1">
        <v>38140.336805555555</v>
      </c>
      <c r="N99">
        <v>39.965400000000002</v>
      </c>
      <c r="O99" s="1">
        <v>38140.336805555555</v>
      </c>
      <c r="P99" s="18">
        <v>2534.35</v>
      </c>
    </row>
    <row r="100" spans="1:16" x14ac:dyDescent="0.3">
      <c r="A100" s="1">
        <f t="shared" si="6"/>
        <v>44350.340277777461</v>
      </c>
      <c r="B100" s="18">
        <f t="shared" si="7"/>
        <v>24.224399999999999</v>
      </c>
      <c r="C100">
        <f t="shared" si="4"/>
        <v>40.0381</v>
      </c>
      <c r="D100" s="18">
        <f t="shared" si="5"/>
        <v>2521.7600000000002</v>
      </c>
      <c r="G100">
        <v>22.3</v>
      </c>
      <c r="H100">
        <v>91</v>
      </c>
      <c r="K100" s="1">
        <v>38140.340277777781</v>
      </c>
      <c r="L100" s="18">
        <v>24.208300000000001</v>
      </c>
      <c r="M100" s="1">
        <v>38140.340277777781</v>
      </c>
      <c r="N100">
        <v>39.969900000000003</v>
      </c>
      <c r="O100" s="1">
        <v>38140.340277777781</v>
      </c>
      <c r="P100" s="18">
        <v>2533.4699999999998</v>
      </c>
    </row>
    <row r="101" spans="1:16" x14ac:dyDescent="0.3">
      <c r="A101" s="1">
        <f t="shared" si="6"/>
        <v>44350.34374999968</v>
      </c>
      <c r="B101" s="18">
        <f t="shared" si="7"/>
        <v>24.228899999999999</v>
      </c>
      <c r="C101">
        <f t="shared" si="4"/>
        <v>40.052399999999999</v>
      </c>
      <c r="D101" s="18">
        <f t="shared" si="5"/>
        <v>2519.14</v>
      </c>
      <c r="G101">
        <v>22.366700000000002</v>
      </c>
      <c r="H101">
        <v>91</v>
      </c>
      <c r="K101" s="1">
        <v>38140.34375</v>
      </c>
      <c r="L101" s="18">
        <v>24.209</v>
      </c>
      <c r="M101" s="1">
        <v>38140.34375</v>
      </c>
      <c r="N101">
        <v>39.975099999999998</v>
      </c>
      <c r="O101" s="1">
        <v>38140.34375</v>
      </c>
      <c r="P101" s="18">
        <v>2532.73</v>
      </c>
    </row>
    <row r="102" spans="1:16" x14ac:dyDescent="0.3">
      <c r="A102" s="1">
        <f t="shared" si="6"/>
        <v>44350.347222221899</v>
      </c>
      <c r="B102" s="18">
        <f t="shared" si="7"/>
        <v>24.233599999999999</v>
      </c>
      <c r="C102">
        <f t="shared" si="4"/>
        <v>40.069400000000002</v>
      </c>
      <c r="D102" s="18">
        <f t="shared" si="5"/>
        <v>2516.8200000000002</v>
      </c>
      <c r="G102">
        <v>22.433299999999999</v>
      </c>
      <c r="H102">
        <v>91</v>
      </c>
      <c r="K102" s="1">
        <v>38140.347222222219</v>
      </c>
      <c r="L102" s="18">
        <v>24.209700000000002</v>
      </c>
      <c r="M102" s="1">
        <v>38140.347222222219</v>
      </c>
      <c r="N102">
        <v>39.981000000000002</v>
      </c>
      <c r="O102" s="1">
        <v>38140.347222222219</v>
      </c>
      <c r="P102" s="18">
        <v>2532.08</v>
      </c>
    </row>
    <row r="103" spans="1:16" x14ac:dyDescent="0.3">
      <c r="A103" s="1">
        <f t="shared" si="6"/>
        <v>44350.350694444118</v>
      </c>
      <c r="B103" s="18">
        <f t="shared" si="7"/>
        <v>24.238499999999998</v>
      </c>
      <c r="C103">
        <f t="shared" si="4"/>
        <v>40.088500000000003</v>
      </c>
      <c r="D103" s="18">
        <f t="shared" si="5"/>
        <v>2514.73</v>
      </c>
      <c r="G103">
        <v>22.5</v>
      </c>
      <c r="H103">
        <v>91</v>
      </c>
      <c r="K103" s="1">
        <v>38140.350694444445</v>
      </c>
      <c r="L103" s="18">
        <v>24.2104</v>
      </c>
      <c r="M103" s="1">
        <v>38140.350694444445</v>
      </c>
      <c r="N103">
        <v>39.987299999999998</v>
      </c>
      <c r="O103" s="1">
        <v>38140.350694444445</v>
      </c>
      <c r="P103" s="18">
        <v>2531.5100000000002</v>
      </c>
    </row>
    <row r="104" spans="1:16" x14ac:dyDescent="0.3">
      <c r="A104" s="1">
        <f t="shared" si="6"/>
        <v>44350.354166666337</v>
      </c>
      <c r="B104" s="18">
        <f t="shared" si="7"/>
        <v>24.243500000000001</v>
      </c>
      <c r="C104">
        <f t="shared" si="4"/>
        <v>40.109299999999998</v>
      </c>
      <c r="D104" s="18">
        <f t="shared" si="5"/>
        <v>2512.79</v>
      </c>
      <c r="G104">
        <v>22.566700000000001</v>
      </c>
      <c r="H104">
        <v>91</v>
      </c>
      <c r="K104" s="1">
        <v>38140.354166666664</v>
      </c>
      <c r="L104" s="18">
        <v>24.211099999999998</v>
      </c>
      <c r="M104" s="1">
        <v>38140.354166666664</v>
      </c>
      <c r="N104">
        <v>39.994</v>
      </c>
      <c r="O104" s="1">
        <v>38140.354166666664</v>
      </c>
      <c r="P104" s="18">
        <v>2530.9899999999998</v>
      </c>
    </row>
    <row r="105" spans="1:16" x14ac:dyDescent="0.3">
      <c r="A105" s="1">
        <f t="shared" si="6"/>
        <v>44350.357638888556</v>
      </c>
      <c r="B105" s="18">
        <f t="shared" si="7"/>
        <v>24.2485</v>
      </c>
      <c r="C105">
        <f t="shared" si="4"/>
        <v>40.131300000000003</v>
      </c>
      <c r="D105" s="18">
        <f t="shared" si="5"/>
        <v>2510.98</v>
      </c>
      <c r="G105">
        <v>22.633299999999998</v>
      </c>
      <c r="H105">
        <v>91</v>
      </c>
      <c r="K105" s="1">
        <v>38140.357638888891</v>
      </c>
      <c r="L105" s="18">
        <v>24.2118</v>
      </c>
      <c r="M105" s="1">
        <v>38140.357638888891</v>
      </c>
      <c r="N105">
        <v>40.000799999999998</v>
      </c>
      <c r="O105" s="1">
        <v>38140.357638888891</v>
      </c>
      <c r="P105" s="18">
        <v>2530.52</v>
      </c>
    </row>
    <row r="106" spans="1:16" x14ac:dyDescent="0.3">
      <c r="A106" s="1">
        <f t="shared" si="6"/>
        <v>44350.361111110775</v>
      </c>
      <c r="B106" s="18">
        <f t="shared" si="7"/>
        <v>24.253599999999999</v>
      </c>
      <c r="C106">
        <f t="shared" si="4"/>
        <v>40.154299999999999</v>
      </c>
      <c r="D106" s="18">
        <f t="shared" si="5"/>
        <v>2509.2600000000002</v>
      </c>
      <c r="G106">
        <v>22.7</v>
      </c>
      <c r="H106">
        <v>91</v>
      </c>
      <c r="K106" s="1">
        <v>38140.361111111109</v>
      </c>
      <c r="L106" s="18">
        <v>24.212399999999999</v>
      </c>
      <c r="M106" s="1">
        <v>38140.361111111109</v>
      </c>
      <c r="N106">
        <v>40.007800000000003</v>
      </c>
      <c r="O106" s="1">
        <v>38140.361111111109</v>
      </c>
      <c r="P106" s="18">
        <v>2530.0700000000002</v>
      </c>
    </row>
    <row r="107" spans="1:16" x14ac:dyDescent="0.3">
      <c r="A107" s="1">
        <f t="shared" si="6"/>
        <v>44350.364583332994</v>
      </c>
      <c r="B107" s="18">
        <f t="shared" si="7"/>
        <v>24.258900000000001</v>
      </c>
      <c r="C107">
        <f t="shared" si="4"/>
        <v>40.177999999999997</v>
      </c>
      <c r="D107" s="18">
        <f t="shared" si="5"/>
        <v>2507.6</v>
      </c>
      <c r="E107" s="3">
        <v>40</v>
      </c>
      <c r="F107" s="3">
        <v>24.9</v>
      </c>
      <c r="G107">
        <v>22.7667</v>
      </c>
      <c r="H107">
        <v>91</v>
      </c>
      <c r="K107" s="1">
        <v>38140.364583333336</v>
      </c>
      <c r="L107" s="18">
        <v>24.213000000000001</v>
      </c>
      <c r="M107" s="1">
        <v>38140.364583333336</v>
      </c>
      <c r="N107">
        <v>40.014800000000001</v>
      </c>
      <c r="O107" s="1">
        <v>38140.364583333336</v>
      </c>
      <c r="P107" s="18">
        <v>2529.66</v>
      </c>
    </row>
    <row r="108" spans="1:16" x14ac:dyDescent="0.3">
      <c r="A108" s="1">
        <f t="shared" si="6"/>
        <v>44350.368055555213</v>
      </c>
      <c r="B108" s="18">
        <f t="shared" si="7"/>
        <v>24.264199999999999</v>
      </c>
      <c r="C108">
        <f t="shared" si="4"/>
        <v>40.202300000000001</v>
      </c>
      <c r="D108" s="18">
        <f t="shared" si="5"/>
        <v>2506</v>
      </c>
      <c r="E108" s="3">
        <v>41.3</v>
      </c>
      <c r="F108" s="3">
        <v>24.3</v>
      </c>
      <c r="G108">
        <v>22.833300000000001</v>
      </c>
      <c r="H108">
        <v>91</v>
      </c>
      <c r="K108" s="1">
        <v>38140.368055555555</v>
      </c>
      <c r="L108" s="18">
        <v>24.213699999999999</v>
      </c>
      <c r="M108" s="1">
        <v>38140.368055555555</v>
      </c>
      <c r="N108">
        <v>40.021799999999999</v>
      </c>
      <c r="O108" s="1">
        <v>38140.368055555555</v>
      </c>
      <c r="P108" s="18">
        <v>2529.2800000000002</v>
      </c>
    </row>
    <row r="109" spans="1:16" x14ac:dyDescent="0.3">
      <c r="A109" s="1">
        <f t="shared" si="6"/>
        <v>44350.371527777432</v>
      </c>
      <c r="B109" s="18">
        <f t="shared" si="7"/>
        <v>24.269500000000001</v>
      </c>
      <c r="C109">
        <f t="shared" si="4"/>
        <v>40.226999999999997</v>
      </c>
      <c r="D109" s="18">
        <f t="shared" si="5"/>
        <v>2504.44</v>
      </c>
      <c r="E109" s="3">
        <v>40.9</v>
      </c>
      <c r="F109" s="3">
        <v>24.4</v>
      </c>
      <c r="G109">
        <v>22.9</v>
      </c>
      <c r="H109">
        <v>91</v>
      </c>
      <c r="K109" s="1">
        <v>38140.371527777781</v>
      </c>
      <c r="L109" s="18">
        <v>24.214300000000001</v>
      </c>
      <c r="M109" s="1">
        <v>38140.371527777781</v>
      </c>
      <c r="N109">
        <v>40.028700000000001</v>
      </c>
      <c r="O109" s="1">
        <v>38140.371527777781</v>
      </c>
      <c r="P109" s="18">
        <v>2528.91</v>
      </c>
    </row>
    <row r="110" spans="1:16" x14ac:dyDescent="0.3">
      <c r="A110" s="1">
        <f t="shared" si="6"/>
        <v>44350.374999999651</v>
      </c>
      <c r="B110" s="18">
        <f t="shared" si="7"/>
        <v>24.269600000000001</v>
      </c>
      <c r="C110">
        <f t="shared" si="4"/>
        <v>40.247999999999998</v>
      </c>
      <c r="D110" s="18">
        <f t="shared" si="5"/>
        <v>2511.61</v>
      </c>
      <c r="E110" s="3">
        <v>40.9</v>
      </c>
      <c r="F110" s="3">
        <v>24.2</v>
      </c>
      <c r="G110">
        <v>22.9833</v>
      </c>
      <c r="H110">
        <v>90.083299999999994</v>
      </c>
      <c r="K110" s="1">
        <v>38140.375</v>
      </c>
      <c r="L110" s="18">
        <v>24.2135</v>
      </c>
      <c r="M110" s="1">
        <v>38140.375</v>
      </c>
      <c r="N110">
        <v>40.034500000000001</v>
      </c>
      <c r="O110" s="1">
        <v>38140.375</v>
      </c>
      <c r="P110" s="19">
        <v>2530.75</v>
      </c>
    </row>
    <row r="111" spans="1:16" x14ac:dyDescent="0.3">
      <c r="A111" s="1">
        <f t="shared" si="6"/>
        <v>44350.37847222187</v>
      </c>
      <c r="B111" s="18">
        <f t="shared" si="7"/>
        <v>24.267299999999999</v>
      </c>
      <c r="C111">
        <f t="shared" si="4"/>
        <v>40.261600000000001</v>
      </c>
      <c r="D111" s="18">
        <f t="shared" si="5"/>
        <v>2516.92</v>
      </c>
      <c r="E111" s="3">
        <v>40.1</v>
      </c>
      <c r="F111" s="3">
        <v>23.9</v>
      </c>
      <c r="G111">
        <v>23.066700000000001</v>
      </c>
      <c r="H111">
        <v>89.166700000000006</v>
      </c>
      <c r="K111" s="1">
        <v>38140.378472222219</v>
      </c>
      <c r="L111" s="18">
        <v>24.2121</v>
      </c>
      <c r="M111" s="1">
        <v>38140.378472222219</v>
      </c>
      <c r="N111">
        <v>40.038200000000003</v>
      </c>
      <c r="O111" s="1">
        <v>38140.378472222219</v>
      </c>
      <c r="P111" s="18">
        <v>2532.14</v>
      </c>
    </row>
    <row r="112" spans="1:16" x14ac:dyDescent="0.3">
      <c r="A112" s="1">
        <f t="shared" si="6"/>
        <v>44350.381944444089</v>
      </c>
      <c r="B112" s="18">
        <f t="shared" si="7"/>
        <v>24.2639</v>
      </c>
      <c r="C112">
        <f t="shared" si="4"/>
        <v>40.268000000000001</v>
      </c>
      <c r="D112" s="18">
        <f t="shared" si="5"/>
        <v>2521.0700000000002</v>
      </c>
      <c r="E112" s="3">
        <v>39.6</v>
      </c>
      <c r="F112" s="3">
        <v>23.9</v>
      </c>
      <c r="G112">
        <v>23.15</v>
      </c>
      <c r="H112">
        <v>88.25</v>
      </c>
      <c r="K112" s="1">
        <v>38140.381944444445</v>
      </c>
      <c r="L112" s="18">
        <v>24.2104</v>
      </c>
      <c r="M112" s="1">
        <v>38140.381944444445</v>
      </c>
      <c r="N112">
        <v>40.04</v>
      </c>
      <c r="O112" s="1">
        <v>38140.381944444445</v>
      </c>
      <c r="P112" s="18">
        <v>2533.2600000000002</v>
      </c>
    </row>
    <row r="113" spans="1:16" x14ac:dyDescent="0.3">
      <c r="A113" s="1">
        <f t="shared" si="6"/>
        <v>44350.385416666308</v>
      </c>
      <c r="B113" s="18">
        <f t="shared" si="7"/>
        <v>24.259899999999998</v>
      </c>
      <c r="C113">
        <f t="shared" si="4"/>
        <v>40.2682</v>
      </c>
      <c r="D113" s="18">
        <f t="shared" si="5"/>
        <v>2524.44</v>
      </c>
      <c r="E113" s="3">
        <v>39.799999999999997</v>
      </c>
      <c r="F113" s="3">
        <v>23.9</v>
      </c>
      <c r="G113">
        <v>23.2333</v>
      </c>
      <c r="H113">
        <v>87.333299999999994</v>
      </c>
      <c r="K113" s="1">
        <v>38140.385416666664</v>
      </c>
      <c r="L113" s="18">
        <v>24.208500000000001</v>
      </c>
      <c r="M113" s="1">
        <v>38140.385416666664</v>
      </c>
      <c r="N113">
        <v>40.039900000000003</v>
      </c>
      <c r="O113" s="1">
        <v>38140.385416666664</v>
      </c>
      <c r="P113" s="18">
        <v>2534.19</v>
      </c>
    </row>
    <row r="114" spans="1:16" x14ac:dyDescent="0.3">
      <c r="A114" s="1">
        <f t="shared" si="6"/>
        <v>44350.388888888527</v>
      </c>
      <c r="B114" s="18">
        <f t="shared" si="7"/>
        <v>24.255600000000001</v>
      </c>
      <c r="C114">
        <f t="shared" si="4"/>
        <v>40.263199999999998</v>
      </c>
      <c r="D114" s="18">
        <f t="shared" si="5"/>
        <v>2527.2600000000002</v>
      </c>
      <c r="E114" s="3">
        <v>39.5</v>
      </c>
      <c r="F114" s="3">
        <v>23.9</v>
      </c>
      <c r="G114">
        <v>23.316700000000001</v>
      </c>
      <c r="H114">
        <v>86.416700000000006</v>
      </c>
      <c r="K114" s="1">
        <v>38140.388888888891</v>
      </c>
      <c r="L114" s="18">
        <v>24.206499999999998</v>
      </c>
      <c r="M114" s="1">
        <v>38140.388888888891</v>
      </c>
      <c r="N114">
        <v>40.038400000000003</v>
      </c>
      <c r="O114" s="1">
        <v>38140.388888888891</v>
      </c>
      <c r="P114" s="18">
        <v>2535</v>
      </c>
    </row>
    <row r="115" spans="1:16" x14ac:dyDescent="0.3">
      <c r="A115" s="1">
        <f t="shared" si="6"/>
        <v>44350.392361110746</v>
      </c>
      <c r="B115" s="18">
        <f t="shared" si="7"/>
        <v>24.251000000000001</v>
      </c>
      <c r="C115">
        <f t="shared" si="4"/>
        <v>40.254199999999997</v>
      </c>
      <c r="D115" s="18">
        <f t="shared" si="5"/>
        <v>2529.69</v>
      </c>
      <c r="E115" s="3">
        <v>40</v>
      </c>
      <c r="F115" s="3">
        <v>23.8</v>
      </c>
      <c r="G115">
        <v>23.4</v>
      </c>
      <c r="H115">
        <v>85.5</v>
      </c>
      <c r="K115" s="1">
        <v>38140.392361111109</v>
      </c>
      <c r="L115" s="18">
        <v>24.2043</v>
      </c>
      <c r="M115" s="1">
        <v>38140.392361111109</v>
      </c>
      <c r="N115">
        <v>40.035600000000002</v>
      </c>
      <c r="O115" s="1">
        <v>38140.392361111109</v>
      </c>
      <c r="P115" s="18">
        <v>2535.73</v>
      </c>
    </row>
    <row r="116" spans="1:16" x14ac:dyDescent="0.3">
      <c r="A116" s="1">
        <f t="shared" si="6"/>
        <v>44350.395833332965</v>
      </c>
      <c r="B116" s="18">
        <f t="shared" si="7"/>
        <v>24.246200000000002</v>
      </c>
      <c r="C116">
        <f t="shared" si="4"/>
        <v>40.242100000000001</v>
      </c>
      <c r="D116" s="18">
        <f t="shared" si="5"/>
        <v>2531.83</v>
      </c>
      <c r="E116" s="3">
        <v>40</v>
      </c>
      <c r="F116" s="3">
        <v>23.9</v>
      </c>
      <c r="G116">
        <v>23.4833</v>
      </c>
      <c r="H116">
        <v>84.583299999999994</v>
      </c>
      <c r="K116" s="1">
        <v>38140.395833333336</v>
      </c>
      <c r="L116" s="18">
        <v>24.202100000000002</v>
      </c>
      <c r="M116" s="1">
        <v>38140.395833333336</v>
      </c>
      <c r="N116">
        <v>40.031799999999997</v>
      </c>
      <c r="O116" s="1">
        <v>38140.395833333336</v>
      </c>
      <c r="P116" s="18">
        <v>2536.4</v>
      </c>
    </row>
    <row r="117" spans="1:16" x14ac:dyDescent="0.3">
      <c r="A117" s="1">
        <f t="shared" si="6"/>
        <v>44350.399305555184</v>
      </c>
      <c r="B117" s="18">
        <f t="shared" si="7"/>
        <v>24.241199999999999</v>
      </c>
      <c r="C117">
        <f t="shared" si="4"/>
        <v>40.227400000000003</v>
      </c>
      <c r="D117" s="18">
        <f t="shared" si="5"/>
        <v>2533.75</v>
      </c>
      <c r="E117" s="3">
        <v>40.299999999999997</v>
      </c>
      <c r="F117" s="3">
        <v>23.9</v>
      </c>
      <c r="G117">
        <v>23.566700000000001</v>
      </c>
      <c r="H117">
        <v>83.666700000000006</v>
      </c>
      <c r="K117" s="1">
        <v>38140.399305555555</v>
      </c>
      <c r="L117" s="18">
        <v>24.1998</v>
      </c>
      <c r="M117" s="1">
        <v>38140.399305555555</v>
      </c>
      <c r="N117">
        <v>40.027099999999997</v>
      </c>
      <c r="O117" s="1">
        <v>38140.399305555555</v>
      </c>
      <c r="P117" s="18">
        <v>2537.0300000000002</v>
      </c>
    </row>
    <row r="118" spans="1:16" x14ac:dyDescent="0.3">
      <c r="A118" s="1">
        <f t="shared" si="6"/>
        <v>44350.402777777403</v>
      </c>
      <c r="B118" s="18">
        <f t="shared" si="7"/>
        <v>24.236000000000001</v>
      </c>
      <c r="C118">
        <f t="shared" si="4"/>
        <v>40.210799999999999</v>
      </c>
      <c r="D118" s="18">
        <f t="shared" si="5"/>
        <v>2535.5300000000002</v>
      </c>
      <c r="E118" s="3">
        <v>40.299999999999997</v>
      </c>
      <c r="F118" s="3">
        <v>23.9</v>
      </c>
      <c r="G118">
        <v>23.65</v>
      </c>
      <c r="H118">
        <v>82.75</v>
      </c>
      <c r="K118" s="1">
        <v>38140.402777777781</v>
      </c>
      <c r="L118" s="18">
        <v>24.197500000000002</v>
      </c>
      <c r="M118" s="1">
        <v>38140.402777777781</v>
      </c>
      <c r="N118">
        <v>40.021700000000003</v>
      </c>
      <c r="O118" s="1">
        <v>38140.402777777781</v>
      </c>
      <c r="P118" s="18">
        <v>2537.63</v>
      </c>
    </row>
    <row r="119" spans="1:16" x14ac:dyDescent="0.3">
      <c r="A119" s="1">
        <f t="shared" si="6"/>
        <v>44350.406249999622</v>
      </c>
      <c r="B119" s="18">
        <f t="shared" si="7"/>
        <v>24.230799999999999</v>
      </c>
      <c r="C119">
        <f t="shared" si="4"/>
        <v>40.192700000000002</v>
      </c>
      <c r="D119" s="18">
        <f t="shared" si="5"/>
        <v>2537.19</v>
      </c>
      <c r="E119" s="3">
        <v>40.799999999999997</v>
      </c>
      <c r="F119" s="3">
        <v>23.8</v>
      </c>
      <c r="G119">
        <v>23.7333</v>
      </c>
      <c r="H119">
        <v>81.833299999999994</v>
      </c>
      <c r="K119" s="1">
        <v>38140.40625</v>
      </c>
      <c r="L119" s="18">
        <v>24.195</v>
      </c>
      <c r="M119" s="1">
        <v>38140.40625</v>
      </c>
      <c r="N119">
        <v>40.015700000000002</v>
      </c>
      <c r="O119" s="1">
        <v>38140.40625</v>
      </c>
      <c r="P119" s="18">
        <v>2538.23</v>
      </c>
    </row>
    <row r="120" spans="1:16" x14ac:dyDescent="0.3">
      <c r="A120" s="1">
        <f t="shared" si="6"/>
        <v>44350.409722221841</v>
      </c>
      <c r="B120" s="18">
        <f t="shared" si="7"/>
        <v>24.225300000000001</v>
      </c>
      <c r="C120">
        <f t="shared" si="4"/>
        <v>40.173299999999998</v>
      </c>
      <c r="D120" s="18">
        <f t="shared" si="5"/>
        <v>2538.7600000000002</v>
      </c>
      <c r="E120" s="3">
        <v>40.799999999999997</v>
      </c>
      <c r="F120" s="3">
        <v>23.8</v>
      </c>
      <c r="G120">
        <v>23.816700000000001</v>
      </c>
      <c r="H120">
        <v>80.916700000000006</v>
      </c>
      <c r="K120" s="1">
        <v>38140.409722222219</v>
      </c>
      <c r="L120" s="18">
        <v>24.192499999999999</v>
      </c>
      <c r="M120" s="1">
        <v>38140.409722222219</v>
      </c>
      <c r="N120">
        <v>40.009099999999997</v>
      </c>
      <c r="O120" s="1">
        <v>38140.409722222219</v>
      </c>
      <c r="P120" s="18">
        <v>2538.81</v>
      </c>
    </row>
    <row r="121" spans="1:16" x14ac:dyDescent="0.3">
      <c r="A121" s="1">
        <f t="shared" si="6"/>
        <v>44350.41319444406</v>
      </c>
      <c r="B121" s="18">
        <f t="shared" si="7"/>
        <v>24.219799999999999</v>
      </c>
      <c r="C121">
        <f t="shared" si="4"/>
        <v>40.152799999999999</v>
      </c>
      <c r="D121" s="18">
        <f t="shared" si="5"/>
        <v>2540.2800000000002</v>
      </c>
      <c r="E121" s="3">
        <v>41</v>
      </c>
      <c r="F121" s="3">
        <v>23.8</v>
      </c>
      <c r="G121">
        <v>23.9</v>
      </c>
      <c r="H121">
        <v>80</v>
      </c>
      <c r="K121" s="1">
        <v>38140.413194444445</v>
      </c>
      <c r="L121" s="18">
        <v>24.189900000000002</v>
      </c>
      <c r="M121" s="1">
        <v>38140.413194444445</v>
      </c>
      <c r="N121">
        <v>40.002000000000002</v>
      </c>
      <c r="O121" s="1">
        <v>38140.413194444445</v>
      </c>
      <c r="P121" s="18">
        <v>2539.4</v>
      </c>
    </row>
    <row r="122" spans="1:16" x14ac:dyDescent="0.3">
      <c r="A122" s="1">
        <f t="shared" si="6"/>
        <v>44350.416666666279</v>
      </c>
      <c r="B122" s="18">
        <f t="shared" si="7"/>
        <v>24.217500000000001</v>
      </c>
      <c r="C122">
        <f t="shared" si="4"/>
        <v>40.134099999999997</v>
      </c>
      <c r="D122" s="18">
        <f t="shared" si="5"/>
        <v>2536.38</v>
      </c>
      <c r="E122" s="3">
        <v>40.6</v>
      </c>
      <c r="F122" s="3">
        <v>23.9</v>
      </c>
      <c r="G122">
        <v>23.966699999999999</v>
      </c>
      <c r="H122">
        <v>79.666700000000006</v>
      </c>
      <c r="K122" s="1">
        <v>38140.416666666664</v>
      </c>
      <c r="L122" s="18">
        <v>24.189399999999999</v>
      </c>
      <c r="M122" s="1">
        <v>38140.416666666664</v>
      </c>
      <c r="N122">
        <v>39.996000000000002</v>
      </c>
      <c r="O122" s="1">
        <v>38140.416666666664</v>
      </c>
      <c r="P122" s="18">
        <v>2536.66</v>
      </c>
    </row>
    <row r="123" spans="1:16" x14ac:dyDescent="0.3">
      <c r="A123" s="1">
        <f t="shared" si="6"/>
        <v>44350.420138888498</v>
      </c>
      <c r="B123" s="18">
        <f t="shared" si="7"/>
        <v>24.2165</v>
      </c>
      <c r="C123">
        <f t="shared" si="4"/>
        <v>40.119300000000003</v>
      </c>
      <c r="D123" s="18">
        <f t="shared" si="5"/>
        <v>2533.61</v>
      </c>
      <c r="E123" s="3">
        <v>40.6</v>
      </c>
      <c r="F123" s="3">
        <v>23.9</v>
      </c>
      <c r="G123">
        <v>24.033300000000001</v>
      </c>
      <c r="H123">
        <v>79.333299999999994</v>
      </c>
      <c r="K123" s="1">
        <v>38140.420138888891</v>
      </c>
      <c r="L123" s="18">
        <v>24.189699999999998</v>
      </c>
      <c r="M123" s="1">
        <v>38140.420138888891</v>
      </c>
      <c r="N123">
        <v>39.9925</v>
      </c>
      <c r="O123" s="1">
        <v>38140.420138888891</v>
      </c>
      <c r="P123" s="18">
        <v>2534.64</v>
      </c>
    </row>
    <row r="124" spans="1:16" x14ac:dyDescent="0.3">
      <c r="A124" s="1">
        <f t="shared" si="6"/>
        <v>44350.423611110717</v>
      </c>
      <c r="B124" s="18">
        <f t="shared" si="7"/>
        <v>24.216200000000001</v>
      </c>
      <c r="C124">
        <f t="shared" si="4"/>
        <v>40.108600000000003</v>
      </c>
      <c r="D124" s="18">
        <f t="shared" si="5"/>
        <v>2531.5700000000002</v>
      </c>
      <c r="E124" s="3">
        <v>40.5</v>
      </c>
      <c r="F124" s="3">
        <v>24</v>
      </c>
      <c r="G124">
        <v>24.1</v>
      </c>
      <c r="H124">
        <v>79</v>
      </c>
      <c r="K124" s="1">
        <v>38140.423611111109</v>
      </c>
      <c r="L124" s="18">
        <v>24.1904</v>
      </c>
      <c r="M124" s="1">
        <v>38140.423611111109</v>
      </c>
      <c r="N124">
        <v>39.991300000000003</v>
      </c>
      <c r="O124" s="1">
        <v>38140.423611111109</v>
      </c>
      <c r="P124" s="18">
        <v>2533.08</v>
      </c>
    </row>
    <row r="125" spans="1:16" x14ac:dyDescent="0.3">
      <c r="A125" s="1">
        <f t="shared" si="6"/>
        <v>44350.427083332936</v>
      </c>
      <c r="B125" s="18">
        <f t="shared" si="7"/>
        <v>24.216100000000001</v>
      </c>
      <c r="C125">
        <f t="shared" si="4"/>
        <v>40.101300000000002</v>
      </c>
      <c r="D125" s="18">
        <f t="shared" si="5"/>
        <v>2530.0100000000002</v>
      </c>
      <c r="E125" s="3">
        <v>40.700000000000003</v>
      </c>
      <c r="F125" s="3">
        <v>24</v>
      </c>
      <c r="G125">
        <v>24.166699999999999</v>
      </c>
      <c r="H125">
        <v>78.666700000000006</v>
      </c>
      <c r="K125" s="1">
        <v>38140.427083333336</v>
      </c>
      <c r="L125" s="18">
        <v>24.191299999999998</v>
      </c>
      <c r="M125" s="1">
        <v>38140.427083333336</v>
      </c>
      <c r="N125">
        <v>39.992400000000004</v>
      </c>
      <c r="O125" s="1">
        <v>38140.427083333336</v>
      </c>
      <c r="P125" s="18">
        <v>2531.84</v>
      </c>
    </row>
    <row r="126" spans="1:16" x14ac:dyDescent="0.3">
      <c r="A126" s="1">
        <f t="shared" si="6"/>
        <v>44350.430555555155</v>
      </c>
      <c r="B126" s="18">
        <f t="shared" si="7"/>
        <v>24.216200000000001</v>
      </c>
      <c r="C126">
        <f t="shared" si="4"/>
        <v>40.096699999999998</v>
      </c>
      <c r="D126" s="18">
        <f t="shared" si="5"/>
        <v>2528.79</v>
      </c>
      <c r="E126" s="3">
        <v>40.6</v>
      </c>
      <c r="F126" s="3">
        <v>24</v>
      </c>
      <c r="G126">
        <v>24.2333</v>
      </c>
      <c r="H126">
        <v>78.333299999999994</v>
      </c>
      <c r="K126" s="1">
        <v>38140.430555555555</v>
      </c>
      <c r="L126" s="18">
        <v>24.192299999999999</v>
      </c>
      <c r="M126" s="1">
        <v>38140.430555555555</v>
      </c>
      <c r="N126">
        <v>39.994999999999997</v>
      </c>
      <c r="O126" s="1">
        <v>38140.430555555555</v>
      </c>
      <c r="P126" s="18">
        <v>2530.8200000000002</v>
      </c>
    </row>
    <row r="127" spans="1:16" x14ac:dyDescent="0.3">
      <c r="A127" s="1">
        <f t="shared" si="6"/>
        <v>44350.434027777374</v>
      </c>
      <c r="B127" s="18">
        <f t="shared" si="7"/>
        <v>24.2164</v>
      </c>
      <c r="C127">
        <f t="shared" si="4"/>
        <v>40.094200000000001</v>
      </c>
      <c r="D127" s="18">
        <f t="shared" si="5"/>
        <v>2527.83</v>
      </c>
      <c r="E127" s="3">
        <v>40.5</v>
      </c>
      <c r="F127" s="3">
        <v>24.1</v>
      </c>
      <c r="G127">
        <v>24.3</v>
      </c>
      <c r="H127">
        <v>78</v>
      </c>
      <c r="K127" s="1">
        <v>38140.434027777781</v>
      </c>
      <c r="L127" s="18">
        <v>24.1934</v>
      </c>
      <c r="M127" s="1">
        <v>38140.434027777781</v>
      </c>
      <c r="N127">
        <v>39.998899999999999</v>
      </c>
      <c r="O127" s="1">
        <v>38140.434027777781</v>
      </c>
      <c r="P127" s="18">
        <v>2529.96</v>
      </c>
    </row>
    <row r="128" spans="1:16" x14ac:dyDescent="0.3">
      <c r="A128" s="1">
        <f t="shared" si="6"/>
        <v>44350.437499999593</v>
      </c>
      <c r="B128" s="18">
        <f t="shared" si="7"/>
        <v>24.2166</v>
      </c>
      <c r="C128">
        <f t="shared" si="4"/>
        <v>40.093299999999999</v>
      </c>
      <c r="D128" s="18">
        <f t="shared" si="5"/>
        <v>2527.06</v>
      </c>
      <c r="E128" s="3">
        <v>40.1</v>
      </c>
      <c r="F128" s="3">
        <v>24.1</v>
      </c>
      <c r="G128">
        <v>24.366700000000002</v>
      </c>
      <c r="H128">
        <v>77.666700000000006</v>
      </c>
      <c r="K128" s="1">
        <v>38140.4375</v>
      </c>
      <c r="L128" s="18">
        <v>24.194500000000001</v>
      </c>
      <c r="M128" s="1">
        <v>38140.4375</v>
      </c>
      <c r="N128">
        <v>40.003599999999999</v>
      </c>
      <c r="O128" s="1">
        <v>38140.4375</v>
      </c>
      <c r="P128" s="18">
        <v>2529.2399999999998</v>
      </c>
    </row>
    <row r="129" spans="1:16" x14ac:dyDescent="0.3">
      <c r="A129" s="1">
        <f t="shared" si="6"/>
        <v>44350.440972221812</v>
      </c>
      <c r="B129" s="18">
        <f t="shared" si="7"/>
        <v>24.216899999999999</v>
      </c>
      <c r="C129">
        <f t="shared" si="4"/>
        <v>40.093400000000003</v>
      </c>
      <c r="D129" s="18">
        <f t="shared" si="5"/>
        <v>2526.4299999999998</v>
      </c>
      <c r="E129" s="3">
        <v>40.200000000000003</v>
      </c>
      <c r="F129" s="3">
        <v>24.2</v>
      </c>
      <c r="G129">
        <v>24.433299999999999</v>
      </c>
      <c r="H129">
        <v>77.333299999999994</v>
      </c>
      <c r="K129" s="1">
        <v>38140.440972222219</v>
      </c>
      <c r="L129" s="18">
        <v>24.195699999999999</v>
      </c>
      <c r="M129" s="1">
        <v>38140.440972222219</v>
      </c>
      <c r="N129">
        <v>40.008899999999997</v>
      </c>
      <c r="O129" s="1">
        <v>38140.440972222219</v>
      </c>
      <c r="P129" s="18">
        <v>2528.61</v>
      </c>
    </row>
    <row r="130" spans="1:16" x14ac:dyDescent="0.3">
      <c r="A130" s="1">
        <f t="shared" si="6"/>
        <v>44350.444444444031</v>
      </c>
      <c r="B130" s="18">
        <f t="shared" si="7"/>
        <v>24.217300000000002</v>
      </c>
      <c r="C130">
        <f t="shared" si="4"/>
        <v>40.094299999999997</v>
      </c>
      <c r="D130" s="18">
        <f t="shared" si="5"/>
        <v>2525.92</v>
      </c>
      <c r="E130" s="3">
        <v>40.1</v>
      </c>
      <c r="F130" s="3">
        <v>24.2</v>
      </c>
      <c r="G130">
        <v>24.5</v>
      </c>
      <c r="H130">
        <v>77</v>
      </c>
      <c r="K130" s="1">
        <v>38140.444444444445</v>
      </c>
      <c r="L130" s="18">
        <v>24.196899999999999</v>
      </c>
      <c r="M130" s="1">
        <v>38140.444444444445</v>
      </c>
      <c r="N130">
        <v>40.014600000000002</v>
      </c>
      <c r="O130" s="1">
        <v>38140.444444444445</v>
      </c>
      <c r="P130" s="18">
        <v>2528.06</v>
      </c>
    </row>
    <row r="131" spans="1:16" x14ac:dyDescent="0.3">
      <c r="A131" s="1">
        <f t="shared" si="6"/>
        <v>44350.44791666625</v>
      </c>
      <c r="B131" s="18">
        <f t="shared" si="7"/>
        <v>24.217700000000001</v>
      </c>
      <c r="C131">
        <f t="shared" ref="C131:C194" si="8">N419</f>
        <v>40.095799999999997</v>
      </c>
      <c r="D131" s="18">
        <f t="shared" ref="D131:D194" si="9">P419</f>
        <v>2525.5</v>
      </c>
      <c r="E131" s="3">
        <v>39.700000000000003</v>
      </c>
      <c r="F131" s="3">
        <v>24.2</v>
      </c>
      <c r="G131">
        <v>24.566700000000001</v>
      </c>
      <c r="H131">
        <v>76.666700000000006</v>
      </c>
      <c r="K131" s="1">
        <v>38140.447916666664</v>
      </c>
      <c r="L131" s="18">
        <v>24.1982</v>
      </c>
      <c r="M131" s="1">
        <v>38140.447916666664</v>
      </c>
      <c r="N131">
        <v>40.020499999999998</v>
      </c>
      <c r="O131" s="1">
        <v>38140.447916666664</v>
      </c>
      <c r="P131" s="18">
        <v>2527.58</v>
      </c>
    </row>
    <row r="132" spans="1:16" x14ac:dyDescent="0.3">
      <c r="A132" s="1">
        <f t="shared" ref="A132:A195" si="10">A131+1/(24*12)</f>
        <v>44350.451388888469</v>
      </c>
      <c r="B132" s="18">
        <f t="shared" ref="B132:B195" si="11">L420</f>
        <v>24.2181</v>
      </c>
      <c r="C132">
        <f t="shared" si="8"/>
        <v>40.097799999999999</v>
      </c>
      <c r="D132" s="18">
        <f t="shared" si="9"/>
        <v>2525.14</v>
      </c>
      <c r="E132" s="3">
        <v>40</v>
      </c>
      <c r="F132" s="3">
        <v>24.4</v>
      </c>
      <c r="G132">
        <v>24.633299999999998</v>
      </c>
      <c r="H132">
        <v>76.333299999999994</v>
      </c>
      <c r="K132" s="1">
        <v>38140.451388888891</v>
      </c>
      <c r="L132" s="18">
        <v>24.1995</v>
      </c>
      <c r="M132" s="1">
        <v>38140.451388888891</v>
      </c>
      <c r="N132">
        <v>40.026499999999999</v>
      </c>
      <c r="O132" s="1">
        <v>38140.451388888891</v>
      </c>
      <c r="P132" s="18">
        <v>2527.15</v>
      </c>
    </row>
    <row r="133" spans="1:16" x14ac:dyDescent="0.3">
      <c r="A133" s="1">
        <f t="shared" si="10"/>
        <v>44350.454861110687</v>
      </c>
      <c r="B133" s="18">
        <f t="shared" si="11"/>
        <v>24.218599999999999</v>
      </c>
      <c r="C133">
        <f t="shared" si="8"/>
        <v>40.099899999999998</v>
      </c>
      <c r="D133" s="18">
        <f t="shared" si="9"/>
        <v>2524.84</v>
      </c>
      <c r="E133" s="3">
        <v>39.799999999999997</v>
      </c>
      <c r="F133" s="3">
        <v>24.5</v>
      </c>
      <c r="G133">
        <v>24.7</v>
      </c>
      <c r="H133">
        <v>76</v>
      </c>
      <c r="K133" s="1">
        <v>38140.454861111109</v>
      </c>
      <c r="L133" s="18">
        <v>24.200900000000001</v>
      </c>
      <c r="M133" s="1">
        <v>38140.454861111109</v>
      </c>
      <c r="N133">
        <v>40.032499999999999</v>
      </c>
      <c r="O133" s="1">
        <v>38140.454861111109</v>
      </c>
      <c r="P133" s="18">
        <v>2526.7600000000002</v>
      </c>
    </row>
    <row r="134" spans="1:16" x14ac:dyDescent="0.3">
      <c r="A134" s="1">
        <f t="shared" si="10"/>
        <v>44350.458333332906</v>
      </c>
      <c r="B134" s="18">
        <f t="shared" si="11"/>
        <v>24.412600000000001</v>
      </c>
      <c r="C134">
        <f t="shared" si="8"/>
        <v>39.121099999999998</v>
      </c>
      <c r="D134" s="18">
        <f t="shared" si="9"/>
        <v>2512.96</v>
      </c>
      <c r="E134" s="3">
        <v>39.9</v>
      </c>
      <c r="F134" s="3">
        <v>24.6</v>
      </c>
      <c r="G134">
        <v>24.75</v>
      </c>
      <c r="H134">
        <v>76.75</v>
      </c>
      <c r="K134" s="1">
        <v>38140.458333333336</v>
      </c>
      <c r="L134" s="18">
        <v>24.3886</v>
      </c>
      <c r="M134" s="1">
        <v>38140.458333333336</v>
      </c>
      <c r="N134">
        <v>39.053100000000001</v>
      </c>
      <c r="O134" s="1">
        <v>38140.458333333336</v>
      </c>
      <c r="P134" s="18">
        <v>2525.94</v>
      </c>
    </row>
    <row r="135" spans="1:16" x14ac:dyDescent="0.3">
      <c r="A135" s="1">
        <f t="shared" si="10"/>
        <v>44350.461805555125</v>
      </c>
      <c r="B135" s="18">
        <f t="shared" si="11"/>
        <v>24.505199999999999</v>
      </c>
      <c r="C135">
        <f t="shared" si="8"/>
        <v>38.549500000000002</v>
      </c>
      <c r="D135" s="18">
        <f t="shared" si="9"/>
        <v>2493.2800000000002</v>
      </c>
      <c r="E135" s="3">
        <v>39.4</v>
      </c>
      <c r="F135" s="3">
        <v>24.8</v>
      </c>
      <c r="G135">
        <v>24.8</v>
      </c>
      <c r="H135">
        <v>77.5</v>
      </c>
      <c r="K135" s="1">
        <v>38140.461805555555</v>
      </c>
      <c r="L135" s="18">
        <v>24.471499999999999</v>
      </c>
      <c r="M135" s="1">
        <v>38140.461805555555</v>
      </c>
      <c r="N135">
        <v>38.470999999999997</v>
      </c>
      <c r="O135" s="1">
        <v>38140.461805555555</v>
      </c>
      <c r="P135" s="18">
        <v>2514.92</v>
      </c>
    </row>
    <row r="136" spans="1:16" x14ac:dyDescent="0.3">
      <c r="A136" s="1">
        <f t="shared" si="10"/>
        <v>44350.465277777344</v>
      </c>
      <c r="B136" s="18">
        <f t="shared" si="11"/>
        <v>24.557200000000002</v>
      </c>
      <c r="C136">
        <f t="shared" si="8"/>
        <v>38.190300000000001</v>
      </c>
      <c r="D136" s="18">
        <f t="shared" si="9"/>
        <v>2469.58</v>
      </c>
      <c r="E136" s="3">
        <v>39.6</v>
      </c>
      <c r="F136" s="3">
        <v>24.7</v>
      </c>
      <c r="G136">
        <v>24.85</v>
      </c>
      <c r="H136">
        <v>78.25</v>
      </c>
      <c r="K136" s="1">
        <v>38140.465277777781</v>
      </c>
      <c r="L136" s="18">
        <v>24.5122</v>
      </c>
      <c r="M136" s="1">
        <v>38140.465277777781</v>
      </c>
      <c r="N136">
        <v>38.0916</v>
      </c>
      <c r="O136" s="1">
        <v>38140.465277777781</v>
      </c>
      <c r="P136" s="18">
        <v>2498.31</v>
      </c>
    </row>
    <row r="137" spans="1:16" x14ac:dyDescent="0.3">
      <c r="A137" s="1">
        <f t="shared" si="10"/>
        <v>44350.468749999563</v>
      </c>
      <c r="B137" s="18">
        <f t="shared" si="11"/>
        <v>24.590900000000001</v>
      </c>
      <c r="C137">
        <f t="shared" si="8"/>
        <v>37.959400000000002</v>
      </c>
      <c r="D137" s="18">
        <f t="shared" si="9"/>
        <v>2447.8200000000002</v>
      </c>
      <c r="E137" s="3">
        <v>39.5</v>
      </c>
      <c r="F137" s="3">
        <v>24.6</v>
      </c>
      <c r="G137">
        <v>24.9</v>
      </c>
      <c r="H137">
        <v>79</v>
      </c>
      <c r="K137" s="1">
        <v>38140.46875</v>
      </c>
      <c r="L137" s="18">
        <v>24.5336</v>
      </c>
      <c r="M137" s="1">
        <v>38140.46875</v>
      </c>
      <c r="N137">
        <v>37.832099999999997</v>
      </c>
      <c r="O137" s="1">
        <v>38140.46875</v>
      </c>
      <c r="P137" s="18">
        <v>2482.63</v>
      </c>
    </row>
    <row r="138" spans="1:16" x14ac:dyDescent="0.3">
      <c r="A138" s="1">
        <f t="shared" si="10"/>
        <v>44350.472222221782</v>
      </c>
      <c r="B138" s="18">
        <f t="shared" si="11"/>
        <v>24.616800000000001</v>
      </c>
      <c r="C138">
        <f t="shared" si="8"/>
        <v>37.810699999999997</v>
      </c>
      <c r="D138" s="18">
        <f t="shared" si="9"/>
        <v>2429.2199999999998</v>
      </c>
      <c r="E138" s="3">
        <v>39.4</v>
      </c>
      <c r="F138" s="3">
        <v>24.7</v>
      </c>
      <c r="G138">
        <v>24.95</v>
      </c>
      <c r="H138">
        <v>79.75</v>
      </c>
      <c r="K138" s="1">
        <v>38140.472222222219</v>
      </c>
      <c r="L138" s="18">
        <v>24.546600000000002</v>
      </c>
      <c r="M138" s="1">
        <v>38140.472222222219</v>
      </c>
      <c r="N138">
        <v>37.648200000000003</v>
      </c>
      <c r="O138" s="1">
        <v>38140.472222222219</v>
      </c>
      <c r="P138" s="18">
        <v>2469.4</v>
      </c>
    </row>
    <row r="139" spans="1:16" x14ac:dyDescent="0.3">
      <c r="A139" s="1">
        <f t="shared" si="10"/>
        <v>44350.475694444001</v>
      </c>
      <c r="B139" s="18">
        <f t="shared" si="11"/>
        <v>24.639199999999999</v>
      </c>
      <c r="C139">
        <f t="shared" si="8"/>
        <v>37.7179</v>
      </c>
      <c r="D139" s="18">
        <f t="shared" si="9"/>
        <v>2413.8000000000002</v>
      </c>
      <c r="E139" s="3">
        <v>39.200000000000003</v>
      </c>
      <c r="F139" s="3">
        <v>24.8</v>
      </c>
      <c r="G139">
        <v>25</v>
      </c>
      <c r="H139">
        <v>80.5</v>
      </c>
      <c r="K139" s="1">
        <v>38140.475694444445</v>
      </c>
      <c r="L139" s="18">
        <v>24.555700000000002</v>
      </c>
      <c r="M139" s="1">
        <v>38140.475694444445</v>
      </c>
      <c r="N139">
        <v>37.515000000000001</v>
      </c>
      <c r="O139" s="1">
        <v>38140.475694444445</v>
      </c>
      <c r="P139" s="18">
        <v>2458.83</v>
      </c>
    </row>
    <row r="140" spans="1:16" x14ac:dyDescent="0.3">
      <c r="A140" s="1">
        <f t="shared" si="10"/>
        <v>44350.47916666622</v>
      </c>
      <c r="B140" s="18">
        <f t="shared" si="11"/>
        <v>24.66</v>
      </c>
      <c r="C140">
        <f t="shared" si="8"/>
        <v>37.664999999999999</v>
      </c>
      <c r="D140" s="18">
        <f t="shared" si="9"/>
        <v>2401.09</v>
      </c>
      <c r="E140" s="3">
        <v>39.299999999999997</v>
      </c>
      <c r="F140" s="3">
        <v>24.7</v>
      </c>
      <c r="G140">
        <v>25.05</v>
      </c>
      <c r="H140">
        <v>81.25</v>
      </c>
      <c r="K140" s="1">
        <v>38140.479166666664</v>
      </c>
      <c r="L140" s="18">
        <v>24.562899999999999</v>
      </c>
      <c r="M140" s="1">
        <v>38140.479166666664</v>
      </c>
      <c r="N140">
        <v>37.417299999999997</v>
      </c>
      <c r="O140" s="1">
        <v>38140.479166666664</v>
      </c>
      <c r="P140" s="18">
        <v>2450.63</v>
      </c>
    </row>
    <row r="141" spans="1:16" x14ac:dyDescent="0.3">
      <c r="A141" s="1">
        <f t="shared" si="10"/>
        <v>44350.482638888439</v>
      </c>
      <c r="B141" s="18">
        <f t="shared" si="11"/>
        <v>24.680299999999999</v>
      </c>
      <c r="C141">
        <f t="shared" si="8"/>
        <v>37.640999999999998</v>
      </c>
      <c r="D141" s="18">
        <f t="shared" si="9"/>
        <v>2390.5700000000002</v>
      </c>
      <c r="E141" s="3">
        <v>39.4</v>
      </c>
      <c r="F141" s="3">
        <v>24.8</v>
      </c>
      <c r="G141">
        <v>25.1</v>
      </c>
      <c r="H141">
        <v>82</v>
      </c>
      <c r="K141" s="1">
        <v>38140.482638888891</v>
      </c>
      <c r="L141" s="18">
        <v>24.569099999999999</v>
      </c>
      <c r="M141" s="1">
        <v>38140.482638888891</v>
      </c>
      <c r="N141">
        <v>37.345399999999998</v>
      </c>
      <c r="O141" s="1">
        <v>38140.482638888891</v>
      </c>
      <c r="P141" s="18">
        <v>2444.35</v>
      </c>
    </row>
    <row r="142" spans="1:16" x14ac:dyDescent="0.3">
      <c r="A142" s="1">
        <f t="shared" si="10"/>
        <v>44350.486111110658</v>
      </c>
      <c r="B142" s="18">
        <f t="shared" si="11"/>
        <v>24.700500000000002</v>
      </c>
      <c r="C142">
        <f t="shared" si="8"/>
        <v>37.638300000000001</v>
      </c>
      <c r="D142" s="18">
        <f t="shared" si="9"/>
        <v>2381.7399999999998</v>
      </c>
      <c r="E142" s="3">
        <v>39.4</v>
      </c>
      <c r="F142" s="3">
        <v>24.8</v>
      </c>
      <c r="G142">
        <v>25.15</v>
      </c>
      <c r="H142">
        <v>82.75</v>
      </c>
      <c r="K142" s="1">
        <v>38140.486111111109</v>
      </c>
      <c r="L142" s="18">
        <v>24.5748</v>
      </c>
      <c r="M142" s="1">
        <v>38140.486111111109</v>
      </c>
      <c r="N142">
        <v>37.292299999999997</v>
      </c>
      <c r="O142" s="1">
        <v>38140.486111111109</v>
      </c>
      <c r="P142" s="18">
        <v>2439.5700000000002</v>
      </c>
    </row>
    <row r="143" spans="1:16" x14ac:dyDescent="0.3">
      <c r="A143" s="1">
        <f t="shared" si="10"/>
        <v>44350.489583332877</v>
      </c>
      <c r="B143" s="18">
        <f t="shared" si="11"/>
        <v>24.720600000000001</v>
      </c>
      <c r="C143">
        <f t="shared" si="8"/>
        <v>37.651600000000002</v>
      </c>
      <c r="D143" s="18">
        <f t="shared" si="9"/>
        <v>2374.2199999999998</v>
      </c>
      <c r="E143" s="3">
        <v>39.4</v>
      </c>
      <c r="F143" s="3">
        <v>24.8</v>
      </c>
      <c r="G143">
        <v>25.2</v>
      </c>
      <c r="H143">
        <v>83.5</v>
      </c>
      <c r="K143" s="1">
        <v>38140.489583333336</v>
      </c>
      <c r="L143" s="18">
        <v>24.580200000000001</v>
      </c>
      <c r="M143" s="1">
        <v>38140.489583333336</v>
      </c>
      <c r="N143">
        <v>37.253100000000003</v>
      </c>
      <c r="O143" s="1">
        <v>38140.489583333336</v>
      </c>
      <c r="P143" s="18">
        <v>2435.96</v>
      </c>
    </row>
    <row r="144" spans="1:16" x14ac:dyDescent="0.3">
      <c r="A144" s="1">
        <f t="shared" si="10"/>
        <v>44350.493055555096</v>
      </c>
      <c r="B144" s="18">
        <f t="shared" si="11"/>
        <v>24.7409</v>
      </c>
      <c r="C144">
        <f t="shared" si="8"/>
        <v>37.677</v>
      </c>
      <c r="D144" s="18">
        <f t="shared" si="9"/>
        <v>2367.69</v>
      </c>
      <c r="E144" s="3">
        <v>39.4</v>
      </c>
      <c r="F144" s="3">
        <v>24.9</v>
      </c>
      <c r="G144">
        <v>25.25</v>
      </c>
      <c r="H144">
        <v>84.25</v>
      </c>
      <c r="K144" s="1">
        <v>38140.493055555555</v>
      </c>
      <c r="L144" s="18">
        <v>24.5855</v>
      </c>
      <c r="M144" s="1">
        <v>38140.493055555555</v>
      </c>
      <c r="N144">
        <v>37.224200000000003</v>
      </c>
      <c r="O144" s="1">
        <v>38140.493055555555</v>
      </c>
      <c r="P144" s="18">
        <v>2433.2399999999998</v>
      </c>
    </row>
    <row r="145" spans="1:16" x14ac:dyDescent="0.3">
      <c r="A145" s="1">
        <f t="shared" si="10"/>
        <v>44350.496527777315</v>
      </c>
      <c r="B145" s="18">
        <f t="shared" si="11"/>
        <v>24.761399999999998</v>
      </c>
      <c r="C145">
        <f t="shared" si="8"/>
        <v>37.711599999999997</v>
      </c>
      <c r="D145" s="18">
        <f t="shared" si="9"/>
        <v>2361.89</v>
      </c>
      <c r="E145" s="3">
        <v>39.5</v>
      </c>
      <c r="F145" s="3">
        <v>24.8</v>
      </c>
      <c r="G145">
        <v>25.3</v>
      </c>
      <c r="H145">
        <v>85</v>
      </c>
      <c r="K145" s="1">
        <v>38140.496527777781</v>
      </c>
      <c r="L145" s="18">
        <v>24.590599999999998</v>
      </c>
      <c r="M145" s="1">
        <v>38140.496527777781</v>
      </c>
      <c r="N145">
        <v>37.203099999999999</v>
      </c>
      <c r="O145" s="1">
        <v>38140.496527777781</v>
      </c>
      <c r="P145" s="18">
        <v>2431.21</v>
      </c>
    </row>
    <row r="146" spans="1:16" x14ac:dyDescent="0.3">
      <c r="A146" s="1">
        <f t="shared" si="10"/>
        <v>44350.499999999534</v>
      </c>
      <c r="B146" s="18">
        <f t="shared" si="11"/>
        <v>24.777100000000001</v>
      </c>
      <c r="C146">
        <f t="shared" si="8"/>
        <v>37.749400000000001</v>
      </c>
      <c r="D146" s="18">
        <f t="shared" si="9"/>
        <v>2364.62</v>
      </c>
      <c r="E146" s="3">
        <v>39.6</v>
      </c>
      <c r="F146" s="3">
        <v>24.8</v>
      </c>
      <c r="G146">
        <v>25.333300000000001</v>
      </c>
      <c r="H146">
        <v>85.25</v>
      </c>
      <c r="K146" s="1">
        <v>38140.5</v>
      </c>
      <c r="L146" s="18">
        <v>24.596299999999999</v>
      </c>
      <c r="M146" s="1">
        <v>38140.5</v>
      </c>
      <c r="N146">
        <v>37.188400000000001</v>
      </c>
      <c r="O146" s="1">
        <v>38140.5</v>
      </c>
      <c r="P146" s="18">
        <v>2428.59</v>
      </c>
    </row>
    <row r="147" spans="1:16" x14ac:dyDescent="0.3">
      <c r="A147" s="1">
        <f t="shared" si="10"/>
        <v>44350.503472221753</v>
      </c>
      <c r="B147" s="18">
        <f t="shared" si="11"/>
        <v>24.790500000000002</v>
      </c>
      <c r="C147">
        <f t="shared" si="8"/>
        <v>37.786099999999998</v>
      </c>
      <c r="D147" s="18">
        <f t="shared" si="9"/>
        <v>2366.06</v>
      </c>
      <c r="E147" s="3">
        <v>39.4</v>
      </c>
      <c r="F147" s="3">
        <v>24.9</v>
      </c>
      <c r="G147">
        <v>25.366700000000002</v>
      </c>
      <c r="H147">
        <v>85.5</v>
      </c>
      <c r="K147" s="1">
        <v>38140.503472222219</v>
      </c>
      <c r="L147" s="18">
        <v>24.6023</v>
      </c>
      <c r="M147" s="1">
        <v>38140.503472222219</v>
      </c>
      <c r="N147">
        <v>37.179099999999998</v>
      </c>
      <c r="O147" s="1">
        <v>38140.503472222219</v>
      </c>
      <c r="P147" s="18">
        <v>2426.6</v>
      </c>
    </row>
    <row r="148" spans="1:16" x14ac:dyDescent="0.3">
      <c r="A148" s="1">
        <f t="shared" si="10"/>
        <v>44350.506944443972</v>
      </c>
      <c r="B148" s="18">
        <f t="shared" si="11"/>
        <v>24.802900000000001</v>
      </c>
      <c r="C148">
        <f t="shared" si="8"/>
        <v>37.820700000000002</v>
      </c>
      <c r="D148" s="18">
        <f t="shared" si="9"/>
        <v>2366.73</v>
      </c>
      <c r="E148" s="3">
        <v>39.4</v>
      </c>
      <c r="F148" s="3">
        <v>24.9</v>
      </c>
      <c r="G148">
        <v>25.4</v>
      </c>
      <c r="H148">
        <v>85.75</v>
      </c>
      <c r="K148" s="1">
        <v>38140.506944444445</v>
      </c>
      <c r="L148" s="18">
        <v>24.6083</v>
      </c>
      <c r="M148" s="1">
        <v>38140.506944444445</v>
      </c>
      <c r="N148">
        <v>37.173900000000003</v>
      </c>
      <c r="O148" s="1">
        <v>38140.506944444445</v>
      </c>
      <c r="P148" s="18">
        <v>2425.04</v>
      </c>
    </row>
    <row r="149" spans="1:16" x14ac:dyDescent="0.3">
      <c r="A149" s="1">
        <f t="shared" si="10"/>
        <v>44350.510416666191</v>
      </c>
      <c r="B149" s="18">
        <f t="shared" si="11"/>
        <v>24.814800000000002</v>
      </c>
      <c r="C149">
        <f t="shared" si="8"/>
        <v>37.853099999999998</v>
      </c>
      <c r="D149" s="18">
        <f t="shared" si="9"/>
        <v>2366.89</v>
      </c>
      <c r="E149" s="3">
        <v>39.700000000000003</v>
      </c>
      <c r="F149" s="3">
        <v>24.8</v>
      </c>
      <c r="G149">
        <v>25.433299999999999</v>
      </c>
      <c r="H149">
        <v>86</v>
      </c>
      <c r="K149" s="1">
        <v>38140.510416666664</v>
      </c>
      <c r="L149" s="18">
        <v>24.6145</v>
      </c>
      <c r="M149" s="1">
        <v>38140.510416666664</v>
      </c>
      <c r="N149">
        <v>37.171999999999997</v>
      </c>
      <c r="O149" s="1">
        <v>38140.510416666664</v>
      </c>
      <c r="P149" s="18">
        <v>2423.81</v>
      </c>
    </row>
    <row r="150" spans="1:16" x14ac:dyDescent="0.3">
      <c r="A150" s="1">
        <f t="shared" si="10"/>
        <v>44350.51388888841</v>
      </c>
      <c r="B150" s="18">
        <f t="shared" si="11"/>
        <v>24.8264</v>
      </c>
      <c r="C150">
        <f t="shared" si="8"/>
        <v>37.883600000000001</v>
      </c>
      <c r="D150" s="18">
        <f t="shared" si="9"/>
        <v>2366.71</v>
      </c>
      <c r="E150" s="3">
        <v>39.700000000000003</v>
      </c>
      <c r="F150" s="3">
        <v>24.9</v>
      </c>
      <c r="G150">
        <v>25.466699999999999</v>
      </c>
      <c r="H150">
        <v>86.25</v>
      </c>
      <c r="K150" s="1">
        <v>38140.513888888891</v>
      </c>
      <c r="L150" s="18">
        <v>24.6206</v>
      </c>
      <c r="M150" s="1">
        <v>38140.513888888891</v>
      </c>
      <c r="N150">
        <v>37.172499999999999</v>
      </c>
      <c r="O150" s="1">
        <v>38140.513888888891</v>
      </c>
      <c r="P150" s="18">
        <v>2422.81</v>
      </c>
    </row>
    <row r="151" spans="1:16" x14ac:dyDescent="0.3">
      <c r="A151" s="1">
        <f t="shared" si="10"/>
        <v>44350.517361110629</v>
      </c>
      <c r="B151" s="18">
        <f t="shared" si="11"/>
        <v>24.837900000000001</v>
      </c>
      <c r="C151">
        <f t="shared" si="8"/>
        <v>37.912500000000001</v>
      </c>
      <c r="D151" s="18">
        <f t="shared" si="9"/>
        <v>2366.2800000000002</v>
      </c>
      <c r="E151" s="3">
        <v>39.299999999999997</v>
      </c>
      <c r="F151" s="3">
        <v>25.1</v>
      </c>
      <c r="G151">
        <v>25.5</v>
      </c>
      <c r="H151">
        <v>86.5</v>
      </c>
      <c r="K151" s="1">
        <v>38140.517361111109</v>
      </c>
      <c r="L151" s="18">
        <v>24.626799999999999</v>
      </c>
      <c r="M151" s="1">
        <v>38140.517361111109</v>
      </c>
      <c r="N151">
        <v>37.174999999999997</v>
      </c>
      <c r="O151" s="1">
        <v>38140.517361111109</v>
      </c>
      <c r="P151" s="18">
        <v>2421.9899999999998</v>
      </c>
    </row>
    <row r="152" spans="1:16" x14ac:dyDescent="0.3">
      <c r="A152" s="1">
        <f t="shared" si="10"/>
        <v>44350.520833332848</v>
      </c>
      <c r="B152" s="18">
        <f t="shared" si="11"/>
        <v>24.849399999999999</v>
      </c>
      <c r="C152">
        <f t="shared" si="8"/>
        <v>37.940300000000001</v>
      </c>
      <c r="D152" s="18">
        <f t="shared" si="9"/>
        <v>2365.6799999999998</v>
      </c>
      <c r="E152" s="3">
        <v>39.5</v>
      </c>
      <c r="F152" s="3">
        <v>25</v>
      </c>
      <c r="G152">
        <v>25.533300000000001</v>
      </c>
      <c r="H152">
        <v>86.75</v>
      </c>
      <c r="K152" s="1">
        <v>38140.520833333336</v>
      </c>
      <c r="L152" s="18">
        <v>24.632999999999999</v>
      </c>
      <c r="M152" s="1">
        <v>38140.520833333336</v>
      </c>
      <c r="N152">
        <v>37.178899999999999</v>
      </c>
      <c r="O152" s="1">
        <v>38140.520833333336</v>
      </c>
      <c r="P152" s="18">
        <v>2421.3000000000002</v>
      </c>
    </row>
    <row r="153" spans="1:16" x14ac:dyDescent="0.3">
      <c r="A153" s="1">
        <f t="shared" si="10"/>
        <v>44350.524305555067</v>
      </c>
      <c r="B153" s="18">
        <f t="shared" si="11"/>
        <v>24.860800000000001</v>
      </c>
      <c r="C153">
        <f t="shared" si="8"/>
        <v>37.967100000000002</v>
      </c>
      <c r="D153" s="18">
        <f t="shared" si="9"/>
        <v>2364.9299999999998</v>
      </c>
      <c r="E153" s="3">
        <v>40</v>
      </c>
      <c r="F153" s="3">
        <v>24.9</v>
      </c>
      <c r="G153">
        <v>25.566700000000001</v>
      </c>
      <c r="H153">
        <v>87</v>
      </c>
      <c r="K153" s="1">
        <v>38140.524305555555</v>
      </c>
      <c r="L153" s="18">
        <v>24.639199999999999</v>
      </c>
      <c r="M153" s="1">
        <v>38140.524305555555</v>
      </c>
      <c r="N153">
        <v>37.183799999999998</v>
      </c>
      <c r="O153" s="1">
        <v>38140.524305555555</v>
      </c>
      <c r="P153" s="18">
        <v>2420.71</v>
      </c>
    </row>
    <row r="154" spans="1:16" x14ac:dyDescent="0.3">
      <c r="A154" s="1">
        <f t="shared" si="10"/>
        <v>44350.527777777286</v>
      </c>
      <c r="B154" s="18">
        <f t="shared" si="11"/>
        <v>24.872199999999999</v>
      </c>
      <c r="C154">
        <f t="shared" si="8"/>
        <v>37.993400000000001</v>
      </c>
      <c r="D154" s="18">
        <f t="shared" si="9"/>
        <v>2364.09</v>
      </c>
      <c r="E154" s="3">
        <v>40.299999999999997</v>
      </c>
      <c r="F154" s="3">
        <v>24.9</v>
      </c>
      <c r="G154">
        <v>25.6</v>
      </c>
      <c r="H154">
        <v>87.25</v>
      </c>
      <c r="K154" s="1">
        <v>38140.527777777781</v>
      </c>
      <c r="L154" s="18">
        <v>24.645399999999999</v>
      </c>
      <c r="M154" s="1">
        <v>38140.527777777781</v>
      </c>
      <c r="N154">
        <v>37.189599999999999</v>
      </c>
      <c r="O154" s="1">
        <v>38140.527777777781</v>
      </c>
      <c r="P154" s="18">
        <v>2420.19</v>
      </c>
    </row>
    <row r="155" spans="1:16" x14ac:dyDescent="0.3">
      <c r="A155" s="1">
        <f t="shared" si="10"/>
        <v>44350.531249999505</v>
      </c>
      <c r="B155" s="18">
        <f t="shared" si="11"/>
        <v>24.883700000000001</v>
      </c>
      <c r="C155">
        <f t="shared" si="8"/>
        <v>38.019100000000002</v>
      </c>
      <c r="D155" s="18">
        <f t="shared" si="9"/>
        <v>2363.17</v>
      </c>
      <c r="E155" s="3">
        <v>40.5</v>
      </c>
      <c r="F155" s="3">
        <v>24.9</v>
      </c>
      <c r="G155">
        <v>25.633299999999998</v>
      </c>
      <c r="H155">
        <v>87.5</v>
      </c>
      <c r="K155" s="1">
        <v>38140.53125</v>
      </c>
      <c r="L155" s="18">
        <v>24.651700000000002</v>
      </c>
      <c r="M155" s="1">
        <v>38140.53125</v>
      </c>
      <c r="N155">
        <v>37.195999999999998</v>
      </c>
      <c r="O155" s="1">
        <v>38140.53125</v>
      </c>
      <c r="P155" s="18">
        <v>2419.73</v>
      </c>
    </row>
    <row r="156" spans="1:16" x14ac:dyDescent="0.3">
      <c r="A156" s="1">
        <f t="shared" si="10"/>
        <v>44350.534722221724</v>
      </c>
      <c r="B156" s="18">
        <f t="shared" si="11"/>
        <v>24.895199999999999</v>
      </c>
      <c r="C156">
        <f t="shared" si="8"/>
        <v>38.044600000000003</v>
      </c>
      <c r="D156" s="18">
        <f t="shared" si="9"/>
        <v>2362.19</v>
      </c>
      <c r="E156" s="3">
        <v>40.4</v>
      </c>
      <c r="F156" s="3">
        <v>25</v>
      </c>
      <c r="G156">
        <v>25.666699999999999</v>
      </c>
      <c r="H156">
        <v>87.75</v>
      </c>
      <c r="K156" s="1">
        <v>38140.534722222219</v>
      </c>
      <c r="L156" s="18">
        <v>24.658000000000001</v>
      </c>
      <c r="M156" s="1">
        <v>38140.534722222219</v>
      </c>
      <c r="N156">
        <v>37.202800000000003</v>
      </c>
      <c r="O156" s="1">
        <v>38140.534722222219</v>
      </c>
      <c r="P156" s="18">
        <v>2419.31</v>
      </c>
    </row>
    <row r="157" spans="1:16" x14ac:dyDescent="0.3">
      <c r="A157" s="1">
        <f t="shared" si="10"/>
        <v>44350.538194443943</v>
      </c>
      <c r="B157" s="18">
        <f t="shared" si="11"/>
        <v>24.906700000000001</v>
      </c>
      <c r="C157">
        <f t="shared" si="8"/>
        <v>38.069800000000001</v>
      </c>
      <c r="D157" s="18">
        <f t="shared" si="9"/>
        <v>2361.17</v>
      </c>
      <c r="E157" s="3">
        <v>40.299999999999997</v>
      </c>
      <c r="F157" s="3">
        <v>25</v>
      </c>
      <c r="G157">
        <v>25.7</v>
      </c>
      <c r="H157">
        <v>88</v>
      </c>
      <c r="K157" s="1">
        <v>38140.538194444445</v>
      </c>
      <c r="L157" s="18">
        <v>24.664300000000001</v>
      </c>
      <c r="M157" s="1">
        <v>38140.538194444445</v>
      </c>
      <c r="N157">
        <v>37.209899999999998</v>
      </c>
      <c r="O157" s="1">
        <v>38140.538194444445</v>
      </c>
      <c r="P157" s="18">
        <v>2418.92</v>
      </c>
    </row>
    <row r="158" spans="1:16" x14ac:dyDescent="0.3">
      <c r="A158" s="1">
        <f t="shared" si="10"/>
        <v>44350.541666666162</v>
      </c>
      <c r="B158" s="18">
        <f t="shared" si="11"/>
        <v>24.906199999999998</v>
      </c>
      <c r="C158">
        <f t="shared" si="8"/>
        <v>38.086300000000001</v>
      </c>
      <c r="D158" s="18">
        <f t="shared" si="9"/>
        <v>2379.17</v>
      </c>
      <c r="E158" s="3">
        <v>40.4</v>
      </c>
      <c r="F158" s="3">
        <v>24.8</v>
      </c>
      <c r="G158">
        <v>25.741700000000002</v>
      </c>
      <c r="H158">
        <v>86.833299999999994</v>
      </c>
      <c r="K158" s="1">
        <v>38140.541666666664</v>
      </c>
      <c r="L158" s="18">
        <v>24.668199999999999</v>
      </c>
      <c r="M158" s="1">
        <v>38140.541666666664</v>
      </c>
      <c r="N158">
        <v>37.2149</v>
      </c>
      <c r="O158" s="1">
        <v>38140.541666666664</v>
      </c>
      <c r="P158" s="18">
        <v>2422.48</v>
      </c>
    </row>
    <row r="159" spans="1:16" x14ac:dyDescent="0.3">
      <c r="A159" s="1">
        <f t="shared" si="10"/>
        <v>44350.545138888381</v>
      </c>
      <c r="B159" s="18">
        <f t="shared" si="11"/>
        <v>24.9</v>
      </c>
      <c r="C159">
        <f t="shared" si="8"/>
        <v>38.087699999999998</v>
      </c>
      <c r="D159" s="18">
        <f t="shared" si="9"/>
        <v>2392.8000000000002</v>
      </c>
      <c r="E159" s="3">
        <v>40.1</v>
      </c>
      <c r="F159" s="3">
        <v>24.9</v>
      </c>
      <c r="G159">
        <v>25.783300000000001</v>
      </c>
      <c r="H159">
        <v>85.666700000000006</v>
      </c>
      <c r="K159" s="1">
        <v>38140.545138888891</v>
      </c>
      <c r="L159" s="18">
        <v>24.670999999999999</v>
      </c>
      <c r="M159" s="1">
        <v>38140.545138888891</v>
      </c>
      <c r="N159">
        <v>37.216700000000003</v>
      </c>
      <c r="O159" s="1">
        <v>38140.545138888891</v>
      </c>
      <c r="P159" s="18">
        <v>2425.1799999999998</v>
      </c>
    </row>
    <row r="160" spans="1:16" x14ac:dyDescent="0.3">
      <c r="A160" s="1">
        <f t="shared" si="10"/>
        <v>44350.5486111106</v>
      </c>
      <c r="B160" s="18">
        <f t="shared" si="11"/>
        <v>24.890899999999998</v>
      </c>
      <c r="C160">
        <f t="shared" si="8"/>
        <v>38.074399999999997</v>
      </c>
      <c r="D160" s="18">
        <f t="shared" si="9"/>
        <v>2403.59</v>
      </c>
      <c r="E160" s="3">
        <v>40.200000000000003</v>
      </c>
      <c r="F160" s="3">
        <v>24.8</v>
      </c>
      <c r="G160">
        <v>25.824999999999999</v>
      </c>
      <c r="H160">
        <v>84.5</v>
      </c>
      <c r="K160" s="1">
        <v>38140.548611111109</v>
      </c>
      <c r="L160" s="18">
        <v>24.673200000000001</v>
      </c>
      <c r="M160" s="1">
        <v>38140.548611111109</v>
      </c>
      <c r="N160">
        <v>37.215600000000002</v>
      </c>
      <c r="O160" s="1">
        <v>38140.548611111109</v>
      </c>
      <c r="P160" s="18">
        <v>2427.35</v>
      </c>
    </row>
    <row r="161" spans="1:16" x14ac:dyDescent="0.3">
      <c r="A161" s="1">
        <f t="shared" si="10"/>
        <v>44350.552083332819</v>
      </c>
      <c r="B161" s="18">
        <f t="shared" si="11"/>
        <v>24.880400000000002</v>
      </c>
      <c r="C161">
        <f t="shared" si="8"/>
        <v>38.048200000000001</v>
      </c>
      <c r="D161" s="18">
        <f t="shared" si="9"/>
        <v>2412.4499999999998</v>
      </c>
      <c r="E161" s="3">
        <v>40.299999999999997</v>
      </c>
      <c r="F161" s="3">
        <v>24.9</v>
      </c>
      <c r="G161">
        <v>25.866700000000002</v>
      </c>
      <c r="H161">
        <v>83.333299999999994</v>
      </c>
      <c r="K161" s="1">
        <v>38140.552083333336</v>
      </c>
      <c r="L161" s="18">
        <v>24.6752</v>
      </c>
      <c r="M161" s="1">
        <v>38140.552083333336</v>
      </c>
      <c r="N161">
        <v>37.211799999999997</v>
      </c>
      <c r="O161" s="1">
        <v>38140.552083333336</v>
      </c>
      <c r="P161" s="18">
        <v>2429.14</v>
      </c>
    </row>
    <row r="162" spans="1:16" x14ac:dyDescent="0.3">
      <c r="A162" s="1">
        <f t="shared" si="10"/>
        <v>44350.555555555038</v>
      </c>
      <c r="B162" s="18">
        <f t="shared" si="11"/>
        <v>24.869</v>
      </c>
      <c r="C162">
        <f t="shared" si="8"/>
        <v>38.011699999999998</v>
      </c>
      <c r="D162" s="18">
        <f t="shared" si="9"/>
        <v>2419.9299999999998</v>
      </c>
      <c r="E162" s="3">
        <v>40.6</v>
      </c>
      <c r="F162" s="3">
        <v>24.9</v>
      </c>
      <c r="G162">
        <v>25.908300000000001</v>
      </c>
      <c r="H162">
        <v>82.166700000000006</v>
      </c>
      <c r="K162" s="1">
        <v>38140.555555555555</v>
      </c>
      <c r="L162" s="18">
        <v>24.677</v>
      </c>
      <c r="M162" s="1">
        <v>38140.555555555555</v>
      </c>
      <c r="N162">
        <v>37.2059</v>
      </c>
      <c r="O162" s="1">
        <v>38140.555555555555</v>
      </c>
      <c r="P162" s="18">
        <v>2430.6799999999998</v>
      </c>
    </row>
    <row r="163" spans="1:16" x14ac:dyDescent="0.3">
      <c r="A163" s="1">
        <f t="shared" si="10"/>
        <v>44350.559027777257</v>
      </c>
      <c r="B163" s="18">
        <f t="shared" si="11"/>
        <v>24.857199999999999</v>
      </c>
      <c r="C163">
        <f t="shared" si="8"/>
        <v>37.966999999999999</v>
      </c>
      <c r="D163" s="18">
        <f t="shared" si="9"/>
        <v>2426.41</v>
      </c>
      <c r="E163" s="3">
        <v>40.5</v>
      </c>
      <c r="F163" s="3">
        <v>24.9</v>
      </c>
      <c r="G163">
        <v>25.95</v>
      </c>
      <c r="H163">
        <v>81</v>
      </c>
      <c r="K163" s="1">
        <v>38140.559027777781</v>
      </c>
      <c r="L163" s="18">
        <v>24.678799999999999</v>
      </c>
      <c r="M163" s="1">
        <v>38140.559027777781</v>
      </c>
      <c r="N163">
        <v>37.198300000000003</v>
      </c>
      <c r="O163" s="1">
        <v>38140.559027777781</v>
      </c>
      <c r="P163" s="18">
        <v>2432.04</v>
      </c>
    </row>
    <row r="164" spans="1:16" x14ac:dyDescent="0.3">
      <c r="A164" s="1">
        <f t="shared" si="10"/>
        <v>44350.562499999476</v>
      </c>
      <c r="B164" s="18">
        <f t="shared" si="11"/>
        <v>24.845099999999999</v>
      </c>
      <c r="C164">
        <f t="shared" si="8"/>
        <v>37.915900000000001</v>
      </c>
      <c r="D164" s="18">
        <f t="shared" si="9"/>
        <v>2432.17</v>
      </c>
      <c r="E164" s="3">
        <v>40.6</v>
      </c>
      <c r="F164" s="3">
        <v>24.9</v>
      </c>
      <c r="G164">
        <v>25.991700000000002</v>
      </c>
      <c r="H164">
        <v>79.833299999999994</v>
      </c>
      <c r="K164" s="1">
        <v>38140.5625</v>
      </c>
      <c r="L164" s="18">
        <v>24.680499999999999</v>
      </c>
      <c r="M164" s="1">
        <v>38140.5625</v>
      </c>
      <c r="N164">
        <v>37.189399999999999</v>
      </c>
      <c r="O164" s="1">
        <v>38140.5625</v>
      </c>
      <c r="P164" s="18">
        <v>2433.2600000000002</v>
      </c>
    </row>
    <row r="165" spans="1:16" x14ac:dyDescent="0.3">
      <c r="A165" s="1">
        <f t="shared" si="10"/>
        <v>44350.565972221695</v>
      </c>
      <c r="B165" s="18">
        <f t="shared" si="11"/>
        <v>24.832799999999999</v>
      </c>
      <c r="C165">
        <f t="shared" si="8"/>
        <v>37.860199999999999</v>
      </c>
      <c r="D165" s="18">
        <f t="shared" si="9"/>
        <v>2437.38</v>
      </c>
      <c r="E165" s="3">
        <v>40.799999999999997</v>
      </c>
      <c r="F165" s="3">
        <v>25</v>
      </c>
      <c r="G165">
        <v>26.033300000000001</v>
      </c>
      <c r="H165">
        <v>78.666700000000006</v>
      </c>
      <c r="K165" s="1">
        <v>38140.565972222219</v>
      </c>
      <c r="L165" s="18">
        <v>24.682200000000002</v>
      </c>
      <c r="M165" s="1">
        <v>38140.565972222219</v>
      </c>
      <c r="N165">
        <v>37.179400000000001</v>
      </c>
      <c r="O165" s="1">
        <v>38140.565972222219</v>
      </c>
      <c r="P165" s="18">
        <v>2434.39</v>
      </c>
    </row>
    <row r="166" spans="1:16" x14ac:dyDescent="0.3">
      <c r="A166" s="1">
        <f t="shared" si="10"/>
        <v>44350.569444443914</v>
      </c>
      <c r="B166" s="18">
        <f t="shared" si="11"/>
        <v>24.8203</v>
      </c>
      <c r="C166">
        <f t="shared" si="8"/>
        <v>37.800800000000002</v>
      </c>
      <c r="D166" s="18">
        <f t="shared" si="9"/>
        <v>2442.1799999999998</v>
      </c>
      <c r="E166" s="3">
        <v>40.799999999999997</v>
      </c>
      <c r="F166" s="3">
        <v>25</v>
      </c>
      <c r="G166">
        <v>26.074999999999999</v>
      </c>
      <c r="H166">
        <v>77.5</v>
      </c>
      <c r="K166" s="1">
        <v>38140.569444444445</v>
      </c>
      <c r="L166" s="18">
        <v>24.683800000000002</v>
      </c>
      <c r="M166" s="1">
        <v>38140.569444444445</v>
      </c>
      <c r="N166">
        <v>37.168700000000001</v>
      </c>
      <c r="O166" s="1">
        <v>38140.569444444445</v>
      </c>
      <c r="P166" s="18">
        <v>2435.44</v>
      </c>
    </row>
    <row r="167" spans="1:16" x14ac:dyDescent="0.3">
      <c r="A167" s="1">
        <f t="shared" si="10"/>
        <v>44350.572916666133</v>
      </c>
      <c r="B167" s="18">
        <f t="shared" si="11"/>
        <v>24.807700000000001</v>
      </c>
      <c r="C167">
        <f t="shared" si="8"/>
        <v>37.738799999999998</v>
      </c>
      <c r="D167" s="18">
        <f t="shared" si="9"/>
        <v>2446.66</v>
      </c>
      <c r="E167" s="3">
        <v>40.9</v>
      </c>
      <c r="F167" s="3">
        <v>25</v>
      </c>
      <c r="G167">
        <v>26.116700000000002</v>
      </c>
      <c r="H167">
        <v>76.333299999999994</v>
      </c>
      <c r="K167" s="1">
        <v>38140.572916666664</v>
      </c>
      <c r="L167" s="18">
        <v>24.685500000000001</v>
      </c>
      <c r="M167" s="1">
        <v>38140.572916666664</v>
      </c>
      <c r="N167">
        <v>37.157400000000003</v>
      </c>
      <c r="O167" s="1">
        <v>38140.572916666664</v>
      </c>
      <c r="P167" s="18">
        <v>2436.44</v>
      </c>
    </row>
    <row r="168" spans="1:16" x14ac:dyDescent="0.3">
      <c r="A168" s="1">
        <f t="shared" si="10"/>
        <v>44350.576388888352</v>
      </c>
      <c r="B168" s="18">
        <f t="shared" si="11"/>
        <v>24.795000000000002</v>
      </c>
      <c r="C168">
        <f t="shared" si="8"/>
        <v>37.674900000000001</v>
      </c>
      <c r="D168" s="18">
        <f t="shared" si="9"/>
        <v>2450.91</v>
      </c>
      <c r="E168" s="3">
        <v>41</v>
      </c>
      <c r="F168" s="3">
        <v>25.1</v>
      </c>
      <c r="G168">
        <v>26.158300000000001</v>
      </c>
      <c r="H168">
        <v>75.166700000000006</v>
      </c>
      <c r="K168" s="1">
        <v>38140.576388888891</v>
      </c>
      <c r="L168" s="18">
        <v>24.687100000000001</v>
      </c>
      <c r="M168" s="1">
        <v>38140.576388888891</v>
      </c>
      <c r="N168">
        <v>37.145600000000002</v>
      </c>
      <c r="O168" s="1">
        <v>38140.576388888891</v>
      </c>
      <c r="P168" s="18">
        <v>2437.39</v>
      </c>
    </row>
    <row r="169" spans="1:16" x14ac:dyDescent="0.3">
      <c r="A169" s="1">
        <f t="shared" si="10"/>
        <v>44350.579861110571</v>
      </c>
      <c r="B169" s="18">
        <f t="shared" si="11"/>
        <v>24.7821</v>
      </c>
      <c r="C169">
        <f t="shared" si="8"/>
        <v>37.609499999999997</v>
      </c>
      <c r="D169" s="18">
        <f t="shared" si="9"/>
        <v>2454.9699999999998</v>
      </c>
      <c r="E169" s="3">
        <v>40.5</v>
      </c>
      <c r="F169" s="3">
        <v>25.1</v>
      </c>
      <c r="G169">
        <v>26.2</v>
      </c>
      <c r="H169">
        <v>74</v>
      </c>
      <c r="K169" s="1">
        <v>38140.579861111109</v>
      </c>
      <c r="L169" s="18">
        <v>24.688700000000001</v>
      </c>
      <c r="M169" s="1">
        <v>38140.579861111109</v>
      </c>
      <c r="N169">
        <v>37.133400000000002</v>
      </c>
      <c r="O169" s="1">
        <v>38140.579861111109</v>
      </c>
      <c r="P169" s="18">
        <v>2438.3200000000002</v>
      </c>
    </row>
    <row r="170" spans="1:16" x14ac:dyDescent="0.3">
      <c r="A170" s="1">
        <f t="shared" si="10"/>
        <v>44350.58333333279</v>
      </c>
      <c r="B170" s="18">
        <f t="shared" si="11"/>
        <v>24.802199999999999</v>
      </c>
      <c r="C170">
        <f t="shared" si="8"/>
        <v>38.127000000000002</v>
      </c>
      <c r="D170" s="18">
        <f t="shared" si="9"/>
        <v>2454.13</v>
      </c>
      <c r="E170" s="3">
        <v>40.5</v>
      </c>
      <c r="F170" s="3">
        <v>25</v>
      </c>
      <c r="G170">
        <v>26.2</v>
      </c>
      <c r="H170">
        <v>73.416700000000006</v>
      </c>
      <c r="K170" s="1">
        <v>38140.583333333336</v>
      </c>
      <c r="L170" s="18">
        <v>24.7193</v>
      </c>
      <c r="M170" s="1">
        <v>38140.583333333336</v>
      </c>
      <c r="N170">
        <v>37.7029</v>
      </c>
      <c r="O170" s="1">
        <v>38140.583333333336</v>
      </c>
      <c r="P170" s="18">
        <v>2441.39</v>
      </c>
    </row>
    <row r="171" spans="1:16" x14ac:dyDescent="0.3">
      <c r="A171" s="1">
        <f t="shared" si="10"/>
        <v>44350.586805555009</v>
      </c>
      <c r="B171" s="18">
        <f t="shared" si="11"/>
        <v>24.808299999999999</v>
      </c>
      <c r="C171">
        <f t="shared" si="8"/>
        <v>38.5229</v>
      </c>
      <c r="D171" s="18">
        <f t="shared" si="9"/>
        <v>2504.8200000000002</v>
      </c>
      <c r="E171" s="3">
        <v>40.5</v>
      </c>
      <c r="F171" s="3">
        <v>25.1</v>
      </c>
      <c r="G171">
        <v>26.2</v>
      </c>
      <c r="H171">
        <v>72.833299999999994</v>
      </c>
      <c r="K171" s="1">
        <v>38140.586805555555</v>
      </c>
      <c r="L171" s="18">
        <v>24.733699999999999</v>
      </c>
      <c r="M171" s="1">
        <v>38140.586805555555</v>
      </c>
      <c r="N171">
        <v>38.145200000000003</v>
      </c>
      <c r="O171" s="1">
        <v>38140.586805555555</v>
      </c>
      <c r="P171" s="18">
        <v>2494.44</v>
      </c>
    </row>
    <row r="172" spans="1:16" x14ac:dyDescent="0.3">
      <c r="A172" s="1">
        <f t="shared" si="10"/>
        <v>44350.590277777228</v>
      </c>
      <c r="B172" s="18">
        <f t="shared" si="11"/>
        <v>24.8081</v>
      </c>
      <c r="C172">
        <f t="shared" si="8"/>
        <v>38.817700000000002</v>
      </c>
      <c r="D172" s="18">
        <f t="shared" si="9"/>
        <v>2542.59</v>
      </c>
      <c r="E172" s="3">
        <v>40.6</v>
      </c>
      <c r="F172" s="3">
        <v>25.2</v>
      </c>
      <c r="G172">
        <v>26.2</v>
      </c>
      <c r="H172">
        <v>72.25</v>
      </c>
      <c r="K172" s="1">
        <v>38140.590277777781</v>
      </c>
      <c r="L172" s="18">
        <v>24.7408</v>
      </c>
      <c r="M172" s="1">
        <v>38140.590277777781</v>
      </c>
      <c r="N172">
        <v>38.480400000000003</v>
      </c>
      <c r="O172" s="1">
        <v>38140.590277777781</v>
      </c>
      <c r="P172" s="18">
        <v>2533.63</v>
      </c>
    </row>
    <row r="173" spans="1:16" x14ac:dyDescent="0.3">
      <c r="A173" s="1">
        <f t="shared" si="10"/>
        <v>44350.593749999447</v>
      </c>
      <c r="B173" s="18">
        <f t="shared" si="11"/>
        <v>24.8049</v>
      </c>
      <c r="C173">
        <f t="shared" si="8"/>
        <v>39.032200000000003</v>
      </c>
      <c r="D173" s="18">
        <f t="shared" si="9"/>
        <v>2571.1799999999998</v>
      </c>
      <c r="E173" s="3">
        <v>39.4</v>
      </c>
      <c r="F173" s="3">
        <v>25.1</v>
      </c>
      <c r="G173">
        <v>26.2</v>
      </c>
      <c r="H173">
        <v>71.666700000000006</v>
      </c>
      <c r="K173" s="1">
        <v>38140.59375</v>
      </c>
      <c r="L173" s="18">
        <v>24.744499999999999</v>
      </c>
      <c r="M173" s="1">
        <v>38140.59375</v>
      </c>
      <c r="N173">
        <v>38.7303</v>
      </c>
      <c r="O173" s="1">
        <v>38140.59375</v>
      </c>
      <c r="P173" s="18">
        <v>2563.0300000000002</v>
      </c>
    </row>
    <row r="174" spans="1:16" x14ac:dyDescent="0.3">
      <c r="A174" s="1">
        <f t="shared" si="10"/>
        <v>44350.597222221666</v>
      </c>
      <c r="B174" s="18">
        <f t="shared" si="11"/>
        <v>24.8002</v>
      </c>
      <c r="C174">
        <f t="shared" si="8"/>
        <v>39.1843</v>
      </c>
      <c r="D174" s="18">
        <f t="shared" si="9"/>
        <v>2593.09</v>
      </c>
      <c r="E174" s="3">
        <v>39.200000000000003</v>
      </c>
      <c r="F174" s="3">
        <v>25</v>
      </c>
      <c r="G174">
        <v>26.2</v>
      </c>
      <c r="H174">
        <v>71.083299999999994</v>
      </c>
      <c r="K174" s="1">
        <v>38140.597222222219</v>
      </c>
      <c r="L174" s="18">
        <v>24.746500000000001</v>
      </c>
      <c r="M174" s="1">
        <v>38140.597222222219</v>
      </c>
      <c r="N174">
        <v>38.913800000000002</v>
      </c>
      <c r="O174" s="1">
        <v>38140.597222222219</v>
      </c>
      <c r="P174" s="18">
        <v>2585.34</v>
      </c>
    </row>
    <row r="175" spans="1:16" x14ac:dyDescent="0.3">
      <c r="A175" s="1">
        <f t="shared" si="10"/>
        <v>44350.600694443885</v>
      </c>
      <c r="B175" s="18">
        <f t="shared" si="11"/>
        <v>24.794699999999999</v>
      </c>
      <c r="C175">
        <f t="shared" si="8"/>
        <v>39.288699999999999</v>
      </c>
      <c r="D175" s="18">
        <f t="shared" si="9"/>
        <v>2610.06</v>
      </c>
      <c r="E175" s="3">
        <v>39</v>
      </c>
      <c r="F175" s="3">
        <v>25</v>
      </c>
      <c r="G175">
        <v>26.2</v>
      </c>
      <c r="H175">
        <v>70.5</v>
      </c>
      <c r="K175" s="1">
        <v>38140.600694444445</v>
      </c>
      <c r="L175" s="18">
        <v>24.747699999999998</v>
      </c>
      <c r="M175" s="1">
        <v>38140.600694444445</v>
      </c>
      <c r="N175">
        <v>39.046300000000002</v>
      </c>
      <c r="O175" s="1">
        <v>38140.600694444445</v>
      </c>
      <c r="P175" s="18">
        <v>2602.41</v>
      </c>
    </row>
    <row r="176" spans="1:16" x14ac:dyDescent="0.3">
      <c r="A176" s="1">
        <f t="shared" si="10"/>
        <v>44350.604166666104</v>
      </c>
      <c r="B176" s="18">
        <f t="shared" si="11"/>
        <v>24.788799999999998</v>
      </c>
      <c r="C176">
        <f t="shared" si="8"/>
        <v>39.355400000000003</v>
      </c>
      <c r="D176" s="18">
        <f t="shared" si="9"/>
        <v>2623.36</v>
      </c>
      <c r="E176" s="3">
        <v>38.700000000000003</v>
      </c>
      <c r="F176" s="3">
        <v>25</v>
      </c>
      <c r="G176">
        <v>26.2</v>
      </c>
      <c r="H176">
        <v>69.916700000000006</v>
      </c>
      <c r="K176" s="1">
        <v>38140.604166666664</v>
      </c>
      <c r="L176" s="18">
        <v>24.7484</v>
      </c>
      <c r="M176" s="1">
        <v>38140.604166666664</v>
      </c>
      <c r="N176">
        <v>39.138800000000003</v>
      </c>
      <c r="O176" s="1">
        <v>38140.604166666664</v>
      </c>
      <c r="P176" s="18">
        <v>2615.61</v>
      </c>
    </row>
    <row r="177" spans="1:16" x14ac:dyDescent="0.3">
      <c r="A177" s="1">
        <f t="shared" si="10"/>
        <v>44350.607638888323</v>
      </c>
      <c r="B177" s="18">
        <f t="shared" si="11"/>
        <v>24.782699999999998</v>
      </c>
      <c r="C177">
        <f t="shared" si="8"/>
        <v>39.3949</v>
      </c>
      <c r="D177" s="18">
        <f t="shared" si="9"/>
        <v>2633.8</v>
      </c>
      <c r="E177" s="3">
        <v>38.6</v>
      </c>
      <c r="F177" s="3">
        <v>25</v>
      </c>
      <c r="G177">
        <v>26.2</v>
      </c>
      <c r="H177">
        <v>69.333299999999994</v>
      </c>
      <c r="K177" s="1">
        <v>38140.607638888891</v>
      </c>
      <c r="L177" s="18">
        <v>24.748799999999999</v>
      </c>
      <c r="M177" s="1">
        <v>38140.607638888891</v>
      </c>
      <c r="N177">
        <v>39.202100000000002</v>
      </c>
      <c r="O177" s="1">
        <v>38140.607638888891</v>
      </c>
      <c r="P177" s="18">
        <v>2625.78</v>
      </c>
    </row>
    <row r="178" spans="1:16" x14ac:dyDescent="0.3">
      <c r="A178" s="1">
        <f t="shared" si="10"/>
        <v>44350.611111110542</v>
      </c>
      <c r="B178" s="18">
        <f t="shared" si="11"/>
        <v>24.776399999999999</v>
      </c>
      <c r="C178">
        <f t="shared" si="8"/>
        <v>39.414099999999998</v>
      </c>
      <c r="D178" s="18">
        <f t="shared" si="9"/>
        <v>2642.2</v>
      </c>
      <c r="E178" s="3">
        <v>38.6</v>
      </c>
      <c r="F178" s="3">
        <v>24.9</v>
      </c>
      <c r="G178">
        <v>26.2</v>
      </c>
      <c r="H178">
        <v>68.75</v>
      </c>
      <c r="K178" s="1">
        <v>38140.611111111109</v>
      </c>
      <c r="L178" s="18">
        <v>24.748999999999999</v>
      </c>
      <c r="M178" s="1">
        <v>38140.611111111109</v>
      </c>
      <c r="N178">
        <v>39.243600000000001</v>
      </c>
      <c r="O178" s="1">
        <v>38140.611111111109</v>
      </c>
      <c r="P178" s="18">
        <v>2633.81</v>
      </c>
    </row>
    <row r="179" spans="1:16" x14ac:dyDescent="0.3">
      <c r="A179" s="1">
        <f t="shared" si="10"/>
        <v>44350.614583332761</v>
      </c>
      <c r="B179" s="18">
        <f t="shared" si="11"/>
        <v>24.770099999999999</v>
      </c>
      <c r="C179">
        <f t="shared" si="8"/>
        <v>39.417900000000003</v>
      </c>
      <c r="D179" s="18">
        <f t="shared" si="9"/>
        <v>2649.06</v>
      </c>
      <c r="E179" s="3">
        <v>38.5</v>
      </c>
      <c r="F179" s="3">
        <v>24.9</v>
      </c>
      <c r="G179">
        <v>26.2</v>
      </c>
      <c r="H179">
        <v>68.166700000000006</v>
      </c>
      <c r="K179" s="1">
        <v>38140.614583333336</v>
      </c>
      <c r="L179" s="18">
        <v>24.749099999999999</v>
      </c>
      <c r="M179" s="1">
        <v>38140.614583333336</v>
      </c>
      <c r="N179">
        <v>39.2684</v>
      </c>
      <c r="O179" s="1">
        <v>38140.614583333336</v>
      </c>
      <c r="P179" s="18">
        <v>2640.22</v>
      </c>
    </row>
    <row r="180" spans="1:16" x14ac:dyDescent="0.3">
      <c r="A180" s="1">
        <f t="shared" si="10"/>
        <v>44350.61805555498</v>
      </c>
      <c r="B180" s="18">
        <f t="shared" si="11"/>
        <v>24.7636</v>
      </c>
      <c r="C180">
        <f t="shared" si="8"/>
        <v>39.410299999999999</v>
      </c>
      <c r="D180" s="18">
        <f t="shared" si="9"/>
        <v>2654.77</v>
      </c>
      <c r="E180" s="3">
        <v>38.6</v>
      </c>
      <c r="F180" s="3">
        <v>24.8</v>
      </c>
      <c r="G180">
        <v>26.2</v>
      </c>
      <c r="H180">
        <v>67.583299999999994</v>
      </c>
      <c r="K180" s="1">
        <v>38140.618055555555</v>
      </c>
      <c r="L180" s="18">
        <v>24.749099999999999</v>
      </c>
      <c r="M180" s="1">
        <v>38140.618055555555</v>
      </c>
      <c r="N180">
        <v>39.280900000000003</v>
      </c>
      <c r="O180" s="1">
        <v>38140.618055555555</v>
      </c>
      <c r="P180" s="18">
        <v>2645.41</v>
      </c>
    </row>
    <row r="181" spans="1:16" x14ac:dyDescent="0.3">
      <c r="A181" s="1">
        <f t="shared" si="10"/>
        <v>44350.621527777199</v>
      </c>
      <c r="B181" s="18">
        <f t="shared" si="11"/>
        <v>24.757100000000001</v>
      </c>
      <c r="C181">
        <f t="shared" si="8"/>
        <v>39.394100000000002</v>
      </c>
      <c r="D181" s="18">
        <f t="shared" si="9"/>
        <v>2659.6</v>
      </c>
      <c r="E181" s="3">
        <v>39.299999999999997</v>
      </c>
      <c r="F181" s="3">
        <v>24.8</v>
      </c>
      <c r="G181">
        <v>26.2</v>
      </c>
      <c r="H181">
        <v>67</v>
      </c>
      <c r="K181" s="1">
        <v>38140.621527777781</v>
      </c>
      <c r="L181" s="18">
        <v>24.749099999999999</v>
      </c>
      <c r="M181" s="1">
        <v>38140.621527777781</v>
      </c>
      <c r="N181">
        <v>39.283999999999999</v>
      </c>
      <c r="O181" s="1">
        <v>38140.621527777781</v>
      </c>
      <c r="P181" s="18">
        <v>2649.67</v>
      </c>
    </row>
    <row r="182" spans="1:16" x14ac:dyDescent="0.3">
      <c r="A182" s="1">
        <f t="shared" si="10"/>
        <v>44350.624999999418</v>
      </c>
      <c r="B182" s="18">
        <f t="shared" si="11"/>
        <v>24.441600000000001</v>
      </c>
      <c r="C182">
        <f t="shared" si="8"/>
        <v>40.123399999999997</v>
      </c>
      <c r="D182" s="18">
        <f t="shared" si="9"/>
        <v>2640.39</v>
      </c>
      <c r="E182" s="3">
        <v>38.700000000000003</v>
      </c>
      <c r="F182" s="3">
        <v>24.8</v>
      </c>
      <c r="G182">
        <v>26.175000000000001</v>
      </c>
      <c r="H182">
        <v>67</v>
      </c>
      <c r="K182" s="1">
        <v>38140.625</v>
      </c>
      <c r="L182" s="18">
        <v>24.435700000000001</v>
      </c>
      <c r="M182" s="1">
        <v>38140.625</v>
      </c>
      <c r="N182">
        <v>40.022599999999997</v>
      </c>
      <c r="O182" s="1">
        <v>38140.625</v>
      </c>
      <c r="P182" s="18">
        <v>2637.09</v>
      </c>
    </row>
    <row r="183" spans="1:16" x14ac:dyDescent="0.3">
      <c r="A183" s="1">
        <f t="shared" si="10"/>
        <v>44350.628472221637</v>
      </c>
      <c r="B183" s="18">
        <f t="shared" si="11"/>
        <v>24.194400000000002</v>
      </c>
      <c r="C183">
        <f t="shared" si="8"/>
        <v>40.669800000000002</v>
      </c>
      <c r="D183" s="18">
        <f t="shared" si="9"/>
        <v>2598.98</v>
      </c>
      <c r="E183" s="3">
        <v>39.299999999999997</v>
      </c>
      <c r="F183" s="3">
        <v>24.8</v>
      </c>
      <c r="G183">
        <v>26.15</v>
      </c>
      <c r="H183">
        <v>67</v>
      </c>
      <c r="K183" s="1">
        <v>38140.628472222219</v>
      </c>
      <c r="L183" s="18">
        <v>24.189800000000002</v>
      </c>
      <c r="M183" s="1">
        <v>38140.628472222219</v>
      </c>
      <c r="N183">
        <v>40.5809</v>
      </c>
      <c r="O183" s="1">
        <v>38140.628472222219</v>
      </c>
      <c r="P183" s="18">
        <v>2599.7199999999998</v>
      </c>
    </row>
    <row r="184" spans="1:16" x14ac:dyDescent="0.3">
      <c r="A184" s="1">
        <f t="shared" si="10"/>
        <v>44350.631944443856</v>
      </c>
      <c r="B184" s="18">
        <f t="shared" si="11"/>
        <v>24.1204</v>
      </c>
      <c r="C184">
        <f t="shared" si="8"/>
        <v>40.805100000000003</v>
      </c>
      <c r="D184" s="18">
        <f t="shared" si="9"/>
        <v>2573.38</v>
      </c>
      <c r="E184" s="3">
        <v>39.4</v>
      </c>
      <c r="F184" s="3">
        <v>24.7</v>
      </c>
      <c r="G184">
        <v>26.125</v>
      </c>
      <c r="H184">
        <v>67</v>
      </c>
      <c r="K184" s="1">
        <v>38140.631944444445</v>
      </c>
      <c r="L184" s="18">
        <v>24.1157</v>
      </c>
      <c r="M184" s="1">
        <v>38140.631944444445</v>
      </c>
      <c r="N184">
        <v>40.719499999999996</v>
      </c>
      <c r="O184" s="1">
        <v>38140.631944444445</v>
      </c>
      <c r="P184" s="18">
        <v>2577.65</v>
      </c>
    </row>
    <row r="185" spans="1:16" x14ac:dyDescent="0.3">
      <c r="A185" s="1">
        <f t="shared" si="10"/>
        <v>44350.635416666075</v>
      </c>
      <c r="B185" s="18">
        <f t="shared" si="11"/>
        <v>24.084399999999999</v>
      </c>
      <c r="C185">
        <f t="shared" si="8"/>
        <v>40.851999999999997</v>
      </c>
      <c r="D185" s="18">
        <f t="shared" si="9"/>
        <v>2560.96</v>
      </c>
      <c r="E185" s="3">
        <v>40.4</v>
      </c>
      <c r="F185" s="3">
        <v>24.5</v>
      </c>
      <c r="G185">
        <v>26.1</v>
      </c>
      <c r="H185">
        <v>67</v>
      </c>
      <c r="K185" s="1">
        <v>38140.635416666664</v>
      </c>
      <c r="L185" s="18">
        <v>24.079000000000001</v>
      </c>
      <c r="M185" s="1">
        <v>38140.635416666664</v>
      </c>
      <c r="N185">
        <v>40.765099999999997</v>
      </c>
      <c r="O185" s="1">
        <v>38140.635416666664</v>
      </c>
      <c r="P185" s="18">
        <v>2568.0700000000002</v>
      </c>
    </row>
    <row r="186" spans="1:16" x14ac:dyDescent="0.3">
      <c r="A186" s="1">
        <f t="shared" si="10"/>
        <v>44350.638888888294</v>
      </c>
      <c r="B186" s="18">
        <f t="shared" si="11"/>
        <v>24.063800000000001</v>
      </c>
      <c r="C186">
        <f t="shared" si="8"/>
        <v>40.866399999999999</v>
      </c>
      <c r="D186" s="18">
        <f t="shared" si="9"/>
        <v>2554.41</v>
      </c>
      <c r="E186" s="3">
        <v>41.6</v>
      </c>
      <c r="F186" s="3">
        <v>24.2</v>
      </c>
      <c r="G186">
        <v>26.074999999999999</v>
      </c>
      <c r="H186">
        <v>67</v>
      </c>
      <c r="K186" s="1">
        <v>38140.638888888891</v>
      </c>
      <c r="L186" s="18">
        <v>24.057600000000001</v>
      </c>
      <c r="M186" s="1">
        <v>38140.638888888891</v>
      </c>
      <c r="N186">
        <v>40.7742</v>
      </c>
      <c r="O186" s="1">
        <v>38140.638888888891</v>
      </c>
      <c r="P186" s="18">
        <v>2563.86</v>
      </c>
    </row>
    <row r="187" spans="1:16" x14ac:dyDescent="0.3">
      <c r="A187" s="1">
        <f t="shared" si="10"/>
        <v>44350.642361110513</v>
      </c>
      <c r="B187" s="18">
        <f t="shared" si="11"/>
        <v>24.049800000000001</v>
      </c>
      <c r="C187">
        <f t="shared" si="8"/>
        <v>40.869199999999999</v>
      </c>
      <c r="D187" s="18">
        <f t="shared" si="9"/>
        <v>2550.48</v>
      </c>
      <c r="E187" s="3">
        <v>42</v>
      </c>
      <c r="F187" s="3">
        <v>24.1</v>
      </c>
      <c r="G187">
        <v>26.05</v>
      </c>
      <c r="H187">
        <v>67</v>
      </c>
      <c r="K187" s="1">
        <v>38140.642361111109</v>
      </c>
      <c r="L187" s="18">
        <v>24.0426</v>
      </c>
      <c r="M187" s="1">
        <v>38140.642361111109</v>
      </c>
      <c r="N187">
        <v>40.768599999999999</v>
      </c>
      <c r="O187" s="1">
        <v>38140.642361111109</v>
      </c>
      <c r="P187" s="18">
        <v>2561.91</v>
      </c>
    </row>
    <row r="188" spans="1:16" x14ac:dyDescent="0.3">
      <c r="A188" s="1">
        <f t="shared" si="10"/>
        <v>44350.645833332732</v>
      </c>
      <c r="B188" s="18">
        <f t="shared" si="11"/>
        <v>24.039100000000001</v>
      </c>
      <c r="C188">
        <f t="shared" si="8"/>
        <v>40.868200000000002</v>
      </c>
      <c r="D188" s="18">
        <f t="shared" si="9"/>
        <v>2547.86</v>
      </c>
      <c r="E188" s="3">
        <v>42.9</v>
      </c>
      <c r="F188" s="3">
        <v>24</v>
      </c>
      <c r="G188">
        <v>26.024999999999999</v>
      </c>
      <c r="H188">
        <v>67</v>
      </c>
      <c r="K188" s="1">
        <v>38140.645833333336</v>
      </c>
      <c r="L188" s="18">
        <v>24.030799999999999</v>
      </c>
      <c r="M188" s="1">
        <v>38140.645833333336</v>
      </c>
      <c r="N188">
        <v>40.756900000000002</v>
      </c>
      <c r="O188" s="1">
        <v>38140.645833333336</v>
      </c>
      <c r="P188" s="18">
        <v>2560.9899999999998</v>
      </c>
    </row>
    <row r="189" spans="1:16" x14ac:dyDescent="0.3">
      <c r="A189" s="1">
        <f t="shared" si="10"/>
        <v>44350.649305554951</v>
      </c>
      <c r="B189" s="18">
        <f t="shared" si="11"/>
        <v>24.030100000000001</v>
      </c>
      <c r="C189">
        <f t="shared" si="8"/>
        <v>40.865900000000003</v>
      </c>
      <c r="D189" s="18">
        <f t="shared" si="9"/>
        <v>2545.98</v>
      </c>
      <c r="E189" s="3">
        <v>43.1</v>
      </c>
      <c r="F189" s="3">
        <v>23.9</v>
      </c>
      <c r="G189">
        <v>26</v>
      </c>
      <c r="H189">
        <v>67</v>
      </c>
      <c r="K189" s="1">
        <v>38140.649305555555</v>
      </c>
      <c r="L189" s="18">
        <v>24.020600000000002</v>
      </c>
      <c r="M189" s="1">
        <v>38140.649305555555</v>
      </c>
      <c r="N189">
        <v>40.742199999999997</v>
      </c>
      <c r="O189" s="1">
        <v>38140.649305555555</v>
      </c>
      <c r="P189" s="18">
        <v>2560.6</v>
      </c>
    </row>
    <row r="190" spans="1:16" x14ac:dyDescent="0.3">
      <c r="A190" s="1">
        <f t="shared" si="10"/>
        <v>44350.65277777717</v>
      </c>
      <c r="B190" s="18">
        <f t="shared" si="11"/>
        <v>24.022200000000002</v>
      </c>
      <c r="C190">
        <f t="shared" si="8"/>
        <v>40.863599999999998</v>
      </c>
      <c r="D190" s="18">
        <f t="shared" si="9"/>
        <v>2544.5700000000002</v>
      </c>
      <c r="E190" s="3">
        <v>42.9</v>
      </c>
      <c r="F190" s="3">
        <v>23.9</v>
      </c>
      <c r="G190">
        <v>25.975000000000001</v>
      </c>
      <c r="H190">
        <v>67</v>
      </c>
      <c r="K190" s="1">
        <v>38140.652777777781</v>
      </c>
      <c r="L190" s="18">
        <v>24.011500000000002</v>
      </c>
      <c r="M190" s="1">
        <v>38140.652777777781</v>
      </c>
      <c r="N190">
        <v>40.725999999999999</v>
      </c>
      <c r="O190" s="1">
        <v>38140.652777777781</v>
      </c>
      <c r="P190" s="18">
        <v>2560.5300000000002</v>
      </c>
    </row>
    <row r="191" spans="1:16" x14ac:dyDescent="0.3">
      <c r="A191" s="1">
        <f t="shared" si="10"/>
        <v>44350.656249999389</v>
      </c>
      <c r="B191" s="18">
        <f t="shared" si="11"/>
        <v>24.014900000000001</v>
      </c>
      <c r="C191">
        <f t="shared" si="8"/>
        <v>40.861400000000003</v>
      </c>
      <c r="D191" s="18">
        <f t="shared" si="9"/>
        <v>2543.48</v>
      </c>
      <c r="E191" s="3">
        <v>43</v>
      </c>
      <c r="F191" s="3">
        <v>23.9</v>
      </c>
      <c r="G191">
        <v>25.95</v>
      </c>
      <c r="H191">
        <v>67</v>
      </c>
      <c r="K191" s="1">
        <v>38140.65625</v>
      </c>
      <c r="L191" s="18">
        <v>24.0031</v>
      </c>
      <c r="M191" s="1">
        <v>38140.65625</v>
      </c>
      <c r="N191">
        <v>40.709200000000003</v>
      </c>
      <c r="O191" s="1">
        <v>38140.65625</v>
      </c>
      <c r="P191" s="18">
        <v>2560.66</v>
      </c>
    </row>
    <row r="192" spans="1:16" x14ac:dyDescent="0.3">
      <c r="A192" s="1">
        <f t="shared" si="10"/>
        <v>44350.659722221608</v>
      </c>
      <c r="B192" s="18">
        <f t="shared" si="11"/>
        <v>24.008400000000002</v>
      </c>
      <c r="C192">
        <f t="shared" si="8"/>
        <v>40.859099999999998</v>
      </c>
      <c r="D192" s="18">
        <f t="shared" si="9"/>
        <v>2542.62</v>
      </c>
      <c r="E192" s="3">
        <v>43.4</v>
      </c>
      <c r="F192" s="3">
        <v>23.8</v>
      </c>
      <c r="G192">
        <v>25.925000000000001</v>
      </c>
      <c r="H192">
        <v>67</v>
      </c>
      <c r="K192" s="1">
        <v>38140.659722222219</v>
      </c>
      <c r="L192" s="18">
        <v>23.995200000000001</v>
      </c>
      <c r="M192" s="1">
        <v>38140.659722222219</v>
      </c>
      <c r="N192">
        <v>40.691699999999997</v>
      </c>
      <c r="O192" s="1">
        <v>38140.659722222219</v>
      </c>
      <c r="P192" s="18">
        <v>2560.9299999999998</v>
      </c>
    </row>
    <row r="193" spans="1:16" x14ac:dyDescent="0.3">
      <c r="A193" s="1">
        <f t="shared" si="10"/>
        <v>44350.663194443827</v>
      </c>
      <c r="B193" s="18">
        <f t="shared" si="11"/>
        <v>24.002400000000002</v>
      </c>
      <c r="C193">
        <f t="shared" si="8"/>
        <v>40.856699999999996</v>
      </c>
      <c r="D193" s="18">
        <f t="shared" si="9"/>
        <v>2541.9699999999998</v>
      </c>
      <c r="E193" s="3">
        <v>42.4</v>
      </c>
      <c r="F193" s="3">
        <v>24.1</v>
      </c>
      <c r="G193">
        <v>25.9</v>
      </c>
      <c r="H193">
        <v>67</v>
      </c>
      <c r="K193" s="1">
        <v>38140.663194444445</v>
      </c>
      <c r="L193" s="18">
        <v>23.9879</v>
      </c>
      <c r="M193" s="1">
        <v>38140.663194444445</v>
      </c>
      <c r="N193">
        <v>40.673699999999997</v>
      </c>
      <c r="O193" s="1">
        <v>38140.663194444445</v>
      </c>
      <c r="P193" s="18">
        <v>2561.33</v>
      </c>
    </row>
    <row r="194" spans="1:16" x14ac:dyDescent="0.3">
      <c r="A194" s="1">
        <f t="shared" si="10"/>
        <v>44350.666666666046</v>
      </c>
      <c r="B194" s="18">
        <f t="shared" si="11"/>
        <v>24.288900000000002</v>
      </c>
      <c r="C194">
        <f t="shared" si="8"/>
        <v>39.9133</v>
      </c>
      <c r="D194" s="18">
        <f t="shared" si="9"/>
        <v>2547.0300000000002</v>
      </c>
      <c r="E194" s="3">
        <v>42.3</v>
      </c>
      <c r="F194" s="3">
        <v>24.2</v>
      </c>
      <c r="G194">
        <v>25.8583</v>
      </c>
      <c r="H194">
        <v>67.416700000000006</v>
      </c>
      <c r="K194" s="1">
        <v>38140.666666666664</v>
      </c>
      <c r="L194" s="18">
        <v>24.2727</v>
      </c>
      <c r="M194" s="1">
        <v>38140.666666666664</v>
      </c>
      <c r="N194">
        <v>39.722200000000001</v>
      </c>
      <c r="O194" s="1">
        <v>38140.666666666664</v>
      </c>
      <c r="P194" s="18">
        <v>2567.15</v>
      </c>
    </row>
    <row r="195" spans="1:16" x14ac:dyDescent="0.3">
      <c r="A195" s="1">
        <f t="shared" si="10"/>
        <v>44350.670138888265</v>
      </c>
      <c r="B195" s="18">
        <f t="shared" si="11"/>
        <v>24.5154</v>
      </c>
      <c r="C195">
        <f t="shared" ref="C195:C258" si="12">N483</f>
        <v>39.081499999999998</v>
      </c>
      <c r="D195" s="18">
        <f t="shared" ref="D195:D258" si="13">P483</f>
        <v>2565.52</v>
      </c>
      <c r="E195" s="3">
        <v>41.7</v>
      </c>
      <c r="F195" s="3">
        <v>24.2</v>
      </c>
      <c r="G195">
        <v>25.816700000000001</v>
      </c>
      <c r="H195">
        <v>67.833299999999994</v>
      </c>
      <c r="K195" s="1">
        <v>38140.670138888891</v>
      </c>
      <c r="L195" s="18">
        <v>24.495699999999999</v>
      </c>
      <c r="M195" s="1">
        <v>38140.670138888891</v>
      </c>
      <c r="N195">
        <v>38.876800000000003</v>
      </c>
      <c r="O195" s="1">
        <v>38140.670138888891</v>
      </c>
      <c r="P195" s="18">
        <v>2587.11</v>
      </c>
    </row>
    <row r="196" spans="1:16" x14ac:dyDescent="0.3">
      <c r="A196" s="1">
        <f t="shared" ref="A196:A259" si="14">A195+1/(24*12)</f>
        <v>44350.673611110484</v>
      </c>
      <c r="B196" s="18">
        <f t="shared" ref="B196:B259" si="15">L484</f>
        <v>24.587900000000001</v>
      </c>
      <c r="C196">
        <f t="shared" si="12"/>
        <v>38.759300000000003</v>
      </c>
      <c r="D196" s="18">
        <f t="shared" si="13"/>
        <v>2570.08</v>
      </c>
      <c r="E196" s="3">
        <v>42</v>
      </c>
      <c r="F196" s="3">
        <v>24.2</v>
      </c>
      <c r="G196">
        <v>25.774999999999999</v>
      </c>
      <c r="H196">
        <v>68.25</v>
      </c>
      <c r="K196" s="1">
        <v>38140.673611111109</v>
      </c>
      <c r="L196" s="18">
        <v>24.5654</v>
      </c>
      <c r="M196" s="1">
        <v>38140.673611111109</v>
      </c>
      <c r="N196">
        <v>38.541699999999999</v>
      </c>
      <c r="O196" s="1">
        <v>38140.673611111109</v>
      </c>
      <c r="P196" s="18">
        <v>2592.5300000000002</v>
      </c>
    </row>
    <row r="197" spans="1:16" x14ac:dyDescent="0.3">
      <c r="A197" s="1">
        <f t="shared" si="14"/>
        <v>44350.677083332703</v>
      </c>
      <c r="B197" s="18">
        <f t="shared" si="15"/>
        <v>24.624600000000001</v>
      </c>
      <c r="C197">
        <f t="shared" si="12"/>
        <v>38.5672</v>
      </c>
      <c r="D197" s="18">
        <f t="shared" si="13"/>
        <v>2567.48</v>
      </c>
      <c r="E197" s="3">
        <v>42.7</v>
      </c>
      <c r="F197" s="3">
        <v>24.3</v>
      </c>
      <c r="G197">
        <v>25.7333</v>
      </c>
      <c r="H197">
        <v>68.666700000000006</v>
      </c>
      <c r="K197" s="1">
        <v>38140.677083333336</v>
      </c>
      <c r="L197" s="18">
        <v>24.599699999999999</v>
      </c>
      <c r="M197" s="1">
        <v>38140.677083333336</v>
      </c>
      <c r="N197">
        <v>38.3352</v>
      </c>
      <c r="O197" s="1">
        <v>38140.677083333336</v>
      </c>
      <c r="P197" s="18">
        <v>2590.77</v>
      </c>
    </row>
    <row r="198" spans="1:16" x14ac:dyDescent="0.3">
      <c r="A198" s="1">
        <f t="shared" si="14"/>
        <v>44350.680555554922</v>
      </c>
      <c r="B198" s="18">
        <f t="shared" si="15"/>
        <v>24.645900000000001</v>
      </c>
      <c r="C198">
        <f t="shared" si="12"/>
        <v>38.444099999999999</v>
      </c>
      <c r="D198" s="18">
        <f t="shared" si="13"/>
        <v>2562.87</v>
      </c>
      <c r="E198" s="3">
        <v>43</v>
      </c>
      <c r="F198" s="3">
        <v>24.3</v>
      </c>
      <c r="G198">
        <v>25.691700000000001</v>
      </c>
      <c r="H198">
        <v>69.083299999999994</v>
      </c>
      <c r="K198" s="1">
        <v>38140.680555555555</v>
      </c>
      <c r="L198" s="18">
        <v>24.6188</v>
      </c>
      <c r="M198" s="1">
        <v>38140.680555555555</v>
      </c>
      <c r="N198">
        <v>38.1967</v>
      </c>
      <c r="O198" s="1">
        <v>38140.680555555555</v>
      </c>
      <c r="P198" s="18">
        <v>2587.02</v>
      </c>
    </row>
    <row r="199" spans="1:16" x14ac:dyDescent="0.3">
      <c r="A199" s="1">
        <f t="shared" si="14"/>
        <v>44350.684027777141</v>
      </c>
      <c r="B199" s="18">
        <f t="shared" si="15"/>
        <v>24.6602</v>
      </c>
      <c r="C199">
        <f t="shared" si="12"/>
        <v>38.3611</v>
      </c>
      <c r="D199" s="18">
        <f t="shared" si="13"/>
        <v>2558.33</v>
      </c>
      <c r="E199" s="3">
        <v>42.8</v>
      </c>
      <c r="F199" s="3">
        <v>24.5</v>
      </c>
      <c r="G199">
        <v>25.65</v>
      </c>
      <c r="H199">
        <v>69.5</v>
      </c>
      <c r="K199" s="1">
        <v>38140.684027777781</v>
      </c>
      <c r="L199" s="18">
        <v>24.631</v>
      </c>
      <c r="M199" s="1">
        <v>38140.684027777781</v>
      </c>
      <c r="N199">
        <v>38.097799999999999</v>
      </c>
      <c r="O199" s="1">
        <v>38140.684027777781</v>
      </c>
      <c r="P199" s="18">
        <v>2583.36</v>
      </c>
    </row>
    <row r="200" spans="1:16" x14ac:dyDescent="0.3">
      <c r="A200" s="1">
        <f t="shared" si="14"/>
        <v>44350.68749999936</v>
      </c>
      <c r="B200" s="18">
        <f t="shared" si="15"/>
        <v>24.671199999999999</v>
      </c>
      <c r="C200">
        <f t="shared" si="12"/>
        <v>38.303600000000003</v>
      </c>
      <c r="D200" s="18">
        <f t="shared" si="13"/>
        <v>2554.4699999999998</v>
      </c>
      <c r="E200" s="3">
        <v>41.6</v>
      </c>
      <c r="F200" s="3">
        <v>24.5</v>
      </c>
      <c r="G200">
        <v>25.6083</v>
      </c>
      <c r="H200">
        <v>69.916700000000006</v>
      </c>
      <c r="K200" s="1">
        <v>38140.6875</v>
      </c>
      <c r="L200" s="18">
        <v>24.6401</v>
      </c>
      <c r="M200" s="1">
        <v>38140.6875</v>
      </c>
      <c r="N200">
        <v>38.024099999999997</v>
      </c>
      <c r="O200" s="1">
        <v>38140.6875</v>
      </c>
      <c r="P200" s="18">
        <v>2580.39</v>
      </c>
    </row>
    <row r="201" spans="1:16" x14ac:dyDescent="0.3">
      <c r="A201" s="1">
        <f t="shared" si="14"/>
        <v>44350.690972221579</v>
      </c>
      <c r="B201" s="18">
        <f t="shared" si="15"/>
        <v>24.680499999999999</v>
      </c>
      <c r="C201">
        <f t="shared" si="12"/>
        <v>38.263199999999998</v>
      </c>
      <c r="D201" s="18">
        <f t="shared" si="13"/>
        <v>2551.4</v>
      </c>
      <c r="E201" s="3">
        <v>41.4</v>
      </c>
      <c r="F201" s="3">
        <v>24.4</v>
      </c>
      <c r="G201">
        <v>25.566700000000001</v>
      </c>
      <c r="H201">
        <v>70.333299999999994</v>
      </c>
      <c r="K201" s="1">
        <v>38140.690972222219</v>
      </c>
      <c r="L201" s="18">
        <v>24.647400000000001</v>
      </c>
      <c r="M201" s="1">
        <v>38140.690972222219</v>
      </c>
      <c r="N201">
        <v>37.967500000000001</v>
      </c>
      <c r="O201" s="1">
        <v>38140.690972222219</v>
      </c>
      <c r="P201" s="18">
        <v>2578.1999999999998</v>
      </c>
    </row>
    <row r="202" spans="1:16" x14ac:dyDescent="0.3">
      <c r="A202" s="1">
        <f t="shared" si="14"/>
        <v>44350.694444443798</v>
      </c>
      <c r="B202" s="18">
        <f t="shared" si="15"/>
        <v>24.688800000000001</v>
      </c>
      <c r="C202">
        <f t="shared" si="12"/>
        <v>38.234900000000003</v>
      </c>
      <c r="D202" s="18">
        <f t="shared" si="13"/>
        <v>2549.0100000000002</v>
      </c>
      <c r="E202" s="3">
        <v>41.6</v>
      </c>
      <c r="F202" s="3">
        <v>24.5</v>
      </c>
      <c r="G202">
        <v>25.524999999999999</v>
      </c>
      <c r="H202">
        <v>70.75</v>
      </c>
      <c r="K202" s="1">
        <v>38140.694444444445</v>
      </c>
      <c r="L202" s="18">
        <v>24.653700000000001</v>
      </c>
      <c r="M202" s="1">
        <v>38140.694444444445</v>
      </c>
      <c r="N202">
        <v>37.922800000000002</v>
      </c>
      <c r="O202" s="1">
        <v>38140.694444444445</v>
      </c>
      <c r="P202" s="18">
        <v>2576.6999999999998</v>
      </c>
    </row>
    <row r="203" spans="1:16" x14ac:dyDescent="0.3">
      <c r="A203" s="1">
        <f t="shared" si="14"/>
        <v>44350.697916666017</v>
      </c>
      <c r="B203" s="18">
        <f t="shared" si="15"/>
        <v>24.6965</v>
      </c>
      <c r="C203">
        <f t="shared" si="12"/>
        <v>38.2151</v>
      </c>
      <c r="D203" s="18">
        <f t="shared" si="13"/>
        <v>2547.1999999999998</v>
      </c>
      <c r="E203" s="3">
        <v>41.5</v>
      </c>
      <c r="F203" s="3">
        <v>24.5</v>
      </c>
      <c r="G203">
        <v>25.4833</v>
      </c>
      <c r="H203">
        <v>71.166700000000006</v>
      </c>
      <c r="K203" s="1">
        <v>38140.697916666664</v>
      </c>
      <c r="L203" s="18">
        <v>24.659500000000001</v>
      </c>
      <c r="M203" s="1">
        <v>38140.697916666664</v>
      </c>
      <c r="N203">
        <v>37.886600000000001</v>
      </c>
      <c r="O203" s="1">
        <v>38140.697916666664</v>
      </c>
      <c r="P203" s="18">
        <v>2575.77</v>
      </c>
    </row>
    <row r="204" spans="1:16" x14ac:dyDescent="0.3">
      <c r="A204" s="1">
        <f t="shared" si="14"/>
        <v>44350.701388888236</v>
      </c>
      <c r="B204" s="18">
        <f t="shared" si="15"/>
        <v>24.703900000000001</v>
      </c>
      <c r="C204">
        <f t="shared" si="12"/>
        <v>38.201599999999999</v>
      </c>
      <c r="D204" s="18">
        <f t="shared" si="13"/>
        <v>2545.84</v>
      </c>
      <c r="E204" s="3">
        <v>41.6</v>
      </c>
      <c r="F204" s="3">
        <v>24.4</v>
      </c>
      <c r="G204">
        <v>25.441700000000001</v>
      </c>
      <c r="H204">
        <v>71.583299999999994</v>
      </c>
      <c r="K204" s="1">
        <v>38140.701388888891</v>
      </c>
      <c r="L204" s="18">
        <v>24.664899999999999</v>
      </c>
      <c r="M204" s="1">
        <v>38140.701388888891</v>
      </c>
      <c r="N204">
        <v>37.856900000000003</v>
      </c>
      <c r="O204" s="1">
        <v>38140.701388888891</v>
      </c>
      <c r="P204" s="18">
        <v>2575.2800000000002</v>
      </c>
    </row>
    <row r="205" spans="1:16" x14ac:dyDescent="0.3">
      <c r="A205" s="1">
        <f t="shared" si="14"/>
        <v>44350.704861110455</v>
      </c>
      <c r="B205" s="18">
        <f t="shared" si="15"/>
        <v>24.710899999999999</v>
      </c>
      <c r="C205">
        <f t="shared" si="12"/>
        <v>38.192999999999998</v>
      </c>
      <c r="D205" s="18">
        <f t="shared" si="13"/>
        <v>2544.8200000000002</v>
      </c>
      <c r="E205" s="3">
        <v>42.9</v>
      </c>
      <c r="F205" s="3">
        <v>24.4</v>
      </c>
      <c r="G205">
        <v>25.4</v>
      </c>
      <c r="H205">
        <v>72</v>
      </c>
      <c r="K205" s="1">
        <v>38140.704861111109</v>
      </c>
      <c r="L205" s="18">
        <v>24.669899999999998</v>
      </c>
      <c r="M205" s="1">
        <v>38140.704861111109</v>
      </c>
      <c r="N205">
        <v>37.832000000000001</v>
      </c>
      <c r="O205" s="1">
        <v>38140.704861111109</v>
      </c>
      <c r="P205" s="18">
        <v>2575.13</v>
      </c>
    </row>
    <row r="206" spans="1:16" x14ac:dyDescent="0.3">
      <c r="A206" s="1">
        <f t="shared" si="14"/>
        <v>44350.708333332674</v>
      </c>
      <c r="B206" s="18">
        <f t="shared" si="15"/>
        <v>24.715800000000002</v>
      </c>
      <c r="C206">
        <f t="shared" si="12"/>
        <v>38.1873</v>
      </c>
      <c r="D206" s="18">
        <f t="shared" si="13"/>
        <v>2547.17</v>
      </c>
      <c r="E206" s="3">
        <v>42.3</v>
      </c>
      <c r="F206" s="3">
        <v>24.5</v>
      </c>
      <c r="G206">
        <v>25.341699999999999</v>
      </c>
      <c r="H206">
        <v>72.25</v>
      </c>
      <c r="K206" s="1">
        <v>38140.708333333336</v>
      </c>
      <c r="L206" s="18">
        <v>24.674099999999999</v>
      </c>
      <c r="M206" s="1">
        <v>38140.708333333336</v>
      </c>
      <c r="N206">
        <v>37.810899999999997</v>
      </c>
      <c r="O206" s="1">
        <v>38140.708333333336</v>
      </c>
      <c r="P206" s="18">
        <v>2576.25</v>
      </c>
    </row>
    <row r="207" spans="1:16" x14ac:dyDescent="0.3">
      <c r="A207" s="1">
        <f t="shared" si="14"/>
        <v>44350.711805554893</v>
      </c>
      <c r="B207" s="18">
        <f t="shared" si="15"/>
        <v>24.7195</v>
      </c>
      <c r="C207">
        <f t="shared" si="12"/>
        <v>38.1815</v>
      </c>
      <c r="D207" s="18">
        <f t="shared" si="13"/>
        <v>2549.0700000000002</v>
      </c>
      <c r="E207" s="3">
        <v>42</v>
      </c>
      <c r="F207" s="3">
        <v>24.6</v>
      </c>
      <c r="G207">
        <v>25.283300000000001</v>
      </c>
      <c r="H207">
        <v>72.5</v>
      </c>
      <c r="K207" s="1">
        <v>38140.711805555555</v>
      </c>
      <c r="L207" s="18">
        <v>24.677800000000001</v>
      </c>
      <c r="M207" s="1">
        <v>38140.711805555555</v>
      </c>
      <c r="N207">
        <v>37.791499999999999</v>
      </c>
      <c r="O207" s="1">
        <v>38140.711805555555</v>
      </c>
      <c r="P207" s="18">
        <v>2577.37</v>
      </c>
    </row>
    <row r="208" spans="1:16" x14ac:dyDescent="0.3">
      <c r="A208" s="1">
        <f t="shared" si="14"/>
        <v>44350.715277777112</v>
      </c>
      <c r="B208" s="18">
        <f t="shared" si="15"/>
        <v>24.7226</v>
      </c>
      <c r="C208">
        <f t="shared" si="12"/>
        <v>38.175400000000003</v>
      </c>
      <c r="D208" s="18">
        <f t="shared" si="13"/>
        <v>2550.64</v>
      </c>
      <c r="E208" s="3">
        <v>42.1</v>
      </c>
      <c r="F208" s="3">
        <v>24.6</v>
      </c>
      <c r="G208">
        <v>25.225000000000001</v>
      </c>
      <c r="H208">
        <v>72.75</v>
      </c>
      <c r="K208" s="1">
        <v>38140.715277777781</v>
      </c>
      <c r="L208" s="18">
        <v>24.681100000000001</v>
      </c>
      <c r="M208" s="1">
        <v>38140.715277777781</v>
      </c>
      <c r="N208">
        <v>37.773400000000002</v>
      </c>
      <c r="O208" s="1">
        <v>38140.715277777781</v>
      </c>
      <c r="P208" s="18">
        <v>2578.4699999999998</v>
      </c>
    </row>
    <row r="209" spans="1:16" x14ac:dyDescent="0.3">
      <c r="A209" s="1">
        <f t="shared" si="14"/>
        <v>44350.718749999331</v>
      </c>
      <c r="B209" s="18">
        <f t="shared" si="15"/>
        <v>24.725300000000001</v>
      </c>
      <c r="C209">
        <f t="shared" si="12"/>
        <v>38.168500000000002</v>
      </c>
      <c r="D209" s="18">
        <f t="shared" si="13"/>
        <v>2551.98</v>
      </c>
      <c r="E209" s="3">
        <v>43.1</v>
      </c>
      <c r="F209" s="3">
        <v>24.6</v>
      </c>
      <c r="G209">
        <v>25.166699999999999</v>
      </c>
      <c r="H209">
        <v>73</v>
      </c>
      <c r="K209" s="1">
        <v>38140.71875</v>
      </c>
      <c r="L209" s="18">
        <v>24.684200000000001</v>
      </c>
      <c r="M209" s="1">
        <v>38140.71875</v>
      </c>
      <c r="N209">
        <v>37.756</v>
      </c>
      <c r="O209" s="1">
        <v>38140.71875</v>
      </c>
      <c r="P209" s="18">
        <v>2579.54</v>
      </c>
    </row>
    <row r="210" spans="1:16" x14ac:dyDescent="0.3">
      <c r="A210" s="1">
        <f t="shared" si="14"/>
        <v>44350.72222222155</v>
      </c>
      <c r="B210" s="18">
        <f t="shared" si="15"/>
        <v>24.727799999999998</v>
      </c>
      <c r="C210">
        <f t="shared" si="12"/>
        <v>38.160899999999998</v>
      </c>
      <c r="D210" s="18">
        <f t="shared" si="13"/>
        <v>2553.17</v>
      </c>
      <c r="E210" s="3">
        <v>43.3</v>
      </c>
      <c r="F210" s="3">
        <v>24.6</v>
      </c>
      <c r="G210">
        <v>25.1083</v>
      </c>
      <c r="H210">
        <v>73.25</v>
      </c>
      <c r="K210" s="1">
        <v>38140.722222222219</v>
      </c>
      <c r="L210" s="18">
        <v>24.687000000000001</v>
      </c>
      <c r="M210" s="1">
        <v>38140.722222222219</v>
      </c>
      <c r="N210">
        <v>37.739400000000003</v>
      </c>
      <c r="O210" s="1">
        <v>38140.722222222219</v>
      </c>
      <c r="P210" s="18">
        <v>2580.6</v>
      </c>
    </row>
    <row r="211" spans="1:16" x14ac:dyDescent="0.3">
      <c r="A211" s="1">
        <f t="shared" si="14"/>
        <v>44350.725694443769</v>
      </c>
      <c r="B211" s="18">
        <f t="shared" si="15"/>
        <v>24.7301</v>
      </c>
      <c r="C211">
        <f t="shared" si="12"/>
        <v>38.152900000000002</v>
      </c>
      <c r="D211" s="18">
        <f t="shared" si="13"/>
        <v>2554.25</v>
      </c>
      <c r="E211" s="3">
        <v>43.4</v>
      </c>
      <c r="F211" s="3">
        <v>24.7</v>
      </c>
      <c r="G211">
        <v>25.05</v>
      </c>
      <c r="H211">
        <v>73.5</v>
      </c>
      <c r="K211" s="1">
        <v>38140.725694444445</v>
      </c>
      <c r="L211" s="18">
        <v>24.689699999999998</v>
      </c>
      <c r="M211" s="1">
        <v>38140.725694444445</v>
      </c>
      <c r="N211">
        <v>37.723300000000002</v>
      </c>
      <c r="O211" s="1">
        <v>38140.725694444445</v>
      </c>
      <c r="P211" s="18">
        <v>2581.66</v>
      </c>
    </row>
    <row r="212" spans="1:16" x14ac:dyDescent="0.3">
      <c r="A212" s="1">
        <f t="shared" si="14"/>
        <v>44350.729166665988</v>
      </c>
      <c r="B212" s="18">
        <f t="shared" si="15"/>
        <v>24.8445</v>
      </c>
      <c r="C212">
        <f t="shared" si="12"/>
        <v>38.971299999999999</v>
      </c>
      <c r="D212" s="18">
        <f t="shared" si="13"/>
        <v>2555.25</v>
      </c>
      <c r="E212" s="3">
        <v>43.2</v>
      </c>
      <c r="F212" s="3">
        <v>24.8</v>
      </c>
      <c r="G212">
        <v>24.991700000000002</v>
      </c>
      <c r="H212">
        <v>73.75</v>
      </c>
      <c r="K212" s="1">
        <v>38140.729166666664</v>
      </c>
      <c r="L212" s="18">
        <v>24.804300000000001</v>
      </c>
      <c r="M212" s="1">
        <v>38140.729166666664</v>
      </c>
      <c r="N212">
        <v>38.539000000000001</v>
      </c>
      <c r="O212" s="1">
        <v>38140.729166666664</v>
      </c>
      <c r="P212" s="18">
        <v>2582.69</v>
      </c>
    </row>
    <row r="213" spans="1:16" x14ac:dyDescent="0.3">
      <c r="A213" s="1">
        <f t="shared" si="14"/>
        <v>44350.732638888207</v>
      </c>
      <c r="B213" s="18">
        <f t="shared" si="15"/>
        <v>24.898800000000001</v>
      </c>
      <c r="C213">
        <f t="shared" si="12"/>
        <v>39.6616</v>
      </c>
      <c r="D213" s="18">
        <f t="shared" si="13"/>
        <v>2650</v>
      </c>
      <c r="E213" s="3">
        <v>42.9</v>
      </c>
      <c r="F213" s="3">
        <v>24.9</v>
      </c>
      <c r="G213">
        <v>24.933299999999999</v>
      </c>
      <c r="H213">
        <v>74</v>
      </c>
      <c r="K213" s="1">
        <v>38140.732638888891</v>
      </c>
      <c r="L213" s="18">
        <v>24.857900000000001</v>
      </c>
      <c r="M213" s="1">
        <v>38140.732638888891</v>
      </c>
      <c r="N213">
        <v>39.227400000000003</v>
      </c>
      <c r="O213" s="1">
        <v>38140.732638888891</v>
      </c>
      <c r="P213" s="18">
        <v>2677.53</v>
      </c>
    </row>
    <row r="214" spans="1:16" x14ac:dyDescent="0.3">
      <c r="A214" s="1">
        <f t="shared" si="14"/>
        <v>44350.736111110426</v>
      </c>
      <c r="B214" s="18">
        <f t="shared" si="15"/>
        <v>24.927299999999999</v>
      </c>
      <c r="C214">
        <f t="shared" si="12"/>
        <v>40.2104</v>
      </c>
      <c r="D214" s="18">
        <f t="shared" si="13"/>
        <v>2717.43</v>
      </c>
      <c r="E214" s="3">
        <v>43.1</v>
      </c>
      <c r="F214" s="3">
        <v>24.9</v>
      </c>
      <c r="G214">
        <v>24.875</v>
      </c>
      <c r="H214">
        <v>74.25</v>
      </c>
      <c r="K214" s="1">
        <v>38140.736111111109</v>
      </c>
      <c r="L214" s="18">
        <v>24.8858</v>
      </c>
      <c r="M214" s="1">
        <v>38140.736111111109</v>
      </c>
      <c r="N214">
        <v>39.773299999999999</v>
      </c>
      <c r="O214" s="1">
        <v>38140.736111111109</v>
      </c>
      <c r="P214" s="18">
        <v>2744.93</v>
      </c>
    </row>
    <row r="215" spans="1:16" x14ac:dyDescent="0.3">
      <c r="A215" s="1">
        <f t="shared" si="14"/>
        <v>44350.739583332645</v>
      </c>
      <c r="B215" s="18">
        <f t="shared" si="15"/>
        <v>24.9437</v>
      </c>
      <c r="C215">
        <f t="shared" si="12"/>
        <v>40.634799999999998</v>
      </c>
      <c r="D215" s="18">
        <f t="shared" si="13"/>
        <v>2766.8</v>
      </c>
      <c r="E215" s="3">
        <v>43.1</v>
      </c>
      <c r="F215" s="3">
        <v>25</v>
      </c>
      <c r="G215">
        <v>24.816700000000001</v>
      </c>
      <c r="H215">
        <v>74.5</v>
      </c>
      <c r="K215" s="1">
        <v>38140.739583333336</v>
      </c>
      <c r="L215" s="18">
        <v>24.902100000000001</v>
      </c>
      <c r="M215" s="1">
        <v>38140.739583333336</v>
      </c>
      <c r="N215">
        <v>40.193800000000003</v>
      </c>
      <c r="O215" s="1">
        <v>38140.739583333336</v>
      </c>
      <c r="P215" s="18">
        <v>2794.31</v>
      </c>
    </row>
    <row r="216" spans="1:16" x14ac:dyDescent="0.3">
      <c r="A216" s="1">
        <f t="shared" si="14"/>
        <v>44350.743055554864</v>
      </c>
      <c r="B216" s="18">
        <f t="shared" si="15"/>
        <v>24.954599999999999</v>
      </c>
      <c r="C216">
        <f t="shared" si="12"/>
        <v>40.957000000000001</v>
      </c>
      <c r="D216" s="18">
        <f t="shared" si="13"/>
        <v>2803.52</v>
      </c>
      <c r="E216" s="3">
        <v>43</v>
      </c>
      <c r="F216" s="3">
        <v>25</v>
      </c>
      <c r="G216">
        <v>24.758299999999998</v>
      </c>
      <c r="H216">
        <v>74.75</v>
      </c>
      <c r="K216" s="1">
        <v>38140.743055555555</v>
      </c>
      <c r="L216" s="18">
        <v>24.9129</v>
      </c>
      <c r="M216" s="1">
        <v>38140.743055555555</v>
      </c>
      <c r="N216">
        <v>40.511699999999998</v>
      </c>
      <c r="O216" s="1">
        <v>38140.743055555555</v>
      </c>
      <c r="P216" s="18">
        <v>2831.1</v>
      </c>
    </row>
    <row r="217" spans="1:16" x14ac:dyDescent="0.3">
      <c r="A217" s="1">
        <f t="shared" si="14"/>
        <v>44350.746527777083</v>
      </c>
      <c r="B217" s="18">
        <f t="shared" si="15"/>
        <v>24.962700000000002</v>
      </c>
      <c r="C217">
        <f t="shared" si="12"/>
        <v>41.198599999999999</v>
      </c>
      <c r="D217" s="18">
        <f t="shared" si="13"/>
        <v>2831.15</v>
      </c>
      <c r="E217" s="3">
        <v>42.8</v>
      </c>
      <c r="F217" s="3">
        <v>25</v>
      </c>
      <c r="G217">
        <v>24.7</v>
      </c>
      <c r="H217">
        <v>75</v>
      </c>
      <c r="K217" s="1">
        <v>38140.746527777781</v>
      </c>
      <c r="L217" s="18">
        <v>24.921199999999999</v>
      </c>
      <c r="M217" s="1">
        <v>38140.746527777781</v>
      </c>
      <c r="N217">
        <v>40.748600000000003</v>
      </c>
      <c r="O217" s="1">
        <v>38140.746527777781</v>
      </c>
      <c r="P217" s="18">
        <v>2858.85</v>
      </c>
    </row>
    <row r="218" spans="1:16" x14ac:dyDescent="0.3">
      <c r="A218" s="1">
        <f t="shared" si="14"/>
        <v>44350.749999999302</v>
      </c>
      <c r="B218" s="18">
        <f t="shared" si="15"/>
        <v>24.968599999999999</v>
      </c>
      <c r="C218">
        <f t="shared" si="12"/>
        <v>41.377499999999998</v>
      </c>
      <c r="D218" s="18">
        <f t="shared" si="13"/>
        <v>2853.39</v>
      </c>
      <c r="E218" s="3">
        <v>42.8</v>
      </c>
      <c r="F218" s="3">
        <v>25</v>
      </c>
      <c r="G218">
        <v>24.666699999999999</v>
      </c>
      <c r="H218">
        <v>75</v>
      </c>
      <c r="K218" s="1">
        <v>38140.75</v>
      </c>
      <c r="L218" s="18">
        <v>24.9299</v>
      </c>
      <c r="M218" s="1">
        <v>38140.75</v>
      </c>
      <c r="N218">
        <v>40.923999999999999</v>
      </c>
      <c r="O218" s="1">
        <v>38140.75</v>
      </c>
      <c r="P218" s="18">
        <v>2877.05</v>
      </c>
    </row>
    <row r="219" spans="1:16" x14ac:dyDescent="0.3">
      <c r="A219" s="1">
        <f t="shared" si="14"/>
        <v>44350.75347222152</v>
      </c>
      <c r="B219" s="18">
        <f t="shared" si="15"/>
        <v>24.973099999999999</v>
      </c>
      <c r="C219">
        <f t="shared" si="12"/>
        <v>41.508000000000003</v>
      </c>
      <c r="D219" s="18">
        <f t="shared" si="13"/>
        <v>2870.38</v>
      </c>
      <c r="E219" s="3">
        <v>42.7</v>
      </c>
      <c r="F219" s="3">
        <v>25</v>
      </c>
      <c r="G219">
        <v>24.633299999999998</v>
      </c>
      <c r="H219">
        <v>75</v>
      </c>
      <c r="K219" s="1">
        <v>38140.753472222219</v>
      </c>
      <c r="L219" s="18">
        <v>24.938600000000001</v>
      </c>
      <c r="M219" s="1">
        <v>38140.753472222219</v>
      </c>
      <c r="N219">
        <v>41.054299999999998</v>
      </c>
      <c r="O219" s="1">
        <v>38140.753472222219</v>
      </c>
      <c r="P219" s="18">
        <v>2891.01</v>
      </c>
    </row>
    <row r="220" spans="1:16" x14ac:dyDescent="0.3">
      <c r="A220" s="1">
        <f t="shared" si="14"/>
        <v>44350.756944443739</v>
      </c>
      <c r="B220" s="18">
        <f t="shared" si="15"/>
        <v>24.976900000000001</v>
      </c>
      <c r="C220">
        <f t="shared" si="12"/>
        <v>41.601599999999998</v>
      </c>
      <c r="D220" s="18">
        <f t="shared" si="13"/>
        <v>2883.47</v>
      </c>
      <c r="E220" s="3">
        <v>42.5</v>
      </c>
      <c r="F220" s="3">
        <v>25.1</v>
      </c>
      <c r="G220">
        <v>24.6</v>
      </c>
      <c r="H220">
        <v>75</v>
      </c>
      <c r="K220" s="1">
        <v>38140.756944444445</v>
      </c>
      <c r="L220" s="18">
        <v>24.946999999999999</v>
      </c>
      <c r="M220" s="1">
        <v>38140.756944444445</v>
      </c>
      <c r="N220">
        <v>41.1509</v>
      </c>
      <c r="O220" s="1">
        <v>38140.756944444445</v>
      </c>
      <c r="P220" s="18">
        <v>2901.72</v>
      </c>
    </row>
    <row r="221" spans="1:16" x14ac:dyDescent="0.3">
      <c r="A221" s="1">
        <f t="shared" si="14"/>
        <v>44350.760416665958</v>
      </c>
      <c r="B221" s="18">
        <f t="shared" si="15"/>
        <v>24.9802</v>
      </c>
      <c r="C221">
        <f t="shared" si="12"/>
        <v>41.667099999999998</v>
      </c>
      <c r="D221" s="18">
        <f t="shared" si="13"/>
        <v>2893.64</v>
      </c>
      <c r="E221" s="3">
        <v>42.5</v>
      </c>
      <c r="F221" s="3">
        <v>25.1</v>
      </c>
      <c r="G221">
        <v>24.566700000000001</v>
      </c>
      <c r="H221">
        <v>75</v>
      </c>
      <c r="K221" s="1">
        <v>38140.760416666664</v>
      </c>
      <c r="L221" s="18">
        <v>24.955200000000001</v>
      </c>
      <c r="M221" s="1">
        <v>38140.760416666664</v>
      </c>
      <c r="N221">
        <v>41.2224</v>
      </c>
      <c r="O221" s="1">
        <v>38140.760416666664</v>
      </c>
      <c r="P221" s="18">
        <v>2909.96</v>
      </c>
    </row>
    <row r="222" spans="1:16" x14ac:dyDescent="0.3">
      <c r="A222" s="1">
        <f t="shared" si="14"/>
        <v>44350.763888888177</v>
      </c>
      <c r="B222" s="18">
        <f t="shared" si="15"/>
        <v>24.9831</v>
      </c>
      <c r="C222">
        <f t="shared" si="12"/>
        <v>41.7117</v>
      </c>
      <c r="D222" s="18">
        <f t="shared" si="13"/>
        <v>2901.64</v>
      </c>
      <c r="E222" s="3">
        <v>42.6</v>
      </c>
      <c r="F222" s="3">
        <v>25</v>
      </c>
      <c r="G222">
        <v>24.533300000000001</v>
      </c>
      <c r="H222">
        <v>75</v>
      </c>
      <c r="K222" s="1">
        <v>38140.763888888891</v>
      </c>
      <c r="L222" s="18">
        <v>24.963000000000001</v>
      </c>
      <c r="M222" s="1">
        <v>38140.763888888891</v>
      </c>
      <c r="N222">
        <v>41.275399999999998</v>
      </c>
      <c r="O222" s="1">
        <v>38140.763888888891</v>
      </c>
      <c r="P222" s="18">
        <v>2916.32</v>
      </c>
    </row>
    <row r="223" spans="1:16" x14ac:dyDescent="0.3">
      <c r="A223" s="1">
        <f t="shared" si="14"/>
        <v>44350.767361110396</v>
      </c>
      <c r="B223" s="18">
        <f t="shared" si="15"/>
        <v>24.985700000000001</v>
      </c>
      <c r="C223">
        <f t="shared" si="12"/>
        <v>41.740499999999997</v>
      </c>
      <c r="D223" s="18">
        <f t="shared" si="13"/>
        <v>2907.97</v>
      </c>
      <c r="E223" s="3">
        <v>42.6</v>
      </c>
      <c r="F223" s="3">
        <v>25</v>
      </c>
      <c r="G223">
        <v>24.5</v>
      </c>
      <c r="H223">
        <v>75</v>
      </c>
      <c r="K223" s="1">
        <v>38140.767361111109</v>
      </c>
      <c r="L223" s="18">
        <v>24.970600000000001</v>
      </c>
      <c r="M223" s="1">
        <v>38140.767361111109</v>
      </c>
      <c r="N223">
        <v>41.314399999999999</v>
      </c>
      <c r="O223" s="1">
        <v>38140.767361111109</v>
      </c>
      <c r="P223" s="18">
        <v>2921.26</v>
      </c>
    </row>
    <row r="224" spans="1:16" x14ac:dyDescent="0.3">
      <c r="A224" s="1">
        <f t="shared" si="14"/>
        <v>44350.770833332615</v>
      </c>
      <c r="B224" s="18">
        <f t="shared" si="15"/>
        <v>24.988</v>
      </c>
      <c r="C224">
        <f t="shared" si="12"/>
        <v>41.7575</v>
      </c>
      <c r="D224" s="18">
        <f t="shared" si="13"/>
        <v>2913.05</v>
      </c>
      <c r="E224" s="3">
        <v>42.5</v>
      </c>
      <c r="F224" s="3">
        <v>25</v>
      </c>
      <c r="G224">
        <v>24.466699999999999</v>
      </c>
      <c r="H224">
        <v>75</v>
      </c>
      <c r="K224" s="1">
        <v>38140.770833333336</v>
      </c>
      <c r="L224" s="18">
        <v>24.978000000000002</v>
      </c>
      <c r="M224" s="1">
        <v>38140.770833333336</v>
      </c>
      <c r="N224">
        <v>41.3429</v>
      </c>
      <c r="O224" s="1">
        <v>38140.770833333336</v>
      </c>
      <c r="P224" s="18">
        <v>2925.12</v>
      </c>
    </row>
    <row r="225" spans="1:16" x14ac:dyDescent="0.3">
      <c r="A225" s="1">
        <f t="shared" si="14"/>
        <v>44350.774305554834</v>
      </c>
      <c r="B225" s="18">
        <f t="shared" si="15"/>
        <v>24.99</v>
      </c>
      <c r="C225">
        <f t="shared" si="12"/>
        <v>41.765700000000002</v>
      </c>
      <c r="D225" s="18">
        <f t="shared" si="13"/>
        <v>2917.19</v>
      </c>
      <c r="E225" s="3">
        <v>42.6</v>
      </c>
      <c r="F225" s="3">
        <v>25</v>
      </c>
      <c r="G225">
        <v>24.433299999999999</v>
      </c>
      <c r="H225">
        <v>75</v>
      </c>
      <c r="K225" s="1">
        <v>38140.774305555555</v>
      </c>
      <c r="L225" s="18">
        <v>24.985099999999999</v>
      </c>
      <c r="M225" s="1">
        <v>38140.774305555555</v>
      </c>
      <c r="N225">
        <v>41.363700000000001</v>
      </c>
      <c r="O225" s="1">
        <v>38140.774305555555</v>
      </c>
      <c r="P225" s="18">
        <v>2928.16</v>
      </c>
    </row>
    <row r="226" spans="1:16" x14ac:dyDescent="0.3">
      <c r="A226" s="1">
        <f t="shared" si="14"/>
        <v>44350.777777777053</v>
      </c>
      <c r="B226" s="18">
        <f t="shared" si="15"/>
        <v>24.991800000000001</v>
      </c>
      <c r="C226">
        <f t="shared" si="12"/>
        <v>41.767400000000002</v>
      </c>
      <c r="D226" s="18">
        <f t="shared" si="13"/>
        <v>2920.6</v>
      </c>
      <c r="E226" s="3">
        <v>42.6</v>
      </c>
      <c r="F226" s="3">
        <v>25</v>
      </c>
      <c r="G226">
        <v>24.4</v>
      </c>
      <c r="H226">
        <v>75</v>
      </c>
      <c r="K226" s="1">
        <v>38140.777777777781</v>
      </c>
      <c r="L226" s="18">
        <v>24.991900000000001</v>
      </c>
      <c r="M226" s="1">
        <v>38140.777777777781</v>
      </c>
      <c r="N226">
        <v>41.378799999999998</v>
      </c>
      <c r="O226" s="1">
        <v>38140.777777777781</v>
      </c>
      <c r="P226" s="18">
        <v>2930.58</v>
      </c>
    </row>
    <row r="227" spans="1:16" x14ac:dyDescent="0.3">
      <c r="A227" s="1">
        <f t="shared" si="14"/>
        <v>44350.781249999272</v>
      </c>
      <c r="B227" s="18">
        <f t="shared" si="15"/>
        <v>24.993500000000001</v>
      </c>
      <c r="C227">
        <f t="shared" si="12"/>
        <v>41.764200000000002</v>
      </c>
      <c r="D227" s="18">
        <f t="shared" si="13"/>
        <v>2923.46</v>
      </c>
      <c r="E227" s="3">
        <v>42.5</v>
      </c>
      <c r="F227" s="3">
        <v>25.1</v>
      </c>
      <c r="G227">
        <v>24.366700000000002</v>
      </c>
      <c r="H227">
        <v>75</v>
      </c>
      <c r="K227" s="1">
        <v>38140.78125</v>
      </c>
      <c r="L227" s="18">
        <v>24.9986</v>
      </c>
      <c r="M227" s="1">
        <v>38140.78125</v>
      </c>
      <c r="N227">
        <v>41.389600000000002</v>
      </c>
      <c r="O227" s="1">
        <v>38140.78125</v>
      </c>
      <c r="P227" s="18">
        <v>2932.52</v>
      </c>
    </row>
    <row r="228" spans="1:16" x14ac:dyDescent="0.3">
      <c r="A228" s="1">
        <f t="shared" si="14"/>
        <v>44350.784722221491</v>
      </c>
      <c r="B228" s="18">
        <f t="shared" si="15"/>
        <v>24.994800000000001</v>
      </c>
      <c r="C228">
        <f t="shared" si="12"/>
        <v>41.7577</v>
      </c>
      <c r="D228" s="18">
        <f t="shared" si="13"/>
        <v>2925.91</v>
      </c>
      <c r="E228" s="3">
        <v>42.4</v>
      </c>
      <c r="F228" s="3">
        <v>25.1</v>
      </c>
      <c r="G228">
        <v>24.333300000000001</v>
      </c>
      <c r="H228">
        <v>75</v>
      </c>
      <c r="K228" s="1">
        <v>38140.784722222219</v>
      </c>
      <c r="L228" s="19">
        <v>25.004999999999999</v>
      </c>
      <c r="M228" s="1">
        <v>38140.784722222219</v>
      </c>
      <c r="N228">
        <v>41.397399999999998</v>
      </c>
      <c r="O228" s="1">
        <v>38140.784722222219</v>
      </c>
      <c r="P228" s="18">
        <v>2934.09</v>
      </c>
    </row>
    <row r="229" spans="1:16" x14ac:dyDescent="0.3">
      <c r="A229" s="1">
        <f t="shared" si="14"/>
        <v>44350.78819444371</v>
      </c>
      <c r="B229" s="18">
        <f t="shared" si="15"/>
        <v>24.995899999999999</v>
      </c>
      <c r="C229">
        <f t="shared" si="12"/>
        <v>41.748699999999999</v>
      </c>
      <c r="D229" s="18">
        <f t="shared" si="13"/>
        <v>2928.01</v>
      </c>
      <c r="E229" s="3">
        <v>42.4</v>
      </c>
      <c r="F229" s="3">
        <v>25.1</v>
      </c>
      <c r="G229">
        <v>24.3</v>
      </c>
      <c r="H229">
        <v>75</v>
      </c>
      <c r="K229" s="1">
        <v>38140.788194444445</v>
      </c>
      <c r="L229" s="18">
        <v>25.011199999999999</v>
      </c>
      <c r="M229" s="1">
        <v>38140.788194444445</v>
      </c>
      <c r="N229">
        <v>41.402900000000002</v>
      </c>
      <c r="O229" s="1">
        <v>38140.788194444445</v>
      </c>
      <c r="P229" s="18">
        <v>2935.38</v>
      </c>
    </row>
    <row r="230" spans="1:16" x14ac:dyDescent="0.3">
      <c r="A230" s="1">
        <f t="shared" si="14"/>
        <v>44350.791666665929</v>
      </c>
      <c r="B230" s="18">
        <f t="shared" si="15"/>
        <v>24.997499999999999</v>
      </c>
      <c r="C230">
        <f t="shared" si="12"/>
        <v>41.738</v>
      </c>
      <c r="D230" s="18">
        <f t="shared" si="13"/>
        <v>2928.92</v>
      </c>
      <c r="E230" s="3">
        <v>42.5</v>
      </c>
      <c r="F230" s="3">
        <v>25</v>
      </c>
      <c r="G230">
        <v>24.2667</v>
      </c>
      <c r="H230">
        <v>75.083299999999994</v>
      </c>
      <c r="K230" s="1">
        <v>38140.791666666664</v>
      </c>
      <c r="L230" s="18">
        <v>25.023</v>
      </c>
      <c r="M230" s="1">
        <v>38140.791666666664</v>
      </c>
      <c r="N230">
        <v>41.409399999999998</v>
      </c>
      <c r="O230" s="1">
        <v>38140.791666666664</v>
      </c>
      <c r="P230" s="18">
        <v>2927.33</v>
      </c>
    </row>
    <row r="231" spans="1:16" x14ac:dyDescent="0.3">
      <c r="A231" s="1">
        <f t="shared" si="14"/>
        <v>44350.795138888148</v>
      </c>
      <c r="B231" s="18">
        <f t="shared" si="15"/>
        <v>24.999199999999998</v>
      </c>
      <c r="C231">
        <f t="shared" si="12"/>
        <v>41.726599999999998</v>
      </c>
      <c r="D231" s="18">
        <f t="shared" si="13"/>
        <v>2929.87</v>
      </c>
      <c r="E231" s="3">
        <v>42.5</v>
      </c>
      <c r="F231" s="3">
        <v>25.1</v>
      </c>
      <c r="G231">
        <v>24.2333</v>
      </c>
      <c r="H231">
        <v>75.166700000000006</v>
      </c>
      <c r="K231" s="1">
        <v>38140.795138888891</v>
      </c>
      <c r="L231" s="18">
        <v>25.037099999999999</v>
      </c>
      <c r="M231" s="1">
        <v>38140.795138888891</v>
      </c>
      <c r="N231">
        <v>41.421799999999998</v>
      </c>
      <c r="O231" s="1">
        <v>38140.795138888891</v>
      </c>
      <c r="P231" s="18">
        <v>2921.2</v>
      </c>
    </row>
    <row r="232" spans="1:16" x14ac:dyDescent="0.3">
      <c r="A232" s="1">
        <f t="shared" si="14"/>
        <v>44350.798611110367</v>
      </c>
      <c r="B232" s="18">
        <f t="shared" si="15"/>
        <v>25.000800000000002</v>
      </c>
      <c r="C232">
        <f t="shared" si="12"/>
        <v>41.715200000000003</v>
      </c>
      <c r="D232" s="18">
        <f t="shared" si="13"/>
        <v>2930.79</v>
      </c>
      <c r="E232" s="3">
        <v>42.3</v>
      </c>
      <c r="F232" s="3">
        <v>25.1</v>
      </c>
      <c r="G232">
        <v>24.2</v>
      </c>
      <c r="H232">
        <v>75.25</v>
      </c>
      <c r="K232" s="1">
        <v>38140.798611111109</v>
      </c>
      <c r="L232" s="18">
        <v>25.052299999999999</v>
      </c>
      <c r="M232" s="1">
        <v>38140.798611111109</v>
      </c>
      <c r="N232">
        <v>41.4407</v>
      </c>
      <c r="O232" s="1">
        <v>38140.798611111109</v>
      </c>
      <c r="P232" s="18">
        <v>2916.25</v>
      </c>
    </row>
    <row r="233" spans="1:16" x14ac:dyDescent="0.3">
      <c r="A233" s="1">
        <f t="shared" si="14"/>
        <v>44350.802083332586</v>
      </c>
      <c r="B233" s="18">
        <f t="shared" si="15"/>
        <v>25.002400000000002</v>
      </c>
      <c r="C233">
        <f t="shared" si="12"/>
        <v>41.703600000000002</v>
      </c>
      <c r="D233" s="18">
        <f t="shared" si="13"/>
        <v>2931.7</v>
      </c>
      <c r="E233" s="3">
        <v>40.700000000000003</v>
      </c>
      <c r="F233" s="3">
        <v>25.1</v>
      </c>
      <c r="G233">
        <v>24.166699999999999</v>
      </c>
      <c r="H233">
        <v>75.333299999999994</v>
      </c>
      <c r="K233" s="1">
        <v>38140.802083333336</v>
      </c>
      <c r="L233" s="18">
        <v>25.067900000000002</v>
      </c>
      <c r="M233" s="1">
        <v>38140.802083333336</v>
      </c>
      <c r="N233">
        <v>41.465299999999999</v>
      </c>
      <c r="O233" s="1">
        <v>38140.802083333336</v>
      </c>
      <c r="P233" s="18">
        <v>2912.1</v>
      </c>
    </row>
    <row r="234" spans="1:16" x14ac:dyDescent="0.3">
      <c r="A234" s="1">
        <f t="shared" si="14"/>
        <v>44350.805555554805</v>
      </c>
      <c r="B234" s="18">
        <f t="shared" si="15"/>
        <v>25.003799999999998</v>
      </c>
      <c r="C234">
        <f t="shared" si="12"/>
        <v>41.692300000000003</v>
      </c>
      <c r="D234" s="18">
        <f t="shared" si="13"/>
        <v>2932.58</v>
      </c>
      <c r="E234" s="3">
        <v>40.299999999999997</v>
      </c>
      <c r="F234" s="3">
        <v>25</v>
      </c>
      <c r="G234">
        <v>24.133299999999998</v>
      </c>
      <c r="H234">
        <v>75.416700000000006</v>
      </c>
      <c r="K234" s="1">
        <v>38140.805555555555</v>
      </c>
      <c r="L234" s="18">
        <v>25.083600000000001</v>
      </c>
      <c r="M234" s="1">
        <v>38140.805555555555</v>
      </c>
      <c r="N234">
        <v>41.494500000000002</v>
      </c>
      <c r="O234" s="1">
        <v>38140.805555555555</v>
      </c>
      <c r="P234" s="18">
        <v>2908.52</v>
      </c>
    </row>
    <row r="235" spans="1:16" x14ac:dyDescent="0.3">
      <c r="A235" s="1">
        <f t="shared" si="14"/>
        <v>44350.809027777024</v>
      </c>
      <c r="B235" s="18">
        <f t="shared" si="15"/>
        <v>25.005099999999999</v>
      </c>
      <c r="C235">
        <f t="shared" si="12"/>
        <v>41.681199999999997</v>
      </c>
      <c r="D235" s="18">
        <f t="shared" si="13"/>
        <v>2933.42</v>
      </c>
      <c r="E235" s="3">
        <v>40.299999999999997</v>
      </c>
      <c r="F235" s="3">
        <v>25</v>
      </c>
      <c r="G235">
        <v>24.1</v>
      </c>
      <c r="H235">
        <v>75.5</v>
      </c>
      <c r="K235" s="1">
        <v>38140.809027777781</v>
      </c>
      <c r="L235" s="18">
        <v>25.099399999999999</v>
      </c>
      <c r="M235" s="1">
        <v>38140.809027777781</v>
      </c>
      <c r="N235">
        <v>41.527500000000003</v>
      </c>
      <c r="O235" s="1">
        <v>38140.809027777781</v>
      </c>
      <c r="P235" s="18">
        <v>2905.34</v>
      </c>
    </row>
    <row r="236" spans="1:16" x14ac:dyDescent="0.3">
      <c r="A236" s="1">
        <f t="shared" si="14"/>
        <v>44350.812499999243</v>
      </c>
      <c r="B236" s="18">
        <f t="shared" si="15"/>
        <v>25.0063</v>
      </c>
      <c r="C236">
        <f t="shared" si="12"/>
        <v>41.670200000000001</v>
      </c>
      <c r="D236" s="18">
        <f t="shared" si="13"/>
        <v>2934.24</v>
      </c>
      <c r="E236" s="3">
        <v>41.6</v>
      </c>
      <c r="F236" s="3">
        <v>25</v>
      </c>
      <c r="G236">
        <v>24.066700000000001</v>
      </c>
      <c r="H236">
        <v>75.583299999999994</v>
      </c>
      <c r="K236" s="1">
        <v>38140.8125</v>
      </c>
      <c r="L236" s="18">
        <v>25.115200000000002</v>
      </c>
      <c r="M236" s="1">
        <v>38140.8125</v>
      </c>
      <c r="N236">
        <v>41.563200000000002</v>
      </c>
      <c r="O236" s="1">
        <v>38140.8125</v>
      </c>
      <c r="P236" s="18">
        <v>2902.47</v>
      </c>
    </row>
    <row r="237" spans="1:16" x14ac:dyDescent="0.3">
      <c r="A237" s="1">
        <f t="shared" si="14"/>
        <v>44350.815972221462</v>
      </c>
      <c r="B237" s="18">
        <f t="shared" si="15"/>
        <v>25.007300000000001</v>
      </c>
      <c r="C237">
        <f t="shared" si="12"/>
        <v>41.659500000000001</v>
      </c>
      <c r="D237" s="18">
        <f t="shared" si="13"/>
        <v>2935.04</v>
      </c>
      <c r="E237" s="3">
        <v>42</v>
      </c>
      <c r="F237" s="3">
        <v>25.1</v>
      </c>
      <c r="G237">
        <v>24.033300000000001</v>
      </c>
      <c r="H237">
        <v>75.666700000000006</v>
      </c>
      <c r="K237" s="1">
        <v>38140.815972222219</v>
      </c>
      <c r="L237" s="18">
        <v>25.1309</v>
      </c>
      <c r="M237" s="1">
        <v>38140.815972222219</v>
      </c>
      <c r="N237">
        <v>41.601199999999999</v>
      </c>
      <c r="O237" s="1">
        <v>38140.815972222219</v>
      </c>
      <c r="P237" s="18">
        <v>2899.81</v>
      </c>
    </row>
    <row r="238" spans="1:16" x14ac:dyDescent="0.3">
      <c r="A238" s="1">
        <f t="shared" si="14"/>
        <v>44350.819444443681</v>
      </c>
      <c r="B238" s="18">
        <f t="shared" si="15"/>
        <v>25.008299999999998</v>
      </c>
      <c r="C238">
        <f t="shared" si="12"/>
        <v>41.649000000000001</v>
      </c>
      <c r="D238" s="18">
        <f t="shared" si="13"/>
        <v>2935.8</v>
      </c>
      <c r="E238" s="3">
        <v>42.2</v>
      </c>
      <c r="F238" s="3">
        <v>25.3</v>
      </c>
      <c r="G238">
        <v>24</v>
      </c>
      <c r="H238">
        <v>75.75</v>
      </c>
      <c r="K238" s="1">
        <v>38140.819444444445</v>
      </c>
      <c r="L238" s="18">
        <v>25.146699999999999</v>
      </c>
      <c r="M238" s="1">
        <v>38140.819444444445</v>
      </c>
      <c r="N238">
        <v>41.640799999999999</v>
      </c>
      <c r="O238" s="1">
        <v>38140.819444444445</v>
      </c>
      <c r="P238" s="18">
        <v>2897.32</v>
      </c>
    </row>
    <row r="239" spans="1:16" x14ac:dyDescent="0.3">
      <c r="A239" s="1">
        <f t="shared" si="14"/>
        <v>44350.8229166659</v>
      </c>
      <c r="B239" s="18">
        <f t="shared" si="15"/>
        <v>25.0091</v>
      </c>
      <c r="C239">
        <f t="shared" si="12"/>
        <v>41.6387</v>
      </c>
      <c r="D239" s="18">
        <f t="shared" si="13"/>
        <v>2936.55</v>
      </c>
      <c r="E239" s="3">
        <v>43</v>
      </c>
      <c r="F239" s="3">
        <v>25.6</v>
      </c>
      <c r="G239">
        <v>23.966699999999999</v>
      </c>
      <c r="H239">
        <v>75.833299999999994</v>
      </c>
      <c r="K239" s="1">
        <v>38140.822916666664</v>
      </c>
      <c r="L239" s="18">
        <v>25.162199999999999</v>
      </c>
      <c r="M239" s="1">
        <v>38140.822916666664</v>
      </c>
      <c r="N239">
        <v>41.681899999999999</v>
      </c>
      <c r="O239" s="1">
        <v>38140.822916666664</v>
      </c>
      <c r="P239" s="18">
        <v>2894.96</v>
      </c>
    </row>
    <row r="240" spans="1:16" x14ac:dyDescent="0.3">
      <c r="A240" s="1">
        <f t="shared" si="14"/>
        <v>44350.826388888119</v>
      </c>
      <c r="B240" s="18">
        <f t="shared" si="15"/>
        <v>25.009799999999998</v>
      </c>
      <c r="C240">
        <f t="shared" si="12"/>
        <v>41.628700000000002</v>
      </c>
      <c r="D240" s="18">
        <f t="shared" si="13"/>
        <v>2937.27</v>
      </c>
      <c r="E240" s="3">
        <v>42.1</v>
      </c>
      <c r="F240" s="3">
        <v>25.5</v>
      </c>
      <c r="G240">
        <v>23.933299999999999</v>
      </c>
      <c r="H240">
        <v>75.916700000000006</v>
      </c>
      <c r="K240" s="1">
        <v>38140.826388888891</v>
      </c>
      <c r="L240" s="18">
        <v>25.177700000000002</v>
      </c>
      <c r="M240" s="1">
        <v>38140.826388888891</v>
      </c>
      <c r="N240">
        <v>41.723999999999997</v>
      </c>
      <c r="O240" s="1">
        <v>38140.826388888891</v>
      </c>
      <c r="P240" s="18">
        <v>2892.68</v>
      </c>
    </row>
    <row r="241" spans="1:16" x14ac:dyDescent="0.3">
      <c r="A241" s="1">
        <f t="shared" si="14"/>
        <v>44350.829861110338</v>
      </c>
      <c r="B241" s="18">
        <f t="shared" si="15"/>
        <v>25.010300000000001</v>
      </c>
      <c r="C241">
        <f t="shared" si="12"/>
        <v>41.618899999999996</v>
      </c>
      <c r="D241" s="18">
        <f t="shared" si="13"/>
        <v>2937.97</v>
      </c>
      <c r="E241" s="3">
        <v>43.1</v>
      </c>
      <c r="F241" s="3">
        <v>25.3</v>
      </c>
      <c r="G241">
        <v>23.9</v>
      </c>
      <c r="H241">
        <v>76</v>
      </c>
      <c r="K241" s="1">
        <v>38140.829861111109</v>
      </c>
      <c r="L241" s="18">
        <v>25.193200000000001</v>
      </c>
      <c r="M241" s="1">
        <v>38140.829861111109</v>
      </c>
      <c r="N241">
        <v>41.766800000000003</v>
      </c>
      <c r="O241" s="1">
        <v>38140.829861111109</v>
      </c>
      <c r="P241" s="18">
        <v>2890.47</v>
      </c>
    </row>
    <row r="242" spans="1:16" x14ac:dyDescent="0.3">
      <c r="A242" s="1">
        <f t="shared" si="14"/>
        <v>44350.833333332557</v>
      </c>
      <c r="B242" s="18">
        <f t="shared" si="15"/>
        <v>24.736899999999999</v>
      </c>
      <c r="C242">
        <f t="shared" si="12"/>
        <v>42.297800000000002</v>
      </c>
      <c r="D242" s="18">
        <f t="shared" si="13"/>
        <v>2937.36</v>
      </c>
      <c r="E242" s="3">
        <v>43.1</v>
      </c>
      <c r="F242" s="3">
        <v>25.1</v>
      </c>
      <c r="G242">
        <v>23.8583</v>
      </c>
      <c r="H242">
        <v>76.25</v>
      </c>
      <c r="K242" s="1">
        <v>38140.833333333336</v>
      </c>
      <c r="L242" s="18">
        <v>24.926100000000002</v>
      </c>
      <c r="M242" s="1">
        <v>38140.833333333336</v>
      </c>
      <c r="N242">
        <v>42.5002</v>
      </c>
      <c r="O242" s="1">
        <v>38140.833333333336</v>
      </c>
      <c r="P242" s="18">
        <v>2898.7</v>
      </c>
    </row>
    <row r="243" spans="1:16" x14ac:dyDescent="0.3">
      <c r="A243" s="1">
        <f t="shared" si="14"/>
        <v>44350.836805554776</v>
      </c>
      <c r="B243" s="18">
        <f t="shared" si="15"/>
        <v>24.625299999999999</v>
      </c>
      <c r="C243">
        <f t="shared" si="12"/>
        <v>42.555</v>
      </c>
      <c r="D243" s="18">
        <f t="shared" si="13"/>
        <v>2896.67</v>
      </c>
      <c r="E243" s="3">
        <v>42.8</v>
      </c>
      <c r="F243" s="3">
        <v>25</v>
      </c>
      <c r="G243">
        <v>23.816700000000001</v>
      </c>
      <c r="H243">
        <v>76.5</v>
      </c>
      <c r="K243" s="1">
        <v>38140.836805555555</v>
      </c>
      <c r="L243" s="18">
        <v>24.817399999999999</v>
      </c>
      <c r="M243" s="1">
        <v>38140.836805555555</v>
      </c>
      <c r="N243">
        <v>42.804000000000002</v>
      </c>
      <c r="O243" s="1">
        <v>38140.836805555555</v>
      </c>
      <c r="P243" s="18">
        <v>2864.07</v>
      </c>
    </row>
    <row r="244" spans="1:16" x14ac:dyDescent="0.3">
      <c r="A244" s="1">
        <f t="shared" si="14"/>
        <v>44350.840277776995</v>
      </c>
      <c r="B244" s="18">
        <f t="shared" si="15"/>
        <v>24.576000000000001</v>
      </c>
      <c r="C244">
        <f t="shared" si="12"/>
        <v>42.652700000000003</v>
      </c>
      <c r="D244" s="18">
        <f t="shared" si="13"/>
        <v>2878.38</v>
      </c>
      <c r="E244" s="3">
        <v>43</v>
      </c>
      <c r="F244" s="3">
        <v>24.9</v>
      </c>
      <c r="G244">
        <v>23.774999999999999</v>
      </c>
      <c r="H244">
        <v>76.75</v>
      </c>
      <c r="K244" s="1">
        <v>38140.840277777781</v>
      </c>
      <c r="L244" s="18">
        <v>24.77</v>
      </c>
      <c r="M244" s="1">
        <v>38140.840277777781</v>
      </c>
      <c r="N244">
        <v>42.936999999999998</v>
      </c>
      <c r="O244" s="1">
        <v>38140.840277777781</v>
      </c>
      <c r="P244" s="18">
        <v>2850.08</v>
      </c>
    </row>
    <row r="245" spans="1:16" x14ac:dyDescent="0.3">
      <c r="A245" s="1">
        <f t="shared" si="14"/>
        <v>44350.843749999214</v>
      </c>
      <c r="B245" s="18">
        <f t="shared" si="15"/>
        <v>24.552900000000001</v>
      </c>
      <c r="C245">
        <f t="shared" si="12"/>
        <v>42.686999999999998</v>
      </c>
      <c r="D245" s="18">
        <f t="shared" si="13"/>
        <v>2869.1</v>
      </c>
      <c r="E245" s="3">
        <v>43.4</v>
      </c>
      <c r="F245" s="3">
        <v>24.8</v>
      </c>
      <c r="G245">
        <v>23.7333</v>
      </c>
      <c r="H245">
        <v>77</v>
      </c>
      <c r="K245" s="1">
        <v>38140.84375</v>
      </c>
      <c r="L245" s="18">
        <v>24.7486</v>
      </c>
      <c r="M245" s="1">
        <v>38140.84375</v>
      </c>
      <c r="N245">
        <v>42.997100000000003</v>
      </c>
      <c r="O245" s="1">
        <v>38140.84375</v>
      </c>
      <c r="P245" s="18">
        <v>2844.03</v>
      </c>
    </row>
    <row r="246" spans="1:16" x14ac:dyDescent="0.3">
      <c r="A246" s="1">
        <f t="shared" si="14"/>
        <v>44350.847222221433</v>
      </c>
      <c r="B246" s="18">
        <f t="shared" si="15"/>
        <v>24.540299999999998</v>
      </c>
      <c r="C246">
        <f t="shared" si="12"/>
        <v>42.698700000000002</v>
      </c>
      <c r="D246" s="18">
        <f t="shared" si="13"/>
        <v>2863.91</v>
      </c>
      <c r="E246" s="3">
        <v>43</v>
      </c>
      <c r="F246" s="3">
        <v>24.9</v>
      </c>
      <c r="G246">
        <v>23.691700000000001</v>
      </c>
      <c r="H246">
        <v>77.25</v>
      </c>
      <c r="K246" s="1">
        <v>38140.847222222219</v>
      </c>
      <c r="L246" s="18">
        <v>24.7376</v>
      </c>
      <c r="M246" s="1">
        <v>38140.847222222219</v>
      </c>
      <c r="N246">
        <v>43.027299999999997</v>
      </c>
      <c r="O246" s="1">
        <v>38140.847222222219</v>
      </c>
      <c r="P246" s="18">
        <v>2841.33</v>
      </c>
    </row>
    <row r="247" spans="1:16" x14ac:dyDescent="0.3">
      <c r="A247" s="1">
        <f t="shared" si="14"/>
        <v>44350.850694443652</v>
      </c>
      <c r="B247" s="18">
        <f t="shared" si="15"/>
        <v>24.532299999999999</v>
      </c>
      <c r="C247">
        <f t="shared" si="12"/>
        <v>42.703099999999999</v>
      </c>
      <c r="D247" s="18">
        <f t="shared" si="13"/>
        <v>2860.6</v>
      </c>
      <c r="E247" s="3">
        <v>43.4</v>
      </c>
      <c r="F247" s="3">
        <v>24.8</v>
      </c>
      <c r="G247">
        <v>23.65</v>
      </c>
      <c r="H247">
        <v>77.5</v>
      </c>
      <c r="K247" s="1">
        <v>38140.850694444445</v>
      </c>
      <c r="L247" s="18">
        <v>24.731100000000001</v>
      </c>
      <c r="M247" s="1">
        <v>38140.850694444445</v>
      </c>
      <c r="N247">
        <v>43.044499999999999</v>
      </c>
      <c r="O247" s="1">
        <v>38140.850694444445</v>
      </c>
      <c r="P247" s="18">
        <v>2839.95</v>
      </c>
    </row>
    <row r="248" spans="1:16" x14ac:dyDescent="0.3">
      <c r="A248" s="1">
        <f t="shared" si="14"/>
        <v>44350.854166665871</v>
      </c>
      <c r="B248" s="18">
        <f t="shared" si="15"/>
        <v>24.526399999999999</v>
      </c>
      <c r="C248">
        <f t="shared" si="12"/>
        <v>42.705599999999997</v>
      </c>
      <c r="D248" s="18">
        <f t="shared" si="13"/>
        <v>2858.26</v>
      </c>
      <c r="E248" s="3">
        <v>43.7</v>
      </c>
      <c r="F248" s="3">
        <v>24.8</v>
      </c>
      <c r="G248">
        <v>23.6083</v>
      </c>
      <c r="H248">
        <v>77.75</v>
      </c>
      <c r="K248" s="1">
        <v>38140.854166666664</v>
      </c>
      <c r="L248" s="18">
        <v>24.726600000000001</v>
      </c>
      <c r="M248" s="1">
        <v>38140.854166666664</v>
      </c>
      <c r="N248">
        <v>43.055799999999998</v>
      </c>
      <c r="O248" s="1">
        <v>38140.854166666664</v>
      </c>
      <c r="P248" s="18">
        <v>2839.13</v>
      </c>
    </row>
    <row r="249" spans="1:16" x14ac:dyDescent="0.3">
      <c r="A249" s="1">
        <f t="shared" si="14"/>
        <v>44350.85763888809</v>
      </c>
      <c r="B249" s="18">
        <f t="shared" si="15"/>
        <v>24.521699999999999</v>
      </c>
      <c r="C249">
        <f t="shared" si="12"/>
        <v>42.707799999999999</v>
      </c>
      <c r="D249" s="18">
        <f t="shared" si="13"/>
        <v>2856.49</v>
      </c>
      <c r="E249" s="3">
        <v>44.8</v>
      </c>
      <c r="F249" s="3">
        <v>24.6</v>
      </c>
      <c r="G249">
        <v>23.566700000000001</v>
      </c>
      <c r="H249">
        <v>78</v>
      </c>
      <c r="K249" s="1">
        <v>38140.857638888891</v>
      </c>
      <c r="L249" s="18">
        <v>24.723099999999999</v>
      </c>
      <c r="M249" s="1">
        <v>38140.857638888891</v>
      </c>
      <c r="N249">
        <v>43.0642</v>
      </c>
      <c r="O249" s="1">
        <v>38140.857638888891</v>
      </c>
      <c r="P249" s="18">
        <v>2838.56</v>
      </c>
    </row>
    <row r="250" spans="1:16" x14ac:dyDescent="0.3">
      <c r="A250" s="1">
        <f t="shared" si="14"/>
        <v>44350.861111110309</v>
      </c>
      <c r="B250" s="18">
        <f t="shared" si="15"/>
        <v>24.517600000000002</v>
      </c>
      <c r="C250">
        <f t="shared" si="12"/>
        <v>42.710599999999999</v>
      </c>
      <c r="D250" s="18">
        <f t="shared" si="13"/>
        <v>2855.09</v>
      </c>
      <c r="E250" s="3">
        <v>44.4</v>
      </c>
      <c r="F250" s="3">
        <v>24.6</v>
      </c>
      <c r="G250">
        <v>23.524999999999999</v>
      </c>
      <c r="H250">
        <v>78.25</v>
      </c>
      <c r="K250" s="1">
        <v>38140.861111111109</v>
      </c>
      <c r="L250" s="18">
        <v>24.72</v>
      </c>
      <c r="M250" s="1">
        <v>38140.861111111109</v>
      </c>
      <c r="N250">
        <v>43.070999999999998</v>
      </c>
      <c r="O250" s="1">
        <v>38140.861111111109</v>
      </c>
      <c r="P250" s="18">
        <v>2838.11</v>
      </c>
    </row>
    <row r="251" spans="1:16" x14ac:dyDescent="0.3">
      <c r="A251" s="1">
        <f t="shared" si="14"/>
        <v>44350.864583332528</v>
      </c>
      <c r="B251" s="18">
        <f t="shared" si="15"/>
        <v>24.5138</v>
      </c>
      <c r="C251">
        <f t="shared" si="12"/>
        <v>42.714199999999998</v>
      </c>
      <c r="D251" s="18">
        <f t="shared" si="13"/>
        <v>2853.95</v>
      </c>
      <c r="E251" s="3">
        <v>44.3</v>
      </c>
      <c r="F251" s="3">
        <v>24.5</v>
      </c>
      <c r="G251">
        <v>23.4833</v>
      </c>
      <c r="H251">
        <v>78.5</v>
      </c>
      <c r="K251" s="1">
        <v>38140.864583333336</v>
      </c>
      <c r="L251" s="18">
        <v>24.717300000000002</v>
      </c>
      <c r="M251" s="1">
        <v>38140.864583333336</v>
      </c>
      <c r="N251">
        <v>43.076799999999999</v>
      </c>
      <c r="O251" s="1">
        <v>38140.864583333336</v>
      </c>
      <c r="P251" s="18">
        <v>2837.72</v>
      </c>
    </row>
    <row r="252" spans="1:16" x14ac:dyDescent="0.3">
      <c r="A252" s="1">
        <f t="shared" si="14"/>
        <v>44350.868055554747</v>
      </c>
      <c r="B252" s="18">
        <f t="shared" si="15"/>
        <v>24.510400000000001</v>
      </c>
      <c r="C252">
        <f t="shared" si="12"/>
        <v>42.718200000000003</v>
      </c>
      <c r="D252" s="18">
        <f t="shared" si="13"/>
        <v>2852.99</v>
      </c>
      <c r="E252" s="3">
        <v>44.6</v>
      </c>
      <c r="F252" s="3">
        <v>24.4</v>
      </c>
      <c r="G252">
        <v>23.441700000000001</v>
      </c>
      <c r="H252">
        <v>78.75</v>
      </c>
      <c r="K252" s="1">
        <v>38140.868055555555</v>
      </c>
      <c r="L252" s="18">
        <v>24.714700000000001</v>
      </c>
      <c r="M252" s="1">
        <v>38140.868055555555</v>
      </c>
      <c r="N252">
        <v>43.082000000000001</v>
      </c>
      <c r="O252" s="1">
        <v>38140.868055555555</v>
      </c>
      <c r="P252" s="18">
        <v>2837.37</v>
      </c>
    </row>
    <row r="253" spans="1:16" x14ac:dyDescent="0.3">
      <c r="A253" s="1">
        <f t="shared" si="14"/>
        <v>44350.871527776966</v>
      </c>
      <c r="B253" s="18">
        <f t="shared" si="15"/>
        <v>24.507100000000001</v>
      </c>
      <c r="C253">
        <f t="shared" si="12"/>
        <v>42.722700000000003</v>
      </c>
      <c r="D253" s="18">
        <f t="shared" si="13"/>
        <v>2852.17</v>
      </c>
      <c r="E253" s="3">
        <v>44.5</v>
      </c>
      <c r="F253" s="3">
        <v>24.3</v>
      </c>
      <c r="G253">
        <v>23.4</v>
      </c>
      <c r="H253">
        <v>79</v>
      </c>
      <c r="K253" s="1">
        <v>38140.871527777781</v>
      </c>
      <c r="L253" s="18">
        <v>24.712299999999999</v>
      </c>
      <c r="M253" s="1">
        <v>38140.871527777781</v>
      </c>
      <c r="N253">
        <v>43.0867</v>
      </c>
      <c r="O253" s="1">
        <v>38140.871527777781</v>
      </c>
      <c r="P253" s="18">
        <v>2837.05</v>
      </c>
    </row>
    <row r="254" spans="1:16" x14ac:dyDescent="0.3">
      <c r="A254" s="1">
        <f t="shared" si="14"/>
        <v>44350.874999999185</v>
      </c>
      <c r="B254" s="18">
        <f t="shared" si="15"/>
        <v>24.040400000000002</v>
      </c>
      <c r="C254">
        <f t="shared" si="12"/>
        <v>43.931600000000003</v>
      </c>
      <c r="D254" s="18">
        <f t="shared" si="13"/>
        <v>2816.55</v>
      </c>
      <c r="E254" s="3">
        <v>45.7</v>
      </c>
      <c r="F254" s="3">
        <v>24</v>
      </c>
      <c r="G254">
        <v>23.366700000000002</v>
      </c>
      <c r="H254">
        <v>79</v>
      </c>
      <c r="K254" s="1">
        <v>38140.875</v>
      </c>
      <c r="L254" s="18">
        <v>24.244299999999999</v>
      </c>
      <c r="M254" s="1">
        <v>38140.875</v>
      </c>
      <c r="N254">
        <v>44.3063</v>
      </c>
      <c r="O254" s="1">
        <v>38140.875</v>
      </c>
      <c r="P254" s="18">
        <v>2803.17</v>
      </c>
    </row>
    <row r="255" spans="1:16" x14ac:dyDescent="0.3">
      <c r="A255" s="1">
        <f t="shared" si="14"/>
        <v>44350.878472221404</v>
      </c>
      <c r="B255" s="18">
        <f t="shared" si="15"/>
        <v>23.613</v>
      </c>
      <c r="C255">
        <f t="shared" si="12"/>
        <v>45.007199999999997</v>
      </c>
      <c r="D255" s="18">
        <f t="shared" si="13"/>
        <v>2759.63</v>
      </c>
      <c r="E255" s="3">
        <v>48.7</v>
      </c>
      <c r="F255" s="3">
        <v>23.8</v>
      </c>
      <c r="G255">
        <v>23.333300000000001</v>
      </c>
      <c r="H255">
        <v>79</v>
      </c>
      <c r="K255" s="1">
        <v>38140.878472222219</v>
      </c>
      <c r="L255" s="18">
        <v>23.814</v>
      </c>
      <c r="M255" s="1">
        <v>38140.878472222219</v>
      </c>
      <c r="N255">
        <v>45.393799999999999</v>
      </c>
      <c r="O255" s="1">
        <v>38140.878472222219</v>
      </c>
      <c r="P255" s="18">
        <v>2747.53</v>
      </c>
    </row>
    <row r="256" spans="1:16" x14ac:dyDescent="0.3">
      <c r="A256" s="1">
        <f t="shared" si="14"/>
        <v>44350.881944443623</v>
      </c>
      <c r="B256" s="18">
        <f t="shared" si="15"/>
        <v>23.5047</v>
      </c>
      <c r="C256">
        <f t="shared" si="12"/>
        <v>45.229900000000001</v>
      </c>
      <c r="D256" s="18">
        <f t="shared" si="13"/>
        <v>2721.56</v>
      </c>
      <c r="E256" s="3">
        <v>54.7</v>
      </c>
      <c r="F256" s="3">
        <v>23.7</v>
      </c>
      <c r="G256">
        <v>23.3</v>
      </c>
      <c r="H256">
        <v>79</v>
      </c>
      <c r="K256" s="1">
        <v>38140.881944444445</v>
      </c>
      <c r="L256" s="18">
        <v>23.7043</v>
      </c>
      <c r="M256" s="1">
        <v>38140.881944444445</v>
      </c>
      <c r="N256">
        <v>45.616199999999999</v>
      </c>
      <c r="O256" s="1">
        <v>38140.881944444445</v>
      </c>
      <c r="P256" s="18">
        <v>2710.39</v>
      </c>
    </row>
    <row r="257" spans="1:16" x14ac:dyDescent="0.3">
      <c r="A257" s="1">
        <f t="shared" si="14"/>
        <v>44350.885416665842</v>
      </c>
      <c r="B257" s="18">
        <f t="shared" si="15"/>
        <v>23.45</v>
      </c>
      <c r="C257">
        <f t="shared" si="12"/>
        <v>45.311599999999999</v>
      </c>
      <c r="D257" s="18">
        <f t="shared" si="13"/>
        <v>2702.97</v>
      </c>
      <c r="E257" s="3">
        <v>58</v>
      </c>
      <c r="F257" s="3">
        <v>23.6</v>
      </c>
      <c r="G257">
        <v>23.2667</v>
      </c>
      <c r="H257">
        <v>79</v>
      </c>
      <c r="K257" s="1">
        <v>38140.885416666664</v>
      </c>
      <c r="L257" s="18">
        <v>23.648499999999999</v>
      </c>
      <c r="M257" s="1">
        <v>38140.885416666664</v>
      </c>
      <c r="N257">
        <v>45.694099999999999</v>
      </c>
      <c r="O257" s="1">
        <v>38140.885416666664</v>
      </c>
      <c r="P257" s="18">
        <v>2692.66</v>
      </c>
    </row>
    <row r="258" spans="1:16" x14ac:dyDescent="0.3">
      <c r="A258" s="1">
        <f t="shared" si="14"/>
        <v>44350.888888888061</v>
      </c>
      <c r="B258" s="18">
        <f t="shared" si="15"/>
        <v>23.415400000000002</v>
      </c>
      <c r="C258">
        <f t="shared" si="12"/>
        <v>45.346299999999999</v>
      </c>
      <c r="D258" s="18">
        <f t="shared" si="13"/>
        <v>2692.57</v>
      </c>
      <c r="E258" s="3">
        <v>71.5</v>
      </c>
      <c r="F258" s="3">
        <v>23.5</v>
      </c>
      <c r="G258">
        <v>23.2333</v>
      </c>
      <c r="H258">
        <v>79</v>
      </c>
      <c r="K258" s="1">
        <v>38140.888888888891</v>
      </c>
      <c r="L258" s="18">
        <v>23.6129</v>
      </c>
      <c r="M258" s="1">
        <v>38140.888888888891</v>
      </c>
      <c r="N258">
        <v>45.722999999999999</v>
      </c>
      <c r="O258" s="1">
        <v>38140.888888888891</v>
      </c>
      <c r="P258" s="18">
        <v>2683.05</v>
      </c>
    </row>
    <row r="259" spans="1:16" x14ac:dyDescent="0.3">
      <c r="A259" s="1">
        <f t="shared" si="14"/>
        <v>44350.89236111028</v>
      </c>
      <c r="B259" s="18">
        <f t="shared" si="15"/>
        <v>23.388999999999999</v>
      </c>
      <c r="C259">
        <f t="shared" ref="C259:C322" si="16">N547</f>
        <v>45.366300000000003</v>
      </c>
      <c r="D259" s="18">
        <f t="shared" ref="D259:D322" si="17">P547</f>
        <v>2685.64</v>
      </c>
      <c r="E259" s="3">
        <v>64.599999999999994</v>
      </c>
      <c r="F259" s="3">
        <v>23.3</v>
      </c>
      <c r="G259">
        <v>23.2</v>
      </c>
      <c r="H259">
        <v>79</v>
      </c>
      <c r="K259" s="1">
        <v>38140.892361111109</v>
      </c>
      <c r="L259" s="18">
        <v>23.5855</v>
      </c>
      <c r="M259" s="1">
        <v>38140.892361111109</v>
      </c>
      <c r="N259">
        <v>45.7361</v>
      </c>
      <c r="O259" s="1">
        <v>38140.892361111109</v>
      </c>
      <c r="P259" s="18">
        <v>2676.83</v>
      </c>
    </row>
    <row r="260" spans="1:16" x14ac:dyDescent="0.3">
      <c r="A260" s="1">
        <f t="shared" ref="A260:A323" si="18">A259+1/(24*12)</f>
        <v>44350.895833332499</v>
      </c>
      <c r="B260" s="18">
        <f t="shared" ref="B260:B323" si="19">L548</f>
        <v>23.867699999999999</v>
      </c>
      <c r="C260">
        <f t="shared" si="16"/>
        <v>44.0441</v>
      </c>
      <c r="D260" s="18">
        <f t="shared" si="17"/>
        <v>2705.9</v>
      </c>
      <c r="E260" s="3">
        <v>58.7</v>
      </c>
      <c r="F260" s="3">
        <v>23.1</v>
      </c>
      <c r="G260">
        <v>23.166699999999999</v>
      </c>
      <c r="H260">
        <v>79</v>
      </c>
      <c r="K260" s="1">
        <v>38140.895833333336</v>
      </c>
      <c r="L260" s="18">
        <v>24.064299999999999</v>
      </c>
      <c r="M260" s="1">
        <v>38140.895833333336</v>
      </c>
      <c r="N260">
        <v>44.397399999999998</v>
      </c>
      <c r="O260" s="1">
        <v>38140.895833333336</v>
      </c>
      <c r="P260" s="18">
        <v>2697.53</v>
      </c>
    </row>
    <row r="261" spans="1:16" x14ac:dyDescent="0.3">
      <c r="A261" s="1">
        <f t="shared" si="18"/>
        <v>44350.899305554718</v>
      </c>
      <c r="B261" s="18">
        <f t="shared" si="19"/>
        <v>24.2136</v>
      </c>
      <c r="C261">
        <f t="shared" si="16"/>
        <v>43.137799999999999</v>
      </c>
      <c r="D261" s="18">
        <f t="shared" si="17"/>
        <v>2767.71</v>
      </c>
      <c r="E261" s="3">
        <v>57.1</v>
      </c>
      <c r="F261" s="3">
        <v>23.1</v>
      </c>
      <c r="G261">
        <v>23.133299999999998</v>
      </c>
      <c r="H261">
        <v>79</v>
      </c>
      <c r="K261" s="1">
        <v>38140.899305555555</v>
      </c>
      <c r="L261" s="18">
        <v>24.410399999999999</v>
      </c>
      <c r="M261" s="1">
        <v>38140.899305555555</v>
      </c>
      <c r="N261">
        <v>43.471400000000003</v>
      </c>
      <c r="O261" s="1">
        <v>38140.899305555555</v>
      </c>
      <c r="P261" s="18">
        <v>2760.25</v>
      </c>
    </row>
    <row r="262" spans="1:16" x14ac:dyDescent="0.3">
      <c r="A262" s="1">
        <f t="shared" si="18"/>
        <v>44350.902777776937</v>
      </c>
      <c r="B262" s="18">
        <f t="shared" si="19"/>
        <v>24.307300000000001</v>
      </c>
      <c r="C262">
        <f t="shared" si="16"/>
        <v>42.9178</v>
      </c>
      <c r="D262" s="18">
        <f t="shared" si="17"/>
        <v>2803.58</v>
      </c>
      <c r="E262" s="3">
        <v>55.4</v>
      </c>
      <c r="F262" s="3">
        <v>23</v>
      </c>
      <c r="G262">
        <v>23.1</v>
      </c>
      <c r="H262">
        <v>79</v>
      </c>
      <c r="K262" s="1">
        <v>38140.902777777781</v>
      </c>
      <c r="L262" s="18">
        <v>24.503499999999999</v>
      </c>
      <c r="M262" s="1">
        <v>38140.902777777781</v>
      </c>
      <c r="N262">
        <v>43.24</v>
      </c>
      <c r="O262" s="1">
        <v>38140.902777777781</v>
      </c>
      <c r="P262" s="18">
        <v>2796.84</v>
      </c>
    </row>
    <row r="263" spans="1:16" x14ac:dyDescent="0.3">
      <c r="A263" s="1">
        <f t="shared" si="18"/>
        <v>44350.906249999156</v>
      </c>
      <c r="B263" s="18">
        <f t="shared" si="19"/>
        <v>24.3461</v>
      </c>
      <c r="C263">
        <f t="shared" si="16"/>
        <v>42.837800000000001</v>
      </c>
      <c r="D263" s="18">
        <f t="shared" si="17"/>
        <v>2820.93</v>
      </c>
      <c r="E263" s="3">
        <v>56</v>
      </c>
      <c r="F263" s="3">
        <v>22.8</v>
      </c>
      <c r="G263">
        <v>23.066700000000001</v>
      </c>
      <c r="H263">
        <v>79</v>
      </c>
      <c r="K263" s="1">
        <v>38140.90625</v>
      </c>
      <c r="L263" s="18">
        <v>24.541399999999999</v>
      </c>
      <c r="M263" s="1">
        <v>38140.90625</v>
      </c>
      <c r="N263">
        <v>43.150599999999997</v>
      </c>
      <c r="O263" s="1">
        <v>38140.90625</v>
      </c>
      <c r="P263" s="18">
        <v>2814.81</v>
      </c>
    </row>
    <row r="264" spans="1:16" x14ac:dyDescent="0.3">
      <c r="A264" s="1">
        <f t="shared" si="18"/>
        <v>44350.909722221375</v>
      </c>
      <c r="B264" s="18">
        <f t="shared" si="19"/>
        <v>24.363</v>
      </c>
      <c r="C264">
        <f t="shared" si="16"/>
        <v>42.808300000000003</v>
      </c>
      <c r="D264" s="18">
        <f t="shared" si="17"/>
        <v>2830.08</v>
      </c>
      <c r="E264" s="3">
        <v>52.1</v>
      </c>
      <c r="F264" s="3">
        <v>22.7</v>
      </c>
      <c r="G264">
        <v>23.033300000000001</v>
      </c>
      <c r="H264">
        <v>79</v>
      </c>
      <c r="K264" s="1">
        <v>38140.909722222219</v>
      </c>
      <c r="L264" s="18">
        <v>24.557099999999998</v>
      </c>
      <c r="M264" s="1">
        <v>38140.909722222219</v>
      </c>
      <c r="N264">
        <v>43.1126</v>
      </c>
      <c r="O264" s="1">
        <v>38140.909722222219</v>
      </c>
      <c r="P264" s="18">
        <v>2824.5</v>
      </c>
    </row>
    <row r="265" spans="1:16" x14ac:dyDescent="0.3">
      <c r="A265" s="1">
        <f t="shared" si="18"/>
        <v>44350.913194443594</v>
      </c>
      <c r="B265" s="18">
        <f t="shared" si="19"/>
        <v>24.370799999999999</v>
      </c>
      <c r="C265">
        <f t="shared" si="16"/>
        <v>42.796399999999998</v>
      </c>
      <c r="D265" s="18">
        <f t="shared" si="17"/>
        <v>2835.62</v>
      </c>
      <c r="E265" s="3">
        <v>50.5</v>
      </c>
      <c r="F265" s="3">
        <v>22.5</v>
      </c>
      <c r="G265">
        <v>23</v>
      </c>
      <c r="H265">
        <v>79</v>
      </c>
      <c r="K265" s="1">
        <v>38140.913194444445</v>
      </c>
      <c r="L265" s="18">
        <v>24.563500000000001</v>
      </c>
      <c r="M265" s="1">
        <v>38140.913194444445</v>
      </c>
      <c r="N265">
        <v>43.092599999999997</v>
      </c>
      <c r="O265" s="1">
        <v>38140.913194444445</v>
      </c>
      <c r="P265" s="18">
        <v>2830.51</v>
      </c>
    </row>
    <row r="266" spans="1:16" x14ac:dyDescent="0.3">
      <c r="A266" s="1">
        <f t="shared" si="18"/>
        <v>44350.916666665813</v>
      </c>
      <c r="B266" s="18">
        <f t="shared" si="19"/>
        <v>24.374500000000001</v>
      </c>
      <c r="C266">
        <f t="shared" si="16"/>
        <v>42.790700000000001</v>
      </c>
      <c r="D266" s="18">
        <f t="shared" si="17"/>
        <v>2839.05</v>
      </c>
      <c r="E266" s="3">
        <v>47.5</v>
      </c>
      <c r="F266" s="3">
        <v>22.4</v>
      </c>
      <c r="G266">
        <v>22.958300000000001</v>
      </c>
      <c r="H266">
        <v>79.083299999999994</v>
      </c>
      <c r="K266" s="1">
        <v>38140.916666666664</v>
      </c>
      <c r="L266" s="18">
        <v>24.5686</v>
      </c>
      <c r="M266" s="1">
        <v>38140.916666666664</v>
      </c>
      <c r="N266">
        <v>43.080500000000001</v>
      </c>
      <c r="O266" s="1">
        <v>38140.916666666664</v>
      </c>
      <c r="P266" s="18">
        <v>2829.88</v>
      </c>
    </row>
    <row r="267" spans="1:16" x14ac:dyDescent="0.3">
      <c r="A267" s="1">
        <f t="shared" si="18"/>
        <v>44350.920138888032</v>
      </c>
      <c r="B267" s="18">
        <f t="shared" si="19"/>
        <v>24.376200000000001</v>
      </c>
      <c r="C267">
        <f t="shared" si="16"/>
        <v>42.786200000000001</v>
      </c>
      <c r="D267" s="18">
        <f t="shared" si="17"/>
        <v>2841.6</v>
      </c>
      <c r="E267">
        <f>AVERAGE(E107:E266)</f>
        <v>42.348125000000024</v>
      </c>
      <c r="F267">
        <f>AVERAGE(F107:F266)</f>
        <v>24.538125000000001</v>
      </c>
      <c r="K267" s="1">
        <v>38140.920138888891</v>
      </c>
      <c r="L267" s="18">
        <v>24.572800000000001</v>
      </c>
      <c r="M267" s="1">
        <v>38140.920138888891</v>
      </c>
      <c r="N267">
        <v>43.073500000000003</v>
      </c>
      <c r="O267" s="1">
        <v>38140.920138888891</v>
      </c>
      <c r="P267" s="18">
        <v>2829.4</v>
      </c>
    </row>
    <row r="268" spans="1:16" x14ac:dyDescent="0.3">
      <c r="A268" s="1">
        <f t="shared" si="18"/>
        <v>44350.923611110251</v>
      </c>
      <c r="B268" s="18">
        <f t="shared" si="19"/>
        <v>24.376899999999999</v>
      </c>
      <c r="C268">
        <f t="shared" si="16"/>
        <v>42.781300000000002</v>
      </c>
      <c r="D268" s="18">
        <f t="shared" si="17"/>
        <v>2843.59</v>
      </c>
      <c r="E268" s="3">
        <f>E267-C267</f>
        <v>-0.43807499999997646</v>
      </c>
      <c r="F268" s="3">
        <f>F267-B267</f>
        <v>0.1619250000000001</v>
      </c>
      <c r="K268" s="1">
        <v>38140.923611111109</v>
      </c>
      <c r="L268" s="18">
        <v>24.5763</v>
      </c>
      <c r="M268" s="1">
        <v>38140.923611111109</v>
      </c>
      <c r="N268">
        <v>43.07</v>
      </c>
      <c r="O268" s="1">
        <v>38140.923611111109</v>
      </c>
      <c r="P268" s="18">
        <v>2828.98</v>
      </c>
    </row>
    <row r="269" spans="1:16" x14ac:dyDescent="0.3">
      <c r="A269" s="1">
        <f t="shared" si="18"/>
        <v>44350.92708333247</v>
      </c>
      <c r="B269" s="18">
        <f t="shared" si="19"/>
        <v>24.376899999999999</v>
      </c>
      <c r="C269">
        <f t="shared" si="16"/>
        <v>42.775700000000001</v>
      </c>
      <c r="D269" s="18">
        <f t="shared" si="17"/>
        <v>2845.19</v>
      </c>
      <c r="E269" s="5">
        <f>E268/E267</f>
        <v>-1.0344613840635829E-2</v>
      </c>
      <c r="F269" s="5">
        <f>F268/F267</f>
        <v>6.5989149537709216E-3</v>
      </c>
      <c r="K269" s="1">
        <v>38140.927083333336</v>
      </c>
      <c r="L269" s="18">
        <v>24.5794</v>
      </c>
      <c r="M269" s="1">
        <v>38140.927083333336</v>
      </c>
      <c r="N269">
        <v>43.069000000000003</v>
      </c>
      <c r="O269" s="1">
        <v>38140.927083333336</v>
      </c>
      <c r="P269" s="18">
        <v>2828.61</v>
      </c>
    </row>
    <row r="270" spans="1:16" x14ac:dyDescent="0.3">
      <c r="A270" s="1">
        <f t="shared" si="18"/>
        <v>44350.930555554689</v>
      </c>
      <c r="B270" s="18">
        <f t="shared" si="19"/>
        <v>24.3764</v>
      </c>
      <c r="C270">
        <f t="shared" si="16"/>
        <v>42.769500000000001</v>
      </c>
      <c r="D270" s="18">
        <f t="shared" si="17"/>
        <v>2846.54</v>
      </c>
      <c r="E270" s="3"/>
      <c r="F270" s="3"/>
      <c r="K270" s="1">
        <v>38140.930555555555</v>
      </c>
      <c r="L270" s="18">
        <v>24.582100000000001</v>
      </c>
      <c r="M270" s="1">
        <v>38140.930555555555</v>
      </c>
      <c r="N270">
        <v>43.07</v>
      </c>
      <c r="O270" s="1">
        <v>38140.930555555555</v>
      </c>
      <c r="P270" s="18">
        <v>2828.29</v>
      </c>
    </row>
    <row r="271" spans="1:16" x14ac:dyDescent="0.3">
      <c r="A271" s="1">
        <f t="shared" si="18"/>
        <v>44350.934027776908</v>
      </c>
      <c r="B271" s="18">
        <f t="shared" si="19"/>
        <v>24.375499999999999</v>
      </c>
      <c r="C271">
        <f t="shared" si="16"/>
        <v>42.762799999999999</v>
      </c>
      <c r="D271" s="18">
        <f t="shared" si="17"/>
        <v>2847.67</v>
      </c>
      <c r="E271" s="3"/>
      <c r="F271" s="3"/>
      <c r="K271" s="1">
        <v>38140.934027777781</v>
      </c>
      <c r="L271" s="18">
        <v>24.584499999999998</v>
      </c>
      <c r="M271" s="1">
        <v>38140.934027777781</v>
      </c>
      <c r="N271">
        <v>43.072600000000001</v>
      </c>
      <c r="O271" s="1">
        <v>38140.934027777781</v>
      </c>
      <c r="P271" s="18">
        <v>2827.99</v>
      </c>
    </row>
    <row r="272" spans="1:16" x14ac:dyDescent="0.3">
      <c r="A272" s="1">
        <f t="shared" si="18"/>
        <v>44350.937499999127</v>
      </c>
      <c r="B272" s="18">
        <f t="shared" si="19"/>
        <v>24.374500000000001</v>
      </c>
      <c r="C272">
        <f t="shared" si="16"/>
        <v>42.752800000000001</v>
      </c>
      <c r="D272" s="18">
        <f t="shared" si="17"/>
        <v>2848.65</v>
      </c>
      <c r="E272" s="3"/>
      <c r="F272" s="3"/>
      <c r="K272" s="1">
        <v>38140.9375</v>
      </c>
      <c r="L272" s="18">
        <v>24.5867</v>
      </c>
      <c r="M272" s="1">
        <v>38140.9375</v>
      </c>
      <c r="N272">
        <v>43.072800000000001</v>
      </c>
      <c r="O272" s="1">
        <v>38140.9375</v>
      </c>
      <c r="P272" s="18">
        <v>2827.7</v>
      </c>
    </row>
    <row r="273" spans="1:16" x14ac:dyDescent="0.3">
      <c r="A273" s="1">
        <f t="shared" si="18"/>
        <v>44350.940972221346</v>
      </c>
      <c r="B273" s="18">
        <f t="shared" si="19"/>
        <v>24.373200000000001</v>
      </c>
      <c r="C273">
        <f t="shared" si="16"/>
        <v>42.743499999999997</v>
      </c>
      <c r="D273" s="18">
        <f t="shared" si="17"/>
        <v>2849.36</v>
      </c>
      <c r="E273" s="3"/>
      <c r="F273" s="3"/>
      <c r="K273" s="1">
        <v>38140.940972222219</v>
      </c>
      <c r="L273" s="19">
        <v>24.588699999999999</v>
      </c>
      <c r="M273" s="1">
        <v>38140.940972222219</v>
      </c>
      <c r="N273">
        <v>43.075000000000003</v>
      </c>
      <c r="O273" s="1">
        <v>38140.940972222219</v>
      </c>
      <c r="P273" s="18">
        <v>2827.21</v>
      </c>
    </row>
    <row r="274" spans="1:16" x14ac:dyDescent="0.3">
      <c r="A274" s="1">
        <f t="shared" si="18"/>
        <v>44350.944444443565</v>
      </c>
      <c r="B274" s="18">
        <f t="shared" si="19"/>
        <v>24.371600000000001</v>
      </c>
      <c r="C274">
        <f t="shared" si="16"/>
        <v>42.734699999999997</v>
      </c>
      <c r="D274" s="18">
        <f t="shared" si="17"/>
        <v>2850</v>
      </c>
      <c r="E274" s="3"/>
      <c r="F274" s="3"/>
      <c r="K274" s="1">
        <v>38140.944444444445</v>
      </c>
      <c r="L274" s="18">
        <v>24.590399999999999</v>
      </c>
      <c r="M274" s="1">
        <v>38140.944444444445</v>
      </c>
      <c r="N274">
        <v>43.078400000000002</v>
      </c>
      <c r="O274" s="1">
        <v>38140.944444444445</v>
      </c>
      <c r="P274" s="18">
        <v>2826.77</v>
      </c>
    </row>
    <row r="275" spans="1:16" x14ac:dyDescent="0.3">
      <c r="A275" s="1">
        <f t="shared" si="18"/>
        <v>44350.947916665784</v>
      </c>
      <c r="B275" s="18">
        <f t="shared" si="19"/>
        <v>24.369900000000001</v>
      </c>
      <c r="C275">
        <f t="shared" si="16"/>
        <v>42.725999999999999</v>
      </c>
      <c r="D275" s="18">
        <f t="shared" si="17"/>
        <v>2850.59</v>
      </c>
      <c r="E275" s="3"/>
      <c r="F275" s="3"/>
      <c r="K275" s="1">
        <v>38140.947916666664</v>
      </c>
      <c r="L275" s="18">
        <v>24.591899999999999</v>
      </c>
      <c r="M275" s="1">
        <v>38140.947916666664</v>
      </c>
      <c r="N275">
        <v>43.082900000000002</v>
      </c>
      <c r="O275" s="1">
        <v>38140.947916666664</v>
      </c>
      <c r="P275" s="18">
        <v>2826.36</v>
      </c>
    </row>
    <row r="276" spans="1:16" x14ac:dyDescent="0.3">
      <c r="A276" s="1">
        <f t="shared" si="18"/>
        <v>44350.951388888003</v>
      </c>
      <c r="B276" s="18">
        <f t="shared" si="19"/>
        <v>24.367899999999999</v>
      </c>
      <c r="C276">
        <f t="shared" si="16"/>
        <v>42.717700000000001</v>
      </c>
      <c r="D276" s="18">
        <f t="shared" si="17"/>
        <v>2851.14</v>
      </c>
      <c r="E276" s="3"/>
      <c r="F276" s="3"/>
      <c r="K276" s="1">
        <v>38140.951388888891</v>
      </c>
      <c r="L276" s="18">
        <v>24.593299999999999</v>
      </c>
      <c r="M276" s="1">
        <v>38140.951388888891</v>
      </c>
      <c r="N276">
        <v>43.088099999999997</v>
      </c>
      <c r="O276" s="1">
        <v>38140.951388888891</v>
      </c>
      <c r="P276" s="18">
        <v>2825.97</v>
      </c>
    </row>
    <row r="277" spans="1:16" x14ac:dyDescent="0.3">
      <c r="A277" s="1">
        <f t="shared" si="18"/>
        <v>44350.954861110222</v>
      </c>
      <c r="B277" s="18">
        <f t="shared" si="19"/>
        <v>24.3659</v>
      </c>
      <c r="C277">
        <f t="shared" si="16"/>
        <v>42.709699999999998</v>
      </c>
      <c r="D277" s="18">
        <f t="shared" si="17"/>
        <v>2851.66</v>
      </c>
      <c r="E277" s="3"/>
      <c r="F277" s="3"/>
      <c r="K277" s="1">
        <v>38140.954861111109</v>
      </c>
      <c r="L277" s="19">
        <v>24.5946</v>
      </c>
      <c r="M277" s="1">
        <v>38140.954861111109</v>
      </c>
      <c r="N277">
        <v>43.094000000000001</v>
      </c>
      <c r="O277" s="1">
        <v>38140.954861111109</v>
      </c>
      <c r="P277" s="18">
        <v>2825.6</v>
      </c>
    </row>
    <row r="278" spans="1:16" x14ac:dyDescent="0.3">
      <c r="A278" s="1">
        <f t="shared" si="18"/>
        <v>44350.958333332441</v>
      </c>
      <c r="B278" s="18">
        <f t="shared" si="19"/>
        <v>23.964700000000001</v>
      </c>
      <c r="C278">
        <f t="shared" si="16"/>
        <v>43.04</v>
      </c>
      <c r="D278" s="18">
        <f t="shared" si="17"/>
        <v>2810.75</v>
      </c>
      <c r="E278" s="3"/>
      <c r="F278" s="3"/>
      <c r="K278" s="1">
        <v>38140.958333333336</v>
      </c>
      <c r="L278" s="18">
        <v>24.191700000000001</v>
      </c>
      <c r="M278" s="1">
        <v>38140.958333333336</v>
      </c>
      <c r="N278">
        <v>43.444200000000002</v>
      </c>
      <c r="O278" s="1">
        <v>38140.958333333336</v>
      </c>
      <c r="P278" s="18">
        <v>2793.13</v>
      </c>
    </row>
    <row r="279" spans="1:16" x14ac:dyDescent="0.3">
      <c r="A279" s="1">
        <f t="shared" si="18"/>
        <v>44350.96180555466</v>
      </c>
      <c r="B279" s="18">
        <f t="shared" si="19"/>
        <v>23.661200000000001</v>
      </c>
      <c r="C279">
        <f t="shared" si="16"/>
        <v>42.884500000000003</v>
      </c>
      <c r="D279" s="18">
        <f t="shared" si="17"/>
        <v>2711.25</v>
      </c>
      <c r="E279" s="3"/>
      <c r="F279" s="3"/>
      <c r="K279" s="1">
        <v>38140.961805555555</v>
      </c>
      <c r="L279" s="18">
        <v>23.881799999999998</v>
      </c>
      <c r="M279" s="1">
        <v>38140.961805555555</v>
      </c>
      <c r="N279">
        <v>43.309100000000001</v>
      </c>
      <c r="O279" s="1">
        <v>38140.961805555555</v>
      </c>
      <c r="P279" s="18">
        <v>2699.73</v>
      </c>
    </row>
    <row r="280" spans="1:16" x14ac:dyDescent="0.3">
      <c r="A280" s="1">
        <f t="shared" si="18"/>
        <v>44350.965277776879</v>
      </c>
      <c r="B280" s="18">
        <f t="shared" si="19"/>
        <v>23.5715</v>
      </c>
      <c r="C280">
        <f t="shared" si="16"/>
        <v>42.556100000000001</v>
      </c>
      <c r="D280" s="18">
        <f t="shared" si="17"/>
        <v>2632.32</v>
      </c>
      <c r="E280" s="3"/>
      <c r="F280" s="3"/>
      <c r="K280" s="1">
        <v>38140.965277777781</v>
      </c>
      <c r="L280" s="18">
        <v>23.785799999999998</v>
      </c>
      <c r="M280" s="1">
        <v>38140.965277777781</v>
      </c>
      <c r="N280">
        <v>42.981699999999996</v>
      </c>
      <c r="O280" s="1">
        <v>38140.965277777781</v>
      </c>
      <c r="P280" s="18">
        <v>2625.36</v>
      </c>
    </row>
    <row r="281" spans="1:16" x14ac:dyDescent="0.3">
      <c r="A281" s="1">
        <f t="shared" si="18"/>
        <v>44350.968749999098</v>
      </c>
      <c r="B281" s="18">
        <f t="shared" si="19"/>
        <v>23.526499999999999</v>
      </c>
      <c r="C281">
        <f t="shared" si="16"/>
        <v>42.245600000000003</v>
      </c>
      <c r="D281" s="18">
        <f t="shared" si="17"/>
        <v>2581.0100000000002</v>
      </c>
      <c r="E281" s="3"/>
      <c r="F281" s="3"/>
      <c r="K281" s="1">
        <v>38140.96875</v>
      </c>
      <c r="L281" s="18">
        <v>23.734500000000001</v>
      </c>
      <c r="M281" s="1">
        <v>38140.96875</v>
      </c>
      <c r="N281">
        <v>42.662199999999999</v>
      </c>
      <c r="O281" s="1">
        <v>38140.96875</v>
      </c>
      <c r="P281" s="18">
        <v>2577.81</v>
      </c>
    </row>
    <row r="282" spans="1:16" x14ac:dyDescent="0.3">
      <c r="A282" s="1">
        <f t="shared" si="18"/>
        <v>44350.972222221317</v>
      </c>
      <c r="B282" s="18">
        <f t="shared" si="19"/>
        <v>23.498899999999999</v>
      </c>
      <c r="C282">
        <f t="shared" si="16"/>
        <v>41.9938</v>
      </c>
      <c r="D282" s="18">
        <f t="shared" si="17"/>
        <v>2545.2800000000002</v>
      </c>
      <c r="E282" s="3"/>
      <c r="F282" s="3"/>
      <c r="K282" s="1">
        <v>38140.972222222219</v>
      </c>
      <c r="L282" s="18">
        <v>23.700500000000002</v>
      </c>
      <c r="M282" s="1">
        <v>38140.972222222219</v>
      </c>
      <c r="N282">
        <v>42.394599999999997</v>
      </c>
      <c r="O282" s="1">
        <v>38140.972222222219</v>
      </c>
      <c r="P282" s="18">
        <v>2545.2800000000002</v>
      </c>
    </row>
    <row r="283" spans="1:16" x14ac:dyDescent="0.3">
      <c r="A283" s="1">
        <f t="shared" si="18"/>
        <v>44350.975694443536</v>
      </c>
      <c r="B283" s="18">
        <f t="shared" si="19"/>
        <v>23.4787</v>
      </c>
      <c r="C283">
        <f t="shared" si="16"/>
        <v>41.802500000000002</v>
      </c>
      <c r="D283" s="18">
        <f t="shared" si="17"/>
        <v>2519.0700000000002</v>
      </c>
      <c r="E283" s="3"/>
      <c r="F283" s="3"/>
      <c r="K283" s="1">
        <v>38140.975694444445</v>
      </c>
      <c r="L283" s="18">
        <v>23.6739</v>
      </c>
      <c r="M283" s="1">
        <v>38140.975694444445</v>
      </c>
      <c r="N283">
        <v>42.182400000000001</v>
      </c>
      <c r="O283" s="1">
        <v>38140.975694444445</v>
      </c>
      <c r="P283" s="18">
        <v>2521.86</v>
      </c>
    </row>
    <row r="284" spans="1:16" x14ac:dyDescent="0.3">
      <c r="A284" s="1">
        <f t="shared" si="18"/>
        <v>44350.979166665755</v>
      </c>
      <c r="B284" s="18">
        <f t="shared" si="19"/>
        <v>23.4621</v>
      </c>
      <c r="C284">
        <f t="shared" si="16"/>
        <v>41.662300000000002</v>
      </c>
      <c r="D284" s="18">
        <f t="shared" si="17"/>
        <v>2499.25</v>
      </c>
      <c r="E284" s="3"/>
      <c r="F284" s="3"/>
      <c r="K284" s="1">
        <v>38140.979166666664</v>
      </c>
      <c r="L284" s="18">
        <v>23.6508</v>
      </c>
      <c r="M284" s="1">
        <v>38140.979166666664</v>
      </c>
      <c r="N284">
        <v>42.017800000000001</v>
      </c>
      <c r="O284" s="1">
        <v>38140.979166666664</v>
      </c>
      <c r="P284" s="18">
        <v>2504.5</v>
      </c>
    </row>
    <row r="285" spans="1:16" x14ac:dyDescent="0.3">
      <c r="A285" s="1">
        <f t="shared" si="18"/>
        <v>44350.982638887974</v>
      </c>
      <c r="B285" s="18">
        <f t="shared" si="19"/>
        <v>23.447800000000001</v>
      </c>
      <c r="C285">
        <f t="shared" si="16"/>
        <v>41.5623</v>
      </c>
      <c r="D285" s="18">
        <f t="shared" si="17"/>
        <v>2483.96</v>
      </c>
      <c r="E285" s="3"/>
      <c r="F285" s="3"/>
      <c r="K285" s="1">
        <v>38140.982638888891</v>
      </c>
      <c r="L285" s="18">
        <v>23.629799999999999</v>
      </c>
      <c r="M285" s="1">
        <v>38140.982638888891</v>
      </c>
      <c r="N285">
        <v>41.890900000000002</v>
      </c>
      <c r="O285" s="1">
        <v>38140.982638888891</v>
      </c>
      <c r="P285" s="18">
        <v>2491.4299999999998</v>
      </c>
    </row>
    <row r="286" spans="1:16" x14ac:dyDescent="0.3">
      <c r="A286" s="1">
        <f t="shared" si="18"/>
        <v>44350.986111110193</v>
      </c>
      <c r="B286" s="18">
        <f t="shared" si="19"/>
        <v>23.434799999999999</v>
      </c>
      <c r="C286">
        <f t="shared" si="16"/>
        <v>41.493200000000002</v>
      </c>
      <c r="D286" s="18">
        <f t="shared" si="17"/>
        <v>2472.04</v>
      </c>
      <c r="E286" s="3"/>
      <c r="F286" s="3"/>
      <c r="K286" s="1">
        <v>38140.986111111109</v>
      </c>
      <c r="L286" s="18">
        <v>23.610199999999999</v>
      </c>
      <c r="M286" s="1">
        <v>38140.986111111109</v>
      </c>
      <c r="N286">
        <v>41.793199999999999</v>
      </c>
      <c r="O286" s="1">
        <v>38140.986111111109</v>
      </c>
      <c r="P286" s="18">
        <v>2481.52</v>
      </c>
    </row>
    <row r="287" spans="1:16" x14ac:dyDescent="0.3">
      <c r="A287" s="1">
        <f t="shared" si="18"/>
        <v>44350.989583332412</v>
      </c>
      <c r="B287" s="18">
        <f t="shared" si="19"/>
        <v>23.422699999999999</v>
      </c>
      <c r="C287">
        <f t="shared" si="16"/>
        <v>41.448</v>
      </c>
      <c r="D287" s="18">
        <f t="shared" si="17"/>
        <v>2462.62</v>
      </c>
      <c r="E287" s="3"/>
      <c r="F287" s="3"/>
      <c r="K287" s="1">
        <v>38140.989583333336</v>
      </c>
      <c r="L287" s="18">
        <v>23.5914</v>
      </c>
      <c r="M287" s="1">
        <v>38140.989583333336</v>
      </c>
      <c r="N287">
        <v>41.7181</v>
      </c>
      <c r="O287" s="1">
        <v>38140.989583333336</v>
      </c>
      <c r="P287" s="18">
        <v>2473.9699999999998</v>
      </c>
    </row>
    <row r="288" spans="1:16" x14ac:dyDescent="0.3">
      <c r="A288" s="1">
        <f t="shared" si="18"/>
        <v>44350.993055554631</v>
      </c>
      <c r="B288" s="18">
        <f t="shared" si="19"/>
        <v>23.4116</v>
      </c>
      <c r="C288">
        <f t="shared" si="16"/>
        <v>41.420099999999998</v>
      </c>
      <c r="D288" s="18">
        <f t="shared" si="17"/>
        <v>2455.0700000000002</v>
      </c>
      <c r="E288" s="3"/>
      <c r="F288" s="3"/>
      <c r="K288" s="1">
        <v>38140.993055555555</v>
      </c>
      <c r="L288" s="18">
        <v>23.573499999999999</v>
      </c>
      <c r="M288" s="1">
        <v>38140.993055555555</v>
      </c>
      <c r="N288">
        <v>41.659599999999998</v>
      </c>
      <c r="O288" s="1">
        <v>38140.993055555555</v>
      </c>
      <c r="P288" s="18">
        <v>2468.1799999999998</v>
      </c>
    </row>
    <row r="289" spans="1:16" x14ac:dyDescent="0.3">
      <c r="A289" s="1">
        <f t="shared" si="18"/>
        <v>44350.99652777685</v>
      </c>
      <c r="B289" s="18">
        <f t="shared" si="19"/>
        <v>23.4011</v>
      </c>
      <c r="C289">
        <f t="shared" si="16"/>
        <v>41.405299999999997</v>
      </c>
      <c r="D289" s="18">
        <f t="shared" si="17"/>
        <v>2448.98</v>
      </c>
      <c r="E289" s="3"/>
      <c r="F289" s="3"/>
      <c r="K289" s="1">
        <v>38140.996527777781</v>
      </c>
      <c r="L289" s="18">
        <v>23.5562</v>
      </c>
      <c r="M289" s="1">
        <v>38140.996527777781</v>
      </c>
      <c r="N289">
        <v>41.613700000000001</v>
      </c>
      <c r="O289" s="1">
        <v>38140.996527777781</v>
      </c>
      <c r="P289" s="18">
        <v>2463.7399999999998</v>
      </c>
    </row>
    <row r="290" spans="1:16" x14ac:dyDescent="0.3">
      <c r="A290" s="1">
        <f t="shared" si="18"/>
        <v>44350.999999999069</v>
      </c>
      <c r="B290" s="18">
        <f t="shared" si="19"/>
        <v>23.693899999999999</v>
      </c>
      <c r="C290">
        <f t="shared" si="16"/>
        <v>40.6616</v>
      </c>
      <c r="D290" s="18">
        <f t="shared" si="17"/>
        <v>2458.23</v>
      </c>
      <c r="E290" s="3"/>
      <c r="F290" s="3"/>
      <c r="K290" s="1">
        <v>38141</v>
      </c>
      <c r="L290" s="18">
        <v>23.8446</v>
      </c>
      <c r="M290" s="1">
        <v>38141</v>
      </c>
      <c r="N290">
        <v>40.843800000000002</v>
      </c>
      <c r="O290" s="1">
        <v>38141</v>
      </c>
      <c r="P290" s="18">
        <v>2471.79</v>
      </c>
    </row>
    <row r="291" spans="1:16" x14ac:dyDescent="0.3">
      <c r="A291" s="1">
        <f t="shared" si="18"/>
        <v>44351.003472221288</v>
      </c>
      <c r="B291" s="18">
        <f t="shared" si="19"/>
        <v>23.9116</v>
      </c>
      <c r="C291">
        <f t="shared" si="16"/>
        <v>40.128599999999999</v>
      </c>
      <c r="D291" s="18">
        <f t="shared" si="17"/>
        <v>2492.79</v>
      </c>
      <c r="E291" s="3"/>
      <c r="F291" s="3"/>
      <c r="K291" s="1">
        <v>38141.003472222219</v>
      </c>
      <c r="L291" s="18">
        <v>24.055499999999999</v>
      </c>
      <c r="M291" s="1">
        <v>38141.003472222219</v>
      </c>
      <c r="N291">
        <v>40.273899999999998</v>
      </c>
      <c r="O291" s="1">
        <v>38141.003472222219</v>
      </c>
      <c r="P291" s="18">
        <v>2507.61</v>
      </c>
    </row>
    <row r="292" spans="1:16" x14ac:dyDescent="0.3">
      <c r="A292" s="1">
        <f t="shared" si="18"/>
        <v>44351.006944443507</v>
      </c>
      <c r="B292" s="18">
        <f t="shared" si="19"/>
        <v>23.9742</v>
      </c>
      <c r="C292">
        <f t="shared" si="16"/>
        <v>39.991</v>
      </c>
      <c r="D292" s="18">
        <f t="shared" si="17"/>
        <v>2511.92</v>
      </c>
      <c r="E292" s="3"/>
      <c r="F292" s="3"/>
      <c r="K292" s="1">
        <v>38141.006944444445</v>
      </c>
      <c r="L292" s="18">
        <v>24.112500000000001</v>
      </c>
      <c r="M292" s="1">
        <v>38141.006944444445</v>
      </c>
      <c r="N292">
        <v>40.110199999999999</v>
      </c>
      <c r="O292" s="1">
        <v>38141.006944444445</v>
      </c>
      <c r="P292" s="18">
        <v>2527.13</v>
      </c>
    </row>
    <row r="293" spans="1:16" x14ac:dyDescent="0.3">
      <c r="A293" s="1">
        <f t="shared" si="18"/>
        <v>44351.010416665726</v>
      </c>
      <c r="B293" s="18">
        <f t="shared" si="19"/>
        <v>24.002600000000001</v>
      </c>
      <c r="C293">
        <f t="shared" si="16"/>
        <v>39.94</v>
      </c>
      <c r="D293" s="18">
        <f t="shared" si="17"/>
        <v>2519.9299999999998</v>
      </c>
      <c r="E293" s="3"/>
      <c r="F293" s="3"/>
      <c r="K293" s="1">
        <v>38141.010416666664</v>
      </c>
      <c r="L293" s="18">
        <v>24.135400000000001</v>
      </c>
      <c r="M293" s="1">
        <v>38141.010416666664</v>
      </c>
      <c r="N293">
        <v>40.034500000000001</v>
      </c>
      <c r="O293" s="1">
        <v>38141.010416666664</v>
      </c>
      <c r="P293" s="18">
        <v>2535.66</v>
      </c>
    </row>
    <row r="294" spans="1:16" x14ac:dyDescent="0.3">
      <c r="A294" s="1">
        <f t="shared" si="18"/>
        <v>44351.013888887945</v>
      </c>
      <c r="B294" s="18">
        <f t="shared" si="19"/>
        <v>24.017099999999999</v>
      </c>
      <c r="C294">
        <f t="shared" si="16"/>
        <v>39.9238</v>
      </c>
      <c r="D294" s="18">
        <f t="shared" si="17"/>
        <v>2523.19</v>
      </c>
      <c r="E294" s="3"/>
      <c r="F294" s="3"/>
      <c r="K294" s="1">
        <v>38141.013888888891</v>
      </c>
      <c r="L294" s="18">
        <v>24.144300000000001</v>
      </c>
      <c r="M294" s="1">
        <v>38141.013888888891</v>
      </c>
      <c r="N294">
        <v>39.994700000000002</v>
      </c>
      <c r="O294" s="1">
        <v>38141.013888888891</v>
      </c>
      <c r="P294" s="18">
        <v>2539.5500000000002</v>
      </c>
    </row>
    <row r="295" spans="1:16" x14ac:dyDescent="0.3">
      <c r="A295" s="1">
        <f t="shared" si="18"/>
        <v>44351.017361110164</v>
      </c>
      <c r="B295" s="18">
        <f t="shared" si="19"/>
        <v>24.025700000000001</v>
      </c>
      <c r="C295">
        <f t="shared" si="16"/>
        <v>39.921999999999997</v>
      </c>
      <c r="D295" s="18">
        <f t="shared" si="17"/>
        <v>2524.5100000000002</v>
      </c>
      <c r="E295" s="3"/>
      <c r="F295" s="3"/>
      <c r="K295" s="1">
        <v>38141.017361111109</v>
      </c>
      <c r="L295" s="18">
        <v>24.147400000000001</v>
      </c>
      <c r="M295" s="1">
        <v>38141.017361111109</v>
      </c>
      <c r="N295">
        <v>39.970100000000002</v>
      </c>
      <c r="O295" s="1">
        <v>38141.017361111109</v>
      </c>
      <c r="P295" s="18">
        <v>2541.5700000000002</v>
      </c>
    </row>
    <row r="296" spans="1:16" x14ac:dyDescent="0.3">
      <c r="A296" s="1">
        <f t="shared" si="18"/>
        <v>44351.020833332383</v>
      </c>
      <c r="B296" s="18">
        <f t="shared" si="19"/>
        <v>24.031600000000001</v>
      </c>
      <c r="C296">
        <f t="shared" si="16"/>
        <v>39.926699999999997</v>
      </c>
      <c r="D296" s="18">
        <f t="shared" si="17"/>
        <v>2524.98</v>
      </c>
      <c r="E296" s="3"/>
      <c r="F296" s="3"/>
      <c r="K296" s="1">
        <v>38141.020833333336</v>
      </c>
      <c r="L296" s="18">
        <v>24.1478</v>
      </c>
      <c r="M296" s="1">
        <v>38141.020833333336</v>
      </c>
      <c r="N296">
        <v>39.952599999999997</v>
      </c>
      <c r="O296" s="1">
        <v>38141.020833333336</v>
      </c>
      <c r="P296" s="18">
        <v>2542.81</v>
      </c>
    </row>
    <row r="297" spans="1:16" x14ac:dyDescent="0.3">
      <c r="A297" s="1">
        <f t="shared" si="18"/>
        <v>44351.024305554602</v>
      </c>
      <c r="B297" s="18">
        <f t="shared" si="19"/>
        <v>24.036100000000001</v>
      </c>
      <c r="C297">
        <f t="shared" si="16"/>
        <v>39.9345</v>
      </c>
      <c r="D297" s="18">
        <f t="shared" si="17"/>
        <v>2525.06</v>
      </c>
      <c r="E297" s="3"/>
      <c r="F297" s="3"/>
      <c r="K297" s="1">
        <v>38141.024305555555</v>
      </c>
      <c r="L297" s="18">
        <v>24.146699999999999</v>
      </c>
      <c r="M297" s="1">
        <v>38141.024305555555</v>
      </c>
      <c r="N297">
        <v>39.938800000000001</v>
      </c>
      <c r="O297" s="1">
        <v>38141.024305555555</v>
      </c>
      <c r="P297" s="18">
        <v>2543.69</v>
      </c>
    </row>
    <row r="298" spans="1:16" x14ac:dyDescent="0.3">
      <c r="A298" s="1">
        <f t="shared" si="18"/>
        <v>44351.027777776821</v>
      </c>
      <c r="B298" s="18">
        <f t="shared" si="19"/>
        <v>24.0398</v>
      </c>
      <c r="C298">
        <f t="shared" si="16"/>
        <v>39.944000000000003</v>
      </c>
      <c r="D298" s="18">
        <f t="shared" si="17"/>
        <v>2524.92</v>
      </c>
      <c r="E298" s="3"/>
      <c r="F298" s="3"/>
      <c r="K298" s="1">
        <v>38141.027777777781</v>
      </c>
      <c r="L298" s="18">
        <v>24.1449</v>
      </c>
      <c r="M298" s="1">
        <v>38141.027777777781</v>
      </c>
      <c r="N298">
        <v>39.927</v>
      </c>
      <c r="O298" s="1">
        <v>38141.027777777781</v>
      </c>
      <c r="P298" s="18">
        <v>2544.37</v>
      </c>
    </row>
    <row r="299" spans="1:16" x14ac:dyDescent="0.3">
      <c r="A299" s="1">
        <f t="shared" si="18"/>
        <v>44351.03124999904</v>
      </c>
      <c r="B299" s="18">
        <f t="shared" si="19"/>
        <v>24.043099999999999</v>
      </c>
      <c r="C299">
        <f t="shared" si="16"/>
        <v>39.954300000000003</v>
      </c>
      <c r="D299" s="18">
        <f t="shared" si="17"/>
        <v>2524.65</v>
      </c>
      <c r="E299" s="3"/>
      <c r="F299" s="3"/>
      <c r="K299" s="1">
        <v>38141.03125</v>
      </c>
      <c r="L299" s="18">
        <v>24.142700000000001</v>
      </c>
      <c r="M299" s="1">
        <v>38141.03125</v>
      </c>
      <c r="N299">
        <v>39.916400000000003</v>
      </c>
      <c r="O299" s="1">
        <v>38141.03125</v>
      </c>
      <c r="P299" s="18">
        <v>2544.9499999999998</v>
      </c>
    </row>
    <row r="300" spans="1:16" x14ac:dyDescent="0.3">
      <c r="A300" s="1">
        <f t="shared" si="18"/>
        <v>44351.034722221259</v>
      </c>
      <c r="B300" s="18">
        <f t="shared" si="19"/>
        <v>24.045999999999999</v>
      </c>
      <c r="C300">
        <f t="shared" si="16"/>
        <v>39.965299999999999</v>
      </c>
      <c r="D300" s="18">
        <f t="shared" si="17"/>
        <v>2524.31</v>
      </c>
      <c r="E300" s="3"/>
      <c r="F300" s="3"/>
      <c r="K300" s="1">
        <v>38141.034722222219</v>
      </c>
      <c r="L300" s="18">
        <v>24.14</v>
      </c>
      <c r="M300" s="1">
        <v>38141.034722222219</v>
      </c>
      <c r="N300">
        <v>39.906799999999997</v>
      </c>
      <c r="O300" s="1">
        <v>38141.034722222219</v>
      </c>
      <c r="P300" s="18">
        <v>2545.4699999999998</v>
      </c>
    </row>
    <row r="301" spans="1:16" x14ac:dyDescent="0.3">
      <c r="A301" s="1">
        <f t="shared" si="18"/>
        <v>44351.038194443478</v>
      </c>
      <c r="B301" s="18">
        <f t="shared" si="19"/>
        <v>24.0486</v>
      </c>
      <c r="C301">
        <f t="shared" si="16"/>
        <v>39.976799999999997</v>
      </c>
      <c r="D301" s="18">
        <f t="shared" si="17"/>
        <v>2523.9</v>
      </c>
      <c r="E301" s="3"/>
      <c r="F301" s="3"/>
      <c r="K301" s="1">
        <v>38141.038194444445</v>
      </c>
      <c r="L301" s="18">
        <v>24.1371</v>
      </c>
      <c r="M301" s="1">
        <v>38141.038194444445</v>
      </c>
      <c r="N301">
        <v>39.897799999999997</v>
      </c>
      <c r="O301" s="1">
        <v>38141.038194444445</v>
      </c>
      <c r="P301" s="18">
        <v>2545.9299999999998</v>
      </c>
    </row>
    <row r="302" spans="1:16" x14ac:dyDescent="0.3">
      <c r="A302" s="1">
        <f t="shared" si="18"/>
        <v>44351.041666665697</v>
      </c>
      <c r="B302" s="18">
        <f t="shared" si="19"/>
        <v>24.048500000000001</v>
      </c>
      <c r="C302">
        <f t="shared" si="16"/>
        <v>39.986499999999999</v>
      </c>
      <c r="D302" s="18">
        <f t="shared" si="17"/>
        <v>2527.67</v>
      </c>
      <c r="E302" s="3"/>
      <c r="F302" s="3"/>
      <c r="K302" s="1">
        <v>38141.041666666664</v>
      </c>
      <c r="L302" s="18">
        <v>24.1343</v>
      </c>
      <c r="M302" s="1">
        <v>38141.041666666664</v>
      </c>
      <c r="N302">
        <v>39.889299999999999</v>
      </c>
      <c r="O302" s="1">
        <v>38141.041666666664</v>
      </c>
      <c r="P302" s="18">
        <v>2545.9699999999998</v>
      </c>
    </row>
    <row r="303" spans="1:16" x14ac:dyDescent="0.3">
      <c r="A303" s="1">
        <f t="shared" si="18"/>
        <v>44351.045138887916</v>
      </c>
      <c r="B303" s="18">
        <f t="shared" si="19"/>
        <v>24.0471</v>
      </c>
      <c r="C303">
        <f t="shared" si="16"/>
        <v>39.992699999999999</v>
      </c>
      <c r="D303" s="18">
        <f t="shared" si="17"/>
        <v>2530.4499999999998</v>
      </c>
      <c r="E303" s="3"/>
      <c r="F303" s="3"/>
      <c r="K303" s="1">
        <v>38141.045138888891</v>
      </c>
      <c r="L303" s="18">
        <v>24.1313</v>
      </c>
      <c r="M303" s="1">
        <v>38141.045138888891</v>
      </c>
      <c r="N303">
        <v>39.881599999999999</v>
      </c>
      <c r="O303" s="1">
        <v>38141.045138888891</v>
      </c>
      <c r="P303" s="18">
        <v>2546.0700000000002</v>
      </c>
    </row>
    <row r="304" spans="1:16" x14ac:dyDescent="0.3">
      <c r="A304" s="1">
        <f t="shared" si="18"/>
        <v>44351.048611110135</v>
      </c>
      <c r="B304" s="18">
        <f t="shared" si="19"/>
        <v>24.045000000000002</v>
      </c>
      <c r="C304">
        <f t="shared" si="16"/>
        <v>39.995600000000003</v>
      </c>
      <c r="D304" s="18">
        <f t="shared" si="17"/>
        <v>2532.59</v>
      </c>
      <c r="E304" s="3"/>
      <c r="F304" s="3"/>
      <c r="K304" s="1">
        <v>38141.048611111109</v>
      </c>
      <c r="L304" s="18">
        <v>24.128299999999999</v>
      </c>
      <c r="M304" s="1">
        <v>38141.048611111109</v>
      </c>
      <c r="N304">
        <v>39.874499999999998</v>
      </c>
      <c r="O304" s="1">
        <v>38141.048611111109</v>
      </c>
      <c r="P304" s="18">
        <v>2546.1999999999998</v>
      </c>
    </row>
    <row r="305" spans="1:16" x14ac:dyDescent="0.3">
      <c r="A305" s="1">
        <f t="shared" si="18"/>
        <v>44351.052083332354</v>
      </c>
      <c r="B305" s="18">
        <f t="shared" si="19"/>
        <v>24.0426</v>
      </c>
      <c r="C305">
        <f t="shared" si="16"/>
        <v>39.9955</v>
      </c>
      <c r="D305" s="18">
        <f t="shared" si="17"/>
        <v>2534.3000000000002</v>
      </c>
      <c r="E305" s="3"/>
      <c r="F305" s="3"/>
      <c r="K305" s="1">
        <v>38141.052083333336</v>
      </c>
      <c r="L305" s="18">
        <v>24.1252</v>
      </c>
      <c r="M305" s="1">
        <v>38141.052083333336</v>
      </c>
      <c r="N305">
        <v>39.867899999999999</v>
      </c>
      <c r="O305" s="1">
        <v>38141.052083333336</v>
      </c>
      <c r="P305" s="18">
        <v>2546.33</v>
      </c>
    </row>
    <row r="306" spans="1:16" x14ac:dyDescent="0.3">
      <c r="A306" s="1">
        <f t="shared" si="18"/>
        <v>44351.055555554572</v>
      </c>
      <c r="B306" s="18">
        <f t="shared" si="19"/>
        <v>24.04</v>
      </c>
      <c r="C306">
        <f t="shared" si="16"/>
        <v>39.993099999999998</v>
      </c>
      <c r="D306" s="18">
        <f t="shared" si="17"/>
        <v>2535.6999999999998</v>
      </c>
      <c r="E306" s="3"/>
      <c r="F306" s="3"/>
      <c r="K306" s="1">
        <v>38141.055555555555</v>
      </c>
      <c r="L306" s="18">
        <v>24.122</v>
      </c>
      <c r="M306" s="1">
        <v>38141.055555555555</v>
      </c>
      <c r="N306">
        <v>39.861699999999999</v>
      </c>
      <c r="O306" s="1">
        <v>38141.055555555555</v>
      </c>
      <c r="P306" s="18">
        <v>2546.4699999999998</v>
      </c>
    </row>
    <row r="307" spans="1:16" x14ac:dyDescent="0.3">
      <c r="A307" s="1">
        <f t="shared" si="18"/>
        <v>44351.059027776791</v>
      </c>
      <c r="B307" s="18">
        <f t="shared" si="19"/>
        <v>24.037199999999999</v>
      </c>
      <c r="C307">
        <f t="shared" si="16"/>
        <v>39.989100000000001</v>
      </c>
      <c r="D307" s="18">
        <f t="shared" si="17"/>
        <v>2536.86</v>
      </c>
      <c r="E307" s="3"/>
      <c r="F307" s="3"/>
      <c r="K307" s="1">
        <v>38141.059027777781</v>
      </c>
      <c r="L307" s="18">
        <v>24.1188</v>
      </c>
      <c r="M307" s="1">
        <v>38141.059027777781</v>
      </c>
      <c r="N307">
        <v>39.855899999999998</v>
      </c>
      <c r="O307" s="1">
        <v>38141.059027777781</v>
      </c>
      <c r="P307" s="18">
        <v>2546.62</v>
      </c>
    </row>
    <row r="308" spans="1:16" x14ac:dyDescent="0.3">
      <c r="A308" s="1">
        <f t="shared" si="18"/>
        <v>44351.06249999901</v>
      </c>
      <c r="B308" s="18">
        <f t="shared" si="19"/>
        <v>24.034300000000002</v>
      </c>
      <c r="C308">
        <f t="shared" si="16"/>
        <v>39.983699999999999</v>
      </c>
      <c r="D308" s="18">
        <f t="shared" si="17"/>
        <v>2537.85</v>
      </c>
      <c r="E308" s="3"/>
      <c r="F308" s="3"/>
      <c r="K308" s="1">
        <v>38141.0625</v>
      </c>
      <c r="L308" s="18">
        <v>24.115400000000001</v>
      </c>
      <c r="M308" s="1">
        <v>38141.0625</v>
      </c>
      <c r="N308">
        <v>39.850299999999997</v>
      </c>
      <c r="O308" s="1">
        <v>38141.0625</v>
      </c>
      <c r="P308" s="18">
        <v>2546.7600000000002</v>
      </c>
    </row>
    <row r="309" spans="1:16" x14ac:dyDescent="0.3">
      <c r="A309" s="1">
        <f t="shared" si="18"/>
        <v>44351.065972221229</v>
      </c>
      <c r="B309" s="18">
        <f t="shared" si="19"/>
        <v>24.031199999999998</v>
      </c>
      <c r="C309">
        <f t="shared" si="16"/>
        <v>39.977499999999999</v>
      </c>
      <c r="D309" s="18">
        <f t="shared" si="17"/>
        <v>2538.6999999999998</v>
      </c>
      <c r="E309" s="3"/>
      <c r="F309" s="3"/>
      <c r="K309" s="1">
        <v>38141.065972222219</v>
      </c>
      <c r="L309" s="18">
        <v>24.111999999999998</v>
      </c>
      <c r="M309" s="1">
        <v>38141.065972222219</v>
      </c>
      <c r="N309">
        <v>39.844999999999999</v>
      </c>
      <c r="O309" s="1">
        <v>38141.065972222219</v>
      </c>
      <c r="P309" s="18">
        <v>2546.89</v>
      </c>
    </row>
    <row r="310" spans="1:16" x14ac:dyDescent="0.3">
      <c r="A310" s="1">
        <f t="shared" si="18"/>
        <v>44351.069444443448</v>
      </c>
      <c r="B310" s="18">
        <f t="shared" si="19"/>
        <v>24.027999999999999</v>
      </c>
      <c r="C310">
        <f t="shared" si="16"/>
        <v>39.970500000000001</v>
      </c>
      <c r="D310" s="18">
        <f t="shared" si="17"/>
        <v>2539.4499999999998</v>
      </c>
      <c r="E310" s="3"/>
      <c r="F310" s="3"/>
      <c r="K310" s="1">
        <v>38141.069444444445</v>
      </c>
      <c r="L310" s="18">
        <v>24.108599999999999</v>
      </c>
      <c r="M310" s="1">
        <v>38141.069444444445</v>
      </c>
      <c r="N310">
        <v>39.8399</v>
      </c>
      <c r="O310" s="1">
        <v>38141.069444444445</v>
      </c>
      <c r="P310" s="18">
        <v>2547.0300000000002</v>
      </c>
    </row>
    <row r="311" spans="1:16" x14ac:dyDescent="0.3">
      <c r="A311" s="1">
        <f t="shared" si="18"/>
        <v>44351.072916665667</v>
      </c>
      <c r="B311" s="18">
        <f t="shared" si="19"/>
        <v>24.024799999999999</v>
      </c>
      <c r="C311">
        <f t="shared" si="16"/>
        <v>39.963099999999997</v>
      </c>
      <c r="D311" s="18">
        <f t="shared" si="17"/>
        <v>2540.12</v>
      </c>
      <c r="E311" s="3"/>
      <c r="F311" s="3"/>
      <c r="K311" s="1">
        <v>38141.072916666664</v>
      </c>
      <c r="L311" s="18">
        <v>24.1051</v>
      </c>
      <c r="M311" s="1">
        <v>38141.072916666664</v>
      </c>
      <c r="N311">
        <v>39.835000000000001</v>
      </c>
      <c r="O311" s="1">
        <v>38141.072916666664</v>
      </c>
      <c r="P311" s="18">
        <v>2547.16</v>
      </c>
    </row>
    <row r="312" spans="1:16" x14ac:dyDescent="0.3">
      <c r="A312" s="1">
        <f t="shared" si="18"/>
        <v>44351.076388887886</v>
      </c>
      <c r="B312" s="18">
        <f t="shared" si="19"/>
        <v>24.0215</v>
      </c>
      <c r="C312">
        <f t="shared" si="16"/>
        <v>39.955399999999997</v>
      </c>
      <c r="D312" s="18">
        <f t="shared" si="17"/>
        <v>2540.7199999999998</v>
      </c>
      <c r="E312" s="3"/>
      <c r="F312" s="3"/>
      <c r="K312" s="1">
        <v>38141.076388888891</v>
      </c>
      <c r="L312" s="18">
        <v>24.101500000000001</v>
      </c>
      <c r="M312" s="1">
        <v>38141.076388888891</v>
      </c>
      <c r="N312">
        <v>39.830199999999998</v>
      </c>
      <c r="O312" s="1">
        <v>38141.076388888891</v>
      </c>
      <c r="P312" s="18">
        <v>2547.2800000000002</v>
      </c>
    </row>
    <row r="313" spans="1:16" x14ac:dyDescent="0.3">
      <c r="A313" s="1">
        <f t="shared" si="18"/>
        <v>44351.079861110105</v>
      </c>
      <c r="B313" s="18">
        <f t="shared" si="19"/>
        <v>24.0181</v>
      </c>
      <c r="C313">
        <f t="shared" si="16"/>
        <v>39.947499999999998</v>
      </c>
      <c r="D313" s="18">
        <f t="shared" si="17"/>
        <v>2541.27</v>
      </c>
      <c r="E313" s="3"/>
      <c r="F313" s="3"/>
      <c r="K313" s="1">
        <v>38141.079861111109</v>
      </c>
      <c r="L313" s="18">
        <v>24.097999999999999</v>
      </c>
      <c r="M313" s="1">
        <v>38141.079861111109</v>
      </c>
      <c r="N313">
        <v>39.825499999999998</v>
      </c>
      <c r="O313" s="1">
        <v>38141.079861111109</v>
      </c>
      <c r="P313" s="18">
        <v>2547.4</v>
      </c>
    </row>
    <row r="314" spans="1:16" x14ac:dyDescent="0.3">
      <c r="A314" s="1">
        <f t="shared" si="18"/>
        <v>44351.083333332324</v>
      </c>
      <c r="B314" s="18">
        <f t="shared" si="19"/>
        <v>24.015799999999999</v>
      </c>
      <c r="C314">
        <f t="shared" si="16"/>
        <v>39.940199999999997</v>
      </c>
      <c r="D314" s="18">
        <f t="shared" si="17"/>
        <v>2539.98</v>
      </c>
      <c r="E314" s="3"/>
      <c r="F314" s="3"/>
      <c r="K314" s="1">
        <v>38141.083333333336</v>
      </c>
      <c r="L314" s="18">
        <v>24.095600000000001</v>
      </c>
      <c r="M314" s="1">
        <v>38141.083333333336</v>
      </c>
      <c r="N314">
        <v>39.821899999999999</v>
      </c>
      <c r="O314" s="1">
        <v>38141.083333333336</v>
      </c>
      <c r="P314" s="18">
        <v>2545.4899999999998</v>
      </c>
    </row>
    <row r="315" spans="1:16" x14ac:dyDescent="0.3">
      <c r="A315" s="1">
        <f t="shared" si="18"/>
        <v>44351.086805554543</v>
      </c>
      <c r="B315" s="18">
        <f t="shared" si="19"/>
        <v>24.0139</v>
      </c>
      <c r="C315">
        <f t="shared" si="16"/>
        <v>39.9345</v>
      </c>
      <c r="D315" s="18">
        <f t="shared" si="17"/>
        <v>2539.0700000000002</v>
      </c>
      <c r="E315" s="3"/>
      <c r="F315" s="3"/>
      <c r="K315" s="1">
        <v>38141.086805555555</v>
      </c>
      <c r="L315" s="18">
        <v>24.093800000000002</v>
      </c>
      <c r="M315" s="1">
        <v>38141.086805555555</v>
      </c>
      <c r="N315">
        <v>39.820300000000003</v>
      </c>
      <c r="O315" s="1">
        <v>38141.086805555555</v>
      </c>
      <c r="P315" s="18">
        <v>2544.0300000000002</v>
      </c>
    </row>
    <row r="316" spans="1:16" x14ac:dyDescent="0.3">
      <c r="A316" s="1">
        <f t="shared" si="18"/>
        <v>44351.090277776762</v>
      </c>
      <c r="B316" s="18">
        <f t="shared" si="19"/>
        <v>24.0121</v>
      </c>
      <c r="C316">
        <f t="shared" si="16"/>
        <v>39.930300000000003</v>
      </c>
      <c r="D316" s="18">
        <f t="shared" si="17"/>
        <v>2538.39</v>
      </c>
      <c r="E316" s="3"/>
      <c r="F316" s="3"/>
      <c r="K316" s="1">
        <v>38141.090277777781</v>
      </c>
      <c r="L316" s="18">
        <v>24.092099999999999</v>
      </c>
      <c r="M316" s="1">
        <v>38141.090277777781</v>
      </c>
      <c r="N316">
        <v>39.820500000000003</v>
      </c>
      <c r="O316" s="1">
        <v>38141.090277777781</v>
      </c>
      <c r="P316" s="18">
        <v>2542.86</v>
      </c>
    </row>
    <row r="317" spans="1:16" x14ac:dyDescent="0.3">
      <c r="A317" s="1">
        <f t="shared" si="18"/>
        <v>44351.093749998981</v>
      </c>
      <c r="B317" s="18">
        <f t="shared" si="19"/>
        <v>24.010400000000001</v>
      </c>
      <c r="C317">
        <f t="shared" si="16"/>
        <v>39.927399999999999</v>
      </c>
      <c r="D317" s="18">
        <f t="shared" si="17"/>
        <v>2537.87</v>
      </c>
      <c r="E317" s="3"/>
      <c r="F317" s="3"/>
      <c r="K317" s="1">
        <v>38141.09375</v>
      </c>
      <c r="L317" s="18">
        <v>24.090599999999998</v>
      </c>
      <c r="M317" s="1">
        <v>38141.09375</v>
      </c>
      <c r="N317">
        <v>39.822299999999998</v>
      </c>
      <c r="O317" s="1">
        <v>38141.09375</v>
      </c>
      <c r="P317" s="18">
        <v>2541.88</v>
      </c>
    </row>
    <row r="318" spans="1:16" x14ac:dyDescent="0.3">
      <c r="A318" s="1">
        <f t="shared" si="18"/>
        <v>44351.0972222212</v>
      </c>
      <c r="B318" s="18">
        <f t="shared" si="19"/>
        <v>24.008800000000001</v>
      </c>
      <c r="C318">
        <f t="shared" si="16"/>
        <v>39.925600000000003</v>
      </c>
      <c r="D318" s="18">
        <f t="shared" si="17"/>
        <v>2537.4499999999998</v>
      </c>
      <c r="E318" s="3"/>
      <c r="F318" s="3"/>
      <c r="K318" s="1">
        <v>38141.097222222219</v>
      </c>
      <c r="L318" s="18">
        <v>24.089099999999998</v>
      </c>
      <c r="M318" s="1">
        <v>38141.097222222219</v>
      </c>
      <c r="N318">
        <v>39.825299999999999</v>
      </c>
      <c r="O318" s="1">
        <v>38141.097222222219</v>
      </c>
      <c r="P318" s="18">
        <v>2541.04</v>
      </c>
    </row>
    <row r="319" spans="1:16" x14ac:dyDescent="0.3">
      <c r="A319" s="1">
        <f t="shared" si="18"/>
        <v>44351.100694443419</v>
      </c>
      <c r="B319" s="18">
        <f t="shared" si="19"/>
        <v>24.007100000000001</v>
      </c>
      <c r="C319">
        <f t="shared" si="16"/>
        <v>39.924599999999998</v>
      </c>
      <c r="D319" s="18">
        <f t="shared" si="17"/>
        <v>2537.11</v>
      </c>
      <c r="E319" s="3"/>
      <c r="F319" s="3"/>
      <c r="K319" s="1">
        <v>38141.100694444445</v>
      </c>
      <c r="L319" s="18">
        <v>24.087599999999998</v>
      </c>
      <c r="M319" s="1">
        <v>38141.100694444445</v>
      </c>
      <c r="N319">
        <v>39.8292</v>
      </c>
      <c r="O319" s="1">
        <v>38141.100694444445</v>
      </c>
      <c r="P319" s="18">
        <v>2540.31</v>
      </c>
    </row>
    <row r="320" spans="1:16" x14ac:dyDescent="0.3">
      <c r="A320" s="1">
        <f t="shared" si="18"/>
        <v>44351.104166665638</v>
      </c>
      <c r="B320" s="18">
        <f t="shared" si="19"/>
        <v>24.005400000000002</v>
      </c>
      <c r="C320">
        <f t="shared" si="16"/>
        <v>39.924199999999999</v>
      </c>
      <c r="D320" s="18">
        <f t="shared" si="17"/>
        <v>2536.83</v>
      </c>
      <c r="E320" s="3"/>
      <c r="F320" s="3"/>
      <c r="K320" s="1">
        <v>38141.104166666664</v>
      </c>
      <c r="L320" s="18">
        <v>24.086200000000002</v>
      </c>
      <c r="M320" s="1">
        <v>38141.104166666664</v>
      </c>
      <c r="N320">
        <v>39.8339</v>
      </c>
      <c r="O320" s="1">
        <v>38141.104166666664</v>
      </c>
      <c r="P320" s="18">
        <v>2539.65</v>
      </c>
    </row>
    <row r="321" spans="1:16" x14ac:dyDescent="0.3">
      <c r="A321" s="1">
        <f t="shared" si="18"/>
        <v>44351.107638887857</v>
      </c>
      <c r="B321" s="18">
        <f t="shared" si="19"/>
        <v>24.003699999999998</v>
      </c>
      <c r="C321">
        <f t="shared" si="16"/>
        <v>39.924300000000002</v>
      </c>
      <c r="D321" s="18">
        <f t="shared" si="17"/>
        <v>2536.59</v>
      </c>
      <c r="E321" s="3"/>
      <c r="F321" s="3"/>
      <c r="K321" s="1">
        <v>38141.107638888891</v>
      </c>
      <c r="L321" s="18">
        <v>24.084700000000002</v>
      </c>
      <c r="M321" s="1">
        <v>38141.107638888891</v>
      </c>
      <c r="N321">
        <v>39.839100000000002</v>
      </c>
      <c r="O321" s="1">
        <v>38141.107638888891</v>
      </c>
      <c r="P321" s="18">
        <v>2539.04</v>
      </c>
    </row>
    <row r="322" spans="1:16" x14ac:dyDescent="0.3">
      <c r="A322" s="1">
        <f t="shared" si="18"/>
        <v>44351.111111110076</v>
      </c>
      <c r="B322" s="18">
        <f t="shared" si="19"/>
        <v>24.002099999999999</v>
      </c>
      <c r="C322">
        <f t="shared" si="16"/>
        <v>39.924799999999998</v>
      </c>
      <c r="D322" s="18">
        <f t="shared" si="17"/>
        <v>2536.38</v>
      </c>
      <c r="E322" s="3"/>
      <c r="F322" s="3"/>
      <c r="K322" s="1">
        <v>38141.111111111109</v>
      </c>
      <c r="L322" s="18">
        <v>24.083300000000001</v>
      </c>
      <c r="M322" s="1">
        <v>38141.111111111109</v>
      </c>
      <c r="N322">
        <v>39.8446</v>
      </c>
      <c r="O322" s="1">
        <v>38141.111111111109</v>
      </c>
      <c r="P322" s="18">
        <v>2538.48</v>
      </c>
    </row>
    <row r="323" spans="1:16" x14ac:dyDescent="0.3">
      <c r="A323" s="1">
        <f t="shared" si="18"/>
        <v>44351.114583332295</v>
      </c>
      <c r="B323" s="18">
        <f t="shared" si="19"/>
        <v>24.000299999999999</v>
      </c>
      <c r="C323">
        <f t="shared" ref="C323:C386" si="20">N611</f>
        <v>39.9255</v>
      </c>
      <c r="D323" s="18">
        <f t="shared" ref="D323:D386" si="21">P611</f>
        <v>2536.19</v>
      </c>
      <c r="E323" s="3"/>
      <c r="F323" s="3"/>
      <c r="K323" s="1">
        <v>38141.114583333336</v>
      </c>
      <c r="L323" s="18">
        <v>24.081900000000001</v>
      </c>
      <c r="M323" s="1">
        <v>38141.114583333336</v>
      </c>
      <c r="N323">
        <v>39.850499999999997</v>
      </c>
      <c r="O323" s="1">
        <v>38141.114583333336</v>
      </c>
      <c r="P323" s="18">
        <v>2537.96</v>
      </c>
    </row>
    <row r="324" spans="1:16" x14ac:dyDescent="0.3">
      <c r="A324" s="1">
        <f t="shared" ref="A324:A387" si="22">A323+1/(24*12)</f>
        <v>44351.118055554514</v>
      </c>
      <c r="B324" s="18">
        <f t="shared" ref="B324:B387" si="23">L612</f>
        <v>23.9986</v>
      </c>
      <c r="C324">
        <f t="shared" si="20"/>
        <v>39.926499999999997</v>
      </c>
      <c r="D324" s="18">
        <f t="shared" si="21"/>
        <v>2536.0300000000002</v>
      </c>
      <c r="E324" s="3"/>
      <c r="F324" s="3"/>
      <c r="K324" s="1">
        <v>38141.118055555555</v>
      </c>
      <c r="L324" s="18">
        <v>24.080500000000001</v>
      </c>
      <c r="M324" s="1">
        <v>38141.118055555555</v>
      </c>
      <c r="N324">
        <v>39.8566</v>
      </c>
      <c r="O324" s="1">
        <v>38141.118055555555</v>
      </c>
      <c r="P324" s="18">
        <v>2537.46</v>
      </c>
    </row>
    <row r="325" spans="1:16" x14ac:dyDescent="0.3">
      <c r="A325" s="1">
        <f t="shared" si="22"/>
        <v>44351.121527776733</v>
      </c>
      <c r="B325" s="18">
        <f t="shared" si="23"/>
        <v>23.9969</v>
      </c>
      <c r="C325">
        <f t="shared" si="20"/>
        <v>39.927599999999998</v>
      </c>
      <c r="D325" s="18">
        <f t="shared" si="21"/>
        <v>2535.87</v>
      </c>
      <c r="E325" s="3"/>
      <c r="F325" s="3"/>
      <c r="K325" s="1">
        <v>38141.121527777781</v>
      </c>
      <c r="L325" s="18">
        <v>24.0791</v>
      </c>
      <c r="M325" s="1">
        <v>38141.121527777781</v>
      </c>
      <c r="N325">
        <v>39.8628</v>
      </c>
      <c r="O325" s="1">
        <v>38141.121527777781</v>
      </c>
      <c r="P325" s="18">
        <v>2536.98</v>
      </c>
    </row>
    <row r="326" spans="1:16" x14ac:dyDescent="0.3">
      <c r="A326" s="1">
        <f t="shared" si="22"/>
        <v>44351.124999998952</v>
      </c>
      <c r="B326" s="18">
        <f t="shared" si="23"/>
        <v>23.995200000000001</v>
      </c>
      <c r="C326">
        <f t="shared" si="20"/>
        <v>39.928899999999999</v>
      </c>
      <c r="D326" s="18">
        <f t="shared" si="21"/>
        <v>2535.7199999999998</v>
      </c>
      <c r="E326" s="3"/>
      <c r="F326" s="3"/>
      <c r="K326" s="1">
        <v>38141.125</v>
      </c>
      <c r="L326" s="18">
        <v>24.079699999999999</v>
      </c>
      <c r="M326" s="1">
        <v>38141.125</v>
      </c>
      <c r="N326">
        <v>39.870600000000003</v>
      </c>
      <c r="O326" s="1">
        <v>38141.125</v>
      </c>
      <c r="P326" s="18">
        <v>2533.44</v>
      </c>
    </row>
    <row r="327" spans="1:16" x14ac:dyDescent="0.3">
      <c r="A327" s="1">
        <f t="shared" si="22"/>
        <v>44351.128472221171</v>
      </c>
      <c r="B327" s="18">
        <f t="shared" si="23"/>
        <v>23.993400000000001</v>
      </c>
      <c r="C327">
        <f t="shared" si="20"/>
        <v>39.930300000000003</v>
      </c>
      <c r="D327" s="18">
        <f t="shared" si="21"/>
        <v>2535.58</v>
      </c>
      <c r="E327" s="3"/>
      <c r="F327" s="3"/>
      <c r="K327" s="1">
        <v>38141.128472222219</v>
      </c>
      <c r="L327" s="18">
        <v>24.081</v>
      </c>
      <c r="M327" s="1">
        <v>38141.128472222219</v>
      </c>
      <c r="N327">
        <v>39.8812</v>
      </c>
      <c r="O327" s="1">
        <v>38141.128472222219</v>
      </c>
      <c r="P327" s="18">
        <v>2530.61</v>
      </c>
    </row>
    <row r="328" spans="1:16" x14ac:dyDescent="0.3">
      <c r="A328" s="1">
        <f t="shared" si="22"/>
        <v>44351.13194444339</v>
      </c>
      <c r="B328" s="18">
        <f t="shared" si="23"/>
        <v>23.991700000000002</v>
      </c>
      <c r="C328">
        <f t="shared" si="20"/>
        <v>39.931699999999999</v>
      </c>
      <c r="D328" s="18">
        <f t="shared" si="21"/>
        <v>2535.4499999999998</v>
      </c>
      <c r="E328" s="3"/>
      <c r="F328" s="3"/>
      <c r="K328" s="1">
        <v>38141.131944444445</v>
      </c>
      <c r="L328" s="18">
        <v>24.082699999999999</v>
      </c>
      <c r="M328" s="1">
        <v>38141.131944444445</v>
      </c>
      <c r="N328">
        <v>39.894599999999997</v>
      </c>
      <c r="O328" s="1">
        <v>38141.131944444445</v>
      </c>
      <c r="P328" s="18">
        <v>2528.2199999999998</v>
      </c>
    </row>
    <row r="329" spans="1:16" x14ac:dyDescent="0.3">
      <c r="A329" s="1">
        <f t="shared" si="22"/>
        <v>44351.135416665609</v>
      </c>
      <c r="B329" s="18">
        <f t="shared" si="23"/>
        <v>23.989899999999999</v>
      </c>
      <c r="C329">
        <f t="shared" si="20"/>
        <v>39.933199999999999</v>
      </c>
      <c r="D329" s="18">
        <f t="shared" si="21"/>
        <v>2535.31</v>
      </c>
      <c r="E329" s="3"/>
      <c r="F329" s="3"/>
      <c r="K329" s="1">
        <v>38141.135416666664</v>
      </c>
      <c r="L329" s="18">
        <v>24.084599999999998</v>
      </c>
      <c r="M329" s="1">
        <v>38141.135416666664</v>
      </c>
      <c r="N329">
        <v>39.910200000000003</v>
      </c>
      <c r="O329" s="1">
        <v>38141.135416666664</v>
      </c>
      <c r="P329" s="18">
        <v>2526.13</v>
      </c>
    </row>
    <row r="330" spans="1:16" x14ac:dyDescent="0.3">
      <c r="A330" s="1">
        <f t="shared" si="22"/>
        <v>44351.138888887828</v>
      </c>
      <c r="B330" s="18">
        <f t="shared" si="23"/>
        <v>23.988199999999999</v>
      </c>
      <c r="C330">
        <f t="shared" si="20"/>
        <v>39.934699999999999</v>
      </c>
      <c r="D330" s="18">
        <f t="shared" si="21"/>
        <v>2535.1799999999998</v>
      </c>
      <c r="E330" s="3"/>
      <c r="F330" s="3"/>
      <c r="K330" s="1">
        <v>38141.138888888891</v>
      </c>
      <c r="L330" s="18">
        <v>24.0867</v>
      </c>
      <c r="M330" s="1">
        <v>38141.138888888891</v>
      </c>
      <c r="N330">
        <v>39.927599999999998</v>
      </c>
      <c r="O330" s="1">
        <v>38141.138888888891</v>
      </c>
      <c r="P330" s="18">
        <v>2524.2600000000002</v>
      </c>
    </row>
    <row r="331" spans="1:16" x14ac:dyDescent="0.3">
      <c r="A331" s="1">
        <f t="shared" si="22"/>
        <v>44351.142361110047</v>
      </c>
      <c r="B331" s="18">
        <f t="shared" si="23"/>
        <v>23.9864</v>
      </c>
      <c r="C331">
        <f t="shared" si="20"/>
        <v>39.936300000000003</v>
      </c>
      <c r="D331" s="18">
        <f t="shared" si="21"/>
        <v>2535.06</v>
      </c>
      <c r="E331" s="3"/>
      <c r="F331" s="3"/>
      <c r="K331" s="1">
        <v>38141.142361111109</v>
      </c>
      <c r="L331" s="18">
        <v>24.088799999999999</v>
      </c>
      <c r="M331" s="1">
        <v>38141.142361111109</v>
      </c>
      <c r="N331">
        <v>39.946399999999997</v>
      </c>
      <c r="O331" s="1">
        <v>38141.142361111109</v>
      </c>
      <c r="P331" s="18">
        <v>2522.5500000000002</v>
      </c>
    </row>
    <row r="332" spans="1:16" x14ac:dyDescent="0.3">
      <c r="A332" s="1">
        <f t="shared" si="22"/>
        <v>44351.145833332266</v>
      </c>
      <c r="B332" s="18">
        <f t="shared" si="23"/>
        <v>23.9847</v>
      </c>
      <c r="C332">
        <f t="shared" si="20"/>
        <v>39.937899999999999</v>
      </c>
      <c r="D332" s="18">
        <f t="shared" si="21"/>
        <v>2534.9299999999998</v>
      </c>
      <c r="E332" s="3"/>
      <c r="F332" s="3"/>
      <c r="K332" s="1">
        <v>38141.145833333336</v>
      </c>
      <c r="L332" s="18">
        <v>24.091000000000001</v>
      </c>
      <c r="M332" s="1">
        <v>38141.145833333336</v>
      </c>
      <c r="N332">
        <v>39.966200000000001</v>
      </c>
      <c r="O332" s="1">
        <v>38141.145833333336</v>
      </c>
      <c r="P332" s="18">
        <v>2520.9699999999998</v>
      </c>
    </row>
    <row r="333" spans="1:16" x14ac:dyDescent="0.3">
      <c r="A333" s="1">
        <f t="shared" si="22"/>
        <v>44351.149305554485</v>
      </c>
      <c r="B333" s="18">
        <f t="shared" si="23"/>
        <v>23.982900000000001</v>
      </c>
      <c r="C333">
        <f t="shared" si="20"/>
        <v>39.939500000000002</v>
      </c>
      <c r="D333" s="18">
        <f t="shared" si="21"/>
        <v>2534.81</v>
      </c>
      <c r="E333" s="3"/>
      <c r="F333" s="3"/>
      <c r="K333" s="1">
        <v>38141.149305555555</v>
      </c>
      <c r="L333" s="18">
        <v>24.0932</v>
      </c>
      <c r="M333" s="1">
        <v>38141.149305555555</v>
      </c>
      <c r="N333">
        <v>39.986699999999999</v>
      </c>
      <c r="O333" s="1">
        <v>38141.149305555555</v>
      </c>
      <c r="P333" s="18">
        <v>2519.4699999999998</v>
      </c>
    </row>
    <row r="334" spans="1:16" x14ac:dyDescent="0.3">
      <c r="A334" s="1">
        <f t="shared" si="22"/>
        <v>44351.152777776704</v>
      </c>
      <c r="B334" s="18">
        <f t="shared" si="23"/>
        <v>23.981100000000001</v>
      </c>
      <c r="C334">
        <f t="shared" si="20"/>
        <v>39.941099999999999</v>
      </c>
      <c r="D334" s="18">
        <f t="shared" si="21"/>
        <v>2534.6799999999998</v>
      </c>
      <c r="E334" s="3"/>
      <c r="F334" s="3"/>
      <c r="K334" s="1">
        <v>38141.152777777781</v>
      </c>
      <c r="L334" s="18">
        <v>24.095600000000001</v>
      </c>
      <c r="M334" s="1">
        <v>38141.152777777781</v>
      </c>
      <c r="N334">
        <v>40.007800000000003</v>
      </c>
      <c r="O334" s="1">
        <v>38141.152777777781</v>
      </c>
      <c r="P334" s="18">
        <v>2518.0500000000002</v>
      </c>
    </row>
    <row r="335" spans="1:16" x14ac:dyDescent="0.3">
      <c r="A335" s="1">
        <f t="shared" si="22"/>
        <v>44351.156249998923</v>
      </c>
      <c r="B335" s="18">
        <f t="shared" si="23"/>
        <v>23.979299999999999</v>
      </c>
      <c r="C335">
        <f t="shared" si="20"/>
        <v>39.942799999999998</v>
      </c>
      <c r="D335" s="18">
        <f t="shared" si="21"/>
        <v>2534.56</v>
      </c>
      <c r="E335" s="3"/>
      <c r="F335" s="3"/>
      <c r="K335" s="1">
        <v>38141.15625</v>
      </c>
      <c r="L335" s="18">
        <v>24.097899999999999</v>
      </c>
      <c r="M335" s="1">
        <v>38141.15625</v>
      </c>
      <c r="N335">
        <v>40.029200000000003</v>
      </c>
      <c r="O335" s="1">
        <v>38141.15625</v>
      </c>
      <c r="P335" s="18">
        <v>2516.6799999999998</v>
      </c>
    </row>
    <row r="336" spans="1:16" x14ac:dyDescent="0.3">
      <c r="A336" s="1">
        <f t="shared" si="22"/>
        <v>44351.159722221142</v>
      </c>
      <c r="B336" s="18">
        <f t="shared" si="23"/>
        <v>23.977499999999999</v>
      </c>
      <c r="C336">
        <f t="shared" si="20"/>
        <v>39.944400000000002</v>
      </c>
      <c r="D336" s="18">
        <f t="shared" si="21"/>
        <v>2534.4299999999998</v>
      </c>
      <c r="E336" s="3"/>
      <c r="F336" s="3"/>
      <c r="K336" s="1">
        <v>38141.159722222219</v>
      </c>
      <c r="L336" s="18">
        <v>24.100300000000001</v>
      </c>
      <c r="M336" s="1">
        <v>38141.159722222219</v>
      </c>
      <c r="N336">
        <v>40.051000000000002</v>
      </c>
      <c r="O336" s="1">
        <v>38141.159722222219</v>
      </c>
      <c r="P336" s="18">
        <v>2515.35</v>
      </c>
    </row>
    <row r="337" spans="1:16" x14ac:dyDescent="0.3">
      <c r="A337" s="1">
        <f t="shared" si="22"/>
        <v>44351.163194443361</v>
      </c>
      <c r="B337" s="18">
        <f t="shared" si="23"/>
        <v>23.9758</v>
      </c>
      <c r="C337">
        <f t="shared" si="20"/>
        <v>39.946100000000001</v>
      </c>
      <c r="D337" s="18">
        <f t="shared" si="21"/>
        <v>2534.31</v>
      </c>
      <c r="E337" s="3"/>
      <c r="F337" s="3"/>
      <c r="K337" s="1">
        <v>38141.163194444445</v>
      </c>
      <c r="L337" s="18">
        <v>24.102799999999998</v>
      </c>
      <c r="M337" s="1">
        <v>38141.163194444445</v>
      </c>
      <c r="N337">
        <v>40.072899999999997</v>
      </c>
      <c r="O337" s="1">
        <v>38141.163194444445</v>
      </c>
      <c r="P337" s="18">
        <v>2514.06</v>
      </c>
    </row>
    <row r="338" spans="1:16" x14ac:dyDescent="0.3">
      <c r="A338" s="1">
        <f t="shared" si="22"/>
        <v>44351.16666666558</v>
      </c>
      <c r="B338" s="18">
        <f t="shared" si="23"/>
        <v>23.9878</v>
      </c>
      <c r="C338">
        <f t="shared" si="20"/>
        <v>39.911299999999997</v>
      </c>
      <c r="D338" s="18">
        <f t="shared" si="21"/>
        <v>2535.86</v>
      </c>
      <c r="E338" s="3"/>
      <c r="F338" s="3"/>
      <c r="K338" s="1">
        <v>38141.166666666664</v>
      </c>
      <c r="L338" s="18">
        <v>24.1158</v>
      </c>
      <c r="M338" s="1">
        <v>38141.166666666664</v>
      </c>
      <c r="N338">
        <v>40.055700000000002</v>
      </c>
      <c r="O338" s="1">
        <v>38141.166666666664</v>
      </c>
      <c r="P338" s="18">
        <v>2519.81</v>
      </c>
    </row>
    <row r="339" spans="1:16" x14ac:dyDescent="0.3">
      <c r="A339" s="1">
        <f t="shared" si="22"/>
        <v>44351.170138887799</v>
      </c>
      <c r="B339" s="18">
        <f t="shared" si="23"/>
        <v>23.990600000000001</v>
      </c>
      <c r="C339">
        <f t="shared" si="20"/>
        <v>39.896599999999999</v>
      </c>
      <c r="D339" s="18">
        <f t="shared" si="21"/>
        <v>2539.21</v>
      </c>
      <c r="E339" s="3"/>
      <c r="F339" s="3"/>
      <c r="K339" s="1">
        <v>38141.170138888891</v>
      </c>
      <c r="L339" s="18">
        <v>24.118400000000001</v>
      </c>
      <c r="M339" s="1">
        <v>38141.170138888891</v>
      </c>
      <c r="N339">
        <v>40.054099999999998</v>
      </c>
      <c r="O339" s="1">
        <v>38141.170138888891</v>
      </c>
      <c r="P339" s="18">
        <v>2526.16</v>
      </c>
    </row>
    <row r="340" spans="1:16" x14ac:dyDescent="0.3">
      <c r="A340" s="1">
        <f t="shared" si="22"/>
        <v>44351.173611110018</v>
      </c>
      <c r="B340" s="18">
        <f t="shared" si="23"/>
        <v>23.99</v>
      </c>
      <c r="C340">
        <f t="shared" si="20"/>
        <v>39.888599999999997</v>
      </c>
      <c r="D340" s="18">
        <f t="shared" si="21"/>
        <v>2541.08</v>
      </c>
      <c r="E340" s="3"/>
      <c r="F340" s="3"/>
      <c r="K340" s="1">
        <v>38141.173611111109</v>
      </c>
      <c r="L340" s="18">
        <v>24.116800000000001</v>
      </c>
      <c r="M340" s="1">
        <v>38141.173611111109</v>
      </c>
      <c r="N340">
        <v>40.054600000000001</v>
      </c>
      <c r="O340" s="1">
        <v>38141.173611111109</v>
      </c>
      <c r="P340" s="18">
        <v>2530.3000000000002</v>
      </c>
    </row>
    <row r="341" spans="1:16" x14ac:dyDescent="0.3">
      <c r="A341" s="1">
        <f t="shared" si="22"/>
        <v>44351.177083332237</v>
      </c>
      <c r="B341" s="18">
        <f t="shared" si="23"/>
        <v>23.9879</v>
      </c>
      <c r="C341">
        <f t="shared" si="20"/>
        <v>39.882599999999996</v>
      </c>
      <c r="D341" s="18">
        <f t="shared" si="21"/>
        <v>2542.31</v>
      </c>
      <c r="E341" s="3"/>
      <c r="F341" s="3"/>
      <c r="K341" s="1">
        <v>38141.177083333336</v>
      </c>
      <c r="L341" s="18">
        <v>24.113399999999999</v>
      </c>
      <c r="M341" s="1">
        <v>38141.177083333336</v>
      </c>
      <c r="N341">
        <v>40.053400000000003</v>
      </c>
      <c r="O341" s="1">
        <v>38141.177083333336</v>
      </c>
      <c r="P341" s="18">
        <v>2533.29</v>
      </c>
    </row>
    <row r="342" spans="1:16" x14ac:dyDescent="0.3">
      <c r="A342" s="1">
        <f t="shared" si="22"/>
        <v>44351.180555554456</v>
      </c>
      <c r="B342" s="18">
        <f t="shared" si="23"/>
        <v>23.985099999999999</v>
      </c>
      <c r="C342">
        <f t="shared" si="20"/>
        <v>39.877000000000002</v>
      </c>
      <c r="D342" s="18">
        <f t="shared" si="21"/>
        <v>2543.2199999999998</v>
      </c>
      <c r="E342" s="3"/>
      <c r="F342" s="3"/>
      <c r="K342" s="1">
        <v>38141.180555555555</v>
      </c>
      <c r="L342" s="18">
        <v>24.109300000000001</v>
      </c>
      <c r="M342" s="1">
        <v>38141.180555555555</v>
      </c>
      <c r="N342">
        <v>40.049500000000002</v>
      </c>
      <c r="O342" s="1">
        <v>38141.180555555555</v>
      </c>
      <c r="P342" s="18">
        <v>2535.59</v>
      </c>
    </row>
    <row r="343" spans="1:16" x14ac:dyDescent="0.3">
      <c r="A343" s="1">
        <f t="shared" si="22"/>
        <v>44351.184027776675</v>
      </c>
      <c r="B343" s="18">
        <f t="shared" si="23"/>
        <v>23.981999999999999</v>
      </c>
      <c r="C343">
        <f t="shared" si="20"/>
        <v>39.871099999999998</v>
      </c>
      <c r="D343" s="18">
        <f t="shared" si="21"/>
        <v>2543.94</v>
      </c>
      <c r="E343" s="3"/>
      <c r="F343" s="3"/>
      <c r="K343" s="1">
        <v>38141.184027777781</v>
      </c>
      <c r="L343" s="18">
        <v>24.104700000000001</v>
      </c>
      <c r="M343" s="1">
        <v>38141.184027777781</v>
      </c>
      <c r="N343">
        <v>40.042999999999999</v>
      </c>
      <c r="O343" s="1">
        <v>38141.184027777781</v>
      </c>
      <c r="P343" s="18">
        <v>2537.44</v>
      </c>
    </row>
    <row r="344" spans="1:16" x14ac:dyDescent="0.3">
      <c r="A344" s="1">
        <f t="shared" si="22"/>
        <v>44351.187499998894</v>
      </c>
      <c r="B344" s="18">
        <f t="shared" si="23"/>
        <v>23.9787</v>
      </c>
      <c r="C344">
        <f t="shared" si="20"/>
        <v>39.864899999999999</v>
      </c>
      <c r="D344" s="18">
        <f t="shared" si="21"/>
        <v>2544.5500000000002</v>
      </c>
      <c r="E344" s="3"/>
      <c r="F344" s="3"/>
      <c r="K344" s="1">
        <v>38141.1875</v>
      </c>
      <c r="L344" s="18">
        <v>24.099900000000002</v>
      </c>
      <c r="M344" s="1">
        <v>38141.1875</v>
      </c>
      <c r="N344">
        <v>40.034399999999998</v>
      </c>
      <c r="O344" s="1">
        <v>38141.1875</v>
      </c>
      <c r="P344" s="18">
        <v>2538.98</v>
      </c>
    </row>
    <row r="345" spans="1:16" x14ac:dyDescent="0.3">
      <c r="A345" s="1">
        <f t="shared" si="22"/>
        <v>44351.190972221113</v>
      </c>
      <c r="B345" s="18">
        <f t="shared" si="23"/>
        <v>23.9754</v>
      </c>
      <c r="C345">
        <f t="shared" si="20"/>
        <v>39.858400000000003</v>
      </c>
      <c r="D345" s="18">
        <f t="shared" si="21"/>
        <v>2545.09</v>
      </c>
      <c r="E345" s="3"/>
      <c r="F345" s="3"/>
      <c r="K345" s="1">
        <v>38141.190972222219</v>
      </c>
      <c r="L345" s="18">
        <v>24.094999999999999</v>
      </c>
      <c r="M345" s="1">
        <v>38141.190972222219</v>
      </c>
      <c r="N345">
        <v>40.024099999999997</v>
      </c>
      <c r="O345" s="1">
        <v>38141.190972222219</v>
      </c>
      <c r="P345" s="18">
        <v>2540.29</v>
      </c>
    </row>
    <row r="346" spans="1:16" x14ac:dyDescent="0.3">
      <c r="A346" s="1">
        <f t="shared" si="22"/>
        <v>44351.194444443332</v>
      </c>
      <c r="B346" s="18">
        <f t="shared" si="23"/>
        <v>23.972000000000001</v>
      </c>
      <c r="C346">
        <f t="shared" si="20"/>
        <v>39.851599999999998</v>
      </c>
      <c r="D346" s="18">
        <f t="shared" si="21"/>
        <v>2545.5700000000002</v>
      </c>
      <c r="E346" s="3"/>
      <c r="F346" s="3"/>
      <c r="K346" s="1">
        <v>38141.194444444445</v>
      </c>
      <c r="L346" s="18">
        <v>24.09</v>
      </c>
      <c r="M346" s="1">
        <v>38141.194444444445</v>
      </c>
      <c r="N346">
        <v>40.012700000000002</v>
      </c>
      <c r="O346" s="1">
        <v>38141.194444444445</v>
      </c>
      <c r="P346" s="18">
        <v>2541.4499999999998</v>
      </c>
    </row>
    <row r="347" spans="1:16" x14ac:dyDescent="0.3">
      <c r="A347" s="1">
        <f t="shared" si="22"/>
        <v>44351.197916665551</v>
      </c>
      <c r="B347" s="18">
        <f t="shared" si="23"/>
        <v>23.968599999999999</v>
      </c>
      <c r="C347">
        <f t="shared" si="20"/>
        <v>39.8446</v>
      </c>
      <c r="D347" s="18">
        <f t="shared" si="21"/>
        <v>2546.0100000000002</v>
      </c>
      <c r="E347" s="3"/>
      <c r="F347" s="3"/>
      <c r="K347" s="1">
        <v>38141.197916666664</v>
      </c>
      <c r="L347" s="18">
        <v>24.084900000000001</v>
      </c>
      <c r="M347" s="1">
        <v>38141.197916666664</v>
      </c>
      <c r="N347">
        <v>40.0002</v>
      </c>
      <c r="O347" s="1">
        <v>38141.197916666664</v>
      </c>
      <c r="P347" s="18">
        <v>2542.4699999999998</v>
      </c>
    </row>
    <row r="348" spans="1:16" x14ac:dyDescent="0.3">
      <c r="A348" s="1">
        <f t="shared" si="22"/>
        <v>44351.20138888777</v>
      </c>
      <c r="B348" s="18">
        <f t="shared" si="23"/>
        <v>23.9651</v>
      </c>
      <c r="C348">
        <f t="shared" si="20"/>
        <v>39.837400000000002</v>
      </c>
      <c r="D348" s="18">
        <f t="shared" si="21"/>
        <v>2546.42</v>
      </c>
      <c r="E348" s="3"/>
      <c r="F348" s="3"/>
      <c r="K348" s="1">
        <v>38141.201388888891</v>
      </c>
      <c r="L348" s="18">
        <v>24.079699999999999</v>
      </c>
      <c r="M348" s="1">
        <v>38141.201388888891</v>
      </c>
      <c r="N348">
        <v>39.987200000000001</v>
      </c>
      <c r="O348" s="1">
        <v>38141.201388888891</v>
      </c>
      <c r="P348" s="18">
        <v>2543.4</v>
      </c>
    </row>
    <row r="349" spans="1:16" x14ac:dyDescent="0.3">
      <c r="A349" s="1">
        <f t="shared" si="22"/>
        <v>44351.204861109989</v>
      </c>
      <c r="B349" s="18">
        <f t="shared" si="23"/>
        <v>23.961600000000001</v>
      </c>
      <c r="C349">
        <f t="shared" si="20"/>
        <v>39.830199999999998</v>
      </c>
      <c r="D349" s="18">
        <f t="shared" si="21"/>
        <v>2546.8000000000002</v>
      </c>
      <c r="E349" s="3"/>
      <c r="F349" s="3"/>
      <c r="K349" s="1">
        <v>38141.204861111109</v>
      </c>
      <c r="L349" s="18">
        <v>24.0745</v>
      </c>
      <c r="M349" s="1">
        <v>38141.204861111109</v>
      </c>
      <c r="N349">
        <v>39.973599999999998</v>
      </c>
      <c r="O349" s="1">
        <v>38141.204861111109</v>
      </c>
      <c r="P349" s="18">
        <v>2544.25</v>
      </c>
    </row>
    <row r="350" spans="1:16" x14ac:dyDescent="0.3">
      <c r="A350" s="1">
        <f t="shared" si="22"/>
        <v>44351.208333332208</v>
      </c>
      <c r="B350" s="18">
        <f t="shared" si="23"/>
        <v>23.9575</v>
      </c>
      <c r="C350">
        <f t="shared" si="20"/>
        <v>39.822499999999998</v>
      </c>
      <c r="D350" s="18">
        <f t="shared" si="21"/>
        <v>2548.1</v>
      </c>
      <c r="E350" s="3"/>
      <c r="F350" s="3"/>
      <c r="K350" s="1">
        <v>38141.208333333336</v>
      </c>
      <c r="L350" s="18">
        <v>24.072800000000001</v>
      </c>
      <c r="M350" s="1">
        <v>38141.208333333336</v>
      </c>
      <c r="N350">
        <v>39.962400000000002</v>
      </c>
      <c r="O350" s="1">
        <v>38141.208333333336</v>
      </c>
      <c r="P350" s="18">
        <v>2539.4499999999998</v>
      </c>
    </row>
    <row r="351" spans="1:16" x14ac:dyDescent="0.3">
      <c r="A351" s="1">
        <f t="shared" si="22"/>
        <v>44351.211805554427</v>
      </c>
      <c r="B351" s="18">
        <f t="shared" si="23"/>
        <v>23.953099999999999</v>
      </c>
      <c r="C351">
        <f t="shared" si="20"/>
        <v>39.813899999999997</v>
      </c>
      <c r="D351" s="18">
        <f t="shared" si="21"/>
        <v>2549.16</v>
      </c>
      <c r="E351" s="3"/>
      <c r="F351" s="3"/>
      <c r="K351" s="1">
        <v>38141.211805555555</v>
      </c>
      <c r="L351" s="18">
        <v>24.072399999999998</v>
      </c>
      <c r="M351" s="1">
        <v>38141.211805555555</v>
      </c>
      <c r="N351">
        <v>39.956000000000003</v>
      </c>
      <c r="O351" s="1">
        <v>38141.211805555555</v>
      </c>
      <c r="P351" s="18">
        <v>2535.89</v>
      </c>
    </row>
    <row r="352" spans="1:16" x14ac:dyDescent="0.3">
      <c r="A352" s="1">
        <f t="shared" si="22"/>
        <v>44351.215277776646</v>
      </c>
      <c r="B352" s="18">
        <f t="shared" si="23"/>
        <v>23.948599999999999</v>
      </c>
      <c r="C352">
        <f t="shared" si="20"/>
        <v>39.804400000000001</v>
      </c>
      <c r="D352" s="18">
        <f t="shared" si="21"/>
        <v>2550.09</v>
      </c>
      <c r="E352" s="3"/>
      <c r="F352" s="3"/>
      <c r="K352" s="1">
        <v>38141.215277777781</v>
      </c>
      <c r="L352" s="18">
        <v>24.072700000000001</v>
      </c>
      <c r="M352" s="1">
        <v>38141.215277777781</v>
      </c>
      <c r="N352">
        <v>39.9542</v>
      </c>
      <c r="O352" s="1">
        <v>38141.215277777781</v>
      </c>
      <c r="P352" s="18">
        <v>2533.08</v>
      </c>
    </row>
    <row r="353" spans="1:16" x14ac:dyDescent="0.3">
      <c r="A353" s="1">
        <f t="shared" si="22"/>
        <v>44351.218749998865</v>
      </c>
      <c r="B353" s="18">
        <f t="shared" si="23"/>
        <v>23.944099999999999</v>
      </c>
      <c r="C353">
        <f t="shared" si="20"/>
        <v>39.7943</v>
      </c>
      <c r="D353" s="18">
        <f t="shared" si="21"/>
        <v>2550.91</v>
      </c>
      <c r="E353" s="3"/>
      <c r="F353" s="3"/>
      <c r="K353" s="1">
        <v>38141.21875</v>
      </c>
      <c r="L353" s="18">
        <v>24.0733</v>
      </c>
      <c r="M353" s="1">
        <v>38141.21875</v>
      </c>
      <c r="N353">
        <v>39.956499999999998</v>
      </c>
      <c r="O353" s="1">
        <v>38141.21875</v>
      </c>
      <c r="P353" s="18">
        <v>2530.7800000000002</v>
      </c>
    </row>
    <row r="354" spans="1:16" x14ac:dyDescent="0.3">
      <c r="A354" s="1">
        <f t="shared" si="22"/>
        <v>44351.222222221084</v>
      </c>
      <c r="B354" s="18">
        <f t="shared" si="23"/>
        <v>23.939399999999999</v>
      </c>
      <c r="C354">
        <f t="shared" si="20"/>
        <v>39.7836</v>
      </c>
      <c r="D354" s="18">
        <f t="shared" si="21"/>
        <v>2551.66</v>
      </c>
      <c r="E354" s="3"/>
      <c r="F354" s="3"/>
      <c r="K354" s="1">
        <v>38141.222222222219</v>
      </c>
      <c r="L354" s="18">
        <v>24.074100000000001</v>
      </c>
      <c r="M354" s="1">
        <v>38141.222222222219</v>
      </c>
      <c r="N354">
        <v>39.9619</v>
      </c>
      <c r="O354" s="1">
        <v>38141.222222222219</v>
      </c>
      <c r="P354" s="18">
        <v>2528.85</v>
      </c>
    </row>
    <row r="355" spans="1:16" x14ac:dyDescent="0.3">
      <c r="A355" s="1">
        <f t="shared" si="22"/>
        <v>44351.225694443303</v>
      </c>
      <c r="B355" s="18">
        <f t="shared" si="23"/>
        <v>23.934799999999999</v>
      </c>
      <c r="C355">
        <f t="shared" si="20"/>
        <v>39.772599999999997</v>
      </c>
      <c r="D355" s="18">
        <f t="shared" si="21"/>
        <v>2552.35</v>
      </c>
      <c r="E355" s="3"/>
      <c r="F355" s="3"/>
      <c r="K355" s="1">
        <v>38141.225694444445</v>
      </c>
      <c r="L355" s="18">
        <v>24.074999999999999</v>
      </c>
      <c r="M355" s="1">
        <v>38141.225694444445</v>
      </c>
      <c r="N355">
        <v>39.969799999999999</v>
      </c>
      <c r="O355" s="1">
        <v>38141.225694444445</v>
      </c>
      <c r="P355" s="18">
        <v>2527.19</v>
      </c>
    </row>
    <row r="356" spans="1:16" x14ac:dyDescent="0.3">
      <c r="A356" s="1">
        <f t="shared" si="22"/>
        <v>44351.229166665522</v>
      </c>
      <c r="B356" s="18">
        <f t="shared" si="23"/>
        <v>23.930099999999999</v>
      </c>
      <c r="C356">
        <f t="shared" si="20"/>
        <v>39.761299999999999</v>
      </c>
      <c r="D356" s="18">
        <f t="shared" si="21"/>
        <v>2553</v>
      </c>
      <c r="E356" s="3"/>
      <c r="F356" s="3"/>
      <c r="K356" s="1">
        <v>38141.229166666664</v>
      </c>
      <c r="L356" s="18">
        <v>24.075900000000001</v>
      </c>
      <c r="M356" s="1">
        <v>38141.229166666664</v>
      </c>
      <c r="N356">
        <v>39.979500000000002</v>
      </c>
      <c r="O356" s="1">
        <v>38141.229166666664</v>
      </c>
      <c r="P356" s="18">
        <v>2525.73</v>
      </c>
    </row>
    <row r="357" spans="1:16" x14ac:dyDescent="0.3">
      <c r="A357" s="1">
        <f t="shared" si="22"/>
        <v>44351.232638887741</v>
      </c>
      <c r="B357" s="18">
        <f t="shared" si="23"/>
        <v>23.9254</v>
      </c>
      <c r="C357">
        <f t="shared" si="20"/>
        <v>39.7498</v>
      </c>
      <c r="D357" s="18">
        <f t="shared" si="21"/>
        <v>2553.62</v>
      </c>
      <c r="E357" s="3"/>
      <c r="F357" s="3"/>
      <c r="K357" s="1">
        <v>38141.232638888891</v>
      </c>
      <c r="L357" s="18">
        <v>24.076899999999998</v>
      </c>
      <c r="M357" s="1">
        <v>38141.232638888891</v>
      </c>
      <c r="N357">
        <v>39.990699999999997</v>
      </c>
      <c r="O357" s="1">
        <v>38141.232638888891</v>
      </c>
      <c r="P357" s="18">
        <v>2524.41</v>
      </c>
    </row>
    <row r="358" spans="1:16" x14ac:dyDescent="0.3">
      <c r="A358" s="1">
        <f t="shared" si="22"/>
        <v>44351.23611110996</v>
      </c>
      <c r="B358" s="18">
        <f t="shared" si="23"/>
        <v>23.9207</v>
      </c>
      <c r="C358">
        <f t="shared" si="20"/>
        <v>39.738199999999999</v>
      </c>
      <c r="D358" s="18">
        <f t="shared" si="21"/>
        <v>2554.21</v>
      </c>
      <c r="E358" s="3"/>
      <c r="F358" s="3"/>
      <c r="K358" s="1">
        <v>38141.236111111109</v>
      </c>
      <c r="L358" s="18">
        <v>24.077999999999999</v>
      </c>
      <c r="M358" s="1">
        <v>38141.236111111109</v>
      </c>
      <c r="N358">
        <v>40.002800000000001</v>
      </c>
      <c r="O358" s="1">
        <v>38141.236111111109</v>
      </c>
      <c r="P358" s="18">
        <v>2523.1999999999998</v>
      </c>
    </row>
    <row r="359" spans="1:16" x14ac:dyDescent="0.3">
      <c r="A359" s="1">
        <f t="shared" si="22"/>
        <v>44351.239583332179</v>
      </c>
      <c r="B359" s="18">
        <f t="shared" si="23"/>
        <v>23.916</v>
      </c>
      <c r="C359">
        <f t="shared" si="20"/>
        <v>39.726500000000001</v>
      </c>
      <c r="D359" s="18">
        <f t="shared" si="21"/>
        <v>2554.7800000000002</v>
      </c>
      <c r="E359" s="3"/>
      <c r="F359" s="3"/>
      <c r="K359" s="1">
        <v>38141.239583333336</v>
      </c>
      <c r="L359" s="18">
        <v>24.0791</v>
      </c>
      <c r="M359" s="1">
        <v>38141.239583333336</v>
      </c>
      <c r="N359">
        <v>40.015799999999999</v>
      </c>
      <c r="O359" s="1">
        <v>38141.239583333336</v>
      </c>
      <c r="P359" s="18">
        <v>2522.09</v>
      </c>
    </row>
    <row r="360" spans="1:16" x14ac:dyDescent="0.3">
      <c r="A360" s="1">
        <f t="shared" si="22"/>
        <v>44351.243055554398</v>
      </c>
      <c r="B360" s="18">
        <f t="shared" si="23"/>
        <v>23.911200000000001</v>
      </c>
      <c r="C360">
        <f t="shared" si="20"/>
        <v>39.714700000000001</v>
      </c>
      <c r="D360" s="18">
        <f t="shared" si="21"/>
        <v>2555.34</v>
      </c>
      <c r="E360" s="3"/>
      <c r="F360" s="3"/>
      <c r="K360" s="1">
        <v>38141.243055555555</v>
      </c>
      <c r="L360" s="18">
        <v>24.080300000000001</v>
      </c>
      <c r="M360" s="1">
        <v>38141.243055555555</v>
      </c>
      <c r="N360">
        <v>40.029400000000003</v>
      </c>
      <c r="O360" s="1">
        <v>38141.243055555555</v>
      </c>
      <c r="P360" s="18">
        <v>2521.0300000000002</v>
      </c>
    </row>
    <row r="361" spans="1:16" x14ac:dyDescent="0.3">
      <c r="A361" s="1">
        <f t="shared" si="22"/>
        <v>44351.246527776617</v>
      </c>
      <c r="B361" s="18">
        <f t="shared" si="23"/>
        <v>23.906500000000001</v>
      </c>
      <c r="C361">
        <f t="shared" si="20"/>
        <v>39.7029</v>
      </c>
      <c r="D361" s="18">
        <f t="shared" si="21"/>
        <v>2555.88</v>
      </c>
      <c r="E361" s="3"/>
      <c r="F361" s="3"/>
      <c r="K361" s="1">
        <v>38141.246527777781</v>
      </c>
      <c r="L361" s="18">
        <v>24.081499999999998</v>
      </c>
      <c r="M361" s="1">
        <v>38141.246527777781</v>
      </c>
      <c r="N361">
        <v>40.043399999999998</v>
      </c>
      <c r="O361" s="1">
        <v>38141.246527777781</v>
      </c>
      <c r="P361" s="18">
        <v>2520.0300000000002</v>
      </c>
    </row>
    <row r="362" spans="1:16" x14ac:dyDescent="0.3">
      <c r="A362" s="1">
        <f t="shared" si="22"/>
        <v>44351.249999998836</v>
      </c>
      <c r="B362" s="18">
        <f t="shared" si="23"/>
        <v>23.9636</v>
      </c>
      <c r="C362">
        <f t="shared" si="20"/>
        <v>39.5533</v>
      </c>
      <c r="D362" s="18">
        <f t="shared" si="21"/>
        <v>2552.1799999999998</v>
      </c>
      <c r="E362" s="3"/>
      <c r="F362" s="3"/>
      <c r="K362" s="1">
        <v>38141.25</v>
      </c>
      <c r="L362" s="18">
        <v>24.142299999999999</v>
      </c>
      <c r="M362" s="1">
        <v>38141.25</v>
      </c>
      <c r="N362">
        <v>39.916400000000003</v>
      </c>
      <c r="O362" s="1">
        <v>38141.25</v>
      </c>
      <c r="P362" s="18">
        <v>2519.09</v>
      </c>
    </row>
    <row r="363" spans="1:16" x14ac:dyDescent="0.3">
      <c r="A363" s="1">
        <f t="shared" si="22"/>
        <v>44351.253472221055</v>
      </c>
      <c r="B363" s="18">
        <f t="shared" si="23"/>
        <v>23.987100000000002</v>
      </c>
      <c r="C363">
        <f t="shared" si="20"/>
        <v>39.493000000000002</v>
      </c>
      <c r="D363" s="18">
        <f t="shared" si="21"/>
        <v>2558.2199999999998</v>
      </c>
      <c r="E363" s="3"/>
      <c r="F363" s="3"/>
      <c r="K363" s="1">
        <v>38141.253472222219</v>
      </c>
      <c r="L363" s="18">
        <v>24.168500000000002</v>
      </c>
      <c r="M363" s="1">
        <v>38141.253472222219</v>
      </c>
      <c r="N363">
        <v>39.875300000000003</v>
      </c>
      <c r="O363" s="1">
        <v>38141.253472222219</v>
      </c>
      <c r="P363" s="18">
        <v>2527.02</v>
      </c>
    </row>
    <row r="364" spans="1:16" x14ac:dyDescent="0.3">
      <c r="A364" s="1">
        <f t="shared" si="22"/>
        <v>44351.256944443274</v>
      </c>
      <c r="B364" s="18">
        <f t="shared" si="23"/>
        <v>23.997900000000001</v>
      </c>
      <c r="C364">
        <f t="shared" si="20"/>
        <v>39.4679</v>
      </c>
      <c r="D364" s="18">
        <f t="shared" si="21"/>
        <v>2559.94</v>
      </c>
      <c r="E364" s="3"/>
      <c r="F364" s="3"/>
      <c r="K364" s="1">
        <v>38141.256944444445</v>
      </c>
      <c r="L364" s="18">
        <v>24.1814</v>
      </c>
      <c r="M364" s="1">
        <v>38141.256944444445</v>
      </c>
      <c r="N364">
        <v>39.866300000000003</v>
      </c>
      <c r="O364" s="1">
        <v>38141.256944444445</v>
      </c>
      <c r="P364" s="18">
        <v>2530.06</v>
      </c>
    </row>
    <row r="365" spans="1:16" x14ac:dyDescent="0.3">
      <c r="A365" s="1">
        <f t="shared" si="22"/>
        <v>44351.260416665493</v>
      </c>
      <c r="B365" s="18">
        <f t="shared" si="23"/>
        <v>24.003399999999999</v>
      </c>
      <c r="C365">
        <f t="shared" si="20"/>
        <v>39.458799999999997</v>
      </c>
      <c r="D365" s="18">
        <f t="shared" si="21"/>
        <v>2560.14</v>
      </c>
      <c r="E365" s="3"/>
      <c r="F365" s="3"/>
      <c r="K365" s="1">
        <v>38141.260416666664</v>
      </c>
      <c r="L365" s="18">
        <v>24.188600000000001</v>
      </c>
      <c r="M365" s="1">
        <v>38141.260416666664</v>
      </c>
      <c r="N365">
        <v>39.870699999999999</v>
      </c>
      <c r="O365" s="1">
        <v>38141.260416666664</v>
      </c>
      <c r="P365" s="18">
        <v>2531.1799999999998</v>
      </c>
    </row>
    <row r="366" spans="1:16" x14ac:dyDescent="0.3">
      <c r="A366" s="1">
        <f t="shared" si="22"/>
        <v>44351.263888887712</v>
      </c>
      <c r="B366" s="18">
        <f t="shared" si="23"/>
        <v>24.006599999999999</v>
      </c>
      <c r="C366">
        <f t="shared" si="20"/>
        <v>39.457299999999996</v>
      </c>
      <c r="D366" s="18">
        <f t="shared" si="21"/>
        <v>2559.7600000000002</v>
      </c>
      <c r="E366" s="3"/>
      <c r="F366" s="3"/>
      <c r="K366" s="1">
        <v>38141.263888888891</v>
      </c>
      <c r="L366" s="18">
        <v>24.1934</v>
      </c>
      <c r="M366" s="1">
        <v>38141.263888888891</v>
      </c>
      <c r="N366">
        <v>39.880400000000002</v>
      </c>
      <c r="O366" s="1">
        <v>38141.263888888891</v>
      </c>
      <c r="P366" s="18">
        <v>2531.4299999999998</v>
      </c>
    </row>
    <row r="367" spans="1:16" x14ac:dyDescent="0.3">
      <c r="A367" s="1">
        <f t="shared" si="22"/>
        <v>44351.267361109931</v>
      </c>
      <c r="B367" s="18">
        <f t="shared" si="23"/>
        <v>24.008800000000001</v>
      </c>
      <c r="C367">
        <f t="shared" si="20"/>
        <v>39.459600000000002</v>
      </c>
      <c r="D367" s="18">
        <f t="shared" si="21"/>
        <v>2559.19</v>
      </c>
      <c r="E367" s="3"/>
      <c r="F367" s="3"/>
      <c r="K367" s="1">
        <v>38141.267361111109</v>
      </c>
      <c r="L367" s="18">
        <v>24.197199999999999</v>
      </c>
      <c r="M367" s="1">
        <v>38141.267361111109</v>
      </c>
      <c r="N367">
        <v>39.892000000000003</v>
      </c>
      <c r="O367" s="1">
        <v>38141.267361111109</v>
      </c>
      <c r="P367" s="18">
        <v>2531.2800000000002</v>
      </c>
    </row>
    <row r="368" spans="1:16" x14ac:dyDescent="0.3">
      <c r="A368" s="1">
        <f t="shared" si="22"/>
        <v>44351.27083333215</v>
      </c>
      <c r="B368" s="18">
        <f t="shared" si="23"/>
        <v>24.0107</v>
      </c>
      <c r="C368">
        <f t="shared" si="20"/>
        <v>39.462400000000002</v>
      </c>
      <c r="D368" s="18">
        <f t="shared" si="21"/>
        <v>2558.59</v>
      </c>
      <c r="E368" s="3"/>
      <c r="F368" s="3"/>
      <c r="K368" s="1">
        <v>38141.270833333336</v>
      </c>
      <c r="L368" s="18">
        <v>24.200500000000002</v>
      </c>
      <c r="M368" s="1">
        <v>38141.270833333336</v>
      </c>
      <c r="N368">
        <v>39.902500000000003</v>
      </c>
      <c r="O368" s="1">
        <v>38141.270833333336</v>
      </c>
      <c r="P368" s="18">
        <v>2530.9299999999998</v>
      </c>
    </row>
    <row r="369" spans="1:16" x14ac:dyDescent="0.3">
      <c r="A369" s="1">
        <f t="shared" si="22"/>
        <v>44351.274305554369</v>
      </c>
      <c r="B369" s="18">
        <f t="shared" si="23"/>
        <v>24.0123</v>
      </c>
      <c r="C369">
        <f t="shared" si="20"/>
        <v>39.467100000000002</v>
      </c>
      <c r="D369" s="18">
        <f t="shared" si="21"/>
        <v>2557.91</v>
      </c>
      <c r="E369" s="3"/>
      <c r="F369" s="3"/>
      <c r="K369" s="1">
        <v>38141.274305555555</v>
      </c>
      <c r="L369" s="18">
        <v>24.203499999999998</v>
      </c>
      <c r="M369" s="1">
        <v>38141.274305555555</v>
      </c>
      <c r="N369">
        <v>39.913800000000002</v>
      </c>
      <c r="O369" s="1">
        <v>38141.274305555555</v>
      </c>
      <c r="P369" s="18">
        <v>2530.38</v>
      </c>
    </row>
    <row r="370" spans="1:16" x14ac:dyDescent="0.3">
      <c r="A370" s="1">
        <f t="shared" si="22"/>
        <v>44351.277777776588</v>
      </c>
      <c r="B370" s="18">
        <f t="shared" si="23"/>
        <v>24.0137</v>
      </c>
      <c r="C370">
        <f t="shared" si="20"/>
        <v>39.472999999999999</v>
      </c>
      <c r="D370" s="18">
        <f t="shared" si="21"/>
        <v>2557.27</v>
      </c>
      <c r="E370" s="3"/>
      <c r="F370" s="3"/>
      <c r="K370" s="1">
        <v>38141.277777777781</v>
      </c>
      <c r="L370" s="18">
        <v>24.206299999999999</v>
      </c>
      <c r="M370" s="1">
        <v>38141.277777777781</v>
      </c>
      <c r="N370">
        <v>39.925600000000003</v>
      </c>
      <c r="O370" s="1">
        <v>38141.277777777781</v>
      </c>
      <c r="P370" s="18">
        <v>2529.77</v>
      </c>
    </row>
    <row r="371" spans="1:16" x14ac:dyDescent="0.3">
      <c r="A371" s="1">
        <f t="shared" si="22"/>
        <v>44351.281249998807</v>
      </c>
      <c r="B371" s="18">
        <f t="shared" si="23"/>
        <v>24.0151</v>
      </c>
      <c r="C371">
        <f t="shared" si="20"/>
        <v>39.479700000000001</v>
      </c>
      <c r="D371" s="18">
        <f t="shared" si="21"/>
        <v>2556.67</v>
      </c>
      <c r="E371" s="3"/>
      <c r="F371" s="3"/>
      <c r="K371" s="1">
        <v>38141.28125</v>
      </c>
      <c r="L371" s="18">
        <v>24.209099999999999</v>
      </c>
      <c r="M371" s="1">
        <v>38141.28125</v>
      </c>
      <c r="N371">
        <v>39.9377</v>
      </c>
      <c r="O371" s="1">
        <v>38141.28125</v>
      </c>
      <c r="P371" s="18">
        <v>2529.14</v>
      </c>
    </row>
    <row r="372" spans="1:16" x14ac:dyDescent="0.3">
      <c r="A372" s="1">
        <f t="shared" si="22"/>
        <v>44351.284722221026</v>
      </c>
      <c r="B372" s="18">
        <f t="shared" si="23"/>
        <v>24.016400000000001</v>
      </c>
      <c r="C372">
        <f t="shared" si="20"/>
        <v>39.487000000000002</v>
      </c>
      <c r="D372" s="18">
        <f t="shared" si="21"/>
        <v>2556.09</v>
      </c>
      <c r="E372" s="3"/>
      <c r="F372" s="3"/>
      <c r="K372" s="1">
        <v>38141.284722222219</v>
      </c>
      <c r="L372" s="18">
        <v>24.2118</v>
      </c>
      <c r="M372" s="1">
        <v>38141.284722222219</v>
      </c>
      <c r="N372">
        <v>39.950000000000003</v>
      </c>
      <c r="O372" s="1">
        <v>38141.284722222219</v>
      </c>
      <c r="P372" s="18">
        <v>2528.5</v>
      </c>
    </row>
    <row r="373" spans="1:16" x14ac:dyDescent="0.3">
      <c r="A373" s="1">
        <f t="shared" si="22"/>
        <v>44351.288194443245</v>
      </c>
      <c r="B373" s="18">
        <f t="shared" si="23"/>
        <v>24.017700000000001</v>
      </c>
      <c r="C373">
        <f t="shared" si="20"/>
        <v>39.494799999999998</v>
      </c>
      <c r="D373" s="18">
        <f t="shared" si="21"/>
        <v>2555.54</v>
      </c>
      <c r="E373" s="3"/>
      <c r="F373" s="3"/>
      <c r="K373" s="1">
        <v>38141.288194444445</v>
      </c>
      <c r="L373" s="18">
        <v>24.214400000000001</v>
      </c>
      <c r="M373" s="1">
        <v>38141.288194444445</v>
      </c>
      <c r="N373">
        <v>39.962400000000002</v>
      </c>
      <c r="O373" s="1">
        <v>38141.288194444445</v>
      </c>
      <c r="P373" s="18">
        <v>2527.84</v>
      </c>
    </row>
    <row r="374" spans="1:16" x14ac:dyDescent="0.3">
      <c r="A374" s="1">
        <f t="shared" si="22"/>
        <v>44351.291666665464</v>
      </c>
      <c r="B374" s="18">
        <f t="shared" si="23"/>
        <v>24.022300000000001</v>
      </c>
      <c r="C374">
        <f t="shared" si="20"/>
        <v>39.505400000000002</v>
      </c>
      <c r="D374" s="18">
        <f t="shared" si="21"/>
        <v>2549.65</v>
      </c>
      <c r="E374" s="3"/>
      <c r="F374" s="3"/>
      <c r="K374" s="1">
        <v>38141.291666666664</v>
      </c>
      <c r="L374" s="18">
        <v>24.215599999999998</v>
      </c>
      <c r="M374" s="1">
        <v>38141.291666666664</v>
      </c>
      <c r="N374">
        <v>39.9739</v>
      </c>
      <c r="O374" s="1">
        <v>38141.291666666664</v>
      </c>
      <c r="P374" s="18">
        <v>2529.41</v>
      </c>
    </row>
    <row r="375" spans="1:16" x14ac:dyDescent="0.3">
      <c r="A375" s="1">
        <f t="shared" si="22"/>
        <v>44351.295138887683</v>
      </c>
      <c r="B375" s="18">
        <f t="shared" si="23"/>
        <v>24.028400000000001</v>
      </c>
      <c r="C375">
        <f t="shared" si="20"/>
        <v>39.520899999999997</v>
      </c>
      <c r="D375" s="18">
        <f t="shared" si="21"/>
        <v>2544.9299999999998</v>
      </c>
      <c r="E375" s="3"/>
      <c r="F375" s="3"/>
      <c r="K375" s="1">
        <v>38141.295138888891</v>
      </c>
      <c r="L375" s="18">
        <v>24.216200000000001</v>
      </c>
      <c r="M375" s="1">
        <v>38141.295138888891</v>
      </c>
      <c r="N375">
        <v>39.983400000000003</v>
      </c>
      <c r="O375" s="1">
        <v>38141.295138888891</v>
      </c>
      <c r="P375" s="18">
        <v>2530.48</v>
      </c>
    </row>
    <row r="376" spans="1:16" x14ac:dyDescent="0.3">
      <c r="A376" s="1">
        <f t="shared" si="22"/>
        <v>44351.298611109902</v>
      </c>
      <c r="B376" s="18">
        <f t="shared" si="23"/>
        <v>24.0352</v>
      </c>
      <c r="C376">
        <f t="shared" si="20"/>
        <v>39.5413</v>
      </c>
      <c r="D376" s="18">
        <f t="shared" si="21"/>
        <v>2540.92</v>
      </c>
      <c r="E376" s="3"/>
      <c r="F376" s="3"/>
      <c r="K376" s="1">
        <v>38141.298611111109</v>
      </c>
      <c r="L376" s="18">
        <v>24.2165</v>
      </c>
      <c r="M376" s="1">
        <v>38141.298611111109</v>
      </c>
      <c r="N376">
        <v>39.991100000000003</v>
      </c>
      <c r="O376" s="1">
        <v>38141.298611111109</v>
      </c>
      <c r="P376" s="18">
        <v>2531.25</v>
      </c>
    </row>
    <row r="377" spans="1:16" x14ac:dyDescent="0.3">
      <c r="A377" s="1">
        <f t="shared" si="22"/>
        <v>44351.302083332121</v>
      </c>
      <c r="B377" s="18">
        <f t="shared" si="23"/>
        <v>24.042400000000001</v>
      </c>
      <c r="C377">
        <f t="shared" si="20"/>
        <v>39.565899999999999</v>
      </c>
      <c r="D377" s="18">
        <f t="shared" si="21"/>
        <v>2537.4</v>
      </c>
      <c r="E377" s="3"/>
      <c r="F377" s="3"/>
      <c r="K377" s="1">
        <v>38141.302083333336</v>
      </c>
      <c r="L377" s="18">
        <v>24.2166</v>
      </c>
      <c r="M377" s="1">
        <v>38141.302083333336</v>
      </c>
      <c r="N377">
        <v>39.997199999999999</v>
      </c>
      <c r="O377" s="1">
        <v>38141.302083333336</v>
      </c>
      <c r="P377" s="18">
        <v>2531.81</v>
      </c>
    </row>
    <row r="378" spans="1:16" x14ac:dyDescent="0.3">
      <c r="A378" s="1">
        <f t="shared" si="22"/>
        <v>44351.30555555434</v>
      </c>
      <c r="B378" s="18">
        <f t="shared" si="23"/>
        <v>24.049800000000001</v>
      </c>
      <c r="C378">
        <f t="shared" si="20"/>
        <v>39.593699999999998</v>
      </c>
      <c r="D378" s="18">
        <f t="shared" si="21"/>
        <v>2534.21</v>
      </c>
      <c r="E378" s="3"/>
      <c r="F378" s="3"/>
      <c r="K378" s="1">
        <v>38141.305555555555</v>
      </c>
      <c r="L378" s="19">
        <v>24.2165</v>
      </c>
      <c r="M378" s="1">
        <v>38141.305555555555</v>
      </c>
      <c r="N378">
        <v>40.002000000000002</v>
      </c>
      <c r="O378" s="1">
        <v>38141.305555555555</v>
      </c>
      <c r="P378" s="18">
        <v>2532.2199999999998</v>
      </c>
    </row>
    <row r="379" spans="1:16" x14ac:dyDescent="0.3">
      <c r="A379" s="1">
        <f t="shared" si="22"/>
        <v>44351.309027776559</v>
      </c>
      <c r="B379" s="18">
        <f t="shared" si="23"/>
        <v>24.057400000000001</v>
      </c>
      <c r="C379">
        <f t="shared" si="20"/>
        <v>39.624299999999998</v>
      </c>
      <c r="D379" s="18">
        <f t="shared" si="21"/>
        <v>2531.27</v>
      </c>
      <c r="E379" s="3"/>
      <c r="F379" s="3"/>
      <c r="K379" s="1">
        <v>38141.309027777781</v>
      </c>
      <c r="L379" s="18">
        <v>24.2164</v>
      </c>
      <c r="M379" s="1">
        <v>38141.309027777781</v>
      </c>
      <c r="N379">
        <v>40.005800000000001</v>
      </c>
      <c r="O379" s="1">
        <v>38141.309027777781</v>
      </c>
      <c r="P379" s="18">
        <v>2532.52</v>
      </c>
    </row>
    <row r="380" spans="1:16" x14ac:dyDescent="0.3">
      <c r="A380" s="1">
        <f t="shared" si="22"/>
        <v>44351.312499998778</v>
      </c>
      <c r="B380" s="18">
        <f t="shared" si="23"/>
        <v>24.065300000000001</v>
      </c>
      <c r="C380">
        <f t="shared" si="20"/>
        <v>39.6569</v>
      </c>
      <c r="D380" s="18">
        <f t="shared" si="21"/>
        <v>2528.5</v>
      </c>
      <c r="E380" s="3"/>
      <c r="F380" s="3"/>
      <c r="K380" s="1">
        <v>38141.3125</v>
      </c>
      <c r="L380" s="18">
        <v>24.216200000000001</v>
      </c>
      <c r="M380" s="1">
        <v>38141.3125</v>
      </c>
      <c r="N380">
        <v>40.008800000000001</v>
      </c>
      <c r="O380" s="1">
        <v>38141.3125</v>
      </c>
      <c r="P380" s="18">
        <v>2532.7399999999998</v>
      </c>
    </row>
    <row r="381" spans="1:16" x14ac:dyDescent="0.3">
      <c r="A381" s="1">
        <f t="shared" si="22"/>
        <v>44351.315972220997</v>
      </c>
      <c r="B381" s="18">
        <f t="shared" si="23"/>
        <v>24.0732</v>
      </c>
      <c r="C381">
        <f t="shared" si="20"/>
        <v>39.691099999999999</v>
      </c>
      <c r="D381" s="18">
        <f t="shared" si="21"/>
        <v>2525.87</v>
      </c>
      <c r="E381" s="3"/>
      <c r="F381" s="3"/>
      <c r="K381" s="1">
        <v>38141.315972222219</v>
      </c>
      <c r="L381" s="18">
        <v>24.215900000000001</v>
      </c>
      <c r="M381" s="1">
        <v>38141.315972222219</v>
      </c>
      <c r="N381">
        <v>40.011200000000002</v>
      </c>
      <c r="O381" s="1">
        <v>38141.315972222219</v>
      </c>
      <c r="P381" s="18">
        <v>2532.9</v>
      </c>
    </row>
    <row r="382" spans="1:16" x14ac:dyDescent="0.3">
      <c r="A382" s="1">
        <f t="shared" si="22"/>
        <v>44351.319444443216</v>
      </c>
      <c r="B382" s="18">
        <f t="shared" si="23"/>
        <v>24.081299999999999</v>
      </c>
      <c r="C382">
        <f t="shared" si="20"/>
        <v>39.726700000000001</v>
      </c>
      <c r="D382" s="18">
        <f t="shared" si="21"/>
        <v>2523.3200000000002</v>
      </c>
      <c r="E382" s="3"/>
      <c r="F382" s="3"/>
      <c r="K382" s="1">
        <v>38141.319444444445</v>
      </c>
      <c r="L382" s="18">
        <v>24.215499999999999</v>
      </c>
      <c r="M382" s="1">
        <v>38141.319444444445</v>
      </c>
      <c r="N382">
        <v>40.013199999999998</v>
      </c>
      <c r="O382" s="1">
        <v>38141.319444444445</v>
      </c>
      <c r="P382" s="18">
        <v>2533.02</v>
      </c>
    </row>
    <row r="383" spans="1:16" x14ac:dyDescent="0.3">
      <c r="A383" s="1">
        <f t="shared" si="22"/>
        <v>44351.322916665435</v>
      </c>
      <c r="B383" s="18">
        <f t="shared" si="23"/>
        <v>24.089600000000001</v>
      </c>
      <c r="C383">
        <f t="shared" si="20"/>
        <v>39.763300000000001</v>
      </c>
      <c r="D383" s="18">
        <f t="shared" si="21"/>
        <v>2520.85</v>
      </c>
      <c r="E383" s="3"/>
      <c r="F383" s="3"/>
      <c r="K383" s="1">
        <v>38141.322916666664</v>
      </c>
      <c r="L383" s="19">
        <v>24.2151</v>
      </c>
      <c r="M383" s="1">
        <v>38141.322916666664</v>
      </c>
      <c r="N383">
        <v>40.014800000000001</v>
      </c>
      <c r="O383" s="1">
        <v>38141.322916666664</v>
      </c>
      <c r="P383" s="18">
        <v>2533.11</v>
      </c>
    </row>
    <row r="384" spans="1:16" x14ac:dyDescent="0.3">
      <c r="A384" s="1">
        <f t="shared" si="22"/>
        <v>44351.326388887654</v>
      </c>
      <c r="B384" s="18">
        <f t="shared" si="23"/>
        <v>24.097999999999999</v>
      </c>
      <c r="C384">
        <f t="shared" si="20"/>
        <v>39.800699999999999</v>
      </c>
      <c r="D384" s="18">
        <f t="shared" si="21"/>
        <v>2518.42</v>
      </c>
      <c r="E384" s="3"/>
      <c r="F384" s="3"/>
      <c r="K384" s="1">
        <v>38141.326388888891</v>
      </c>
      <c r="L384" s="18">
        <v>24.214600000000001</v>
      </c>
      <c r="M384" s="1">
        <v>38141.326388888891</v>
      </c>
      <c r="N384">
        <v>40.015999999999998</v>
      </c>
      <c r="O384" s="1">
        <v>38141.326388888891</v>
      </c>
      <c r="P384" s="18">
        <v>2533.17</v>
      </c>
    </row>
    <row r="385" spans="1:16" x14ac:dyDescent="0.3">
      <c r="A385" s="1">
        <f t="shared" si="22"/>
        <v>44351.329861109873</v>
      </c>
      <c r="B385" s="18">
        <f t="shared" si="23"/>
        <v>24.1066</v>
      </c>
      <c r="C385">
        <f t="shared" si="20"/>
        <v>39.838900000000002</v>
      </c>
      <c r="D385" s="18">
        <f t="shared" si="21"/>
        <v>2516.0300000000002</v>
      </c>
      <c r="E385" s="3"/>
      <c r="F385" s="3"/>
      <c r="K385" s="1">
        <v>38141.329861111109</v>
      </c>
      <c r="L385" s="18">
        <v>24.214099999999998</v>
      </c>
      <c r="M385" s="1">
        <v>38141.329861111109</v>
      </c>
      <c r="N385">
        <v>40.017099999999999</v>
      </c>
      <c r="O385" s="1">
        <v>38141.329861111109</v>
      </c>
      <c r="P385" s="18">
        <v>2533.21</v>
      </c>
    </row>
    <row r="386" spans="1:16" x14ac:dyDescent="0.3">
      <c r="A386" s="1">
        <f t="shared" si="22"/>
        <v>44351.333333332092</v>
      </c>
      <c r="B386" s="18">
        <f t="shared" si="23"/>
        <v>24.1126</v>
      </c>
      <c r="C386">
        <f t="shared" si="20"/>
        <v>39.875500000000002</v>
      </c>
      <c r="D386" s="18">
        <f t="shared" si="21"/>
        <v>2517.9</v>
      </c>
      <c r="E386" s="3"/>
      <c r="F386" s="3"/>
      <c r="K386" s="1">
        <v>38141.333333333336</v>
      </c>
      <c r="L386" s="18">
        <v>24.2165</v>
      </c>
      <c r="M386" s="1">
        <v>38141.333333333336</v>
      </c>
      <c r="N386">
        <v>40.020099999999999</v>
      </c>
      <c r="O386" s="1">
        <v>38141.333333333336</v>
      </c>
      <c r="P386" s="18">
        <v>2528.5</v>
      </c>
    </row>
    <row r="387" spans="1:16" x14ac:dyDescent="0.3">
      <c r="A387" s="1">
        <f t="shared" si="22"/>
        <v>44351.336805554311</v>
      </c>
      <c r="B387" s="18">
        <f t="shared" si="23"/>
        <v>24.117699999999999</v>
      </c>
      <c r="C387">
        <f t="shared" ref="C387:C450" si="24">N675</f>
        <v>39.908799999999999</v>
      </c>
      <c r="D387" s="18">
        <f t="shared" ref="D387:D450" si="25">P675</f>
        <v>2518.91</v>
      </c>
      <c r="E387" s="3"/>
      <c r="F387" s="3"/>
      <c r="K387" s="1">
        <v>38141.336805555555</v>
      </c>
      <c r="L387" s="18">
        <v>24.220199999999998</v>
      </c>
      <c r="M387" s="1">
        <v>38141.336805555555</v>
      </c>
      <c r="N387">
        <v>40.027099999999997</v>
      </c>
      <c r="O387" s="1">
        <v>38141.336805555555</v>
      </c>
      <c r="P387" s="18">
        <v>2524.81</v>
      </c>
    </row>
    <row r="388" spans="1:16" x14ac:dyDescent="0.3">
      <c r="A388" s="1">
        <f t="shared" ref="A388:A451" si="26">A387+1/(24*12)</f>
        <v>44351.34027777653</v>
      </c>
      <c r="B388" s="18">
        <f t="shared" ref="B388:B451" si="27">L676</f>
        <v>24.122199999999999</v>
      </c>
      <c r="C388">
        <f t="shared" si="24"/>
        <v>39.938899999999997</v>
      </c>
      <c r="D388" s="18">
        <f t="shared" si="25"/>
        <v>2519.38</v>
      </c>
      <c r="E388" s="3"/>
      <c r="F388" s="3"/>
      <c r="K388" s="1">
        <v>38141.340277777781</v>
      </c>
      <c r="L388" s="18">
        <v>24.224399999999999</v>
      </c>
      <c r="M388" s="1">
        <v>38141.340277777781</v>
      </c>
      <c r="N388">
        <v>40.0381</v>
      </c>
      <c r="O388" s="1">
        <v>38141.340277777781</v>
      </c>
      <c r="P388" s="18">
        <v>2521.7600000000002</v>
      </c>
    </row>
    <row r="389" spans="1:16" x14ac:dyDescent="0.3">
      <c r="A389" s="1">
        <f t="shared" si="26"/>
        <v>44351.343749998749</v>
      </c>
      <c r="B389" s="18">
        <f t="shared" si="27"/>
        <v>24.1266</v>
      </c>
      <c r="C389">
        <f t="shared" si="24"/>
        <v>39.966099999999997</v>
      </c>
      <c r="D389" s="18">
        <f t="shared" si="25"/>
        <v>2519.4899999999998</v>
      </c>
      <c r="E389" s="3"/>
      <c r="F389" s="3"/>
      <c r="K389" s="1">
        <v>38141.34375</v>
      </c>
      <c r="L389" s="18">
        <v>24.228899999999999</v>
      </c>
      <c r="M389" s="1">
        <v>38141.34375</v>
      </c>
      <c r="N389">
        <v>40.052399999999999</v>
      </c>
      <c r="O389" s="1">
        <v>38141.34375</v>
      </c>
      <c r="P389" s="18">
        <v>2519.14</v>
      </c>
    </row>
    <row r="390" spans="1:16" x14ac:dyDescent="0.3">
      <c r="A390" s="1">
        <f t="shared" si="26"/>
        <v>44351.347222220968</v>
      </c>
      <c r="B390" s="18">
        <f t="shared" si="27"/>
        <v>24.130800000000001</v>
      </c>
      <c r="C390">
        <f t="shared" si="24"/>
        <v>39.991</v>
      </c>
      <c r="D390" s="18">
        <f t="shared" si="25"/>
        <v>2519.34</v>
      </c>
      <c r="E390" s="3"/>
      <c r="F390" s="3"/>
      <c r="K390" s="1">
        <v>38141.347222222219</v>
      </c>
      <c r="L390" s="18">
        <v>24.233599999999999</v>
      </c>
      <c r="M390" s="1">
        <v>38141.347222222219</v>
      </c>
      <c r="N390">
        <v>40.069400000000002</v>
      </c>
      <c r="O390" s="1">
        <v>38141.347222222219</v>
      </c>
      <c r="P390" s="18">
        <v>2516.8200000000002</v>
      </c>
    </row>
    <row r="391" spans="1:16" x14ac:dyDescent="0.3">
      <c r="A391" s="1">
        <f t="shared" si="26"/>
        <v>44351.350694443187</v>
      </c>
      <c r="B391" s="18">
        <f t="shared" si="27"/>
        <v>24.134899999999998</v>
      </c>
      <c r="C391">
        <f t="shared" si="24"/>
        <v>40.014200000000002</v>
      </c>
      <c r="D391" s="18">
        <f t="shared" si="25"/>
        <v>2519.02</v>
      </c>
      <c r="E391" s="3"/>
      <c r="F391" s="3"/>
      <c r="K391" s="1">
        <v>38141.350694444445</v>
      </c>
      <c r="L391" s="18">
        <v>24.238499999999998</v>
      </c>
      <c r="M391" s="1">
        <v>38141.350694444445</v>
      </c>
      <c r="N391">
        <v>40.088500000000003</v>
      </c>
      <c r="O391" s="1">
        <v>38141.350694444445</v>
      </c>
      <c r="P391" s="18">
        <v>2514.73</v>
      </c>
    </row>
    <row r="392" spans="1:16" x14ac:dyDescent="0.3">
      <c r="A392" s="1">
        <f t="shared" si="26"/>
        <v>44351.354166665406</v>
      </c>
      <c r="B392" s="18">
        <f t="shared" si="27"/>
        <v>24.139099999999999</v>
      </c>
      <c r="C392">
        <f t="shared" si="24"/>
        <v>40.035899999999998</v>
      </c>
      <c r="D392" s="18">
        <f t="shared" si="25"/>
        <v>2518.56</v>
      </c>
      <c r="E392" s="3"/>
      <c r="F392" s="3"/>
      <c r="K392" s="1">
        <v>38141.354166666664</v>
      </c>
      <c r="L392" s="18">
        <v>24.243500000000001</v>
      </c>
      <c r="M392" s="1">
        <v>38141.354166666664</v>
      </c>
      <c r="N392">
        <v>40.109299999999998</v>
      </c>
      <c r="O392" s="1">
        <v>38141.354166666664</v>
      </c>
      <c r="P392" s="18">
        <v>2512.79</v>
      </c>
    </row>
    <row r="393" spans="1:16" x14ac:dyDescent="0.3">
      <c r="A393" s="1">
        <f t="shared" si="26"/>
        <v>44351.357638887624</v>
      </c>
      <c r="B393" s="18">
        <f t="shared" si="27"/>
        <v>24.1432</v>
      </c>
      <c r="C393">
        <f t="shared" si="24"/>
        <v>40.056600000000003</v>
      </c>
      <c r="D393" s="18">
        <f t="shared" si="25"/>
        <v>2518</v>
      </c>
      <c r="E393" s="3"/>
      <c r="F393" s="3"/>
      <c r="K393" s="1">
        <v>38141.357638888891</v>
      </c>
      <c r="L393" s="18">
        <v>24.2485</v>
      </c>
      <c r="M393" s="1">
        <v>38141.357638888891</v>
      </c>
      <c r="N393">
        <v>40.131300000000003</v>
      </c>
      <c r="O393" s="1">
        <v>38141.357638888891</v>
      </c>
      <c r="P393" s="18">
        <v>2510.98</v>
      </c>
    </row>
    <row r="394" spans="1:16" x14ac:dyDescent="0.3">
      <c r="A394" s="1">
        <f t="shared" si="26"/>
        <v>44351.361111109843</v>
      </c>
      <c r="B394" s="18">
        <f t="shared" si="27"/>
        <v>24.147200000000002</v>
      </c>
      <c r="C394">
        <f t="shared" si="24"/>
        <v>40.0764</v>
      </c>
      <c r="D394" s="18">
        <f t="shared" si="25"/>
        <v>2517.37</v>
      </c>
      <c r="E394" s="3"/>
      <c r="F394" s="3"/>
      <c r="K394" s="1">
        <v>38141.361111111109</v>
      </c>
      <c r="L394" s="18">
        <v>24.253599999999999</v>
      </c>
      <c r="M394" s="1">
        <v>38141.361111111109</v>
      </c>
      <c r="N394">
        <v>40.154299999999999</v>
      </c>
      <c r="O394" s="1">
        <v>38141.361111111109</v>
      </c>
      <c r="P394" s="18">
        <v>2509.2600000000002</v>
      </c>
    </row>
    <row r="395" spans="1:16" x14ac:dyDescent="0.3">
      <c r="A395" s="1">
        <f t="shared" si="26"/>
        <v>44351.364583332062</v>
      </c>
      <c r="B395" s="18">
        <f t="shared" si="27"/>
        <v>24.151299999999999</v>
      </c>
      <c r="C395">
        <f t="shared" si="24"/>
        <v>40.095599999999997</v>
      </c>
      <c r="D395" s="18">
        <f t="shared" si="25"/>
        <v>2516.69</v>
      </c>
      <c r="E395" s="3"/>
      <c r="F395" s="3"/>
      <c r="K395" s="1">
        <v>38141.364583333336</v>
      </c>
      <c r="L395" s="18">
        <v>24.258900000000001</v>
      </c>
      <c r="M395" s="1">
        <v>38141.364583333336</v>
      </c>
      <c r="N395">
        <v>40.177999999999997</v>
      </c>
      <c r="O395" s="1">
        <v>38141.364583333336</v>
      </c>
      <c r="P395" s="18">
        <v>2507.6</v>
      </c>
    </row>
    <row r="396" spans="1:16" x14ac:dyDescent="0.3">
      <c r="A396" s="1">
        <f t="shared" si="26"/>
        <v>44351.368055554281</v>
      </c>
      <c r="B396" s="18">
        <f t="shared" si="27"/>
        <v>24.1553</v>
      </c>
      <c r="C396">
        <f t="shared" si="24"/>
        <v>40.1143</v>
      </c>
      <c r="D396" s="18">
        <f t="shared" si="25"/>
        <v>2515.96</v>
      </c>
      <c r="E396" s="3"/>
      <c r="F396" s="3"/>
      <c r="K396" s="1">
        <v>38141.368055555555</v>
      </c>
      <c r="L396" s="18">
        <v>24.264199999999999</v>
      </c>
      <c r="M396" s="1">
        <v>38141.368055555555</v>
      </c>
      <c r="N396">
        <v>40.202300000000001</v>
      </c>
      <c r="O396" s="1">
        <v>38141.368055555555</v>
      </c>
      <c r="P396" s="18">
        <v>2506</v>
      </c>
    </row>
    <row r="397" spans="1:16" x14ac:dyDescent="0.3">
      <c r="A397" s="1">
        <f t="shared" si="26"/>
        <v>44351.3715277765</v>
      </c>
      <c r="B397" s="18">
        <f t="shared" si="27"/>
        <v>24.159400000000002</v>
      </c>
      <c r="C397">
        <f t="shared" si="24"/>
        <v>40.132599999999996</v>
      </c>
      <c r="D397" s="18">
        <f t="shared" si="25"/>
        <v>2515.21</v>
      </c>
      <c r="E397" s="3"/>
      <c r="F397" s="3"/>
      <c r="K397" s="1">
        <v>38141.371527777781</v>
      </c>
      <c r="L397" s="18">
        <v>24.269500000000001</v>
      </c>
      <c r="M397" s="1">
        <v>38141.371527777781</v>
      </c>
      <c r="N397">
        <v>40.226999999999997</v>
      </c>
      <c r="O397" s="1">
        <v>38141.371527777781</v>
      </c>
      <c r="P397" s="18">
        <v>2504.44</v>
      </c>
    </row>
    <row r="398" spans="1:16" x14ac:dyDescent="0.3">
      <c r="A398" s="1">
        <f t="shared" si="26"/>
        <v>44351.374999998719</v>
      </c>
      <c r="B398" s="18">
        <f t="shared" si="27"/>
        <v>24.1663</v>
      </c>
      <c r="C398">
        <f t="shared" si="24"/>
        <v>40.152700000000003</v>
      </c>
      <c r="D398" s="18">
        <f t="shared" si="25"/>
        <v>2509.75</v>
      </c>
      <c r="E398" s="3"/>
      <c r="F398" s="3"/>
      <c r="K398" s="1">
        <v>38141.375</v>
      </c>
      <c r="L398" s="18">
        <v>24.269600000000001</v>
      </c>
      <c r="M398" s="1">
        <v>38141.375</v>
      </c>
      <c r="N398">
        <v>40.247999999999998</v>
      </c>
      <c r="O398" s="1">
        <v>38141.375</v>
      </c>
      <c r="P398" s="18">
        <v>2511.61</v>
      </c>
    </row>
    <row r="399" spans="1:16" x14ac:dyDescent="0.3">
      <c r="A399" s="1">
        <f t="shared" si="26"/>
        <v>44351.378472220938</v>
      </c>
      <c r="B399" s="18">
        <f t="shared" si="27"/>
        <v>24.174600000000002</v>
      </c>
      <c r="C399">
        <f t="shared" si="24"/>
        <v>40.176699999999997</v>
      </c>
      <c r="D399" s="18">
        <f t="shared" si="25"/>
        <v>2505.25</v>
      </c>
      <c r="E399" s="3"/>
      <c r="F399" s="3"/>
      <c r="K399" s="1">
        <v>38141.378472222219</v>
      </c>
      <c r="L399" s="18">
        <v>24.267299999999999</v>
      </c>
      <c r="M399" s="1">
        <v>38141.378472222219</v>
      </c>
      <c r="N399">
        <v>40.261600000000001</v>
      </c>
      <c r="O399" s="1">
        <v>38141.378472222219</v>
      </c>
      <c r="P399" s="18">
        <v>2516.92</v>
      </c>
    </row>
    <row r="400" spans="1:16" x14ac:dyDescent="0.3">
      <c r="A400" s="1">
        <f t="shared" si="26"/>
        <v>44351.381944443157</v>
      </c>
      <c r="B400" s="18">
        <f t="shared" si="27"/>
        <v>24.183499999999999</v>
      </c>
      <c r="C400">
        <f t="shared" si="24"/>
        <v>40.204500000000003</v>
      </c>
      <c r="D400" s="18">
        <f t="shared" si="25"/>
        <v>2501.36</v>
      </c>
      <c r="E400" s="3"/>
      <c r="F400" s="3"/>
      <c r="K400" s="1">
        <v>38141.381944444445</v>
      </c>
      <c r="L400" s="18">
        <v>24.2639</v>
      </c>
      <c r="M400" s="1">
        <v>38141.381944444445</v>
      </c>
      <c r="N400">
        <v>40.268000000000001</v>
      </c>
      <c r="O400" s="1">
        <v>38141.381944444445</v>
      </c>
      <c r="P400" s="18">
        <v>2521.0700000000002</v>
      </c>
    </row>
    <row r="401" spans="1:16" x14ac:dyDescent="0.3">
      <c r="A401" s="1">
        <f t="shared" si="26"/>
        <v>44351.385416665376</v>
      </c>
      <c r="B401" s="18">
        <f t="shared" si="27"/>
        <v>24.192799999999998</v>
      </c>
      <c r="C401">
        <f t="shared" si="24"/>
        <v>40.235700000000001</v>
      </c>
      <c r="D401" s="18">
        <f t="shared" si="25"/>
        <v>2497.86</v>
      </c>
      <c r="E401" s="3"/>
      <c r="F401" s="3"/>
      <c r="K401" s="1">
        <v>38141.385416666664</v>
      </c>
      <c r="L401" s="18">
        <v>24.259899999999998</v>
      </c>
      <c r="M401" s="1">
        <v>38141.385416666664</v>
      </c>
      <c r="N401">
        <v>40.2682</v>
      </c>
      <c r="O401" s="1">
        <v>38141.385416666664</v>
      </c>
      <c r="P401" s="18">
        <v>2524.44</v>
      </c>
    </row>
    <row r="402" spans="1:16" x14ac:dyDescent="0.3">
      <c r="A402" s="1">
        <f t="shared" si="26"/>
        <v>44351.388888887595</v>
      </c>
      <c r="B402" s="18">
        <f t="shared" si="27"/>
        <v>24.202400000000001</v>
      </c>
      <c r="C402">
        <f t="shared" si="24"/>
        <v>40.269599999999997</v>
      </c>
      <c r="D402" s="18">
        <f t="shared" si="25"/>
        <v>2494.64</v>
      </c>
      <c r="E402" s="3"/>
      <c r="F402" s="3"/>
      <c r="K402" s="1">
        <v>38141.388888888891</v>
      </c>
      <c r="L402" s="18">
        <v>24.255600000000001</v>
      </c>
      <c r="M402" s="1">
        <v>38141.388888888891</v>
      </c>
      <c r="N402">
        <v>40.263199999999998</v>
      </c>
      <c r="O402" s="1">
        <v>38141.388888888891</v>
      </c>
      <c r="P402" s="18">
        <v>2527.2600000000002</v>
      </c>
    </row>
    <row r="403" spans="1:16" x14ac:dyDescent="0.3">
      <c r="A403" s="1">
        <f t="shared" si="26"/>
        <v>44351.392361109814</v>
      </c>
      <c r="B403" s="18">
        <f t="shared" si="27"/>
        <v>24.212199999999999</v>
      </c>
      <c r="C403">
        <f t="shared" si="24"/>
        <v>40.305700000000002</v>
      </c>
      <c r="D403" s="18">
        <f t="shared" si="25"/>
        <v>2491.61</v>
      </c>
      <c r="E403" s="3"/>
      <c r="F403" s="3"/>
      <c r="K403" s="1">
        <v>38141.392361111109</v>
      </c>
      <c r="L403" s="18">
        <v>24.251000000000001</v>
      </c>
      <c r="M403" s="1">
        <v>38141.392361111109</v>
      </c>
      <c r="N403">
        <v>40.254199999999997</v>
      </c>
      <c r="O403" s="1">
        <v>38141.392361111109</v>
      </c>
      <c r="P403" s="18">
        <v>2529.69</v>
      </c>
    </row>
    <row r="404" spans="1:16" x14ac:dyDescent="0.3">
      <c r="A404" s="1">
        <f t="shared" si="26"/>
        <v>44351.395833332033</v>
      </c>
      <c r="B404" s="18">
        <f t="shared" si="27"/>
        <v>24.222100000000001</v>
      </c>
      <c r="C404">
        <f t="shared" si="24"/>
        <v>40.343499999999999</v>
      </c>
      <c r="D404" s="18">
        <f t="shared" si="25"/>
        <v>2488.7399999999998</v>
      </c>
      <c r="E404" s="3"/>
      <c r="F404" s="3"/>
      <c r="K404" s="1">
        <v>38141.395833333336</v>
      </c>
      <c r="L404" s="18">
        <v>24.246200000000002</v>
      </c>
      <c r="M404" s="1">
        <v>38141.395833333336</v>
      </c>
      <c r="N404">
        <v>40.242100000000001</v>
      </c>
      <c r="O404" s="1">
        <v>38141.395833333336</v>
      </c>
      <c r="P404" s="18">
        <v>2531.83</v>
      </c>
    </row>
    <row r="405" spans="1:16" x14ac:dyDescent="0.3">
      <c r="A405" s="1">
        <f t="shared" si="26"/>
        <v>44351.399305554252</v>
      </c>
      <c r="B405" s="18">
        <f t="shared" si="27"/>
        <v>24.232299999999999</v>
      </c>
      <c r="C405">
        <f t="shared" si="24"/>
        <v>40.3827</v>
      </c>
      <c r="D405" s="18">
        <f t="shared" si="25"/>
        <v>2485.9699999999998</v>
      </c>
      <c r="E405" s="3"/>
      <c r="F405" s="3"/>
      <c r="K405" s="1">
        <v>38141.399305555555</v>
      </c>
      <c r="L405" s="18">
        <v>24.241199999999999</v>
      </c>
      <c r="M405" s="1">
        <v>38141.399305555555</v>
      </c>
      <c r="N405">
        <v>40.227400000000003</v>
      </c>
      <c r="O405" s="1">
        <v>38141.399305555555</v>
      </c>
      <c r="P405" s="18">
        <v>2533.75</v>
      </c>
    </row>
    <row r="406" spans="1:16" x14ac:dyDescent="0.3">
      <c r="A406" s="1">
        <f t="shared" si="26"/>
        <v>44351.402777776471</v>
      </c>
      <c r="B406" s="18">
        <f t="shared" si="27"/>
        <v>24.242599999999999</v>
      </c>
      <c r="C406">
        <f t="shared" si="24"/>
        <v>40.423099999999998</v>
      </c>
      <c r="D406" s="18">
        <f t="shared" si="25"/>
        <v>2483.27</v>
      </c>
      <c r="E406" s="3"/>
      <c r="F406" s="3"/>
      <c r="K406" s="1">
        <v>38141.402777777781</v>
      </c>
      <c r="L406" s="18">
        <v>24.236000000000001</v>
      </c>
      <c r="M406" s="1">
        <v>38141.402777777781</v>
      </c>
      <c r="N406">
        <v>40.210799999999999</v>
      </c>
      <c r="O406" s="1">
        <v>38141.402777777781</v>
      </c>
      <c r="P406" s="18">
        <v>2535.5300000000002</v>
      </c>
    </row>
    <row r="407" spans="1:16" x14ac:dyDescent="0.3">
      <c r="A407" s="1">
        <f t="shared" si="26"/>
        <v>44351.40624999869</v>
      </c>
      <c r="B407" s="18">
        <f t="shared" si="27"/>
        <v>24.253</v>
      </c>
      <c r="C407">
        <f t="shared" si="24"/>
        <v>40.464300000000001</v>
      </c>
      <c r="D407" s="18">
        <f t="shared" si="25"/>
        <v>2480.63</v>
      </c>
      <c r="E407" s="3"/>
      <c r="F407" s="3"/>
      <c r="K407" s="1">
        <v>38141.40625</v>
      </c>
      <c r="L407" s="18">
        <v>24.230799999999999</v>
      </c>
      <c r="M407" s="1">
        <v>38141.40625</v>
      </c>
      <c r="N407">
        <v>40.192700000000002</v>
      </c>
      <c r="O407" s="1">
        <v>38141.40625</v>
      </c>
      <c r="P407" s="18">
        <v>2537.19</v>
      </c>
    </row>
    <row r="408" spans="1:16" x14ac:dyDescent="0.3">
      <c r="A408" s="1">
        <f t="shared" si="26"/>
        <v>44351.409722220909</v>
      </c>
      <c r="B408" s="18">
        <f t="shared" si="27"/>
        <v>24.2637</v>
      </c>
      <c r="C408">
        <f t="shared" si="24"/>
        <v>40.506300000000003</v>
      </c>
      <c r="D408" s="18">
        <f t="shared" si="25"/>
        <v>2478.02</v>
      </c>
      <c r="E408" s="3"/>
      <c r="F408" s="3"/>
      <c r="K408" s="1">
        <v>38141.409722222219</v>
      </c>
      <c r="L408" s="18">
        <v>24.225300000000001</v>
      </c>
      <c r="M408" s="1">
        <v>38141.409722222219</v>
      </c>
      <c r="N408">
        <v>40.173299999999998</v>
      </c>
      <c r="O408" s="1">
        <v>38141.409722222219</v>
      </c>
      <c r="P408" s="18">
        <v>2538.7600000000002</v>
      </c>
    </row>
    <row r="409" spans="1:16" x14ac:dyDescent="0.3">
      <c r="A409" s="1">
        <f t="shared" si="26"/>
        <v>44351.413194443128</v>
      </c>
      <c r="B409" s="18">
        <f t="shared" si="27"/>
        <v>24.2745</v>
      </c>
      <c r="C409">
        <f t="shared" si="24"/>
        <v>40.548900000000003</v>
      </c>
      <c r="D409" s="18">
        <f t="shared" si="25"/>
        <v>2475.44</v>
      </c>
      <c r="E409" s="3"/>
      <c r="F409" s="3"/>
      <c r="K409" s="1">
        <v>38141.413194444445</v>
      </c>
      <c r="L409" s="18">
        <v>24.219799999999999</v>
      </c>
      <c r="M409" s="1">
        <v>38141.413194444445</v>
      </c>
      <c r="N409">
        <v>40.152799999999999</v>
      </c>
      <c r="O409" s="1">
        <v>38141.413194444445</v>
      </c>
      <c r="P409" s="18">
        <v>2540.2800000000002</v>
      </c>
    </row>
    <row r="410" spans="1:16" x14ac:dyDescent="0.3">
      <c r="A410" s="1">
        <f t="shared" si="26"/>
        <v>44351.416666665347</v>
      </c>
      <c r="B410" s="18">
        <f t="shared" si="27"/>
        <v>24.2745</v>
      </c>
      <c r="C410">
        <f t="shared" si="24"/>
        <v>40.584099999999999</v>
      </c>
      <c r="D410" s="18">
        <f t="shared" si="25"/>
        <v>2490.4</v>
      </c>
      <c r="E410" s="3"/>
      <c r="F410" s="3"/>
      <c r="K410" s="1">
        <v>38141.416666666664</v>
      </c>
      <c r="L410" s="18">
        <v>24.217500000000001</v>
      </c>
      <c r="M410" s="1">
        <v>38141.416666666664</v>
      </c>
      <c r="N410">
        <v>40.134099999999997</v>
      </c>
      <c r="O410" s="1">
        <v>38141.416666666664</v>
      </c>
      <c r="P410" s="18">
        <v>2536.38</v>
      </c>
    </row>
    <row r="411" spans="1:16" x14ac:dyDescent="0.3">
      <c r="A411" s="1">
        <f t="shared" si="26"/>
        <v>44351.420138887566</v>
      </c>
      <c r="B411" s="18">
        <f t="shared" si="27"/>
        <v>24.2698</v>
      </c>
      <c r="C411">
        <f t="shared" si="24"/>
        <v>40.604900000000001</v>
      </c>
      <c r="D411" s="18">
        <f t="shared" si="25"/>
        <v>2501.58</v>
      </c>
      <c r="E411" s="3"/>
      <c r="F411" s="3"/>
      <c r="K411" s="1">
        <v>38141.420138888891</v>
      </c>
      <c r="L411" s="18">
        <v>24.2165</v>
      </c>
      <c r="M411" s="1">
        <v>38141.420138888891</v>
      </c>
      <c r="N411">
        <v>40.119300000000003</v>
      </c>
      <c r="O411" s="1">
        <v>38141.420138888891</v>
      </c>
      <c r="P411" s="18">
        <v>2533.61</v>
      </c>
    </row>
    <row r="412" spans="1:16" x14ac:dyDescent="0.3">
      <c r="A412" s="1">
        <f t="shared" si="26"/>
        <v>44351.423611109785</v>
      </c>
      <c r="B412" s="18">
        <f t="shared" si="27"/>
        <v>24.262799999999999</v>
      </c>
      <c r="C412">
        <f t="shared" si="24"/>
        <v>40.6111</v>
      </c>
      <c r="D412" s="18">
        <f t="shared" si="25"/>
        <v>2510.41</v>
      </c>
      <c r="E412" s="3"/>
      <c r="F412" s="3"/>
      <c r="K412" s="1">
        <v>38141.423611111109</v>
      </c>
      <c r="L412" s="18">
        <v>24.216200000000001</v>
      </c>
      <c r="M412" s="1">
        <v>38141.423611111109</v>
      </c>
      <c r="N412">
        <v>40.108600000000003</v>
      </c>
      <c r="O412" s="1">
        <v>38141.423611111109</v>
      </c>
      <c r="P412" s="18">
        <v>2531.5700000000002</v>
      </c>
    </row>
    <row r="413" spans="1:16" x14ac:dyDescent="0.3">
      <c r="A413" s="1">
        <f t="shared" si="26"/>
        <v>44351.427083332004</v>
      </c>
      <c r="B413" s="18">
        <f t="shared" si="27"/>
        <v>24.2546</v>
      </c>
      <c r="C413">
        <f t="shared" si="24"/>
        <v>40.604799999999997</v>
      </c>
      <c r="D413" s="18">
        <f t="shared" si="25"/>
        <v>2517.64</v>
      </c>
      <c r="E413" s="3"/>
      <c r="F413" s="3"/>
      <c r="K413" s="1">
        <v>38141.427083333336</v>
      </c>
      <c r="L413" s="18">
        <v>24.216100000000001</v>
      </c>
      <c r="M413" s="1">
        <v>38141.427083333336</v>
      </c>
      <c r="N413">
        <v>40.101300000000002</v>
      </c>
      <c r="O413" s="1">
        <v>38141.427083333336</v>
      </c>
      <c r="P413" s="18">
        <v>2530.0100000000002</v>
      </c>
    </row>
    <row r="414" spans="1:16" x14ac:dyDescent="0.3">
      <c r="A414" s="1">
        <f t="shared" si="26"/>
        <v>44351.430555554223</v>
      </c>
      <c r="B414" s="18">
        <f t="shared" si="27"/>
        <v>24.2456</v>
      </c>
      <c r="C414">
        <f t="shared" si="24"/>
        <v>40.5884</v>
      </c>
      <c r="D414" s="18">
        <f t="shared" si="25"/>
        <v>2523.7399999999998</v>
      </c>
      <c r="E414" s="3"/>
      <c r="F414" s="3"/>
      <c r="K414" s="1">
        <v>38141.430555555555</v>
      </c>
      <c r="L414" s="18">
        <v>24.216200000000001</v>
      </c>
      <c r="M414" s="1">
        <v>38141.430555555555</v>
      </c>
      <c r="N414">
        <v>40.096699999999998</v>
      </c>
      <c r="O414" s="1">
        <v>38141.430555555555</v>
      </c>
      <c r="P414" s="18">
        <v>2528.79</v>
      </c>
    </row>
    <row r="415" spans="1:16" x14ac:dyDescent="0.3">
      <c r="A415" s="1">
        <f t="shared" si="26"/>
        <v>44351.434027776442</v>
      </c>
      <c r="B415" s="18">
        <f t="shared" si="27"/>
        <v>24.2361</v>
      </c>
      <c r="C415">
        <f t="shared" si="24"/>
        <v>40.564</v>
      </c>
      <c r="D415" s="18">
        <f t="shared" si="25"/>
        <v>2529.02</v>
      </c>
      <c r="E415" s="3"/>
      <c r="F415" s="3"/>
      <c r="K415" s="1">
        <v>38141.434027777781</v>
      </c>
      <c r="L415" s="18">
        <v>24.2164</v>
      </c>
      <c r="M415" s="1">
        <v>38141.434027777781</v>
      </c>
      <c r="N415">
        <v>40.094200000000001</v>
      </c>
      <c r="O415" s="1">
        <v>38141.434027777781</v>
      </c>
      <c r="P415" s="18">
        <v>2527.83</v>
      </c>
    </row>
    <row r="416" spans="1:16" x14ac:dyDescent="0.3">
      <c r="A416" s="1">
        <f t="shared" si="26"/>
        <v>44351.437499998661</v>
      </c>
      <c r="B416" s="18">
        <f t="shared" si="27"/>
        <v>24.226299999999998</v>
      </c>
      <c r="C416">
        <f t="shared" si="24"/>
        <v>40.533200000000001</v>
      </c>
      <c r="D416" s="18">
        <f t="shared" si="25"/>
        <v>2533.6999999999998</v>
      </c>
      <c r="E416" s="3"/>
      <c r="F416" s="3"/>
      <c r="K416" s="1">
        <v>38141.4375</v>
      </c>
      <c r="L416" s="18">
        <v>24.2166</v>
      </c>
      <c r="M416" s="1">
        <v>38141.4375</v>
      </c>
      <c r="N416">
        <v>40.093299999999999</v>
      </c>
      <c r="O416" s="1">
        <v>38141.4375</v>
      </c>
      <c r="P416" s="18">
        <v>2527.06</v>
      </c>
    </row>
    <row r="417" spans="1:16" x14ac:dyDescent="0.3">
      <c r="A417" s="1">
        <f t="shared" si="26"/>
        <v>44351.44097222088</v>
      </c>
      <c r="B417" s="18">
        <f t="shared" si="27"/>
        <v>24.216100000000001</v>
      </c>
      <c r="C417">
        <f t="shared" si="24"/>
        <v>40.497599999999998</v>
      </c>
      <c r="D417" s="18">
        <f t="shared" si="25"/>
        <v>2537.94</v>
      </c>
      <c r="E417" s="3"/>
      <c r="F417" s="3"/>
      <c r="K417" s="1">
        <v>38141.440972222219</v>
      </c>
      <c r="L417" s="18">
        <v>24.216899999999999</v>
      </c>
      <c r="M417" s="1">
        <v>38141.440972222219</v>
      </c>
      <c r="N417">
        <v>40.093400000000003</v>
      </c>
      <c r="O417" s="1">
        <v>38141.440972222219</v>
      </c>
      <c r="P417" s="18">
        <v>2526.4299999999998</v>
      </c>
    </row>
    <row r="418" spans="1:16" x14ac:dyDescent="0.3">
      <c r="A418" s="1">
        <f t="shared" si="26"/>
        <v>44351.444444443099</v>
      </c>
      <c r="B418" s="18">
        <f t="shared" si="27"/>
        <v>24.205500000000001</v>
      </c>
      <c r="C418">
        <f t="shared" si="24"/>
        <v>40.458199999999998</v>
      </c>
      <c r="D418" s="18">
        <f t="shared" si="25"/>
        <v>2541.85</v>
      </c>
      <c r="E418" s="3"/>
      <c r="F418" s="3"/>
      <c r="K418" s="1">
        <v>38141.444444444445</v>
      </c>
      <c r="L418" s="18">
        <v>24.217300000000002</v>
      </c>
      <c r="M418" s="1">
        <v>38141.444444444445</v>
      </c>
      <c r="N418">
        <v>40.094299999999997</v>
      </c>
      <c r="O418" s="1">
        <v>38141.444444444445</v>
      </c>
      <c r="P418" s="19">
        <v>2525.92</v>
      </c>
    </row>
    <row r="419" spans="1:16" x14ac:dyDescent="0.3">
      <c r="A419" s="1">
        <f t="shared" si="26"/>
        <v>44351.447916665318</v>
      </c>
      <c r="B419" s="18">
        <f t="shared" si="27"/>
        <v>24.194800000000001</v>
      </c>
      <c r="C419">
        <f t="shared" si="24"/>
        <v>40.415799999999997</v>
      </c>
      <c r="D419" s="18">
        <f t="shared" si="25"/>
        <v>2545.5100000000002</v>
      </c>
      <c r="E419" s="3"/>
      <c r="F419" s="3"/>
      <c r="K419" s="1">
        <v>38141.447916666664</v>
      </c>
      <c r="L419" s="18">
        <v>24.217700000000001</v>
      </c>
      <c r="M419" s="1">
        <v>38141.447916666664</v>
      </c>
      <c r="N419">
        <v>40.095799999999997</v>
      </c>
      <c r="O419" s="1">
        <v>38141.447916666664</v>
      </c>
      <c r="P419" s="18">
        <v>2525.5</v>
      </c>
    </row>
    <row r="420" spans="1:16" x14ac:dyDescent="0.3">
      <c r="A420" s="1">
        <f t="shared" si="26"/>
        <v>44351.451388887537</v>
      </c>
      <c r="B420" s="18">
        <f t="shared" si="27"/>
        <v>24.183700000000002</v>
      </c>
      <c r="C420">
        <f t="shared" si="24"/>
        <v>40.371000000000002</v>
      </c>
      <c r="D420" s="18">
        <f t="shared" si="25"/>
        <v>2549</v>
      </c>
      <c r="E420" s="3"/>
      <c r="F420" s="3"/>
      <c r="K420" s="1">
        <v>38141.451388888891</v>
      </c>
      <c r="L420" s="18">
        <v>24.2181</v>
      </c>
      <c r="M420" s="1">
        <v>38141.451388888891</v>
      </c>
      <c r="N420">
        <v>40.097799999999999</v>
      </c>
      <c r="O420" s="1">
        <v>38141.451388888891</v>
      </c>
      <c r="P420" s="18">
        <v>2525.14</v>
      </c>
    </row>
    <row r="421" spans="1:16" x14ac:dyDescent="0.3">
      <c r="A421" s="1">
        <f t="shared" si="26"/>
        <v>44351.454861109756</v>
      </c>
      <c r="B421" s="18">
        <f t="shared" si="27"/>
        <v>24.172499999999999</v>
      </c>
      <c r="C421">
        <f t="shared" si="24"/>
        <v>40.323999999999998</v>
      </c>
      <c r="D421" s="18">
        <f t="shared" si="25"/>
        <v>2552.34</v>
      </c>
      <c r="E421" s="3"/>
      <c r="F421" s="3"/>
      <c r="K421" s="1">
        <v>38141.454861111109</v>
      </c>
      <c r="L421" s="18">
        <v>24.218599999999999</v>
      </c>
      <c r="M421" s="1">
        <v>38141.454861111109</v>
      </c>
      <c r="N421">
        <v>40.099899999999998</v>
      </c>
      <c r="O421" s="1">
        <v>38141.454861111109</v>
      </c>
      <c r="P421" s="18">
        <v>2524.84</v>
      </c>
    </row>
    <row r="422" spans="1:16" x14ac:dyDescent="0.3">
      <c r="A422" s="1">
        <f t="shared" si="26"/>
        <v>44351.458333331975</v>
      </c>
      <c r="B422" s="18">
        <f t="shared" si="27"/>
        <v>24.349699999999999</v>
      </c>
      <c r="C422">
        <f t="shared" si="24"/>
        <v>39.288800000000002</v>
      </c>
      <c r="D422" s="18">
        <f t="shared" si="25"/>
        <v>2551.0500000000002</v>
      </c>
      <c r="E422" s="3"/>
      <c r="F422" s="3"/>
      <c r="K422" s="1">
        <v>38141.458333333336</v>
      </c>
      <c r="L422" s="18">
        <v>24.412600000000001</v>
      </c>
      <c r="M422" s="1">
        <v>38141.458333333336</v>
      </c>
      <c r="N422">
        <v>39.121099999999998</v>
      </c>
      <c r="O422" s="1">
        <v>38141.458333333336</v>
      </c>
      <c r="P422" s="18">
        <v>2512.96</v>
      </c>
    </row>
    <row r="423" spans="1:16" x14ac:dyDescent="0.3">
      <c r="A423" s="1">
        <f t="shared" si="26"/>
        <v>44351.461805554194</v>
      </c>
      <c r="B423" s="18">
        <f t="shared" si="27"/>
        <v>24.423100000000002</v>
      </c>
      <c r="C423">
        <f t="shared" si="24"/>
        <v>38.655099999999997</v>
      </c>
      <c r="D423" s="18">
        <f t="shared" si="25"/>
        <v>2540.39</v>
      </c>
      <c r="E423" s="3"/>
      <c r="F423" s="3"/>
      <c r="K423" s="1">
        <v>38141.461805555555</v>
      </c>
      <c r="L423" s="18">
        <v>24.505199999999999</v>
      </c>
      <c r="M423" s="1">
        <v>38141.461805555555</v>
      </c>
      <c r="N423">
        <v>38.549500000000002</v>
      </c>
      <c r="O423" s="1">
        <v>38141.461805555555</v>
      </c>
      <c r="P423" s="18">
        <v>2493.2800000000002</v>
      </c>
    </row>
    <row r="424" spans="1:16" x14ac:dyDescent="0.3">
      <c r="A424" s="1">
        <f t="shared" si="26"/>
        <v>44351.465277776413</v>
      </c>
      <c r="B424" s="18">
        <f t="shared" si="27"/>
        <v>24.4543</v>
      </c>
      <c r="C424">
        <f t="shared" si="24"/>
        <v>38.227699999999999</v>
      </c>
      <c r="D424" s="18">
        <f t="shared" si="25"/>
        <v>2524.63</v>
      </c>
      <c r="E424" s="3"/>
      <c r="F424" s="3"/>
      <c r="K424" s="1">
        <v>38141.465277777781</v>
      </c>
      <c r="L424" s="18">
        <v>24.557200000000002</v>
      </c>
      <c r="M424" s="1">
        <v>38141.465277777781</v>
      </c>
      <c r="N424">
        <v>38.190300000000001</v>
      </c>
      <c r="O424" s="1">
        <v>38141.465277777781</v>
      </c>
      <c r="P424" s="18">
        <v>2469.58</v>
      </c>
    </row>
    <row r="425" spans="1:16" x14ac:dyDescent="0.3">
      <c r="A425" s="1">
        <f t="shared" si="26"/>
        <v>44351.468749998632</v>
      </c>
      <c r="B425" s="18">
        <f t="shared" si="27"/>
        <v>24.466200000000001</v>
      </c>
      <c r="C425">
        <f t="shared" si="24"/>
        <v>37.923000000000002</v>
      </c>
      <c r="D425" s="18">
        <f t="shared" si="25"/>
        <v>2510.1</v>
      </c>
      <c r="E425" s="3"/>
      <c r="F425" s="3"/>
      <c r="K425" s="1">
        <v>38141.46875</v>
      </c>
      <c r="L425" s="18">
        <v>24.590900000000001</v>
      </c>
      <c r="M425" s="1">
        <v>38141.46875</v>
      </c>
      <c r="N425">
        <v>37.959400000000002</v>
      </c>
      <c r="O425" s="1">
        <v>38141.46875</v>
      </c>
      <c r="P425" s="18">
        <v>2447.8200000000002</v>
      </c>
    </row>
    <row r="426" spans="1:16" x14ac:dyDescent="0.3">
      <c r="A426" s="1">
        <f t="shared" si="26"/>
        <v>44351.472222220851</v>
      </c>
      <c r="B426" s="18">
        <f t="shared" si="27"/>
        <v>24.4694</v>
      </c>
      <c r="C426">
        <f t="shared" si="24"/>
        <v>37.695999999999998</v>
      </c>
      <c r="D426" s="18">
        <f t="shared" si="25"/>
        <v>2498.2399999999998</v>
      </c>
      <c r="E426" s="3"/>
      <c r="F426" s="3"/>
      <c r="K426" s="1">
        <v>38141.472222222219</v>
      </c>
      <c r="L426" s="18">
        <v>24.616800000000001</v>
      </c>
      <c r="M426" s="1">
        <v>38141.472222222219</v>
      </c>
      <c r="N426">
        <v>37.810699999999997</v>
      </c>
      <c r="O426" s="1">
        <v>38141.472222222219</v>
      </c>
      <c r="P426" s="18">
        <v>2429.2199999999998</v>
      </c>
    </row>
    <row r="427" spans="1:16" x14ac:dyDescent="0.3">
      <c r="A427" s="1">
        <f t="shared" si="26"/>
        <v>44351.47569444307</v>
      </c>
      <c r="B427" s="18">
        <f t="shared" si="27"/>
        <v>24.468699999999998</v>
      </c>
      <c r="C427">
        <f t="shared" si="24"/>
        <v>37.521099999999997</v>
      </c>
      <c r="D427" s="18">
        <f t="shared" si="25"/>
        <v>2489.1999999999998</v>
      </c>
      <c r="E427" s="3"/>
      <c r="F427" s="3"/>
      <c r="K427" s="1">
        <v>38141.475694444445</v>
      </c>
      <c r="L427" s="18">
        <v>24.639199999999999</v>
      </c>
      <c r="M427" s="1">
        <v>38141.475694444445</v>
      </c>
      <c r="N427">
        <v>37.7179</v>
      </c>
      <c r="O427" s="1">
        <v>38141.475694444445</v>
      </c>
      <c r="P427" s="18">
        <v>2413.8000000000002</v>
      </c>
    </row>
    <row r="428" spans="1:16" x14ac:dyDescent="0.3">
      <c r="A428" s="1">
        <f t="shared" si="26"/>
        <v>44351.479166665289</v>
      </c>
      <c r="B428" s="18">
        <f t="shared" si="27"/>
        <v>24.465900000000001</v>
      </c>
      <c r="C428">
        <f t="shared" si="24"/>
        <v>37.382800000000003</v>
      </c>
      <c r="D428" s="18">
        <f t="shared" si="25"/>
        <v>2482.64</v>
      </c>
      <c r="E428" s="3"/>
      <c r="F428" s="3"/>
      <c r="K428" s="1">
        <v>38141.479166666664</v>
      </c>
      <c r="L428" s="18">
        <v>24.66</v>
      </c>
      <c r="M428" s="1">
        <v>38141.479166666664</v>
      </c>
      <c r="N428">
        <v>37.664999999999999</v>
      </c>
      <c r="O428" s="1">
        <v>38141.479166666664</v>
      </c>
      <c r="P428" s="18">
        <v>2401.09</v>
      </c>
    </row>
    <row r="429" spans="1:16" x14ac:dyDescent="0.3">
      <c r="A429" s="1">
        <f t="shared" si="26"/>
        <v>44351.482638887508</v>
      </c>
      <c r="B429" s="18">
        <f t="shared" si="27"/>
        <v>24.4621</v>
      </c>
      <c r="C429">
        <f t="shared" si="24"/>
        <v>37.270800000000001</v>
      </c>
      <c r="D429" s="18">
        <f t="shared" si="25"/>
        <v>2478.11</v>
      </c>
      <c r="E429" s="3"/>
      <c r="F429" s="3"/>
      <c r="K429" s="1">
        <v>38141.482638888891</v>
      </c>
      <c r="L429" s="18">
        <v>24.680299999999999</v>
      </c>
      <c r="M429" s="1">
        <v>38141.482638888891</v>
      </c>
      <c r="N429">
        <v>37.640999999999998</v>
      </c>
      <c r="O429" s="1">
        <v>38141.482638888891</v>
      </c>
      <c r="P429" s="18">
        <v>2390.5700000000002</v>
      </c>
    </row>
    <row r="430" spans="1:16" x14ac:dyDescent="0.3">
      <c r="A430" s="1">
        <f t="shared" si="26"/>
        <v>44351.486111109727</v>
      </c>
      <c r="B430" s="18">
        <f t="shared" si="27"/>
        <v>24.457599999999999</v>
      </c>
      <c r="C430">
        <f t="shared" si="24"/>
        <v>37.177999999999997</v>
      </c>
      <c r="D430" s="18">
        <f t="shared" si="25"/>
        <v>2475.17</v>
      </c>
      <c r="E430" s="3"/>
      <c r="F430" s="3"/>
      <c r="K430" s="1">
        <v>38141.486111111109</v>
      </c>
      <c r="L430" s="18">
        <v>24.700500000000002</v>
      </c>
      <c r="M430" s="1">
        <v>38141.486111111109</v>
      </c>
      <c r="N430">
        <v>37.638300000000001</v>
      </c>
      <c r="O430" s="1">
        <v>38141.486111111109</v>
      </c>
      <c r="P430" s="18">
        <v>2381.7399999999998</v>
      </c>
    </row>
    <row r="431" spans="1:16" x14ac:dyDescent="0.3">
      <c r="A431" s="1">
        <f t="shared" si="26"/>
        <v>44351.489583331946</v>
      </c>
      <c r="B431" s="18">
        <f t="shared" si="27"/>
        <v>24.4527</v>
      </c>
      <c r="C431">
        <f t="shared" si="24"/>
        <v>37.099499999999999</v>
      </c>
      <c r="D431" s="18">
        <f t="shared" si="25"/>
        <v>2473.4699999999998</v>
      </c>
      <c r="E431" s="3"/>
      <c r="F431" s="3"/>
      <c r="K431" s="1">
        <v>38141.489583333336</v>
      </c>
      <c r="L431" s="18">
        <v>24.720600000000001</v>
      </c>
      <c r="M431" s="1">
        <v>38141.489583333336</v>
      </c>
      <c r="N431">
        <v>37.651600000000002</v>
      </c>
      <c r="O431" s="1">
        <v>38141.489583333336</v>
      </c>
      <c r="P431" s="18">
        <v>2374.2199999999998</v>
      </c>
    </row>
    <row r="432" spans="1:16" x14ac:dyDescent="0.3">
      <c r="A432" s="1">
        <f t="shared" si="26"/>
        <v>44351.493055554165</v>
      </c>
      <c r="B432" s="18">
        <f t="shared" si="27"/>
        <v>24.447500000000002</v>
      </c>
      <c r="C432">
        <f t="shared" si="24"/>
        <v>37.031500000000001</v>
      </c>
      <c r="D432" s="18">
        <f t="shared" si="25"/>
        <v>2472.71</v>
      </c>
      <c r="E432" s="3"/>
      <c r="F432" s="3"/>
      <c r="K432" s="1">
        <v>38141.493055555555</v>
      </c>
      <c r="L432" s="18">
        <v>24.7409</v>
      </c>
      <c r="M432" s="1">
        <v>38141.493055555555</v>
      </c>
      <c r="N432">
        <v>37.677</v>
      </c>
      <c r="O432" s="1">
        <v>38141.493055555555</v>
      </c>
      <c r="P432" s="18">
        <v>2367.69</v>
      </c>
    </row>
    <row r="433" spans="1:16" x14ac:dyDescent="0.3">
      <c r="A433" s="1">
        <f t="shared" si="26"/>
        <v>44351.496527776384</v>
      </c>
      <c r="B433" s="18">
        <f t="shared" si="27"/>
        <v>24.442</v>
      </c>
      <c r="C433">
        <f t="shared" si="24"/>
        <v>36.971400000000003</v>
      </c>
      <c r="D433" s="18">
        <f t="shared" si="25"/>
        <v>2472.66</v>
      </c>
      <c r="E433" s="3"/>
      <c r="F433" s="3"/>
      <c r="K433" s="1">
        <v>38141.496527777781</v>
      </c>
      <c r="L433" s="18">
        <v>24.761399999999998</v>
      </c>
      <c r="M433" s="1">
        <v>38141.496527777781</v>
      </c>
      <c r="N433">
        <v>37.711599999999997</v>
      </c>
      <c r="O433" s="1">
        <v>38141.496527777781</v>
      </c>
      <c r="P433" s="18">
        <v>2361.89</v>
      </c>
    </row>
    <row r="434" spans="1:16" x14ac:dyDescent="0.3">
      <c r="A434" s="1">
        <f t="shared" si="26"/>
        <v>44351.499999998603</v>
      </c>
      <c r="B434" s="18">
        <f t="shared" si="27"/>
        <v>24.441700000000001</v>
      </c>
      <c r="C434">
        <f t="shared" si="24"/>
        <v>36.921399999999998</v>
      </c>
      <c r="D434" s="18">
        <f t="shared" si="25"/>
        <v>2464.7800000000002</v>
      </c>
      <c r="E434" s="3"/>
      <c r="F434" s="3"/>
      <c r="K434" s="1">
        <v>38141.5</v>
      </c>
      <c r="L434" s="18">
        <v>24.777100000000001</v>
      </c>
      <c r="M434" s="1">
        <v>38141.5</v>
      </c>
      <c r="N434">
        <v>37.749400000000001</v>
      </c>
      <c r="O434" s="1">
        <v>38141.5</v>
      </c>
      <c r="P434" s="18">
        <v>2364.62</v>
      </c>
    </row>
    <row r="435" spans="1:16" x14ac:dyDescent="0.3">
      <c r="A435" s="1">
        <f t="shared" si="26"/>
        <v>44351.503472220822</v>
      </c>
      <c r="B435" s="18">
        <f t="shared" si="27"/>
        <v>24.4436</v>
      </c>
      <c r="C435">
        <f t="shared" si="24"/>
        <v>36.882899999999999</v>
      </c>
      <c r="D435" s="18">
        <f t="shared" si="25"/>
        <v>2459.15</v>
      </c>
      <c r="E435" s="3"/>
      <c r="F435" s="3"/>
      <c r="K435" s="1">
        <v>38141.503472222219</v>
      </c>
      <c r="L435" s="18">
        <v>24.790500000000002</v>
      </c>
      <c r="M435" s="1">
        <v>38141.503472222219</v>
      </c>
      <c r="N435">
        <v>37.786099999999998</v>
      </c>
      <c r="O435" s="1">
        <v>38141.503472222219</v>
      </c>
      <c r="P435" s="18">
        <v>2366.06</v>
      </c>
    </row>
    <row r="436" spans="1:16" x14ac:dyDescent="0.3">
      <c r="A436" s="1">
        <f t="shared" si="26"/>
        <v>44351.506944443041</v>
      </c>
      <c r="B436" s="18">
        <f t="shared" si="27"/>
        <v>24.4465</v>
      </c>
      <c r="C436">
        <f t="shared" si="24"/>
        <v>36.854500000000002</v>
      </c>
      <c r="D436" s="18">
        <f t="shared" si="25"/>
        <v>2455</v>
      </c>
      <c r="E436" s="3"/>
      <c r="F436" s="3"/>
      <c r="K436" s="1">
        <v>38141.506944444445</v>
      </c>
      <c r="L436" s="18">
        <v>24.802900000000001</v>
      </c>
      <c r="M436" s="1">
        <v>38141.506944444445</v>
      </c>
      <c r="N436">
        <v>37.820700000000002</v>
      </c>
      <c r="O436" s="1">
        <v>38141.506944444445</v>
      </c>
      <c r="P436" s="18">
        <v>2366.73</v>
      </c>
    </row>
    <row r="437" spans="1:16" x14ac:dyDescent="0.3">
      <c r="A437" s="1">
        <f t="shared" si="26"/>
        <v>44351.51041666526</v>
      </c>
      <c r="B437" s="18">
        <f t="shared" si="27"/>
        <v>24.45</v>
      </c>
      <c r="C437">
        <f t="shared" si="24"/>
        <v>36.834499999999998</v>
      </c>
      <c r="D437" s="18">
        <f t="shared" si="25"/>
        <v>2451.87</v>
      </c>
      <c r="E437" s="3"/>
      <c r="F437" s="3"/>
      <c r="K437" s="1">
        <v>38141.510416666664</v>
      </c>
      <c r="L437" s="18">
        <v>24.814800000000002</v>
      </c>
      <c r="M437" s="1">
        <v>38141.510416666664</v>
      </c>
      <c r="N437">
        <v>37.853099999999998</v>
      </c>
      <c r="O437" s="1">
        <v>38141.510416666664</v>
      </c>
      <c r="P437" s="18">
        <v>2366.89</v>
      </c>
    </row>
    <row r="438" spans="1:16" x14ac:dyDescent="0.3">
      <c r="A438" s="1">
        <f t="shared" si="26"/>
        <v>44351.513888887479</v>
      </c>
      <c r="B438" s="18">
        <f t="shared" si="27"/>
        <v>24.453600000000002</v>
      </c>
      <c r="C438">
        <f t="shared" si="24"/>
        <v>36.820900000000002</v>
      </c>
      <c r="D438" s="18">
        <f t="shared" si="25"/>
        <v>2449.4699999999998</v>
      </c>
      <c r="E438" s="3"/>
      <c r="F438" s="3"/>
      <c r="K438" s="1">
        <v>38141.513888888891</v>
      </c>
      <c r="L438" s="18">
        <v>24.8264</v>
      </c>
      <c r="M438" s="1">
        <v>38141.513888888891</v>
      </c>
      <c r="N438">
        <v>37.883600000000001</v>
      </c>
      <c r="O438" s="1">
        <v>38141.513888888891</v>
      </c>
      <c r="P438" s="18">
        <v>2366.71</v>
      </c>
    </row>
    <row r="439" spans="1:16" x14ac:dyDescent="0.3">
      <c r="A439" s="1">
        <f t="shared" si="26"/>
        <v>44351.517361109698</v>
      </c>
      <c r="B439" s="18">
        <f t="shared" si="27"/>
        <v>24.4575</v>
      </c>
      <c r="C439">
        <f t="shared" si="24"/>
        <v>36.8123</v>
      </c>
      <c r="D439" s="18">
        <f t="shared" si="25"/>
        <v>2447.61</v>
      </c>
      <c r="E439" s="3"/>
      <c r="F439" s="3"/>
      <c r="K439" s="1">
        <v>38141.517361111109</v>
      </c>
      <c r="L439" s="18">
        <v>24.837900000000001</v>
      </c>
      <c r="M439" s="1">
        <v>38141.517361111109</v>
      </c>
      <c r="N439">
        <v>37.912500000000001</v>
      </c>
      <c r="O439" s="1">
        <v>38141.517361111109</v>
      </c>
      <c r="P439" s="18">
        <v>2366.2800000000002</v>
      </c>
    </row>
    <row r="440" spans="1:16" x14ac:dyDescent="0.3">
      <c r="A440" s="1">
        <f t="shared" si="26"/>
        <v>44351.520833331917</v>
      </c>
      <c r="B440" s="18">
        <f t="shared" si="27"/>
        <v>24.461400000000001</v>
      </c>
      <c r="C440">
        <f t="shared" si="24"/>
        <v>36.807499999999997</v>
      </c>
      <c r="D440" s="18">
        <f t="shared" si="25"/>
        <v>2446.15</v>
      </c>
      <c r="E440" s="3"/>
      <c r="F440" s="3"/>
      <c r="K440" s="1">
        <v>38141.520833333336</v>
      </c>
      <c r="L440" s="18">
        <v>24.849399999999999</v>
      </c>
      <c r="M440" s="1">
        <v>38141.520833333336</v>
      </c>
      <c r="N440">
        <v>37.940300000000001</v>
      </c>
      <c r="O440" s="1">
        <v>38141.520833333336</v>
      </c>
      <c r="P440" s="18">
        <v>2365.6799999999998</v>
      </c>
    </row>
    <row r="441" spans="1:16" x14ac:dyDescent="0.3">
      <c r="A441" s="1">
        <f t="shared" si="26"/>
        <v>44351.524305554136</v>
      </c>
      <c r="B441" s="18">
        <f t="shared" si="27"/>
        <v>24.465499999999999</v>
      </c>
      <c r="C441">
        <f t="shared" si="24"/>
        <v>36.805500000000002</v>
      </c>
      <c r="D441" s="18">
        <f t="shared" si="25"/>
        <v>2444.9899999999998</v>
      </c>
      <c r="E441" s="3"/>
      <c r="F441" s="3"/>
      <c r="K441" s="1">
        <v>38141.524305555555</v>
      </c>
      <c r="L441" s="18">
        <v>24.860800000000001</v>
      </c>
      <c r="M441" s="1">
        <v>38141.524305555555</v>
      </c>
      <c r="N441">
        <v>37.967100000000002</v>
      </c>
      <c r="O441" s="1">
        <v>38141.524305555555</v>
      </c>
      <c r="P441" s="18">
        <v>2364.9299999999998</v>
      </c>
    </row>
    <row r="442" spans="1:16" x14ac:dyDescent="0.3">
      <c r="A442" s="1">
        <f t="shared" si="26"/>
        <v>44351.527777776355</v>
      </c>
      <c r="B442" s="18">
        <f t="shared" si="27"/>
        <v>24.4696</v>
      </c>
      <c r="C442">
        <f t="shared" si="24"/>
        <v>36.805700000000002</v>
      </c>
      <c r="D442" s="18">
        <f t="shared" si="25"/>
        <v>2444.06</v>
      </c>
      <c r="E442" s="3"/>
      <c r="F442" s="3"/>
      <c r="K442" s="1">
        <v>38141.527777777781</v>
      </c>
      <c r="L442" s="18">
        <v>24.872199999999999</v>
      </c>
      <c r="M442" s="1">
        <v>38141.527777777781</v>
      </c>
      <c r="N442">
        <v>37.993400000000001</v>
      </c>
      <c r="O442" s="1">
        <v>38141.527777777781</v>
      </c>
      <c r="P442" s="18">
        <v>2364.09</v>
      </c>
    </row>
    <row r="443" spans="1:16" x14ac:dyDescent="0.3">
      <c r="A443" s="1">
        <f t="shared" si="26"/>
        <v>44351.531249998574</v>
      </c>
      <c r="B443" s="18">
        <f t="shared" si="27"/>
        <v>24.473700000000001</v>
      </c>
      <c r="C443">
        <f t="shared" si="24"/>
        <v>36.807400000000001</v>
      </c>
      <c r="D443" s="18">
        <f t="shared" si="25"/>
        <v>2443.3000000000002</v>
      </c>
      <c r="E443" s="3"/>
      <c r="F443" s="3"/>
      <c r="K443" s="1">
        <v>38141.53125</v>
      </c>
      <c r="L443" s="18">
        <v>24.883700000000001</v>
      </c>
      <c r="M443" s="1">
        <v>38141.53125</v>
      </c>
      <c r="N443">
        <v>38.019100000000002</v>
      </c>
      <c r="O443" s="1">
        <v>38141.53125</v>
      </c>
      <c r="P443" s="18">
        <v>2363.17</v>
      </c>
    </row>
    <row r="444" spans="1:16" x14ac:dyDescent="0.3">
      <c r="A444" s="1">
        <f t="shared" si="26"/>
        <v>44351.534722220793</v>
      </c>
      <c r="B444" s="18">
        <f t="shared" si="27"/>
        <v>24.477900000000002</v>
      </c>
      <c r="C444">
        <f t="shared" si="24"/>
        <v>36.810200000000002</v>
      </c>
      <c r="D444" s="18">
        <f t="shared" si="25"/>
        <v>2442.67</v>
      </c>
      <c r="E444" s="3"/>
      <c r="F444" s="3"/>
      <c r="K444" s="1">
        <v>38141.534722222219</v>
      </c>
      <c r="L444" s="18">
        <v>24.895199999999999</v>
      </c>
      <c r="M444" s="1">
        <v>38141.534722222219</v>
      </c>
      <c r="N444">
        <v>38.044600000000003</v>
      </c>
      <c r="O444" s="1">
        <v>38141.534722222219</v>
      </c>
      <c r="P444" s="18">
        <v>2362.19</v>
      </c>
    </row>
    <row r="445" spans="1:16" x14ac:dyDescent="0.3">
      <c r="A445" s="1">
        <f t="shared" si="26"/>
        <v>44351.538194443012</v>
      </c>
      <c r="B445" s="18">
        <f t="shared" si="27"/>
        <v>24.482199999999999</v>
      </c>
      <c r="C445">
        <f t="shared" si="24"/>
        <v>36.813800000000001</v>
      </c>
      <c r="D445" s="18">
        <f t="shared" si="25"/>
        <v>2442.15</v>
      </c>
      <c r="E445" s="3"/>
      <c r="F445" s="3"/>
      <c r="K445" s="1">
        <v>38141.538194444445</v>
      </c>
      <c r="L445" s="18">
        <v>24.906700000000001</v>
      </c>
      <c r="M445" s="1">
        <v>38141.538194444445</v>
      </c>
      <c r="N445">
        <v>38.069800000000001</v>
      </c>
      <c r="O445" s="1">
        <v>38141.538194444445</v>
      </c>
      <c r="P445" s="18">
        <v>2361.17</v>
      </c>
    </row>
    <row r="446" spans="1:16" x14ac:dyDescent="0.3">
      <c r="A446" s="1">
        <f t="shared" si="26"/>
        <v>44351.541666665231</v>
      </c>
      <c r="B446" s="18">
        <f t="shared" si="27"/>
        <v>24.485499999999998</v>
      </c>
      <c r="C446">
        <f t="shared" si="24"/>
        <v>36.816699999999997</v>
      </c>
      <c r="D446" s="18">
        <f t="shared" si="25"/>
        <v>2443.35</v>
      </c>
      <c r="E446" s="3"/>
      <c r="F446" s="3"/>
      <c r="K446" s="1">
        <v>38141.541666666664</v>
      </c>
      <c r="L446" s="18">
        <v>24.906199999999998</v>
      </c>
      <c r="M446" s="1">
        <v>38141.541666666664</v>
      </c>
      <c r="N446">
        <v>38.086300000000001</v>
      </c>
      <c r="O446" s="1">
        <v>38141.541666666664</v>
      </c>
      <c r="P446" s="18">
        <v>2379.17</v>
      </c>
    </row>
    <row r="447" spans="1:16" x14ac:dyDescent="0.3">
      <c r="A447" s="1">
        <f t="shared" si="26"/>
        <v>44351.54513888745</v>
      </c>
      <c r="B447" s="18">
        <f t="shared" si="27"/>
        <v>24.488299999999999</v>
      </c>
      <c r="C447">
        <f t="shared" si="24"/>
        <v>36.818600000000004</v>
      </c>
      <c r="D447" s="18">
        <f t="shared" si="25"/>
        <v>2444.23</v>
      </c>
      <c r="E447" s="3"/>
      <c r="F447" s="3"/>
      <c r="K447" s="1">
        <v>38141.545138888891</v>
      </c>
      <c r="L447" s="18">
        <v>24.9</v>
      </c>
      <c r="M447" s="1">
        <v>38141.545138888891</v>
      </c>
      <c r="N447">
        <v>38.087699999999998</v>
      </c>
      <c r="O447" s="1">
        <v>38141.545138888891</v>
      </c>
      <c r="P447" s="18">
        <v>2392.8000000000002</v>
      </c>
    </row>
    <row r="448" spans="1:16" x14ac:dyDescent="0.3">
      <c r="A448" s="1">
        <f t="shared" si="26"/>
        <v>44351.548611109669</v>
      </c>
      <c r="B448" s="18">
        <f t="shared" si="27"/>
        <v>24.491</v>
      </c>
      <c r="C448">
        <f t="shared" si="24"/>
        <v>36.819499999999998</v>
      </c>
      <c r="D448" s="18">
        <f t="shared" si="25"/>
        <v>2444.9299999999998</v>
      </c>
      <c r="E448" s="3"/>
      <c r="F448" s="3"/>
      <c r="K448" s="1">
        <v>38141.548611111109</v>
      </c>
      <c r="L448" s="18">
        <v>24.890899999999998</v>
      </c>
      <c r="M448" s="1">
        <v>38141.548611111109</v>
      </c>
      <c r="N448">
        <v>38.074399999999997</v>
      </c>
      <c r="O448" s="1">
        <v>38141.548611111109</v>
      </c>
      <c r="P448" s="18">
        <v>2403.59</v>
      </c>
    </row>
    <row r="449" spans="1:16" x14ac:dyDescent="0.3">
      <c r="A449" s="1">
        <f t="shared" si="26"/>
        <v>44351.552083331888</v>
      </c>
      <c r="B449" s="18">
        <f t="shared" si="27"/>
        <v>24.493600000000001</v>
      </c>
      <c r="C449">
        <f t="shared" si="24"/>
        <v>36.819400000000002</v>
      </c>
      <c r="D449" s="18">
        <f t="shared" si="25"/>
        <v>2445.5</v>
      </c>
      <c r="E449" s="3"/>
      <c r="F449" s="3"/>
      <c r="K449" s="1">
        <v>38141.552083333336</v>
      </c>
      <c r="L449" s="18">
        <v>24.880400000000002</v>
      </c>
      <c r="M449" s="1">
        <v>38141.552083333336</v>
      </c>
      <c r="N449">
        <v>38.048200000000001</v>
      </c>
      <c r="O449" s="1">
        <v>38141.552083333336</v>
      </c>
      <c r="P449" s="18">
        <v>2412.4499999999998</v>
      </c>
    </row>
    <row r="450" spans="1:16" x14ac:dyDescent="0.3">
      <c r="A450" s="1">
        <f t="shared" si="26"/>
        <v>44351.555555554107</v>
      </c>
      <c r="B450" s="18">
        <f t="shared" si="27"/>
        <v>24.496200000000002</v>
      </c>
      <c r="C450">
        <f t="shared" si="24"/>
        <v>36.8185</v>
      </c>
      <c r="D450" s="18">
        <f t="shared" si="25"/>
        <v>2445.9899999999998</v>
      </c>
      <c r="E450" s="3"/>
      <c r="F450" s="3"/>
      <c r="K450" s="1">
        <v>38141.555555555555</v>
      </c>
      <c r="L450" s="18">
        <v>24.869</v>
      </c>
      <c r="M450" s="1">
        <v>38141.555555555555</v>
      </c>
      <c r="N450">
        <v>38.011699999999998</v>
      </c>
      <c r="O450" s="1">
        <v>38141.555555555555</v>
      </c>
      <c r="P450" s="18">
        <v>2419.9299999999998</v>
      </c>
    </row>
    <row r="451" spans="1:16" x14ac:dyDescent="0.3">
      <c r="A451" s="1">
        <f t="shared" si="26"/>
        <v>44351.559027776326</v>
      </c>
      <c r="B451" s="18">
        <f t="shared" si="27"/>
        <v>24.498899999999999</v>
      </c>
      <c r="C451">
        <f t="shared" ref="C451:C514" si="28">N739</f>
        <v>36.817</v>
      </c>
      <c r="D451" s="18">
        <f t="shared" ref="D451:D514" si="29">P739</f>
        <v>2446.4299999999998</v>
      </c>
      <c r="E451" s="3"/>
      <c r="F451" s="3"/>
      <c r="K451" s="1">
        <v>38141.559027777781</v>
      </c>
      <c r="L451" s="18">
        <v>24.857199999999999</v>
      </c>
      <c r="M451" s="1">
        <v>38141.559027777781</v>
      </c>
      <c r="N451">
        <v>37.966999999999999</v>
      </c>
      <c r="O451" s="1">
        <v>38141.559027777781</v>
      </c>
      <c r="P451" s="18">
        <v>2426.41</v>
      </c>
    </row>
    <row r="452" spans="1:16" x14ac:dyDescent="0.3">
      <c r="A452" s="1">
        <f t="shared" ref="A452:A515" si="30">A451+1/(24*12)</f>
        <v>44351.562499998545</v>
      </c>
      <c r="B452" s="18">
        <f t="shared" ref="B452:B515" si="31">L740</f>
        <v>24.5015</v>
      </c>
      <c r="C452">
        <f t="shared" si="28"/>
        <v>36.814999999999998</v>
      </c>
      <c r="D452" s="18">
        <f t="shared" si="29"/>
        <v>2446.83</v>
      </c>
      <c r="E452" s="3"/>
      <c r="F452" s="3"/>
      <c r="K452" s="1">
        <v>38141.5625</v>
      </c>
      <c r="L452" s="19">
        <v>24.845099999999999</v>
      </c>
      <c r="M452" s="1">
        <v>38141.5625</v>
      </c>
      <c r="N452">
        <v>37.915900000000001</v>
      </c>
      <c r="O452" s="1">
        <v>38141.5625</v>
      </c>
      <c r="P452" s="18">
        <v>2432.17</v>
      </c>
    </row>
    <row r="453" spans="1:16" x14ac:dyDescent="0.3">
      <c r="A453" s="1">
        <f t="shared" si="30"/>
        <v>44351.565972220764</v>
      </c>
      <c r="B453" s="18">
        <f t="shared" si="31"/>
        <v>24.504200000000001</v>
      </c>
      <c r="C453">
        <f t="shared" si="28"/>
        <v>36.8125</v>
      </c>
      <c r="D453" s="18">
        <f t="shared" si="29"/>
        <v>2447.1999999999998</v>
      </c>
      <c r="E453" s="3"/>
      <c r="F453" s="3"/>
      <c r="K453" s="1">
        <v>38141.565972222219</v>
      </c>
      <c r="L453" s="18">
        <v>24.832799999999999</v>
      </c>
      <c r="M453" s="1">
        <v>38141.565972222219</v>
      </c>
      <c r="N453">
        <v>37.860199999999999</v>
      </c>
      <c r="O453" s="1">
        <v>38141.565972222219</v>
      </c>
      <c r="P453" s="18">
        <v>2437.38</v>
      </c>
    </row>
    <row r="454" spans="1:16" x14ac:dyDescent="0.3">
      <c r="A454" s="1">
        <f t="shared" si="30"/>
        <v>44351.569444442983</v>
      </c>
      <c r="B454" s="18">
        <f t="shared" si="31"/>
        <v>24.507000000000001</v>
      </c>
      <c r="C454">
        <f t="shared" si="28"/>
        <v>36.809699999999999</v>
      </c>
      <c r="D454" s="18">
        <f t="shared" si="29"/>
        <v>2447.5500000000002</v>
      </c>
      <c r="E454" s="3"/>
      <c r="F454" s="3"/>
      <c r="K454" s="1">
        <v>38141.569444444445</v>
      </c>
      <c r="L454" s="18">
        <v>24.8203</v>
      </c>
      <c r="M454" s="1">
        <v>38141.569444444445</v>
      </c>
      <c r="N454">
        <v>37.800800000000002</v>
      </c>
      <c r="O454" s="1">
        <v>38141.569444444445</v>
      </c>
      <c r="P454" s="18">
        <v>2442.1799999999998</v>
      </c>
    </row>
    <row r="455" spans="1:16" x14ac:dyDescent="0.3">
      <c r="A455" s="1">
        <f t="shared" si="30"/>
        <v>44351.572916665202</v>
      </c>
      <c r="B455" s="18">
        <f t="shared" si="31"/>
        <v>24.509699999999999</v>
      </c>
      <c r="C455">
        <f t="shared" si="28"/>
        <v>36.806600000000003</v>
      </c>
      <c r="D455" s="18">
        <f t="shared" si="29"/>
        <v>2447.89</v>
      </c>
      <c r="E455" s="3"/>
      <c r="F455" s="3"/>
      <c r="K455" s="1">
        <v>38141.572916666664</v>
      </c>
      <c r="L455" s="18">
        <v>24.807700000000001</v>
      </c>
      <c r="M455" s="1">
        <v>38141.572916666664</v>
      </c>
      <c r="N455">
        <v>37.738799999999998</v>
      </c>
      <c r="O455" s="1">
        <v>38141.572916666664</v>
      </c>
      <c r="P455" s="18">
        <v>2446.66</v>
      </c>
    </row>
    <row r="456" spans="1:16" x14ac:dyDescent="0.3">
      <c r="A456" s="1">
        <f t="shared" si="30"/>
        <v>44351.576388887421</v>
      </c>
      <c r="B456" s="18">
        <f t="shared" si="31"/>
        <v>24.512499999999999</v>
      </c>
      <c r="C456">
        <f t="shared" si="28"/>
        <v>36.803199999999997</v>
      </c>
      <c r="D456" s="18">
        <f t="shared" si="29"/>
        <v>2448.23</v>
      </c>
      <c r="E456" s="3"/>
      <c r="F456" s="3"/>
      <c r="K456" s="1">
        <v>38141.576388888891</v>
      </c>
      <c r="L456" s="18">
        <v>24.795000000000002</v>
      </c>
      <c r="M456" s="1">
        <v>38141.576388888891</v>
      </c>
      <c r="N456">
        <v>37.674900000000001</v>
      </c>
      <c r="O456" s="1">
        <v>38141.576388888891</v>
      </c>
      <c r="P456" s="18">
        <v>2450.91</v>
      </c>
    </row>
    <row r="457" spans="1:16" x14ac:dyDescent="0.3">
      <c r="A457" s="1">
        <f t="shared" si="30"/>
        <v>44351.57986110964</v>
      </c>
      <c r="B457" s="18">
        <f t="shared" si="31"/>
        <v>24.5154</v>
      </c>
      <c r="C457">
        <f t="shared" si="28"/>
        <v>36.799700000000001</v>
      </c>
      <c r="D457" s="18">
        <f t="shared" si="29"/>
        <v>2448.56</v>
      </c>
      <c r="E457" s="3"/>
      <c r="F457" s="3"/>
      <c r="K457" s="1">
        <v>38141.579861111109</v>
      </c>
      <c r="L457" s="18">
        <v>24.7821</v>
      </c>
      <c r="M457" s="1">
        <v>38141.579861111109</v>
      </c>
      <c r="N457">
        <v>37.609499999999997</v>
      </c>
      <c r="O457" s="1">
        <v>38141.579861111109</v>
      </c>
      <c r="P457" s="18">
        <v>2454.9699999999998</v>
      </c>
    </row>
    <row r="458" spans="1:16" x14ac:dyDescent="0.3">
      <c r="A458" s="1">
        <f t="shared" si="30"/>
        <v>44351.583333331859</v>
      </c>
      <c r="B458" s="18">
        <f t="shared" si="31"/>
        <v>24.549099999999999</v>
      </c>
      <c r="C458">
        <f t="shared" si="28"/>
        <v>37.381300000000003</v>
      </c>
      <c r="D458" s="18">
        <f t="shared" si="29"/>
        <v>2449.36</v>
      </c>
      <c r="E458" s="3"/>
      <c r="F458" s="3"/>
      <c r="K458" s="1">
        <v>38141.583333333336</v>
      </c>
      <c r="L458" s="18">
        <v>24.802199999999999</v>
      </c>
      <c r="M458" s="1">
        <v>38141.583333333336</v>
      </c>
      <c r="N458">
        <v>38.127000000000002</v>
      </c>
      <c r="O458" s="1">
        <v>38141.583333333336</v>
      </c>
      <c r="P458" s="18">
        <v>2454.13</v>
      </c>
    </row>
    <row r="459" spans="1:16" x14ac:dyDescent="0.3">
      <c r="A459" s="1">
        <f t="shared" si="30"/>
        <v>44351.586805554078</v>
      </c>
      <c r="B459" s="18">
        <f t="shared" si="31"/>
        <v>24.566500000000001</v>
      </c>
      <c r="C459">
        <f t="shared" si="28"/>
        <v>37.837200000000003</v>
      </c>
      <c r="D459" s="18">
        <f t="shared" si="29"/>
        <v>2500.48</v>
      </c>
      <c r="E459" s="3"/>
      <c r="F459" s="3"/>
      <c r="K459" s="1">
        <v>38141.586805555555</v>
      </c>
      <c r="L459" s="18">
        <v>24.808299999999999</v>
      </c>
      <c r="M459" s="1">
        <v>38141.586805555555</v>
      </c>
      <c r="N459">
        <v>38.5229</v>
      </c>
      <c r="O459" s="1">
        <v>38141.586805555555</v>
      </c>
      <c r="P459" s="18">
        <v>2504.8200000000002</v>
      </c>
    </row>
    <row r="460" spans="1:16" x14ac:dyDescent="0.3">
      <c r="A460" s="1">
        <f t="shared" si="30"/>
        <v>44351.590277776297</v>
      </c>
      <c r="B460" s="18">
        <f t="shared" si="31"/>
        <v>24.576799999999999</v>
      </c>
      <c r="C460">
        <f t="shared" si="28"/>
        <v>38.186799999999998</v>
      </c>
      <c r="D460" s="18">
        <f t="shared" si="29"/>
        <v>2537.9699999999998</v>
      </c>
      <c r="E460" s="3"/>
      <c r="F460" s="3"/>
      <c r="K460" s="1">
        <v>38141.590277777781</v>
      </c>
      <c r="L460" s="18">
        <v>24.8081</v>
      </c>
      <c r="M460" s="1">
        <v>38141.590277777781</v>
      </c>
      <c r="N460">
        <v>38.817700000000002</v>
      </c>
      <c r="O460" s="1">
        <v>38141.590277777781</v>
      </c>
      <c r="P460" s="18">
        <v>2542.59</v>
      </c>
    </row>
    <row r="461" spans="1:16" x14ac:dyDescent="0.3">
      <c r="A461" s="1">
        <f t="shared" si="30"/>
        <v>44351.593749998516</v>
      </c>
      <c r="B461" s="18">
        <f t="shared" si="31"/>
        <v>24.5838</v>
      </c>
      <c r="C461">
        <f t="shared" si="28"/>
        <v>38.451599999999999</v>
      </c>
      <c r="D461" s="18">
        <f t="shared" si="29"/>
        <v>2565.88</v>
      </c>
      <c r="E461" s="3"/>
      <c r="F461" s="3"/>
      <c r="K461" s="1">
        <v>38141.59375</v>
      </c>
      <c r="L461" s="18">
        <v>24.8049</v>
      </c>
      <c r="M461" s="1">
        <v>38141.59375</v>
      </c>
      <c r="N461">
        <v>39.032200000000003</v>
      </c>
      <c r="O461" s="1">
        <v>38141.59375</v>
      </c>
      <c r="P461" s="18">
        <v>2571.1799999999998</v>
      </c>
    </row>
    <row r="462" spans="1:16" x14ac:dyDescent="0.3">
      <c r="A462" s="1">
        <f t="shared" si="30"/>
        <v>44351.597222220735</v>
      </c>
      <c r="B462" s="18">
        <f t="shared" si="31"/>
        <v>24.589200000000002</v>
      </c>
      <c r="C462">
        <f t="shared" si="28"/>
        <v>38.650500000000001</v>
      </c>
      <c r="D462" s="18">
        <f t="shared" si="29"/>
        <v>2586.85</v>
      </c>
      <c r="E462" s="3"/>
      <c r="F462" s="3"/>
      <c r="K462" s="1">
        <v>38141.597222222219</v>
      </c>
      <c r="L462" s="18">
        <v>24.8002</v>
      </c>
      <c r="M462" s="1">
        <v>38141.597222222219</v>
      </c>
      <c r="N462">
        <v>39.1843</v>
      </c>
      <c r="O462" s="1">
        <v>38141.597222222219</v>
      </c>
      <c r="P462" s="18">
        <v>2593.09</v>
      </c>
    </row>
    <row r="463" spans="1:16" x14ac:dyDescent="0.3">
      <c r="A463" s="1">
        <f t="shared" si="30"/>
        <v>44351.600694442954</v>
      </c>
      <c r="B463" s="18">
        <f t="shared" si="31"/>
        <v>24.593900000000001</v>
      </c>
      <c r="C463">
        <f t="shared" si="28"/>
        <v>38.798699999999997</v>
      </c>
      <c r="D463" s="18">
        <f t="shared" si="29"/>
        <v>2602.7199999999998</v>
      </c>
      <c r="E463" s="3"/>
      <c r="F463" s="3"/>
      <c r="K463" s="1">
        <v>38141.600694444445</v>
      </c>
      <c r="L463" s="18">
        <v>24.794699999999999</v>
      </c>
      <c r="M463" s="1">
        <v>38141.600694444445</v>
      </c>
      <c r="N463">
        <v>39.288699999999999</v>
      </c>
      <c r="O463" s="1">
        <v>38141.600694444445</v>
      </c>
      <c r="P463" s="18">
        <v>2610.06</v>
      </c>
    </row>
    <row r="464" spans="1:16" x14ac:dyDescent="0.3">
      <c r="A464" s="1">
        <f t="shared" si="30"/>
        <v>44351.604166665173</v>
      </c>
      <c r="B464" s="18">
        <f t="shared" si="31"/>
        <v>24.597999999999999</v>
      </c>
      <c r="C464">
        <f t="shared" si="28"/>
        <v>38.907499999999999</v>
      </c>
      <c r="D464" s="18">
        <f t="shared" si="29"/>
        <v>2614.8000000000002</v>
      </c>
      <c r="E464" s="3"/>
      <c r="F464" s="3"/>
      <c r="K464" s="1">
        <v>38141.604166666664</v>
      </c>
      <c r="L464" s="18">
        <v>24.788799999999998</v>
      </c>
      <c r="M464" s="1">
        <v>38141.604166666664</v>
      </c>
      <c r="N464">
        <v>39.355400000000003</v>
      </c>
      <c r="O464" s="1">
        <v>38141.604166666664</v>
      </c>
      <c r="P464" s="18">
        <v>2623.36</v>
      </c>
    </row>
    <row r="465" spans="1:16" x14ac:dyDescent="0.3">
      <c r="A465" s="1">
        <f t="shared" si="30"/>
        <v>44351.607638887392</v>
      </c>
      <c r="B465" s="18">
        <f t="shared" si="31"/>
        <v>24.602</v>
      </c>
      <c r="C465">
        <f t="shared" si="28"/>
        <v>38.987200000000001</v>
      </c>
      <c r="D465" s="18">
        <f t="shared" si="29"/>
        <v>2623.94</v>
      </c>
      <c r="E465" s="3"/>
      <c r="F465" s="3"/>
      <c r="K465" s="1">
        <v>38141.607638888891</v>
      </c>
      <c r="L465" s="18">
        <v>24.782699999999998</v>
      </c>
      <c r="M465" s="1">
        <v>38141.607638888891</v>
      </c>
      <c r="N465">
        <v>39.3949</v>
      </c>
      <c r="O465" s="1">
        <v>38141.607638888891</v>
      </c>
      <c r="P465" s="18">
        <v>2633.8</v>
      </c>
    </row>
    <row r="466" spans="1:16" x14ac:dyDescent="0.3">
      <c r="A466" s="1">
        <f t="shared" si="30"/>
        <v>44351.611111109611</v>
      </c>
      <c r="B466" s="18">
        <f t="shared" si="31"/>
        <v>24.605799999999999</v>
      </c>
      <c r="C466">
        <f t="shared" si="28"/>
        <v>39.044899999999998</v>
      </c>
      <c r="D466" s="18">
        <f t="shared" si="29"/>
        <v>2630.99</v>
      </c>
      <c r="E466" s="3"/>
      <c r="F466" s="3"/>
      <c r="K466" s="1">
        <v>38141.611111111109</v>
      </c>
      <c r="L466" s="18">
        <v>24.776399999999999</v>
      </c>
      <c r="M466" s="1">
        <v>38141.611111111109</v>
      </c>
      <c r="N466">
        <v>39.414099999999998</v>
      </c>
      <c r="O466" s="1">
        <v>38141.611111111109</v>
      </c>
      <c r="P466" s="18">
        <v>2642.2</v>
      </c>
    </row>
    <row r="467" spans="1:16" x14ac:dyDescent="0.3">
      <c r="A467" s="1">
        <f t="shared" si="30"/>
        <v>44351.61458333183</v>
      </c>
      <c r="B467" s="18">
        <f t="shared" si="31"/>
        <v>24.6096</v>
      </c>
      <c r="C467">
        <f t="shared" si="28"/>
        <v>39.086100000000002</v>
      </c>
      <c r="D467" s="18">
        <f t="shared" si="29"/>
        <v>2636.46</v>
      </c>
      <c r="E467" s="3"/>
      <c r="F467" s="3"/>
      <c r="K467" s="1">
        <v>38141.614583333336</v>
      </c>
      <c r="L467" s="18">
        <v>24.770099999999999</v>
      </c>
      <c r="M467" s="1">
        <v>38141.614583333336</v>
      </c>
      <c r="N467">
        <v>39.417900000000003</v>
      </c>
      <c r="O467" s="1">
        <v>38141.614583333336</v>
      </c>
      <c r="P467" s="18">
        <v>2649.06</v>
      </c>
    </row>
    <row r="468" spans="1:16" x14ac:dyDescent="0.3">
      <c r="A468" s="1">
        <f t="shared" si="30"/>
        <v>44351.618055554049</v>
      </c>
      <c r="B468" s="18">
        <f t="shared" si="31"/>
        <v>24.613299999999999</v>
      </c>
      <c r="C468">
        <f t="shared" si="28"/>
        <v>39.114899999999999</v>
      </c>
      <c r="D468" s="18">
        <f t="shared" si="29"/>
        <v>2640.74</v>
      </c>
      <c r="E468" s="3"/>
      <c r="F468" s="3"/>
      <c r="K468" s="1">
        <v>38141.618055555555</v>
      </c>
      <c r="L468" s="18">
        <v>24.7636</v>
      </c>
      <c r="M468" s="1">
        <v>38141.618055555555</v>
      </c>
      <c r="N468">
        <v>39.410299999999999</v>
      </c>
      <c r="O468" s="1">
        <v>38141.618055555555</v>
      </c>
      <c r="P468" s="18">
        <v>2654.77</v>
      </c>
    </row>
    <row r="469" spans="1:16" x14ac:dyDescent="0.3">
      <c r="A469" s="1">
        <f t="shared" si="30"/>
        <v>44351.621527776268</v>
      </c>
      <c r="B469" s="18">
        <f t="shared" si="31"/>
        <v>24.616900000000001</v>
      </c>
      <c r="C469">
        <f t="shared" si="28"/>
        <v>39.134300000000003</v>
      </c>
      <c r="D469" s="18">
        <f t="shared" si="29"/>
        <v>2644.13</v>
      </c>
      <c r="E469" s="3"/>
      <c r="F469" s="3"/>
      <c r="K469" s="1">
        <v>38141.621527777781</v>
      </c>
      <c r="L469" s="18">
        <v>24.757100000000001</v>
      </c>
      <c r="M469" s="1">
        <v>38141.621527777781</v>
      </c>
      <c r="N469">
        <v>39.394100000000002</v>
      </c>
      <c r="O469" s="1">
        <v>38141.621527777781</v>
      </c>
      <c r="P469" s="18">
        <v>2659.6</v>
      </c>
    </row>
    <row r="470" spans="1:16" x14ac:dyDescent="0.3">
      <c r="A470" s="1">
        <f t="shared" si="30"/>
        <v>44351.624999998487</v>
      </c>
      <c r="B470" s="18">
        <f t="shared" si="31"/>
        <v>24.307500000000001</v>
      </c>
      <c r="C470">
        <f t="shared" si="28"/>
        <v>39.882100000000001</v>
      </c>
      <c r="D470" s="18">
        <f t="shared" si="29"/>
        <v>2630.52</v>
      </c>
      <c r="E470" s="3"/>
      <c r="F470" s="3"/>
      <c r="K470" s="1">
        <v>38141.625</v>
      </c>
      <c r="L470" s="18">
        <v>24.441600000000001</v>
      </c>
      <c r="M470" s="1">
        <v>38141.625</v>
      </c>
      <c r="N470">
        <v>40.123399999999997</v>
      </c>
      <c r="O470" s="1">
        <v>38141.625</v>
      </c>
      <c r="P470" s="18">
        <v>2640.39</v>
      </c>
    </row>
    <row r="471" spans="1:16" x14ac:dyDescent="0.3">
      <c r="A471" s="1">
        <f t="shared" si="30"/>
        <v>44351.628472220706</v>
      </c>
      <c r="B471" s="18">
        <f t="shared" si="31"/>
        <v>24.0672</v>
      </c>
      <c r="C471">
        <f t="shared" si="28"/>
        <v>40.460500000000003</v>
      </c>
      <c r="D471" s="18">
        <f t="shared" si="29"/>
        <v>2591.0300000000002</v>
      </c>
      <c r="E471" s="3"/>
      <c r="F471" s="3"/>
      <c r="K471" s="1">
        <v>38141.628472222219</v>
      </c>
      <c r="L471" s="18">
        <v>24.194400000000002</v>
      </c>
      <c r="M471" s="1">
        <v>38141.628472222219</v>
      </c>
      <c r="N471">
        <v>40.669800000000002</v>
      </c>
      <c r="O471" s="1">
        <v>38141.628472222219</v>
      </c>
      <c r="P471" s="18">
        <v>2598.98</v>
      </c>
    </row>
    <row r="472" spans="1:16" x14ac:dyDescent="0.3">
      <c r="A472" s="1">
        <f t="shared" si="30"/>
        <v>44351.631944442925</v>
      </c>
      <c r="B472" s="18">
        <f t="shared" si="31"/>
        <v>23.997399999999999</v>
      </c>
      <c r="C472">
        <f t="shared" si="28"/>
        <v>40.618000000000002</v>
      </c>
      <c r="D472" s="18">
        <f t="shared" si="29"/>
        <v>2567.61</v>
      </c>
      <c r="E472" s="3"/>
      <c r="F472" s="3"/>
      <c r="K472" s="1">
        <v>38141.631944444445</v>
      </c>
      <c r="L472" s="18">
        <v>24.1204</v>
      </c>
      <c r="M472" s="1">
        <v>38141.631944444445</v>
      </c>
      <c r="N472">
        <v>40.805100000000003</v>
      </c>
      <c r="O472" s="1">
        <v>38141.631944444445</v>
      </c>
      <c r="P472" s="18">
        <v>2573.38</v>
      </c>
    </row>
    <row r="473" spans="1:16" x14ac:dyDescent="0.3">
      <c r="A473" s="1">
        <f t="shared" si="30"/>
        <v>44351.635416665144</v>
      </c>
      <c r="B473" s="18">
        <f t="shared" si="31"/>
        <v>23.9651</v>
      </c>
      <c r="C473">
        <f t="shared" si="28"/>
        <v>40.683399999999999</v>
      </c>
      <c r="D473" s="18">
        <f t="shared" si="29"/>
        <v>2556.75</v>
      </c>
      <c r="E473" s="3"/>
      <c r="F473" s="3"/>
      <c r="K473" s="1">
        <v>38141.635416666664</v>
      </c>
      <c r="L473" s="18">
        <v>24.084399999999999</v>
      </c>
      <c r="M473" s="1">
        <v>38141.635416666664</v>
      </c>
      <c r="N473">
        <v>40.851999999999997</v>
      </c>
      <c r="O473" s="1">
        <v>38141.635416666664</v>
      </c>
      <c r="P473" s="18">
        <v>2560.96</v>
      </c>
    </row>
    <row r="474" spans="1:16" x14ac:dyDescent="0.3">
      <c r="A474" s="1">
        <f t="shared" si="30"/>
        <v>44351.638888887363</v>
      </c>
      <c r="B474" s="18">
        <f t="shared" si="31"/>
        <v>23.948</v>
      </c>
      <c r="C474">
        <f t="shared" si="28"/>
        <v>40.712699999999998</v>
      </c>
      <c r="D474" s="18">
        <f t="shared" si="29"/>
        <v>2551.3200000000002</v>
      </c>
      <c r="E474" s="3"/>
      <c r="F474" s="3"/>
      <c r="K474" s="1">
        <v>38141.638888888891</v>
      </c>
      <c r="L474" s="18">
        <v>24.063800000000001</v>
      </c>
      <c r="M474" s="1">
        <v>38141.638888888891</v>
      </c>
      <c r="N474">
        <v>40.866399999999999</v>
      </c>
      <c r="O474" s="1">
        <v>38141.638888888891</v>
      </c>
      <c r="P474" s="18">
        <v>2554.41</v>
      </c>
    </row>
    <row r="475" spans="1:16" x14ac:dyDescent="0.3">
      <c r="A475" s="1">
        <f t="shared" si="30"/>
        <v>44351.642361109582</v>
      </c>
      <c r="B475" s="18">
        <f t="shared" si="31"/>
        <v>23.9374</v>
      </c>
      <c r="C475">
        <f t="shared" si="28"/>
        <v>40.727600000000002</v>
      </c>
      <c r="D475" s="18">
        <f t="shared" si="29"/>
        <v>2548.21</v>
      </c>
      <c r="E475" s="3"/>
      <c r="F475" s="3"/>
      <c r="K475" s="1">
        <v>38141.642361111109</v>
      </c>
      <c r="L475" s="18">
        <v>24.049800000000001</v>
      </c>
      <c r="M475" s="1">
        <v>38141.642361111109</v>
      </c>
      <c r="N475">
        <v>40.869199999999999</v>
      </c>
      <c r="O475" s="1">
        <v>38141.642361111109</v>
      </c>
      <c r="P475" s="18">
        <v>2550.48</v>
      </c>
    </row>
    <row r="476" spans="1:16" x14ac:dyDescent="0.3">
      <c r="A476" s="1">
        <f t="shared" si="30"/>
        <v>44351.645833331801</v>
      </c>
      <c r="B476" s="18">
        <f t="shared" si="31"/>
        <v>23.93</v>
      </c>
      <c r="C476">
        <f t="shared" si="28"/>
        <v>40.736499999999999</v>
      </c>
      <c r="D476" s="18">
        <f t="shared" si="29"/>
        <v>2546.19</v>
      </c>
      <c r="E476" s="3"/>
      <c r="F476" s="3"/>
      <c r="K476" s="1">
        <v>38141.645833333336</v>
      </c>
      <c r="L476" s="18">
        <v>24.039100000000001</v>
      </c>
      <c r="M476" s="1">
        <v>38141.645833333336</v>
      </c>
      <c r="N476">
        <v>40.868200000000002</v>
      </c>
      <c r="O476" s="1">
        <v>38141.645833333336</v>
      </c>
      <c r="P476" s="18">
        <v>2547.86</v>
      </c>
    </row>
    <row r="477" spans="1:16" x14ac:dyDescent="0.3">
      <c r="A477" s="1">
        <f t="shared" si="30"/>
        <v>44351.64930555402</v>
      </c>
      <c r="B477" s="18">
        <f t="shared" si="31"/>
        <v>23.924299999999999</v>
      </c>
      <c r="C477">
        <f t="shared" si="28"/>
        <v>40.7425</v>
      </c>
      <c r="D477" s="18">
        <f t="shared" si="29"/>
        <v>2544.73</v>
      </c>
      <c r="E477" s="3"/>
      <c r="F477" s="3"/>
      <c r="K477" s="1">
        <v>38141.649305555555</v>
      </c>
      <c r="L477" s="18">
        <v>24.030100000000001</v>
      </c>
      <c r="M477" s="1">
        <v>38141.649305555555</v>
      </c>
      <c r="N477">
        <v>40.865900000000003</v>
      </c>
      <c r="O477" s="1">
        <v>38141.649305555555</v>
      </c>
      <c r="P477" s="18">
        <v>2545.98</v>
      </c>
    </row>
    <row r="478" spans="1:16" x14ac:dyDescent="0.3">
      <c r="A478" s="1">
        <f t="shared" si="30"/>
        <v>44351.652777776239</v>
      </c>
      <c r="B478" s="18">
        <f t="shared" si="31"/>
        <v>23.919699999999999</v>
      </c>
      <c r="C478">
        <f t="shared" si="28"/>
        <v>40.747</v>
      </c>
      <c r="D478" s="18">
        <f t="shared" si="29"/>
        <v>2543.63</v>
      </c>
      <c r="E478" s="3"/>
      <c r="F478" s="3"/>
      <c r="K478" s="1">
        <v>38141.652777777781</v>
      </c>
      <c r="L478" s="18">
        <v>24.022200000000002</v>
      </c>
      <c r="M478" s="1">
        <v>38141.652777777781</v>
      </c>
      <c r="N478">
        <v>40.863599999999998</v>
      </c>
      <c r="O478" s="1">
        <v>38141.652777777781</v>
      </c>
      <c r="P478" s="18">
        <v>2544.5700000000002</v>
      </c>
    </row>
    <row r="479" spans="1:16" x14ac:dyDescent="0.3">
      <c r="A479" s="1">
        <f t="shared" si="30"/>
        <v>44351.656249998457</v>
      </c>
      <c r="B479" s="18">
        <f t="shared" si="31"/>
        <v>23.915700000000001</v>
      </c>
      <c r="C479">
        <f t="shared" si="28"/>
        <v>40.750799999999998</v>
      </c>
      <c r="D479" s="18">
        <f t="shared" si="29"/>
        <v>2542.7600000000002</v>
      </c>
      <c r="E479" s="3"/>
      <c r="F479" s="3"/>
      <c r="K479" s="1">
        <v>38141.65625</v>
      </c>
      <c r="L479" s="18">
        <v>24.014900000000001</v>
      </c>
      <c r="M479" s="1">
        <v>38141.65625</v>
      </c>
      <c r="N479">
        <v>40.861400000000003</v>
      </c>
      <c r="O479" s="1">
        <v>38141.65625</v>
      </c>
      <c r="P479" s="18">
        <v>2543.48</v>
      </c>
    </row>
    <row r="480" spans="1:16" x14ac:dyDescent="0.3">
      <c r="A480" s="1">
        <f t="shared" si="30"/>
        <v>44351.659722220676</v>
      </c>
      <c r="B480" s="18">
        <f t="shared" si="31"/>
        <v>23.912400000000002</v>
      </c>
      <c r="C480">
        <f t="shared" si="28"/>
        <v>40.753799999999998</v>
      </c>
      <c r="D480" s="18">
        <f t="shared" si="29"/>
        <v>2542.04</v>
      </c>
      <c r="E480" s="3"/>
      <c r="F480" s="3"/>
      <c r="K480" s="1">
        <v>38141.659722222219</v>
      </c>
      <c r="L480" s="18">
        <v>24.008400000000002</v>
      </c>
      <c r="M480" s="1">
        <v>38141.659722222219</v>
      </c>
      <c r="N480">
        <v>40.859099999999998</v>
      </c>
      <c r="O480" s="1">
        <v>38141.659722222219</v>
      </c>
      <c r="P480" s="18">
        <v>2542.62</v>
      </c>
    </row>
    <row r="481" spans="1:16" x14ac:dyDescent="0.3">
      <c r="A481" s="1">
        <f t="shared" si="30"/>
        <v>44351.663194442895</v>
      </c>
      <c r="B481" s="18">
        <f t="shared" si="31"/>
        <v>23.909500000000001</v>
      </c>
      <c r="C481">
        <f t="shared" si="28"/>
        <v>40.7562</v>
      </c>
      <c r="D481" s="18">
        <f t="shared" si="29"/>
        <v>2541.4699999999998</v>
      </c>
      <c r="E481" s="3"/>
      <c r="F481" s="3"/>
      <c r="K481" s="1">
        <v>38141.663194444445</v>
      </c>
      <c r="L481" s="18">
        <v>24.002400000000002</v>
      </c>
      <c r="M481" s="1">
        <v>38141.663194444445</v>
      </c>
      <c r="N481">
        <v>40.856699999999996</v>
      </c>
      <c r="O481" s="1">
        <v>38141.663194444445</v>
      </c>
      <c r="P481" s="18">
        <v>2541.9699999999998</v>
      </c>
    </row>
    <row r="482" spans="1:16" x14ac:dyDescent="0.3">
      <c r="A482" s="1">
        <f t="shared" si="30"/>
        <v>44351.666666665114</v>
      </c>
      <c r="B482" s="18">
        <f t="shared" si="31"/>
        <v>24.195599999999999</v>
      </c>
      <c r="C482">
        <f t="shared" si="28"/>
        <v>39.816499999999998</v>
      </c>
      <c r="D482" s="18">
        <f t="shared" si="29"/>
        <v>2551.0100000000002</v>
      </c>
      <c r="E482" s="3"/>
      <c r="F482" s="3"/>
      <c r="K482" s="1">
        <v>38141.666666666664</v>
      </c>
      <c r="L482" s="18">
        <v>24.288900000000002</v>
      </c>
      <c r="M482" s="1">
        <v>38141.666666666664</v>
      </c>
      <c r="N482">
        <v>39.9133</v>
      </c>
      <c r="O482" s="1">
        <v>38141.666666666664</v>
      </c>
      <c r="P482" s="18">
        <v>2547.0300000000002</v>
      </c>
    </row>
    <row r="483" spans="1:16" x14ac:dyDescent="0.3">
      <c r="A483" s="1">
        <f t="shared" si="30"/>
        <v>44351.670138887333</v>
      </c>
      <c r="B483" s="18">
        <f t="shared" si="31"/>
        <v>24.4209</v>
      </c>
      <c r="C483">
        <f t="shared" si="28"/>
        <v>38.984699999999997</v>
      </c>
      <c r="D483" s="18">
        <f t="shared" si="29"/>
        <v>2572.77</v>
      </c>
      <c r="E483" s="3"/>
      <c r="F483" s="3"/>
      <c r="K483" s="1">
        <v>38141.670138888891</v>
      </c>
      <c r="L483" s="18">
        <v>24.5154</v>
      </c>
      <c r="M483" s="1">
        <v>38141.670138888891</v>
      </c>
      <c r="N483">
        <v>39.081499999999998</v>
      </c>
      <c r="O483" s="1">
        <v>38141.670138888891</v>
      </c>
      <c r="P483" s="18">
        <v>2565.52</v>
      </c>
    </row>
    <row r="484" spans="1:16" x14ac:dyDescent="0.3">
      <c r="A484" s="1">
        <f t="shared" si="30"/>
        <v>44351.673611109552</v>
      </c>
      <c r="B484" s="18">
        <f t="shared" si="31"/>
        <v>24.491800000000001</v>
      </c>
      <c r="C484">
        <f t="shared" si="28"/>
        <v>38.6571</v>
      </c>
      <c r="D484" s="18">
        <f t="shared" si="29"/>
        <v>2580.0300000000002</v>
      </c>
      <c r="E484" s="3"/>
      <c r="F484" s="3"/>
      <c r="K484" s="1">
        <v>38141.673611111109</v>
      </c>
      <c r="L484" s="18">
        <v>24.587900000000001</v>
      </c>
      <c r="M484" s="1">
        <v>38141.673611111109</v>
      </c>
      <c r="N484">
        <v>38.759300000000003</v>
      </c>
      <c r="O484" s="1">
        <v>38141.673611111109</v>
      </c>
      <c r="P484" s="19">
        <v>2570.08</v>
      </c>
    </row>
    <row r="485" spans="1:16" x14ac:dyDescent="0.3">
      <c r="A485" s="1">
        <f t="shared" si="30"/>
        <v>44351.677083331771</v>
      </c>
      <c r="B485" s="18">
        <f t="shared" si="31"/>
        <v>24.526800000000001</v>
      </c>
      <c r="C485">
        <f t="shared" si="28"/>
        <v>38.456200000000003</v>
      </c>
      <c r="D485" s="18">
        <f t="shared" si="29"/>
        <v>2579.67</v>
      </c>
      <c r="E485" s="3"/>
      <c r="F485" s="3"/>
      <c r="K485" s="1">
        <v>38141.677083333336</v>
      </c>
      <c r="L485" s="18">
        <v>24.624600000000001</v>
      </c>
      <c r="M485" s="1">
        <v>38141.677083333336</v>
      </c>
      <c r="N485">
        <v>38.5672</v>
      </c>
      <c r="O485" s="1">
        <v>38141.677083333336</v>
      </c>
      <c r="P485" s="18">
        <v>2567.48</v>
      </c>
    </row>
    <row r="486" spans="1:16" x14ac:dyDescent="0.3">
      <c r="A486" s="1">
        <f t="shared" si="30"/>
        <v>44351.68055555399</v>
      </c>
      <c r="B486" s="18">
        <f t="shared" si="31"/>
        <v>24.546099999999999</v>
      </c>
      <c r="C486">
        <f t="shared" si="28"/>
        <v>38.321599999999997</v>
      </c>
      <c r="D486" s="18">
        <f t="shared" si="29"/>
        <v>2576.9699999999998</v>
      </c>
      <c r="E486" s="3"/>
      <c r="F486" s="3"/>
      <c r="K486" s="1">
        <v>38141.680555555555</v>
      </c>
      <c r="L486" s="18">
        <v>24.645900000000001</v>
      </c>
      <c r="M486" s="1">
        <v>38141.680555555555</v>
      </c>
      <c r="N486">
        <v>38.444099999999999</v>
      </c>
      <c r="O486" s="1">
        <v>38141.680555555555</v>
      </c>
      <c r="P486" s="18">
        <v>2562.87</v>
      </c>
    </row>
    <row r="487" spans="1:16" x14ac:dyDescent="0.3">
      <c r="A487" s="1">
        <f t="shared" si="30"/>
        <v>44351.684027776209</v>
      </c>
      <c r="B487" s="18">
        <f t="shared" si="31"/>
        <v>24.558399999999999</v>
      </c>
      <c r="C487">
        <f t="shared" si="28"/>
        <v>38.2254</v>
      </c>
      <c r="D487" s="18">
        <f t="shared" si="29"/>
        <v>2574.09</v>
      </c>
      <c r="E487" s="3"/>
      <c r="F487" s="3"/>
      <c r="K487" s="1">
        <v>38141.684027777781</v>
      </c>
      <c r="L487" s="18">
        <v>24.6602</v>
      </c>
      <c r="M487" s="1">
        <v>38141.684027777781</v>
      </c>
      <c r="N487">
        <v>38.3611</v>
      </c>
      <c r="O487" s="1">
        <v>38141.684027777781</v>
      </c>
      <c r="P487" s="18">
        <v>2558.33</v>
      </c>
    </row>
    <row r="488" spans="1:16" x14ac:dyDescent="0.3">
      <c r="A488" s="1">
        <f t="shared" si="30"/>
        <v>44351.687499998428</v>
      </c>
      <c r="B488" s="18">
        <f t="shared" si="31"/>
        <v>24.567299999999999</v>
      </c>
      <c r="C488">
        <f t="shared" si="28"/>
        <v>38.153199999999998</v>
      </c>
      <c r="D488" s="18">
        <f t="shared" si="29"/>
        <v>2571.7199999999998</v>
      </c>
      <c r="E488" s="3"/>
      <c r="F488" s="3"/>
      <c r="K488" s="1">
        <v>38141.6875</v>
      </c>
      <c r="L488" s="18">
        <v>24.671199999999999</v>
      </c>
      <c r="M488" s="1">
        <v>38141.6875</v>
      </c>
      <c r="N488">
        <v>38.303600000000003</v>
      </c>
      <c r="O488" s="1">
        <v>38141.6875</v>
      </c>
      <c r="P488" s="18">
        <v>2554.4699999999998</v>
      </c>
    </row>
    <row r="489" spans="1:16" x14ac:dyDescent="0.3">
      <c r="A489" s="1">
        <f t="shared" si="30"/>
        <v>44351.690972220647</v>
      </c>
      <c r="B489" s="18">
        <f t="shared" si="31"/>
        <v>24.5745</v>
      </c>
      <c r="C489">
        <f t="shared" si="28"/>
        <v>38.097299999999997</v>
      </c>
      <c r="D489" s="18">
        <f t="shared" si="29"/>
        <v>2570</v>
      </c>
      <c r="E489" s="3"/>
      <c r="F489" s="3"/>
      <c r="K489" s="1">
        <v>38141.690972222219</v>
      </c>
      <c r="L489" s="18">
        <v>24.680499999999999</v>
      </c>
      <c r="M489" s="1">
        <v>38141.690972222219</v>
      </c>
      <c r="N489">
        <v>38.263199999999998</v>
      </c>
      <c r="O489" s="1">
        <v>38141.690972222219</v>
      </c>
      <c r="P489" s="18">
        <v>2551.4</v>
      </c>
    </row>
    <row r="490" spans="1:16" x14ac:dyDescent="0.3">
      <c r="A490" s="1">
        <f t="shared" si="30"/>
        <v>44351.694444442866</v>
      </c>
      <c r="B490" s="18">
        <f t="shared" si="31"/>
        <v>24.5806</v>
      </c>
      <c r="C490">
        <f t="shared" si="28"/>
        <v>38.052599999999998</v>
      </c>
      <c r="D490" s="18">
        <f t="shared" si="29"/>
        <v>2568.86</v>
      </c>
      <c r="E490" s="3"/>
      <c r="F490" s="3"/>
      <c r="K490" s="1">
        <v>38141.694444444445</v>
      </c>
      <c r="L490" s="18">
        <v>24.688800000000001</v>
      </c>
      <c r="M490" s="1">
        <v>38141.694444444445</v>
      </c>
      <c r="N490">
        <v>38.234900000000003</v>
      </c>
      <c r="O490" s="1">
        <v>38141.694444444445</v>
      </c>
      <c r="P490" s="18">
        <v>2549.0100000000002</v>
      </c>
    </row>
    <row r="491" spans="1:16" x14ac:dyDescent="0.3">
      <c r="A491" s="1">
        <f t="shared" si="30"/>
        <v>44351.697916665085</v>
      </c>
      <c r="B491" s="18">
        <f t="shared" si="31"/>
        <v>24.586099999999998</v>
      </c>
      <c r="C491">
        <f t="shared" si="28"/>
        <v>38.015900000000002</v>
      </c>
      <c r="D491" s="18">
        <f t="shared" si="29"/>
        <v>2568.2199999999998</v>
      </c>
      <c r="E491" s="3"/>
      <c r="F491" s="3"/>
      <c r="K491" s="1">
        <v>38141.697916666664</v>
      </c>
      <c r="L491" s="18">
        <v>24.6965</v>
      </c>
      <c r="M491" s="1">
        <v>38141.697916666664</v>
      </c>
      <c r="N491">
        <v>38.2151</v>
      </c>
      <c r="O491" s="1">
        <v>38141.697916666664</v>
      </c>
      <c r="P491" s="18">
        <v>2547.1999999999998</v>
      </c>
    </row>
    <row r="492" spans="1:16" x14ac:dyDescent="0.3">
      <c r="A492" s="1">
        <f t="shared" si="30"/>
        <v>44351.701388887304</v>
      </c>
      <c r="B492" s="18">
        <f t="shared" si="31"/>
        <v>24.591200000000001</v>
      </c>
      <c r="C492">
        <f t="shared" si="28"/>
        <v>37.985399999999998</v>
      </c>
      <c r="D492" s="18">
        <f t="shared" si="29"/>
        <v>2567.96</v>
      </c>
      <c r="E492" s="3"/>
      <c r="F492" s="3"/>
      <c r="K492" s="1">
        <v>38141.701388888891</v>
      </c>
      <c r="L492" s="18">
        <v>24.703900000000001</v>
      </c>
      <c r="M492" s="1">
        <v>38141.701388888891</v>
      </c>
      <c r="N492">
        <v>38.201599999999999</v>
      </c>
      <c r="O492" s="1">
        <v>38141.701388888891</v>
      </c>
      <c r="P492" s="19">
        <v>2545.84</v>
      </c>
    </row>
    <row r="493" spans="1:16" x14ac:dyDescent="0.3">
      <c r="A493" s="1">
        <f t="shared" si="30"/>
        <v>44351.704861109523</v>
      </c>
      <c r="B493" s="18">
        <f t="shared" si="31"/>
        <v>24.5959</v>
      </c>
      <c r="C493">
        <f t="shared" si="28"/>
        <v>37.959299999999999</v>
      </c>
      <c r="D493" s="18">
        <f t="shared" si="29"/>
        <v>2568</v>
      </c>
      <c r="E493" s="3"/>
      <c r="F493" s="3"/>
      <c r="K493" s="1">
        <v>38141.704861111109</v>
      </c>
      <c r="L493" s="18">
        <v>24.710899999999999</v>
      </c>
      <c r="M493" s="1">
        <v>38141.704861111109</v>
      </c>
      <c r="N493">
        <v>38.192999999999998</v>
      </c>
      <c r="O493" s="1">
        <v>38141.704861111109</v>
      </c>
      <c r="P493" s="18">
        <v>2544.8200000000002</v>
      </c>
    </row>
    <row r="494" spans="1:16" x14ac:dyDescent="0.3">
      <c r="A494" s="1">
        <f t="shared" si="30"/>
        <v>44351.708333331742</v>
      </c>
      <c r="B494" s="18">
        <f t="shared" si="31"/>
        <v>24.599499999999999</v>
      </c>
      <c r="C494">
        <f t="shared" si="28"/>
        <v>37.936700000000002</v>
      </c>
      <c r="D494" s="18">
        <f t="shared" si="29"/>
        <v>2569.65</v>
      </c>
      <c r="E494" s="3"/>
      <c r="F494" s="3"/>
      <c r="K494" s="1">
        <v>38141.708333333336</v>
      </c>
      <c r="L494" s="18">
        <v>24.715800000000002</v>
      </c>
      <c r="M494" s="1">
        <v>38141.708333333336</v>
      </c>
      <c r="N494">
        <v>38.1873</v>
      </c>
      <c r="O494" s="1">
        <v>38141.708333333336</v>
      </c>
      <c r="P494" s="18">
        <v>2547.17</v>
      </c>
    </row>
    <row r="495" spans="1:16" x14ac:dyDescent="0.3">
      <c r="A495" s="1">
        <f t="shared" si="30"/>
        <v>44351.711805553961</v>
      </c>
      <c r="B495" s="18">
        <f t="shared" si="31"/>
        <v>24.602399999999999</v>
      </c>
      <c r="C495">
        <f t="shared" si="28"/>
        <v>37.915500000000002</v>
      </c>
      <c r="D495" s="18">
        <f t="shared" si="29"/>
        <v>2571.1999999999998</v>
      </c>
      <c r="E495" s="3"/>
      <c r="F495" s="3"/>
      <c r="K495" s="1">
        <v>38141.711805555555</v>
      </c>
      <c r="L495" s="18">
        <v>24.7195</v>
      </c>
      <c r="M495" s="1">
        <v>38141.711805555555</v>
      </c>
      <c r="N495">
        <v>38.1815</v>
      </c>
      <c r="O495" s="1">
        <v>38141.711805555555</v>
      </c>
      <c r="P495" s="18">
        <v>2549.0700000000002</v>
      </c>
    </row>
    <row r="496" spans="1:16" x14ac:dyDescent="0.3">
      <c r="A496" s="1">
        <f t="shared" si="30"/>
        <v>44351.71527777618</v>
      </c>
      <c r="B496" s="18">
        <f t="shared" si="31"/>
        <v>24.604900000000001</v>
      </c>
      <c r="C496">
        <f t="shared" si="28"/>
        <v>37.895200000000003</v>
      </c>
      <c r="D496" s="18">
        <f t="shared" si="29"/>
        <v>2572.65</v>
      </c>
      <c r="E496" s="3"/>
      <c r="F496" s="3"/>
      <c r="K496" s="1">
        <v>38141.715277777781</v>
      </c>
      <c r="L496" s="18">
        <v>24.7226</v>
      </c>
      <c r="M496" s="1">
        <v>38141.715277777781</v>
      </c>
      <c r="N496">
        <v>38.175400000000003</v>
      </c>
      <c r="O496" s="1">
        <v>38141.715277777781</v>
      </c>
      <c r="P496" s="18">
        <v>2550.64</v>
      </c>
    </row>
    <row r="497" spans="1:16" x14ac:dyDescent="0.3">
      <c r="A497" s="1">
        <f t="shared" si="30"/>
        <v>44351.718749998399</v>
      </c>
      <c r="B497" s="18">
        <f t="shared" si="31"/>
        <v>24.607099999999999</v>
      </c>
      <c r="C497">
        <f t="shared" si="28"/>
        <v>37.875399999999999</v>
      </c>
      <c r="D497" s="18">
        <f t="shared" si="29"/>
        <v>2574.0300000000002</v>
      </c>
      <c r="E497" s="3"/>
      <c r="F497" s="3"/>
      <c r="K497" s="1">
        <v>38141.71875</v>
      </c>
      <c r="L497" s="18">
        <v>24.725300000000001</v>
      </c>
      <c r="M497" s="1">
        <v>38141.71875</v>
      </c>
      <c r="N497">
        <v>38.168500000000002</v>
      </c>
      <c r="O497" s="1">
        <v>38141.71875</v>
      </c>
      <c r="P497" s="18">
        <v>2551.98</v>
      </c>
    </row>
    <row r="498" spans="1:16" x14ac:dyDescent="0.3">
      <c r="A498" s="1">
        <f t="shared" si="30"/>
        <v>44351.722222220618</v>
      </c>
      <c r="B498" s="18">
        <f t="shared" si="31"/>
        <v>24.609100000000002</v>
      </c>
      <c r="C498">
        <f t="shared" si="28"/>
        <v>37.856000000000002</v>
      </c>
      <c r="D498" s="18">
        <f t="shared" si="29"/>
        <v>2575.37</v>
      </c>
      <c r="E498" s="3"/>
      <c r="F498" s="3"/>
      <c r="K498" s="1">
        <v>38141.722222222219</v>
      </c>
      <c r="L498" s="18">
        <v>24.727799999999998</v>
      </c>
      <c r="M498" s="1">
        <v>38141.722222222219</v>
      </c>
      <c r="N498">
        <v>38.160899999999998</v>
      </c>
      <c r="O498" s="1">
        <v>38141.722222222219</v>
      </c>
      <c r="P498" s="18">
        <v>2553.17</v>
      </c>
    </row>
    <row r="499" spans="1:16" x14ac:dyDescent="0.3">
      <c r="A499" s="1">
        <f t="shared" si="30"/>
        <v>44351.725694442837</v>
      </c>
      <c r="B499" s="18">
        <f t="shared" si="31"/>
        <v>24.610800000000001</v>
      </c>
      <c r="C499">
        <f t="shared" si="28"/>
        <v>37.837000000000003</v>
      </c>
      <c r="D499" s="18">
        <f t="shared" si="29"/>
        <v>2576.66</v>
      </c>
      <c r="E499" s="3"/>
      <c r="F499" s="3"/>
      <c r="K499" s="1">
        <v>38141.725694444445</v>
      </c>
      <c r="L499" s="18">
        <v>24.7301</v>
      </c>
      <c r="M499" s="1">
        <v>38141.725694444445</v>
      </c>
      <c r="N499">
        <v>38.152900000000002</v>
      </c>
      <c r="O499" s="1">
        <v>38141.725694444445</v>
      </c>
      <c r="P499" s="18">
        <v>2554.25</v>
      </c>
    </row>
    <row r="500" spans="1:16" x14ac:dyDescent="0.3">
      <c r="A500" s="1">
        <f t="shared" si="30"/>
        <v>44351.729166665056</v>
      </c>
      <c r="B500" s="18">
        <f t="shared" si="31"/>
        <v>24.7254</v>
      </c>
      <c r="C500">
        <f t="shared" si="28"/>
        <v>38.649299999999997</v>
      </c>
      <c r="D500" s="18">
        <f t="shared" si="29"/>
        <v>2577.92</v>
      </c>
      <c r="E500" s="3"/>
      <c r="F500" s="3"/>
      <c r="K500" s="1">
        <v>38141.729166666664</v>
      </c>
      <c r="L500" s="18">
        <v>24.8445</v>
      </c>
      <c r="M500" s="1">
        <v>38141.729166666664</v>
      </c>
      <c r="N500">
        <v>38.971299999999999</v>
      </c>
      <c r="O500" s="1">
        <v>38141.729166666664</v>
      </c>
      <c r="P500" s="18">
        <v>2555.25</v>
      </c>
    </row>
    <row r="501" spans="1:16" x14ac:dyDescent="0.3">
      <c r="A501" s="1">
        <f t="shared" si="30"/>
        <v>44351.732638887275</v>
      </c>
      <c r="B501" s="18">
        <f t="shared" si="31"/>
        <v>24.778600000000001</v>
      </c>
      <c r="C501">
        <f t="shared" si="28"/>
        <v>39.334899999999998</v>
      </c>
      <c r="D501" s="18">
        <f t="shared" si="29"/>
        <v>2672.83</v>
      </c>
      <c r="E501" s="3"/>
      <c r="F501" s="3"/>
      <c r="K501" s="1">
        <v>38141.732638888891</v>
      </c>
      <c r="L501" s="18">
        <v>24.898800000000001</v>
      </c>
      <c r="M501" s="1">
        <v>38141.732638888891</v>
      </c>
      <c r="N501">
        <v>39.6616</v>
      </c>
      <c r="O501" s="1">
        <v>38141.732638888891</v>
      </c>
      <c r="P501" s="18">
        <v>2650</v>
      </c>
    </row>
    <row r="502" spans="1:16" x14ac:dyDescent="0.3">
      <c r="A502" s="1">
        <f t="shared" si="30"/>
        <v>44351.736111109494</v>
      </c>
      <c r="B502" s="18">
        <f t="shared" si="31"/>
        <v>24.806000000000001</v>
      </c>
      <c r="C502">
        <f t="shared" si="28"/>
        <v>39.878599999999999</v>
      </c>
      <c r="D502" s="18">
        <f t="shared" si="29"/>
        <v>2740.35</v>
      </c>
      <c r="E502" s="3"/>
      <c r="F502" s="3"/>
      <c r="K502" s="1">
        <v>38141.736111111109</v>
      </c>
      <c r="L502" s="18">
        <v>24.927299999999999</v>
      </c>
      <c r="M502" s="1">
        <v>38141.736111111109</v>
      </c>
      <c r="N502">
        <v>40.2104</v>
      </c>
      <c r="O502" s="1">
        <v>38141.736111111109</v>
      </c>
      <c r="P502" s="18">
        <v>2717.43</v>
      </c>
    </row>
    <row r="503" spans="1:16" x14ac:dyDescent="0.3">
      <c r="A503" s="1">
        <f t="shared" si="30"/>
        <v>44351.739583331713</v>
      </c>
      <c r="B503" s="18">
        <f t="shared" si="31"/>
        <v>24.8215</v>
      </c>
      <c r="C503">
        <f t="shared" si="28"/>
        <v>40.2971</v>
      </c>
      <c r="D503" s="18">
        <f t="shared" si="29"/>
        <v>2789.86</v>
      </c>
      <c r="E503" s="3"/>
      <c r="F503" s="3"/>
      <c r="K503" s="1">
        <v>38141.739583333336</v>
      </c>
      <c r="L503" s="18">
        <v>24.9437</v>
      </c>
      <c r="M503" s="1">
        <v>38141.739583333336</v>
      </c>
      <c r="N503">
        <v>40.634799999999998</v>
      </c>
      <c r="O503" s="1">
        <v>38141.739583333336</v>
      </c>
      <c r="P503" s="18">
        <v>2766.8</v>
      </c>
    </row>
    <row r="504" spans="1:16" x14ac:dyDescent="0.3">
      <c r="A504" s="1">
        <f t="shared" si="30"/>
        <v>44351.743055553932</v>
      </c>
      <c r="B504" s="18">
        <f t="shared" si="31"/>
        <v>24.831399999999999</v>
      </c>
      <c r="C504">
        <f t="shared" si="28"/>
        <v>40.612900000000003</v>
      </c>
      <c r="D504" s="18">
        <f t="shared" si="29"/>
        <v>2826.78</v>
      </c>
      <c r="E504" s="3"/>
      <c r="F504" s="3"/>
      <c r="K504" s="1">
        <v>38141.743055555555</v>
      </c>
      <c r="L504" s="18">
        <v>24.954599999999999</v>
      </c>
      <c r="M504" s="1">
        <v>38141.743055555555</v>
      </c>
      <c r="N504">
        <v>40.957000000000001</v>
      </c>
      <c r="O504" s="1">
        <v>38141.743055555555</v>
      </c>
      <c r="P504" s="18">
        <v>2803.52</v>
      </c>
    </row>
    <row r="505" spans="1:16" x14ac:dyDescent="0.3">
      <c r="A505" s="1">
        <f t="shared" si="30"/>
        <v>44351.746527776151</v>
      </c>
      <c r="B505" s="18">
        <f t="shared" si="31"/>
        <v>24.838699999999999</v>
      </c>
      <c r="C505">
        <f t="shared" si="28"/>
        <v>40.847700000000003</v>
      </c>
      <c r="D505" s="18">
        <f t="shared" si="29"/>
        <v>2854.67</v>
      </c>
      <c r="E505" s="3"/>
      <c r="F505" s="3"/>
      <c r="K505" s="1">
        <v>38141.746527777781</v>
      </c>
      <c r="L505" s="18">
        <v>24.962700000000002</v>
      </c>
      <c r="M505" s="1">
        <v>38141.746527777781</v>
      </c>
      <c r="N505">
        <v>41.198599999999999</v>
      </c>
      <c r="O505" s="1">
        <v>38141.746527777781</v>
      </c>
      <c r="P505" s="18">
        <v>2831.15</v>
      </c>
    </row>
    <row r="506" spans="1:16" x14ac:dyDescent="0.3">
      <c r="A506" s="1">
        <f t="shared" si="30"/>
        <v>44351.74999999837</v>
      </c>
      <c r="B506" s="18">
        <f t="shared" si="31"/>
        <v>24.845199999999998</v>
      </c>
      <c r="C506">
        <f t="shared" si="28"/>
        <v>41.020200000000003</v>
      </c>
      <c r="D506" s="18">
        <f t="shared" si="29"/>
        <v>2875.1</v>
      </c>
      <c r="E506" s="3"/>
      <c r="F506" s="3"/>
      <c r="K506" s="1">
        <v>38141.75</v>
      </c>
      <c r="L506" s="18">
        <v>24.968599999999999</v>
      </c>
      <c r="M506" s="1">
        <v>38141.75</v>
      </c>
      <c r="N506">
        <v>41.377499999999998</v>
      </c>
      <c r="O506" s="1">
        <v>38141.75</v>
      </c>
      <c r="P506" s="18">
        <v>2853.39</v>
      </c>
    </row>
    <row r="507" spans="1:16" x14ac:dyDescent="0.3">
      <c r="A507" s="1">
        <f t="shared" si="30"/>
        <v>44351.753472220589</v>
      </c>
      <c r="B507" s="18">
        <f t="shared" si="31"/>
        <v>24.850899999999999</v>
      </c>
      <c r="C507">
        <f t="shared" si="28"/>
        <v>41.145800000000001</v>
      </c>
      <c r="D507" s="18">
        <f t="shared" si="29"/>
        <v>2890.81</v>
      </c>
      <c r="E507" s="3"/>
      <c r="F507" s="3"/>
      <c r="K507" s="1">
        <v>38141.753472222219</v>
      </c>
      <c r="L507" s="18">
        <v>24.973099999999999</v>
      </c>
      <c r="M507" s="1">
        <v>38141.753472222219</v>
      </c>
      <c r="N507">
        <v>41.508000000000003</v>
      </c>
      <c r="O507" s="1">
        <v>38141.753472222219</v>
      </c>
      <c r="P507" s="18">
        <v>2870.38</v>
      </c>
    </row>
    <row r="508" spans="1:16" x14ac:dyDescent="0.3">
      <c r="A508" s="1">
        <f t="shared" si="30"/>
        <v>44351.756944442808</v>
      </c>
      <c r="B508" s="18">
        <f t="shared" si="31"/>
        <v>24.856100000000001</v>
      </c>
      <c r="C508">
        <f t="shared" si="28"/>
        <v>41.235999999999997</v>
      </c>
      <c r="D508" s="18">
        <f t="shared" si="29"/>
        <v>2902.95</v>
      </c>
      <c r="E508" s="3"/>
      <c r="F508" s="3"/>
      <c r="K508" s="1">
        <v>38141.756944444445</v>
      </c>
      <c r="L508" s="18">
        <v>24.976900000000001</v>
      </c>
      <c r="M508" s="1">
        <v>38141.756944444445</v>
      </c>
      <c r="N508">
        <v>41.601599999999998</v>
      </c>
      <c r="O508" s="1">
        <v>38141.756944444445</v>
      </c>
      <c r="P508" s="18">
        <v>2883.47</v>
      </c>
    </row>
    <row r="509" spans="1:16" x14ac:dyDescent="0.3">
      <c r="A509" s="1">
        <f t="shared" si="30"/>
        <v>44351.760416665027</v>
      </c>
      <c r="B509" s="18">
        <f t="shared" si="31"/>
        <v>24.861000000000001</v>
      </c>
      <c r="C509">
        <f t="shared" si="28"/>
        <v>41.299500000000002</v>
      </c>
      <c r="D509" s="18">
        <f t="shared" si="29"/>
        <v>2912.39</v>
      </c>
      <c r="E509" s="3"/>
      <c r="F509" s="3"/>
      <c r="K509" s="1">
        <v>38141.760416666664</v>
      </c>
      <c r="L509" s="18">
        <v>24.9802</v>
      </c>
      <c r="M509" s="1">
        <v>38141.760416666664</v>
      </c>
      <c r="N509">
        <v>41.667099999999998</v>
      </c>
      <c r="O509" s="1">
        <v>38141.760416666664</v>
      </c>
      <c r="P509" s="18">
        <v>2893.64</v>
      </c>
    </row>
    <row r="510" spans="1:16" x14ac:dyDescent="0.3">
      <c r="A510" s="1">
        <f t="shared" si="30"/>
        <v>44351.763888887246</v>
      </c>
      <c r="B510" s="18">
        <f t="shared" si="31"/>
        <v>24.865500000000001</v>
      </c>
      <c r="C510">
        <f t="shared" si="28"/>
        <v>41.343200000000003</v>
      </c>
      <c r="D510" s="18">
        <f t="shared" si="29"/>
        <v>2919.82</v>
      </c>
      <c r="E510" s="3"/>
      <c r="F510" s="3"/>
      <c r="K510" s="1">
        <v>38141.763888888891</v>
      </c>
      <c r="L510" s="18">
        <v>24.9831</v>
      </c>
      <c r="M510" s="1">
        <v>38141.763888888891</v>
      </c>
      <c r="N510">
        <v>41.7117</v>
      </c>
      <c r="O510" s="1">
        <v>38141.763888888891</v>
      </c>
      <c r="P510" s="18">
        <v>2901.64</v>
      </c>
    </row>
    <row r="511" spans="1:16" x14ac:dyDescent="0.3">
      <c r="A511" s="1">
        <f t="shared" si="30"/>
        <v>44351.767361109465</v>
      </c>
      <c r="B511" s="18">
        <f t="shared" si="31"/>
        <v>24.869700000000002</v>
      </c>
      <c r="C511">
        <f t="shared" si="28"/>
        <v>41.372100000000003</v>
      </c>
      <c r="D511" s="18">
        <f t="shared" si="29"/>
        <v>2925.7</v>
      </c>
      <c r="E511" s="3"/>
      <c r="F511" s="3"/>
      <c r="K511" s="1">
        <v>38141.767361111109</v>
      </c>
      <c r="L511" s="18">
        <v>24.985700000000001</v>
      </c>
      <c r="M511" s="1">
        <v>38141.767361111109</v>
      </c>
      <c r="N511">
        <v>41.740499999999997</v>
      </c>
      <c r="O511" s="1">
        <v>38141.767361111109</v>
      </c>
      <c r="P511" s="18">
        <v>2907.97</v>
      </c>
    </row>
    <row r="512" spans="1:16" x14ac:dyDescent="0.3">
      <c r="A512" s="1">
        <f t="shared" si="30"/>
        <v>44351.770833331684</v>
      </c>
      <c r="B512" s="18">
        <f t="shared" si="31"/>
        <v>24.873699999999999</v>
      </c>
      <c r="C512">
        <f t="shared" si="28"/>
        <v>41.389800000000001</v>
      </c>
      <c r="D512" s="18">
        <f t="shared" si="29"/>
        <v>2930.42</v>
      </c>
      <c r="E512" s="3"/>
      <c r="F512" s="3"/>
      <c r="K512" s="1">
        <v>38141.770833333336</v>
      </c>
      <c r="L512" s="18">
        <v>24.988</v>
      </c>
      <c r="M512" s="1">
        <v>38141.770833333336</v>
      </c>
      <c r="N512">
        <v>41.7575</v>
      </c>
      <c r="O512" s="1">
        <v>38141.770833333336</v>
      </c>
      <c r="P512" s="18">
        <v>2913.05</v>
      </c>
    </row>
    <row r="513" spans="1:16" x14ac:dyDescent="0.3">
      <c r="A513" s="1">
        <f t="shared" si="30"/>
        <v>44351.774305553903</v>
      </c>
      <c r="B513" s="18">
        <f t="shared" si="31"/>
        <v>24.877300000000002</v>
      </c>
      <c r="C513">
        <f t="shared" si="28"/>
        <v>41.3992</v>
      </c>
      <c r="D513" s="18">
        <f t="shared" si="29"/>
        <v>2934.26</v>
      </c>
      <c r="E513" s="3"/>
      <c r="F513" s="3"/>
      <c r="K513" s="1">
        <v>38141.774305555555</v>
      </c>
      <c r="L513" s="18">
        <v>24.99</v>
      </c>
      <c r="M513" s="1">
        <v>38141.774305555555</v>
      </c>
      <c r="N513">
        <v>41.765700000000002</v>
      </c>
      <c r="O513" s="1">
        <v>38141.774305555555</v>
      </c>
      <c r="P513" s="18">
        <v>2917.19</v>
      </c>
    </row>
    <row r="514" spans="1:16" x14ac:dyDescent="0.3">
      <c r="A514" s="1">
        <f t="shared" si="30"/>
        <v>44351.777777776122</v>
      </c>
      <c r="B514" s="18">
        <f t="shared" si="31"/>
        <v>24.880800000000001</v>
      </c>
      <c r="C514">
        <f t="shared" si="28"/>
        <v>41.4026</v>
      </c>
      <c r="D514" s="18">
        <f t="shared" si="29"/>
        <v>2937.41</v>
      </c>
      <c r="E514" s="3"/>
      <c r="F514" s="3"/>
      <c r="K514" s="1">
        <v>38141.777777777781</v>
      </c>
      <c r="L514" s="18">
        <v>24.991800000000001</v>
      </c>
      <c r="M514" s="1">
        <v>38141.777777777781</v>
      </c>
      <c r="N514">
        <v>41.767400000000002</v>
      </c>
      <c r="O514" s="1">
        <v>38141.777777777781</v>
      </c>
      <c r="P514" s="18">
        <v>2920.6</v>
      </c>
    </row>
    <row r="515" spans="1:16" x14ac:dyDescent="0.3">
      <c r="A515" s="1">
        <f t="shared" si="30"/>
        <v>44351.781249998341</v>
      </c>
      <c r="B515" s="18">
        <f t="shared" si="31"/>
        <v>24.884</v>
      </c>
      <c r="C515">
        <f t="shared" ref="C515:C578" si="32">N803</f>
        <v>41.401400000000002</v>
      </c>
      <c r="D515" s="18">
        <f t="shared" ref="D515:D577" si="33">P803</f>
        <v>2940.05</v>
      </c>
      <c r="E515" s="3"/>
      <c r="F515" s="3"/>
      <c r="K515" s="1">
        <v>38141.78125</v>
      </c>
      <c r="L515" s="18">
        <v>24.993500000000001</v>
      </c>
      <c r="M515" s="1">
        <v>38141.78125</v>
      </c>
      <c r="N515">
        <v>41.764200000000002</v>
      </c>
      <c r="O515" s="1">
        <v>38141.78125</v>
      </c>
      <c r="P515" s="18">
        <v>2923.46</v>
      </c>
    </row>
    <row r="516" spans="1:16" x14ac:dyDescent="0.3">
      <c r="A516" s="1">
        <f t="shared" ref="A516:A577" si="34">A515+1/(24*12)</f>
        <v>44351.78472222056</v>
      </c>
      <c r="B516" s="18">
        <f t="shared" ref="B516:B579" si="35">L804</f>
        <v>24.887</v>
      </c>
      <c r="C516">
        <f t="shared" si="32"/>
        <v>41.396999999999998</v>
      </c>
      <c r="D516" s="18">
        <f t="shared" si="33"/>
        <v>2942.3</v>
      </c>
      <c r="E516" s="3"/>
      <c r="F516" s="3"/>
      <c r="K516" s="1">
        <v>38141.784722222219</v>
      </c>
      <c r="L516" s="18">
        <v>24.994800000000001</v>
      </c>
      <c r="M516" s="1">
        <v>38141.784722222219</v>
      </c>
      <c r="N516">
        <v>41.7577</v>
      </c>
      <c r="O516" s="1">
        <v>38141.784722222219</v>
      </c>
      <c r="P516" s="18">
        <v>2925.91</v>
      </c>
    </row>
    <row r="517" spans="1:16" x14ac:dyDescent="0.3">
      <c r="A517" s="1">
        <f t="shared" si="34"/>
        <v>44351.788194442779</v>
      </c>
      <c r="B517" s="18">
        <f t="shared" si="35"/>
        <v>24.889700000000001</v>
      </c>
      <c r="C517">
        <f t="shared" si="32"/>
        <v>41.3902</v>
      </c>
      <c r="D517" s="18">
        <f t="shared" si="33"/>
        <v>2944.23</v>
      </c>
      <c r="E517" s="3"/>
      <c r="F517" s="3"/>
      <c r="K517" s="1">
        <v>38141.788194444445</v>
      </c>
      <c r="L517" s="18">
        <v>24.995899999999999</v>
      </c>
      <c r="M517" s="1">
        <v>38141.788194444445</v>
      </c>
      <c r="N517">
        <v>41.748699999999999</v>
      </c>
      <c r="O517" s="1">
        <v>38141.788194444445</v>
      </c>
      <c r="P517" s="18">
        <v>2928.01</v>
      </c>
    </row>
    <row r="518" spans="1:16" x14ac:dyDescent="0.3">
      <c r="A518" s="1">
        <f t="shared" si="34"/>
        <v>44351.791666664998</v>
      </c>
      <c r="B518" s="18">
        <f t="shared" si="35"/>
        <v>24.892900000000001</v>
      </c>
      <c r="C518">
        <f t="shared" si="32"/>
        <v>41.381999999999998</v>
      </c>
      <c r="D518" s="18">
        <f t="shared" si="33"/>
        <v>2944.96</v>
      </c>
      <c r="E518" s="3"/>
      <c r="F518" s="3"/>
      <c r="K518" s="1">
        <v>38141.791666666664</v>
      </c>
      <c r="L518" s="18">
        <v>24.997499999999999</v>
      </c>
      <c r="M518" s="1">
        <v>38141.791666666664</v>
      </c>
      <c r="N518">
        <v>41.738</v>
      </c>
      <c r="O518" s="1">
        <v>38141.791666666664</v>
      </c>
      <c r="P518" s="18">
        <v>2928.92</v>
      </c>
    </row>
    <row r="519" spans="1:16" x14ac:dyDescent="0.3">
      <c r="A519" s="1">
        <f t="shared" si="34"/>
        <v>44351.795138887217</v>
      </c>
      <c r="B519" s="18">
        <f t="shared" si="35"/>
        <v>24.896100000000001</v>
      </c>
      <c r="C519">
        <f t="shared" si="32"/>
        <v>41.3735</v>
      </c>
      <c r="D519" s="18">
        <f t="shared" si="33"/>
        <v>2945.72</v>
      </c>
      <c r="E519" s="3"/>
      <c r="F519" s="3"/>
      <c r="K519" s="1">
        <v>38141.795138888891</v>
      </c>
      <c r="L519" s="18">
        <v>24.999199999999998</v>
      </c>
      <c r="M519" s="1">
        <v>38141.795138888891</v>
      </c>
      <c r="N519">
        <v>41.726599999999998</v>
      </c>
      <c r="O519" s="1">
        <v>38141.795138888891</v>
      </c>
      <c r="P519" s="18">
        <v>2929.87</v>
      </c>
    </row>
    <row r="520" spans="1:16" x14ac:dyDescent="0.3">
      <c r="A520" s="1">
        <f t="shared" si="34"/>
        <v>44351.798611109436</v>
      </c>
      <c r="B520" s="18">
        <f t="shared" si="35"/>
        <v>24.8992</v>
      </c>
      <c r="C520">
        <f t="shared" si="32"/>
        <v>41.364800000000002</v>
      </c>
      <c r="D520" s="18">
        <f t="shared" si="33"/>
        <v>2946.47</v>
      </c>
      <c r="E520" s="3"/>
      <c r="F520" s="3"/>
      <c r="K520" s="1">
        <v>38141.798611111109</v>
      </c>
      <c r="L520" s="18">
        <v>25.000800000000002</v>
      </c>
      <c r="M520" s="1">
        <v>38141.798611111109</v>
      </c>
      <c r="N520">
        <v>41.715200000000003</v>
      </c>
      <c r="O520" s="1">
        <v>38141.798611111109</v>
      </c>
      <c r="P520" s="18">
        <v>2930.79</v>
      </c>
    </row>
    <row r="521" spans="1:16" x14ac:dyDescent="0.3">
      <c r="A521" s="1">
        <f t="shared" si="34"/>
        <v>44351.802083331655</v>
      </c>
      <c r="B521" s="18">
        <f t="shared" si="35"/>
        <v>24.9023</v>
      </c>
      <c r="C521">
        <f t="shared" si="32"/>
        <v>41.356200000000001</v>
      </c>
      <c r="D521" s="18">
        <f t="shared" si="33"/>
        <v>2947.21</v>
      </c>
      <c r="E521" s="3"/>
      <c r="F521" s="3"/>
      <c r="K521" s="1">
        <v>38141.802083333336</v>
      </c>
      <c r="L521" s="18">
        <v>25.002400000000002</v>
      </c>
      <c r="M521" s="1">
        <v>38141.802083333336</v>
      </c>
      <c r="N521">
        <v>41.703600000000002</v>
      </c>
      <c r="O521" s="1">
        <v>38141.802083333336</v>
      </c>
      <c r="P521" s="18">
        <v>2931.7</v>
      </c>
    </row>
    <row r="522" spans="1:16" x14ac:dyDescent="0.3">
      <c r="A522" s="1">
        <f t="shared" si="34"/>
        <v>44351.805555553874</v>
      </c>
      <c r="B522" s="18">
        <f t="shared" si="35"/>
        <v>24.905200000000001</v>
      </c>
      <c r="C522">
        <f t="shared" si="32"/>
        <v>41.347799999999999</v>
      </c>
      <c r="D522" s="18">
        <f t="shared" si="33"/>
        <v>2947.93</v>
      </c>
      <c r="E522" s="3"/>
      <c r="F522" s="3"/>
      <c r="K522" s="1">
        <v>38141.805555555555</v>
      </c>
      <c r="L522" s="18">
        <v>25.003799999999998</v>
      </c>
      <c r="M522" s="1">
        <v>38141.805555555555</v>
      </c>
      <c r="N522">
        <v>41.692300000000003</v>
      </c>
      <c r="O522" s="1">
        <v>38141.805555555555</v>
      </c>
      <c r="P522" s="18">
        <v>2932.58</v>
      </c>
    </row>
    <row r="523" spans="1:16" x14ac:dyDescent="0.3">
      <c r="A523" s="1">
        <f t="shared" si="34"/>
        <v>44351.809027776093</v>
      </c>
      <c r="B523" s="18">
        <f t="shared" si="35"/>
        <v>24.908000000000001</v>
      </c>
      <c r="C523">
        <f t="shared" si="32"/>
        <v>41.339700000000001</v>
      </c>
      <c r="D523" s="18">
        <f t="shared" si="33"/>
        <v>2948.62</v>
      </c>
      <c r="E523" s="3"/>
      <c r="F523" s="3"/>
      <c r="K523" s="1">
        <v>38141.809027777781</v>
      </c>
      <c r="L523" s="18">
        <v>25.005099999999999</v>
      </c>
      <c r="M523" s="1">
        <v>38141.809027777781</v>
      </c>
      <c r="N523">
        <v>41.681199999999997</v>
      </c>
      <c r="O523" s="1">
        <v>38141.809027777781</v>
      </c>
      <c r="P523" s="18">
        <v>2933.42</v>
      </c>
    </row>
    <row r="524" spans="1:16" x14ac:dyDescent="0.3">
      <c r="A524" s="1">
        <f t="shared" si="34"/>
        <v>44351.812499998312</v>
      </c>
      <c r="B524" s="18">
        <f t="shared" si="35"/>
        <v>24.910699999999999</v>
      </c>
      <c r="C524">
        <f t="shared" si="32"/>
        <v>41.331699999999998</v>
      </c>
      <c r="D524" s="18">
        <f t="shared" si="33"/>
        <v>2949.29</v>
      </c>
      <c r="E524" s="3"/>
      <c r="F524" s="3"/>
      <c r="K524" s="1">
        <v>38141.8125</v>
      </c>
      <c r="L524" s="18">
        <v>25.0063</v>
      </c>
      <c r="M524" s="1">
        <v>38141.8125</v>
      </c>
      <c r="N524">
        <v>41.670200000000001</v>
      </c>
      <c r="O524" s="1">
        <v>38141.8125</v>
      </c>
      <c r="P524" s="18">
        <v>2934.24</v>
      </c>
    </row>
    <row r="525" spans="1:16" x14ac:dyDescent="0.3">
      <c r="A525" s="1">
        <f t="shared" si="34"/>
        <v>44351.815972220531</v>
      </c>
      <c r="B525" s="18">
        <f t="shared" si="35"/>
        <v>24.9132</v>
      </c>
      <c r="C525">
        <f t="shared" si="32"/>
        <v>41.323999999999998</v>
      </c>
      <c r="D525" s="18">
        <f t="shared" si="33"/>
        <v>2949.94</v>
      </c>
      <c r="E525" s="3"/>
      <c r="F525" s="3"/>
      <c r="K525" s="1">
        <v>38141.815972222219</v>
      </c>
      <c r="L525" s="18">
        <v>25.007300000000001</v>
      </c>
      <c r="M525" s="1">
        <v>38141.815972222219</v>
      </c>
      <c r="N525">
        <v>41.659500000000001</v>
      </c>
      <c r="O525" s="1">
        <v>38141.815972222219</v>
      </c>
      <c r="P525" s="18">
        <v>2935.04</v>
      </c>
    </row>
    <row r="526" spans="1:16" x14ac:dyDescent="0.3">
      <c r="A526" s="1">
        <f t="shared" si="34"/>
        <v>44351.81944444275</v>
      </c>
      <c r="B526" s="18">
        <f t="shared" si="35"/>
        <v>24.915500000000002</v>
      </c>
      <c r="C526">
        <f t="shared" si="32"/>
        <v>41.316600000000001</v>
      </c>
      <c r="D526" s="18">
        <f t="shared" si="33"/>
        <v>2950.56</v>
      </c>
      <c r="E526" s="3"/>
      <c r="F526" s="3"/>
      <c r="K526" s="1">
        <v>38141.819444444445</v>
      </c>
      <c r="L526" s="18">
        <v>25.008299999999998</v>
      </c>
      <c r="M526" s="1">
        <v>38141.819444444445</v>
      </c>
      <c r="N526">
        <v>41.649000000000001</v>
      </c>
      <c r="O526" s="1">
        <v>38141.819444444445</v>
      </c>
      <c r="P526" s="18">
        <v>2935.8</v>
      </c>
    </row>
    <row r="527" spans="1:16" x14ac:dyDescent="0.3">
      <c r="A527" s="1">
        <f t="shared" si="34"/>
        <v>44351.822916664969</v>
      </c>
      <c r="B527" s="18">
        <f t="shared" si="35"/>
        <v>24.9177</v>
      </c>
      <c r="C527">
        <f t="shared" si="32"/>
        <v>41.309399999999997</v>
      </c>
      <c r="D527" s="18">
        <f t="shared" si="33"/>
        <v>2951.16</v>
      </c>
      <c r="E527" s="3"/>
      <c r="F527" s="3"/>
      <c r="K527" s="1">
        <v>38141.822916666664</v>
      </c>
      <c r="L527" s="18">
        <v>25.0091</v>
      </c>
      <c r="M527" s="1">
        <v>38141.822916666664</v>
      </c>
      <c r="N527">
        <v>41.6387</v>
      </c>
      <c r="O527" s="1">
        <v>38141.822916666664</v>
      </c>
      <c r="P527" s="18">
        <v>2936.55</v>
      </c>
    </row>
    <row r="528" spans="1:16" x14ac:dyDescent="0.3">
      <c r="A528" s="1">
        <f t="shared" si="34"/>
        <v>44351.826388887188</v>
      </c>
      <c r="B528" s="18">
        <f t="shared" si="35"/>
        <v>24.919799999999999</v>
      </c>
      <c r="C528">
        <f t="shared" si="32"/>
        <v>41.302399999999999</v>
      </c>
      <c r="D528" s="18">
        <f t="shared" si="33"/>
        <v>2951.74</v>
      </c>
      <c r="E528" s="3"/>
      <c r="F528" s="3"/>
      <c r="K528" s="1">
        <v>38141.826388888891</v>
      </c>
      <c r="L528" s="18">
        <v>25.009799999999998</v>
      </c>
      <c r="M528" s="1">
        <v>38141.826388888891</v>
      </c>
      <c r="N528">
        <v>41.628700000000002</v>
      </c>
      <c r="O528" s="1">
        <v>38141.826388888891</v>
      </c>
      <c r="P528" s="18">
        <v>2937.27</v>
      </c>
    </row>
    <row r="529" spans="1:16" x14ac:dyDescent="0.3">
      <c r="A529" s="1">
        <f t="shared" si="34"/>
        <v>44351.829861109407</v>
      </c>
      <c r="B529" s="18">
        <f t="shared" si="35"/>
        <v>24.921700000000001</v>
      </c>
      <c r="C529">
        <f t="shared" si="32"/>
        <v>41.295699999999997</v>
      </c>
      <c r="D529" s="18">
        <f t="shared" si="33"/>
        <v>2952.3</v>
      </c>
      <c r="E529" s="3"/>
      <c r="F529" s="3"/>
      <c r="K529" s="1">
        <v>38141.829861111109</v>
      </c>
      <c r="L529" s="18">
        <v>25.010300000000001</v>
      </c>
      <c r="M529" s="1">
        <v>38141.829861111109</v>
      </c>
      <c r="N529">
        <v>41.618899999999996</v>
      </c>
      <c r="O529" s="1">
        <v>38141.829861111109</v>
      </c>
      <c r="P529" s="18">
        <v>2937.97</v>
      </c>
    </row>
    <row r="530" spans="1:16" x14ac:dyDescent="0.3">
      <c r="A530" s="1">
        <f t="shared" si="34"/>
        <v>44351.833333331626</v>
      </c>
      <c r="B530" s="18">
        <f t="shared" si="35"/>
        <v>24.6496</v>
      </c>
      <c r="C530">
        <f t="shared" si="32"/>
        <v>41.968699999999998</v>
      </c>
      <c r="D530" s="18">
        <f t="shared" si="33"/>
        <v>2953.78</v>
      </c>
      <c r="E530" s="3"/>
      <c r="F530" s="3"/>
      <c r="K530" s="1">
        <v>38141.833333333336</v>
      </c>
      <c r="L530" s="18">
        <v>24.736899999999999</v>
      </c>
      <c r="M530" s="1">
        <v>38141.833333333336</v>
      </c>
      <c r="N530">
        <v>42.297800000000002</v>
      </c>
      <c r="O530" s="1">
        <v>38141.833333333336</v>
      </c>
      <c r="P530" s="18">
        <v>2937.36</v>
      </c>
    </row>
    <row r="531" spans="1:16" x14ac:dyDescent="0.3">
      <c r="A531" s="1">
        <f t="shared" si="34"/>
        <v>44351.836805553845</v>
      </c>
      <c r="B531" s="18">
        <f t="shared" si="35"/>
        <v>24.539000000000001</v>
      </c>
      <c r="C531">
        <f t="shared" si="32"/>
        <v>42.220599999999997</v>
      </c>
      <c r="D531" s="18">
        <f t="shared" si="33"/>
        <v>2914.79</v>
      </c>
      <c r="E531" s="3"/>
      <c r="F531" s="3"/>
      <c r="K531" s="1">
        <v>38141.836805555555</v>
      </c>
      <c r="L531" s="18">
        <v>24.625299999999999</v>
      </c>
      <c r="M531" s="1">
        <v>38141.836805555555</v>
      </c>
      <c r="N531">
        <v>42.555</v>
      </c>
      <c r="O531" s="1">
        <v>38141.836805555555</v>
      </c>
      <c r="P531" s="18">
        <v>2896.67</v>
      </c>
    </row>
    <row r="532" spans="1:16" x14ac:dyDescent="0.3">
      <c r="A532" s="1">
        <f t="shared" si="34"/>
        <v>44351.840277776064</v>
      </c>
      <c r="B532" s="18">
        <f t="shared" si="35"/>
        <v>24.489699999999999</v>
      </c>
      <c r="C532">
        <f t="shared" si="32"/>
        <v>42.314100000000003</v>
      </c>
      <c r="D532" s="18">
        <f t="shared" si="33"/>
        <v>2897.96</v>
      </c>
      <c r="E532" s="3"/>
      <c r="F532" s="3"/>
      <c r="K532" s="1">
        <v>38141.840277777781</v>
      </c>
      <c r="L532" s="18">
        <v>24.576000000000001</v>
      </c>
      <c r="M532" s="1">
        <v>38141.840277777781</v>
      </c>
      <c r="N532">
        <v>42.652700000000003</v>
      </c>
      <c r="O532" s="1">
        <v>38141.840277777781</v>
      </c>
      <c r="P532" s="18">
        <v>2878.38</v>
      </c>
    </row>
    <row r="533" spans="1:16" x14ac:dyDescent="0.3">
      <c r="A533" s="1">
        <f t="shared" si="34"/>
        <v>44351.843749998283</v>
      </c>
      <c r="B533" s="18">
        <f t="shared" si="35"/>
        <v>24.465900000000001</v>
      </c>
      <c r="C533">
        <f t="shared" si="32"/>
        <v>42.344200000000001</v>
      </c>
      <c r="D533" s="18">
        <f t="shared" si="33"/>
        <v>2889.82</v>
      </c>
      <c r="E533" s="3"/>
      <c r="F533" s="3"/>
      <c r="K533" s="1">
        <v>38141.84375</v>
      </c>
      <c r="L533" s="18">
        <v>24.552900000000001</v>
      </c>
      <c r="M533" s="1">
        <v>38141.84375</v>
      </c>
      <c r="N533">
        <v>42.686999999999998</v>
      </c>
      <c r="O533" s="1">
        <v>38141.84375</v>
      </c>
      <c r="P533" s="18">
        <v>2869.1</v>
      </c>
    </row>
    <row r="534" spans="1:16" x14ac:dyDescent="0.3">
      <c r="A534" s="1">
        <f t="shared" si="34"/>
        <v>44351.847222220502</v>
      </c>
      <c r="B534" s="18">
        <f t="shared" si="35"/>
        <v>24.452500000000001</v>
      </c>
      <c r="C534">
        <f t="shared" si="32"/>
        <v>42.351199999999999</v>
      </c>
      <c r="D534" s="18">
        <f t="shared" si="33"/>
        <v>2885.55</v>
      </c>
      <c r="E534" s="3"/>
      <c r="F534" s="3"/>
      <c r="K534" s="1">
        <v>38141.847222222219</v>
      </c>
      <c r="L534" s="18">
        <v>24.540299999999998</v>
      </c>
      <c r="M534" s="1">
        <v>38141.847222222219</v>
      </c>
      <c r="N534">
        <v>42.698700000000002</v>
      </c>
      <c r="O534" s="1">
        <v>38141.847222222219</v>
      </c>
      <c r="P534" s="18">
        <v>2863.91</v>
      </c>
    </row>
    <row r="535" spans="1:16" x14ac:dyDescent="0.3">
      <c r="A535" s="1">
        <f t="shared" si="34"/>
        <v>44351.850694442721</v>
      </c>
      <c r="B535" s="18">
        <f t="shared" si="35"/>
        <v>24.4434</v>
      </c>
      <c r="C535">
        <f t="shared" si="32"/>
        <v>42.350299999999997</v>
      </c>
      <c r="D535" s="18">
        <f t="shared" si="33"/>
        <v>2883</v>
      </c>
      <c r="E535" s="3"/>
      <c r="F535" s="3"/>
      <c r="K535" s="1">
        <v>38141.850694444445</v>
      </c>
      <c r="L535" s="18">
        <v>24.532299999999999</v>
      </c>
      <c r="M535" s="1">
        <v>38141.850694444445</v>
      </c>
      <c r="N535">
        <v>42.703099999999999</v>
      </c>
      <c r="O535" s="1">
        <v>38141.850694444445</v>
      </c>
      <c r="P535" s="18">
        <v>2860.6</v>
      </c>
    </row>
    <row r="536" spans="1:16" x14ac:dyDescent="0.3">
      <c r="A536" s="1">
        <f t="shared" si="34"/>
        <v>44351.85416666494</v>
      </c>
      <c r="B536" s="18">
        <f t="shared" si="35"/>
        <v>24.436199999999999</v>
      </c>
      <c r="C536">
        <f t="shared" si="32"/>
        <v>42.347000000000001</v>
      </c>
      <c r="D536" s="18">
        <f t="shared" si="33"/>
        <v>2881.3</v>
      </c>
      <c r="E536" s="3"/>
      <c r="F536" s="3"/>
      <c r="K536" s="1">
        <v>38141.854166666664</v>
      </c>
      <c r="L536" s="18">
        <v>24.526399999999999</v>
      </c>
      <c r="M536" s="1">
        <v>38141.854166666664</v>
      </c>
      <c r="N536">
        <v>42.705599999999997</v>
      </c>
      <c r="O536" s="1">
        <v>38141.854166666664</v>
      </c>
      <c r="P536" s="18">
        <v>2858.26</v>
      </c>
    </row>
    <row r="537" spans="1:16" x14ac:dyDescent="0.3">
      <c r="A537" s="1">
        <f t="shared" si="34"/>
        <v>44351.857638887159</v>
      </c>
      <c r="B537" s="18">
        <f t="shared" si="35"/>
        <v>24.430299999999999</v>
      </c>
      <c r="C537">
        <f t="shared" si="32"/>
        <v>42.343000000000004</v>
      </c>
      <c r="D537" s="18">
        <f t="shared" si="33"/>
        <v>2880.09</v>
      </c>
      <c r="E537" s="3"/>
      <c r="F537" s="3"/>
      <c r="K537" s="1">
        <v>38141.857638888891</v>
      </c>
      <c r="L537" s="18">
        <v>24.521699999999999</v>
      </c>
      <c r="M537" s="1">
        <v>38141.857638888891</v>
      </c>
      <c r="N537">
        <v>42.707799999999999</v>
      </c>
      <c r="O537" s="1">
        <v>38141.857638888891</v>
      </c>
      <c r="P537" s="18">
        <v>2856.49</v>
      </c>
    </row>
    <row r="538" spans="1:16" x14ac:dyDescent="0.3">
      <c r="A538" s="1">
        <f t="shared" si="34"/>
        <v>44351.861111109378</v>
      </c>
      <c r="B538" s="18">
        <f t="shared" si="35"/>
        <v>24.424900000000001</v>
      </c>
      <c r="C538">
        <f t="shared" si="32"/>
        <v>42.339199999999998</v>
      </c>
      <c r="D538" s="18">
        <f t="shared" si="33"/>
        <v>2879.2</v>
      </c>
      <c r="E538" s="3"/>
      <c r="F538" s="3"/>
      <c r="K538" s="1">
        <v>38141.861111111109</v>
      </c>
      <c r="L538" s="18">
        <v>24.517600000000002</v>
      </c>
      <c r="M538" s="1">
        <v>38141.861111111109</v>
      </c>
      <c r="N538">
        <v>42.710599999999999</v>
      </c>
      <c r="O538" s="1">
        <v>38141.861111111109</v>
      </c>
      <c r="P538" s="18">
        <v>2855.09</v>
      </c>
    </row>
    <row r="539" spans="1:16" x14ac:dyDescent="0.3">
      <c r="A539" s="1">
        <f t="shared" si="34"/>
        <v>44351.864583331597</v>
      </c>
      <c r="B539" s="18">
        <f t="shared" si="35"/>
        <v>24.419799999999999</v>
      </c>
      <c r="C539">
        <f t="shared" si="32"/>
        <v>42.335900000000002</v>
      </c>
      <c r="D539" s="18">
        <f t="shared" si="33"/>
        <v>2878.52</v>
      </c>
      <c r="E539" s="3"/>
      <c r="F539" s="3"/>
      <c r="K539" s="1">
        <v>38141.864583333336</v>
      </c>
      <c r="L539" s="18">
        <v>24.5138</v>
      </c>
      <c r="M539" s="1">
        <v>38141.864583333336</v>
      </c>
      <c r="N539">
        <v>42.714199999999998</v>
      </c>
      <c r="O539" s="1">
        <v>38141.864583333336</v>
      </c>
      <c r="P539" s="18">
        <v>2853.95</v>
      </c>
    </row>
    <row r="540" spans="1:16" x14ac:dyDescent="0.3">
      <c r="A540" s="1">
        <f t="shared" si="34"/>
        <v>44351.868055553816</v>
      </c>
      <c r="B540" s="18">
        <f t="shared" si="35"/>
        <v>24.414999999999999</v>
      </c>
      <c r="C540">
        <f t="shared" si="32"/>
        <v>42.332999999999998</v>
      </c>
      <c r="D540" s="18">
        <f t="shared" si="33"/>
        <v>2877.98</v>
      </c>
      <c r="E540" s="3"/>
      <c r="F540" s="3"/>
      <c r="K540" s="1">
        <v>38141.868055555555</v>
      </c>
      <c r="L540" s="18">
        <v>24.510400000000001</v>
      </c>
      <c r="M540" s="1">
        <v>38141.868055555555</v>
      </c>
      <c r="N540">
        <v>42.718200000000003</v>
      </c>
      <c r="O540" s="1">
        <v>38141.868055555555</v>
      </c>
      <c r="P540" s="18">
        <v>2852.99</v>
      </c>
    </row>
    <row r="541" spans="1:16" x14ac:dyDescent="0.3">
      <c r="A541" s="1">
        <f t="shared" si="34"/>
        <v>44351.871527776035</v>
      </c>
      <c r="B541" s="18">
        <f t="shared" si="35"/>
        <v>24.410499999999999</v>
      </c>
      <c r="C541">
        <f t="shared" si="32"/>
        <v>42.330300000000001</v>
      </c>
      <c r="D541" s="18">
        <f t="shared" si="33"/>
        <v>2877.55</v>
      </c>
      <c r="E541" s="3"/>
      <c r="F541" s="3"/>
      <c r="K541" s="1">
        <v>38141.871527777781</v>
      </c>
      <c r="L541" s="18">
        <v>24.507100000000001</v>
      </c>
      <c r="M541" s="1">
        <v>38141.871527777781</v>
      </c>
      <c r="N541">
        <v>42.722700000000003</v>
      </c>
      <c r="O541" s="1">
        <v>38141.871527777781</v>
      </c>
      <c r="P541" s="18">
        <v>2852.17</v>
      </c>
    </row>
    <row r="542" spans="1:16" x14ac:dyDescent="0.3">
      <c r="A542" s="1">
        <f t="shared" si="34"/>
        <v>44351.874999998254</v>
      </c>
      <c r="B542" s="18">
        <f t="shared" si="35"/>
        <v>23.945599999999999</v>
      </c>
      <c r="C542">
        <f t="shared" si="32"/>
        <v>43.519799999999996</v>
      </c>
      <c r="D542" s="18">
        <f t="shared" si="33"/>
        <v>2839.71</v>
      </c>
      <c r="E542" s="3"/>
      <c r="F542" s="3"/>
      <c r="K542" s="1">
        <v>38141.875</v>
      </c>
      <c r="L542" s="18">
        <v>24.040400000000002</v>
      </c>
      <c r="M542" s="1">
        <v>38141.875</v>
      </c>
      <c r="N542">
        <v>43.931600000000003</v>
      </c>
      <c r="O542" s="1">
        <v>38141.875</v>
      </c>
      <c r="P542" s="18">
        <v>2816.55</v>
      </c>
    </row>
    <row r="543" spans="1:16" x14ac:dyDescent="0.3">
      <c r="A543" s="1">
        <f t="shared" si="34"/>
        <v>44351.878472220473</v>
      </c>
      <c r="B543" s="18">
        <f t="shared" si="35"/>
        <v>23.5228</v>
      </c>
      <c r="C543">
        <f t="shared" si="32"/>
        <v>44.569899999999997</v>
      </c>
      <c r="D543" s="18">
        <f t="shared" si="33"/>
        <v>2781.54</v>
      </c>
      <c r="E543" s="3"/>
      <c r="F543" s="3"/>
      <c r="K543" s="1">
        <v>38141.878472222219</v>
      </c>
      <c r="L543" s="18">
        <v>23.613</v>
      </c>
      <c r="M543" s="1">
        <v>38141.878472222219</v>
      </c>
      <c r="N543">
        <v>45.007199999999997</v>
      </c>
      <c r="O543" s="1">
        <v>38141.878472222219</v>
      </c>
      <c r="P543" s="18">
        <v>2759.63</v>
      </c>
    </row>
    <row r="544" spans="1:16" x14ac:dyDescent="0.3">
      <c r="A544" s="1">
        <f t="shared" si="34"/>
        <v>44351.881944442692</v>
      </c>
      <c r="B544" s="18">
        <f t="shared" si="35"/>
        <v>23.416699999999999</v>
      </c>
      <c r="C544">
        <f t="shared" si="32"/>
        <v>44.7851</v>
      </c>
      <c r="D544" s="18">
        <f t="shared" si="33"/>
        <v>2742.58</v>
      </c>
      <c r="E544" s="3"/>
      <c r="F544" s="3"/>
      <c r="K544" s="1">
        <v>38141.881944444445</v>
      </c>
      <c r="L544" s="18">
        <v>23.5047</v>
      </c>
      <c r="M544" s="1">
        <v>38141.881944444445</v>
      </c>
      <c r="N544">
        <v>45.229900000000001</v>
      </c>
      <c r="O544" s="1">
        <v>38141.881944444445</v>
      </c>
      <c r="P544" s="18">
        <v>2721.56</v>
      </c>
    </row>
    <row r="545" spans="1:16" x14ac:dyDescent="0.3">
      <c r="A545" s="1">
        <f t="shared" si="34"/>
        <v>44351.885416664911</v>
      </c>
      <c r="B545" s="18">
        <f t="shared" si="35"/>
        <v>23.363700000000001</v>
      </c>
      <c r="C545">
        <f t="shared" si="32"/>
        <v>44.864400000000003</v>
      </c>
      <c r="D545" s="18">
        <f t="shared" si="33"/>
        <v>2723.2</v>
      </c>
      <c r="E545" s="3"/>
      <c r="F545" s="3"/>
      <c r="K545" s="1">
        <v>38141.885416666664</v>
      </c>
      <c r="L545" s="18">
        <v>23.45</v>
      </c>
      <c r="M545" s="1">
        <v>38141.885416666664</v>
      </c>
      <c r="N545">
        <v>45.311599999999999</v>
      </c>
      <c r="O545" s="1">
        <v>38141.885416666664</v>
      </c>
      <c r="P545" s="18">
        <v>2702.97</v>
      </c>
    </row>
    <row r="546" spans="1:16" x14ac:dyDescent="0.3">
      <c r="A546" s="1">
        <f t="shared" si="34"/>
        <v>44351.88888888713</v>
      </c>
      <c r="B546" s="18">
        <f t="shared" si="35"/>
        <v>23.330500000000001</v>
      </c>
      <c r="C546">
        <f t="shared" si="32"/>
        <v>44.899799999999999</v>
      </c>
      <c r="D546" s="18">
        <f t="shared" si="33"/>
        <v>2712.07</v>
      </c>
      <c r="E546" s="3"/>
      <c r="F546" s="3"/>
      <c r="K546" s="1">
        <v>38141.888888888891</v>
      </c>
      <c r="L546" s="18">
        <v>23.415400000000002</v>
      </c>
      <c r="M546" s="1">
        <v>38141.888888888891</v>
      </c>
      <c r="N546">
        <v>45.346299999999999</v>
      </c>
      <c r="O546" s="1">
        <v>38141.888888888891</v>
      </c>
      <c r="P546" s="18">
        <v>2692.57</v>
      </c>
    </row>
    <row r="547" spans="1:16" x14ac:dyDescent="0.3">
      <c r="A547" s="1">
        <f t="shared" si="34"/>
        <v>44351.892361109349</v>
      </c>
      <c r="B547" s="18">
        <f t="shared" si="35"/>
        <v>23.305399999999999</v>
      </c>
      <c r="C547">
        <f t="shared" si="32"/>
        <v>44.922199999999997</v>
      </c>
      <c r="D547" s="18">
        <f t="shared" si="33"/>
        <v>2704.49</v>
      </c>
      <c r="E547" s="3"/>
      <c r="F547" s="3"/>
      <c r="K547" s="1">
        <v>38141.892361111109</v>
      </c>
      <c r="L547" s="18">
        <v>23.388999999999999</v>
      </c>
      <c r="M547" s="1">
        <v>38141.892361111109</v>
      </c>
      <c r="N547">
        <v>45.366300000000003</v>
      </c>
      <c r="O547" s="1">
        <v>38141.892361111109</v>
      </c>
      <c r="P547" s="18">
        <v>2685.64</v>
      </c>
    </row>
    <row r="548" spans="1:16" x14ac:dyDescent="0.3">
      <c r="A548" s="1">
        <f t="shared" si="34"/>
        <v>44351.895833331568</v>
      </c>
      <c r="B548" s="18">
        <f t="shared" si="35"/>
        <v>23.783899999999999</v>
      </c>
      <c r="C548">
        <f t="shared" si="32"/>
        <v>43.617800000000003</v>
      </c>
      <c r="D548" s="18">
        <f t="shared" si="33"/>
        <v>2724.35</v>
      </c>
      <c r="E548" s="3"/>
      <c r="F548" s="3"/>
      <c r="K548" s="1">
        <v>38141.895833333336</v>
      </c>
      <c r="L548" s="18">
        <v>23.867699999999999</v>
      </c>
      <c r="M548" s="1">
        <v>38141.895833333336</v>
      </c>
      <c r="N548">
        <v>44.0441</v>
      </c>
      <c r="O548" s="1">
        <v>38141.895833333336</v>
      </c>
      <c r="P548" s="18">
        <v>2705.9</v>
      </c>
    </row>
    <row r="549" spans="1:16" x14ac:dyDescent="0.3">
      <c r="A549" s="1">
        <f t="shared" si="34"/>
        <v>44351.899305553787</v>
      </c>
      <c r="B549" s="18">
        <f t="shared" si="35"/>
        <v>24.128499999999999</v>
      </c>
      <c r="C549">
        <f t="shared" si="32"/>
        <v>42.732199999999999</v>
      </c>
      <c r="D549" s="18">
        <f t="shared" si="33"/>
        <v>2785.31</v>
      </c>
      <c r="E549" s="3"/>
      <c r="F549" s="3"/>
      <c r="K549" s="1">
        <v>38141.899305555555</v>
      </c>
      <c r="L549" s="18">
        <v>24.2136</v>
      </c>
      <c r="M549" s="1">
        <v>38141.899305555555</v>
      </c>
      <c r="N549">
        <v>43.137799999999999</v>
      </c>
      <c r="O549" s="1">
        <v>38141.899305555555</v>
      </c>
      <c r="P549" s="18">
        <v>2767.71</v>
      </c>
    </row>
    <row r="550" spans="1:16" x14ac:dyDescent="0.3">
      <c r="A550" s="1">
        <f t="shared" si="34"/>
        <v>44351.902777776006</v>
      </c>
      <c r="B550" s="18">
        <f t="shared" si="35"/>
        <v>24.222000000000001</v>
      </c>
      <c r="C550">
        <f t="shared" si="32"/>
        <v>42.522399999999998</v>
      </c>
      <c r="D550" s="18">
        <f t="shared" si="33"/>
        <v>2820.39</v>
      </c>
      <c r="E550" s="3"/>
      <c r="F550" s="3"/>
      <c r="K550" s="1">
        <v>38141.902777777781</v>
      </c>
      <c r="L550" s="18">
        <v>24.307300000000001</v>
      </c>
      <c r="M550" s="1">
        <v>38141.902777777781</v>
      </c>
      <c r="N550">
        <v>42.9178</v>
      </c>
      <c r="O550" s="1">
        <v>38141.902777777781</v>
      </c>
      <c r="P550" s="18">
        <v>2803.58</v>
      </c>
    </row>
    <row r="551" spans="1:16" x14ac:dyDescent="0.3">
      <c r="A551" s="1">
        <f t="shared" si="34"/>
        <v>44351.906249998225</v>
      </c>
      <c r="B551" s="18">
        <f t="shared" si="35"/>
        <v>24.261399999999998</v>
      </c>
      <c r="C551">
        <f t="shared" si="32"/>
        <v>42.45</v>
      </c>
      <c r="D551" s="18">
        <f t="shared" si="33"/>
        <v>2837.08</v>
      </c>
      <c r="E551" s="3"/>
      <c r="F551" s="3"/>
      <c r="K551" s="1">
        <v>38141.90625</v>
      </c>
      <c r="L551" s="18">
        <v>24.3461</v>
      </c>
      <c r="M551" s="1">
        <v>38141.90625</v>
      </c>
      <c r="N551">
        <v>42.837800000000001</v>
      </c>
      <c r="O551" s="1">
        <v>38141.90625</v>
      </c>
      <c r="P551" s="18">
        <v>2820.93</v>
      </c>
    </row>
    <row r="552" spans="1:16" x14ac:dyDescent="0.3">
      <c r="A552" s="1">
        <f t="shared" si="34"/>
        <v>44351.909722220444</v>
      </c>
      <c r="B552" s="18">
        <f t="shared" si="35"/>
        <v>24.279399999999999</v>
      </c>
      <c r="C552">
        <f t="shared" si="32"/>
        <v>42.426600000000001</v>
      </c>
      <c r="D552" s="18">
        <f t="shared" si="33"/>
        <v>2845.69</v>
      </c>
      <c r="E552" s="3"/>
      <c r="F552" s="3"/>
      <c r="K552" s="1">
        <v>38141.909722222219</v>
      </c>
      <c r="L552" s="18">
        <v>24.363</v>
      </c>
      <c r="M552" s="1">
        <v>38141.909722222219</v>
      </c>
      <c r="N552">
        <v>42.808300000000003</v>
      </c>
      <c r="O552" s="1">
        <v>38141.909722222219</v>
      </c>
      <c r="P552" s="18">
        <v>2830.08</v>
      </c>
    </row>
    <row r="553" spans="1:16" x14ac:dyDescent="0.3">
      <c r="A553" s="1">
        <f t="shared" si="34"/>
        <v>44351.913194442663</v>
      </c>
      <c r="B553" s="18">
        <f t="shared" si="35"/>
        <v>24.288399999999999</v>
      </c>
      <c r="C553">
        <f t="shared" si="32"/>
        <v>42.420200000000001</v>
      </c>
      <c r="D553" s="18">
        <f t="shared" si="33"/>
        <v>2850.78</v>
      </c>
      <c r="E553" s="3"/>
      <c r="F553" s="3"/>
      <c r="K553" s="1">
        <v>38141.913194444445</v>
      </c>
      <c r="L553" s="18">
        <v>24.370799999999999</v>
      </c>
      <c r="M553" s="1">
        <v>38141.913194444445</v>
      </c>
      <c r="N553">
        <v>42.796399999999998</v>
      </c>
      <c r="O553" s="1">
        <v>38141.913194444445</v>
      </c>
      <c r="P553" s="18">
        <v>2835.62</v>
      </c>
    </row>
    <row r="554" spans="1:16" x14ac:dyDescent="0.3">
      <c r="A554" s="1">
        <f t="shared" si="34"/>
        <v>44351.916666664882</v>
      </c>
      <c r="B554" s="18">
        <f t="shared" si="35"/>
        <v>24.293600000000001</v>
      </c>
      <c r="C554">
        <f t="shared" si="32"/>
        <v>42.419499999999999</v>
      </c>
      <c r="D554" s="18">
        <f t="shared" si="33"/>
        <v>2853.7</v>
      </c>
      <c r="E554" s="3"/>
      <c r="F554" s="3"/>
      <c r="K554" s="1">
        <v>38141.916666666664</v>
      </c>
      <c r="L554" s="18">
        <v>24.374500000000001</v>
      </c>
      <c r="M554" s="1">
        <v>38141.916666666664</v>
      </c>
      <c r="N554">
        <v>42.790700000000001</v>
      </c>
      <c r="O554" s="1">
        <v>38141.916666666664</v>
      </c>
      <c r="P554" s="18">
        <v>2839.05</v>
      </c>
    </row>
    <row r="555" spans="1:16" x14ac:dyDescent="0.3">
      <c r="A555" s="1">
        <f t="shared" si="34"/>
        <v>44351.920138887101</v>
      </c>
      <c r="B555" s="18">
        <f t="shared" si="35"/>
        <v>24.296900000000001</v>
      </c>
      <c r="C555">
        <f t="shared" si="32"/>
        <v>42.420099999999998</v>
      </c>
      <c r="D555" s="18">
        <f t="shared" si="33"/>
        <v>2855.81</v>
      </c>
      <c r="E555" s="3"/>
      <c r="F555" s="3"/>
      <c r="K555" s="1">
        <v>38141.920138888891</v>
      </c>
      <c r="L555" s="18">
        <v>24.376200000000001</v>
      </c>
      <c r="M555" s="1">
        <v>38141.920138888891</v>
      </c>
      <c r="N555">
        <v>42.786200000000001</v>
      </c>
      <c r="O555" s="1">
        <v>38141.920138888891</v>
      </c>
      <c r="P555" s="18">
        <v>2841.6</v>
      </c>
    </row>
    <row r="556" spans="1:16" x14ac:dyDescent="0.3">
      <c r="A556" s="1">
        <f t="shared" si="34"/>
        <v>44351.92361110932</v>
      </c>
      <c r="B556" s="18">
        <f t="shared" si="35"/>
        <v>24.299099999999999</v>
      </c>
      <c r="C556">
        <f t="shared" si="32"/>
        <v>42.420499999999997</v>
      </c>
      <c r="D556" s="18">
        <f t="shared" si="33"/>
        <v>2857.4</v>
      </c>
      <c r="E556" s="3"/>
      <c r="F556" s="3"/>
      <c r="K556" s="1">
        <v>38141.923611111109</v>
      </c>
      <c r="L556" s="18">
        <v>24.376899999999999</v>
      </c>
      <c r="M556" s="1">
        <v>38141.923611111109</v>
      </c>
      <c r="N556">
        <v>42.781300000000002</v>
      </c>
      <c r="O556" s="1">
        <v>38141.923611111109</v>
      </c>
      <c r="P556" s="18">
        <v>2843.59</v>
      </c>
    </row>
    <row r="557" spans="1:16" x14ac:dyDescent="0.3">
      <c r="A557" s="1">
        <f t="shared" si="34"/>
        <v>44351.927083331539</v>
      </c>
      <c r="B557" s="18">
        <f t="shared" si="35"/>
        <v>24.300799999999999</v>
      </c>
      <c r="C557">
        <f t="shared" si="32"/>
        <v>42.420200000000001</v>
      </c>
      <c r="D557" s="18">
        <f t="shared" si="33"/>
        <v>2858.63</v>
      </c>
      <c r="E557" s="3"/>
      <c r="F557" s="3"/>
      <c r="K557" s="1">
        <v>38141.927083333336</v>
      </c>
      <c r="L557" s="18">
        <v>24.376899999999999</v>
      </c>
      <c r="M557" s="1">
        <v>38141.927083333336</v>
      </c>
      <c r="N557">
        <v>42.775700000000001</v>
      </c>
      <c r="O557" s="1">
        <v>38141.927083333336</v>
      </c>
      <c r="P557" s="18">
        <v>2845.19</v>
      </c>
    </row>
    <row r="558" spans="1:16" x14ac:dyDescent="0.3">
      <c r="A558" s="1">
        <f t="shared" si="34"/>
        <v>44351.930555553758</v>
      </c>
      <c r="B558" s="18">
        <f t="shared" si="35"/>
        <v>24.3019</v>
      </c>
      <c r="C558">
        <f t="shared" si="32"/>
        <v>42.419400000000003</v>
      </c>
      <c r="D558" s="18">
        <f t="shared" si="33"/>
        <v>2859.62</v>
      </c>
      <c r="E558" s="3"/>
      <c r="F558" s="3"/>
      <c r="K558" s="1">
        <v>38141.930555555555</v>
      </c>
      <c r="L558" s="18">
        <v>24.3764</v>
      </c>
      <c r="M558" s="1">
        <v>38141.930555555555</v>
      </c>
      <c r="N558">
        <v>42.769500000000001</v>
      </c>
      <c r="O558" s="1">
        <v>38141.930555555555</v>
      </c>
      <c r="P558" s="18">
        <v>2846.54</v>
      </c>
    </row>
    <row r="559" spans="1:16" x14ac:dyDescent="0.3">
      <c r="A559" s="1">
        <f t="shared" si="34"/>
        <v>44351.934027775977</v>
      </c>
      <c r="B559" s="18">
        <f t="shared" si="35"/>
        <v>24.302700000000002</v>
      </c>
      <c r="C559">
        <f t="shared" si="32"/>
        <v>42.418199999999999</v>
      </c>
      <c r="D559" s="18">
        <f t="shared" si="33"/>
        <v>2860.43</v>
      </c>
      <c r="E559" s="3"/>
      <c r="F559" s="3"/>
      <c r="K559" s="1">
        <v>38141.934027777781</v>
      </c>
      <c r="L559" s="18">
        <v>24.375499999999999</v>
      </c>
      <c r="M559" s="1">
        <v>38141.934027777781</v>
      </c>
      <c r="N559">
        <v>42.762799999999999</v>
      </c>
      <c r="O559" s="1">
        <v>38141.934027777781</v>
      </c>
      <c r="P559" s="18">
        <v>2847.67</v>
      </c>
    </row>
    <row r="560" spans="1:16" x14ac:dyDescent="0.3">
      <c r="A560" s="1">
        <f t="shared" si="34"/>
        <v>44351.937499998196</v>
      </c>
      <c r="B560" s="18">
        <f t="shared" si="35"/>
        <v>24.3032</v>
      </c>
      <c r="C560">
        <f t="shared" si="32"/>
        <v>42.414700000000003</v>
      </c>
      <c r="D560" s="18">
        <f t="shared" si="33"/>
        <v>2861.08</v>
      </c>
      <c r="E560" s="3"/>
      <c r="F560" s="3"/>
      <c r="K560" s="1">
        <v>38141.9375</v>
      </c>
      <c r="L560" s="18">
        <v>24.374500000000001</v>
      </c>
      <c r="M560" s="1">
        <v>38141.9375</v>
      </c>
      <c r="N560">
        <v>42.752800000000001</v>
      </c>
      <c r="O560" s="1">
        <v>38141.9375</v>
      </c>
      <c r="P560" s="18">
        <v>2848.65</v>
      </c>
    </row>
    <row r="561" spans="1:16" x14ac:dyDescent="0.3">
      <c r="A561" s="1">
        <f t="shared" si="34"/>
        <v>44351.940972220415</v>
      </c>
      <c r="B561" s="18">
        <f t="shared" si="35"/>
        <v>24.3035</v>
      </c>
      <c r="C561">
        <f t="shared" si="32"/>
        <v>42.411499999999997</v>
      </c>
      <c r="D561" s="18">
        <f t="shared" si="33"/>
        <v>2861.5</v>
      </c>
      <c r="E561" s="3"/>
      <c r="F561" s="3"/>
      <c r="K561" s="1">
        <v>38141.940972222219</v>
      </c>
      <c r="L561" s="18">
        <v>24.373200000000001</v>
      </c>
      <c r="M561" s="1">
        <v>38141.940972222219</v>
      </c>
      <c r="N561">
        <v>42.743499999999997</v>
      </c>
      <c r="O561" s="1">
        <v>38141.940972222219</v>
      </c>
      <c r="P561" s="18">
        <v>2849.36</v>
      </c>
    </row>
    <row r="562" spans="1:16" x14ac:dyDescent="0.3">
      <c r="A562" s="1">
        <f t="shared" si="34"/>
        <v>44351.944444442634</v>
      </c>
      <c r="B562" s="18">
        <f t="shared" si="35"/>
        <v>24.3035</v>
      </c>
      <c r="C562">
        <f t="shared" si="32"/>
        <v>42.408499999999997</v>
      </c>
      <c r="D562" s="18">
        <f t="shared" si="33"/>
        <v>2861.87</v>
      </c>
      <c r="E562" s="3"/>
      <c r="F562" s="3"/>
      <c r="K562" s="1">
        <v>38141.944444444445</v>
      </c>
      <c r="L562" s="18">
        <v>24.371600000000001</v>
      </c>
      <c r="M562" s="1">
        <v>38141.944444444445</v>
      </c>
      <c r="N562">
        <v>42.734699999999997</v>
      </c>
      <c r="O562" s="1">
        <v>38141.944444444445</v>
      </c>
      <c r="P562" s="18">
        <v>2850</v>
      </c>
    </row>
    <row r="563" spans="1:16" x14ac:dyDescent="0.3">
      <c r="A563" s="1">
        <f t="shared" si="34"/>
        <v>44351.947916664853</v>
      </c>
      <c r="B563" s="18">
        <f t="shared" si="35"/>
        <v>24.3034</v>
      </c>
      <c r="C563">
        <f t="shared" si="32"/>
        <v>42.405700000000003</v>
      </c>
      <c r="D563" s="18">
        <f t="shared" si="33"/>
        <v>2862.18</v>
      </c>
      <c r="E563" s="3"/>
      <c r="F563" s="3"/>
      <c r="K563" s="1">
        <v>38141.947916666664</v>
      </c>
      <c r="L563" s="18">
        <v>24.369900000000001</v>
      </c>
      <c r="M563" s="1">
        <v>38141.947916666664</v>
      </c>
      <c r="N563">
        <v>42.725999999999999</v>
      </c>
      <c r="O563" s="1">
        <v>38141.947916666664</v>
      </c>
      <c r="P563" s="18">
        <v>2850.59</v>
      </c>
    </row>
    <row r="564" spans="1:16" x14ac:dyDescent="0.3">
      <c r="A564" s="1">
        <f t="shared" si="34"/>
        <v>44351.951388887072</v>
      </c>
      <c r="B564" s="18">
        <f t="shared" si="35"/>
        <v>24.303100000000001</v>
      </c>
      <c r="C564">
        <f t="shared" si="32"/>
        <v>42.403100000000002</v>
      </c>
      <c r="D564" s="18">
        <f t="shared" si="33"/>
        <v>2862.46</v>
      </c>
      <c r="E564" s="3"/>
      <c r="F564" s="3"/>
      <c r="K564" s="1">
        <v>38141.951388888891</v>
      </c>
      <c r="L564" s="18">
        <v>24.367899999999999</v>
      </c>
      <c r="M564" s="1">
        <v>38141.951388888891</v>
      </c>
      <c r="N564">
        <v>42.717700000000001</v>
      </c>
      <c r="O564" s="1">
        <v>38141.951388888891</v>
      </c>
      <c r="P564" s="18">
        <v>2851.14</v>
      </c>
    </row>
    <row r="565" spans="1:16" x14ac:dyDescent="0.3">
      <c r="A565" s="1">
        <f t="shared" si="34"/>
        <v>44351.954861109291</v>
      </c>
      <c r="B565" s="18">
        <f t="shared" si="35"/>
        <v>24.302700000000002</v>
      </c>
      <c r="C565">
        <f t="shared" si="32"/>
        <v>42.400599999999997</v>
      </c>
      <c r="D565" s="18">
        <f t="shared" si="33"/>
        <v>2862.7</v>
      </c>
      <c r="E565" s="3"/>
      <c r="F565" s="3"/>
      <c r="K565" s="1">
        <v>38141.954861111109</v>
      </c>
      <c r="L565" s="18">
        <v>24.3659</v>
      </c>
      <c r="M565" s="1">
        <v>38141.954861111109</v>
      </c>
      <c r="N565">
        <v>42.709699999999998</v>
      </c>
      <c r="O565" s="1">
        <v>38141.954861111109</v>
      </c>
      <c r="P565" s="18">
        <v>2851.66</v>
      </c>
    </row>
    <row r="566" spans="1:16" x14ac:dyDescent="0.3">
      <c r="A566" s="1">
        <f t="shared" si="34"/>
        <v>44351.958333331509</v>
      </c>
      <c r="B566" s="18">
        <f t="shared" si="35"/>
        <v>23.902899999999999</v>
      </c>
      <c r="C566">
        <f t="shared" si="32"/>
        <v>42.725000000000001</v>
      </c>
      <c r="D566" s="18">
        <f t="shared" si="33"/>
        <v>2822.77</v>
      </c>
      <c r="E566" s="3"/>
      <c r="F566" s="3"/>
      <c r="K566" s="1">
        <v>38141.958333333336</v>
      </c>
      <c r="L566" s="18">
        <v>23.964700000000001</v>
      </c>
      <c r="M566" s="1">
        <v>38141.958333333336</v>
      </c>
      <c r="N566">
        <v>43.04</v>
      </c>
      <c r="O566" s="1">
        <v>38141.958333333336</v>
      </c>
      <c r="P566" s="18">
        <v>2810.75</v>
      </c>
    </row>
    <row r="567" spans="1:16" x14ac:dyDescent="0.3">
      <c r="A567" s="1">
        <f t="shared" si="34"/>
        <v>44351.961805553728</v>
      </c>
      <c r="B567" s="18">
        <f t="shared" si="35"/>
        <v>23.6021</v>
      </c>
      <c r="C567">
        <f t="shared" si="32"/>
        <v>42.564100000000003</v>
      </c>
      <c r="D567" s="18">
        <f t="shared" si="33"/>
        <v>2723.7</v>
      </c>
      <c r="E567" s="3"/>
      <c r="F567" s="3"/>
      <c r="K567" s="1">
        <v>38141.961805555555</v>
      </c>
      <c r="L567" s="18">
        <v>23.661200000000001</v>
      </c>
      <c r="M567" s="1">
        <v>38141.961805555555</v>
      </c>
      <c r="N567">
        <v>42.884500000000003</v>
      </c>
      <c r="O567" s="1">
        <v>38141.961805555555</v>
      </c>
      <c r="P567" s="18">
        <v>2711.25</v>
      </c>
    </row>
    <row r="568" spans="1:16" x14ac:dyDescent="0.3">
      <c r="A568" s="1">
        <f t="shared" si="34"/>
        <v>44351.965277775947</v>
      </c>
      <c r="B568" s="18">
        <f t="shared" si="35"/>
        <v>23.5137</v>
      </c>
      <c r="C568">
        <f t="shared" si="32"/>
        <v>42.234999999999999</v>
      </c>
      <c r="D568" s="18">
        <f t="shared" si="33"/>
        <v>2645.35</v>
      </c>
      <c r="E568" s="3"/>
      <c r="F568" s="3"/>
      <c r="K568" s="1">
        <v>38141.965277777781</v>
      </c>
      <c r="L568" s="18">
        <v>23.5715</v>
      </c>
      <c r="M568" s="1">
        <v>38141.965277777781</v>
      </c>
      <c r="N568">
        <v>42.556100000000001</v>
      </c>
      <c r="O568" s="1">
        <v>38141.965277777781</v>
      </c>
      <c r="P568" s="18">
        <v>2632.32</v>
      </c>
    </row>
    <row r="569" spans="1:16" x14ac:dyDescent="0.3">
      <c r="A569" s="1">
        <f t="shared" si="34"/>
        <v>44351.968749998166</v>
      </c>
      <c r="B569" s="18">
        <f t="shared" si="35"/>
        <v>23.4696</v>
      </c>
      <c r="C569">
        <f t="shared" si="32"/>
        <v>41.9251</v>
      </c>
      <c r="D569" s="18">
        <f t="shared" si="33"/>
        <v>2594.44</v>
      </c>
      <c r="E569" s="3"/>
      <c r="F569" s="3"/>
      <c r="K569" s="1">
        <v>38141.96875</v>
      </c>
      <c r="L569" s="18">
        <v>23.526499999999999</v>
      </c>
      <c r="M569" s="1">
        <v>38141.96875</v>
      </c>
      <c r="N569">
        <v>42.245600000000003</v>
      </c>
      <c r="O569" s="1">
        <v>38141.96875</v>
      </c>
      <c r="P569" s="18">
        <v>2581.0100000000002</v>
      </c>
    </row>
    <row r="570" spans="1:16" x14ac:dyDescent="0.3">
      <c r="A570" s="1">
        <f t="shared" si="34"/>
        <v>44351.972222220385</v>
      </c>
      <c r="B570" s="18">
        <f t="shared" si="35"/>
        <v>23.442799999999998</v>
      </c>
      <c r="C570">
        <f t="shared" si="32"/>
        <v>41.674399999999999</v>
      </c>
      <c r="D570" s="18">
        <f t="shared" si="33"/>
        <v>2558.98</v>
      </c>
      <c r="E570" s="3"/>
      <c r="F570" s="3"/>
      <c r="K570" s="1">
        <v>38141.972222222219</v>
      </c>
      <c r="L570" s="18">
        <v>23.498899999999999</v>
      </c>
      <c r="M570" s="1">
        <v>38141.972222222219</v>
      </c>
      <c r="N570">
        <v>41.9938</v>
      </c>
      <c r="O570" s="1">
        <v>38141.972222222219</v>
      </c>
      <c r="P570" s="18">
        <v>2545.2800000000002</v>
      </c>
    </row>
    <row r="571" spans="1:16" x14ac:dyDescent="0.3">
      <c r="A571" s="1">
        <f t="shared" si="34"/>
        <v>44351.975694442604</v>
      </c>
      <c r="B571" s="18">
        <f t="shared" si="35"/>
        <v>23.423200000000001</v>
      </c>
      <c r="C571">
        <f t="shared" si="32"/>
        <v>41.484099999999998</v>
      </c>
      <c r="D571" s="18">
        <f t="shared" si="33"/>
        <v>2532.9499999999998</v>
      </c>
      <c r="E571" s="3"/>
      <c r="F571" s="3"/>
      <c r="K571" s="1">
        <v>38141.975694444445</v>
      </c>
      <c r="L571" s="18">
        <v>23.4787</v>
      </c>
      <c r="M571" s="1">
        <v>38141.975694444445</v>
      </c>
      <c r="N571">
        <v>41.802500000000002</v>
      </c>
      <c r="O571" s="1">
        <v>38141.975694444445</v>
      </c>
      <c r="P571" s="18">
        <v>2519.0700000000002</v>
      </c>
    </row>
    <row r="572" spans="1:16" x14ac:dyDescent="0.3">
      <c r="A572" s="1">
        <f t="shared" si="34"/>
        <v>44351.979166664823</v>
      </c>
      <c r="B572" s="18">
        <f t="shared" si="35"/>
        <v>23.4071</v>
      </c>
      <c r="C572">
        <f t="shared" si="32"/>
        <v>41.344999999999999</v>
      </c>
      <c r="D572" s="18">
        <f t="shared" si="33"/>
        <v>2513.23</v>
      </c>
      <c r="E572" s="3"/>
      <c r="F572" s="3"/>
      <c r="K572" s="1">
        <v>38141.979166666664</v>
      </c>
      <c r="L572" s="18">
        <v>23.4621</v>
      </c>
      <c r="M572" s="1">
        <v>38141.979166666664</v>
      </c>
      <c r="N572">
        <v>41.662300000000002</v>
      </c>
      <c r="O572" s="1">
        <v>38141.979166666664</v>
      </c>
      <c r="P572" s="18">
        <v>2499.25</v>
      </c>
    </row>
    <row r="573" spans="1:16" x14ac:dyDescent="0.3">
      <c r="A573" s="1">
        <f t="shared" si="34"/>
        <v>44351.982638887042</v>
      </c>
      <c r="B573" s="18">
        <f t="shared" si="35"/>
        <v>23.3932</v>
      </c>
      <c r="C573">
        <f t="shared" si="32"/>
        <v>41.245699999999999</v>
      </c>
      <c r="D573" s="18">
        <f t="shared" si="33"/>
        <v>2498.0100000000002</v>
      </c>
      <c r="E573" s="3"/>
      <c r="F573" s="3"/>
      <c r="K573" s="1">
        <v>38141.982638888891</v>
      </c>
      <c r="L573" s="18">
        <v>23.447800000000001</v>
      </c>
      <c r="M573" s="1">
        <v>38141.982638888891</v>
      </c>
      <c r="N573">
        <v>41.5623</v>
      </c>
      <c r="O573" s="1">
        <v>38141.982638888891</v>
      </c>
      <c r="P573" s="18">
        <v>2483.96</v>
      </c>
    </row>
    <row r="574" spans="1:16" x14ac:dyDescent="0.3">
      <c r="A574" s="1">
        <f t="shared" si="34"/>
        <v>44351.986111109261</v>
      </c>
      <c r="B574" s="18">
        <f t="shared" si="35"/>
        <v>23.380700000000001</v>
      </c>
      <c r="C574">
        <f t="shared" si="32"/>
        <v>41.177399999999999</v>
      </c>
      <c r="D574" s="18">
        <f t="shared" si="33"/>
        <v>2486.12</v>
      </c>
      <c r="E574" s="3"/>
      <c r="F574" s="3"/>
      <c r="K574" s="1">
        <v>38141.986111111109</v>
      </c>
      <c r="L574" s="18">
        <v>23.434799999999999</v>
      </c>
      <c r="M574" s="1">
        <v>38141.986111111109</v>
      </c>
      <c r="N574">
        <v>41.493200000000002</v>
      </c>
      <c r="O574" s="1">
        <v>38141.986111111109</v>
      </c>
      <c r="P574" s="18">
        <v>2472.04</v>
      </c>
    </row>
    <row r="575" spans="1:16" x14ac:dyDescent="0.3">
      <c r="A575" s="1">
        <f t="shared" si="34"/>
        <v>44351.98958333148</v>
      </c>
      <c r="B575" s="18">
        <f t="shared" si="35"/>
        <v>23.3691</v>
      </c>
      <c r="C575">
        <f t="shared" si="32"/>
        <v>41.132800000000003</v>
      </c>
      <c r="D575" s="18">
        <f t="shared" si="33"/>
        <v>2476.6999999999998</v>
      </c>
      <c r="E575" s="3"/>
      <c r="F575" s="3"/>
      <c r="K575" s="1">
        <v>38141.989583333336</v>
      </c>
      <c r="L575" s="18">
        <v>23.422699999999999</v>
      </c>
      <c r="M575" s="1">
        <v>38141.989583333336</v>
      </c>
      <c r="N575">
        <v>41.448</v>
      </c>
      <c r="O575" s="1">
        <v>38141.989583333336</v>
      </c>
      <c r="P575" s="18">
        <v>2462.62</v>
      </c>
    </row>
    <row r="576" spans="1:16" x14ac:dyDescent="0.3">
      <c r="A576" s="1">
        <f t="shared" si="34"/>
        <v>44351.993055553699</v>
      </c>
      <c r="B576" s="18">
        <f t="shared" si="35"/>
        <v>23.3584</v>
      </c>
      <c r="C576">
        <f t="shared" si="32"/>
        <v>41.105499999999999</v>
      </c>
      <c r="D576" s="18">
        <f t="shared" si="33"/>
        <v>2469.14</v>
      </c>
      <c r="E576" s="3"/>
      <c r="F576" s="3"/>
      <c r="K576" s="1">
        <v>38141.993055555555</v>
      </c>
      <c r="L576" s="18">
        <v>23.4116</v>
      </c>
      <c r="M576" s="1">
        <v>38141.993055555555</v>
      </c>
      <c r="N576">
        <v>41.420099999999998</v>
      </c>
      <c r="O576" s="1">
        <v>38141.993055555555</v>
      </c>
      <c r="P576" s="18">
        <v>2455.0700000000002</v>
      </c>
    </row>
    <row r="577" spans="1:16" x14ac:dyDescent="0.3">
      <c r="A577" s="1">
        <f t="shared" si="34"/>
        <v>44351.996527775918</v>
      </c>
      <c r="B577" s="18">
        <f t="shared" si="35"/>
        <v>23.348400000000002</v>
      </c>
      <c r="C577">
        <f t="shared" si="32"/>
        <v>41.091200000000001</v>
      </c>
      <c r="D577" s="18">
        <f t="shared" si="33"/>
        <v>2463.0100000000002</v>
      </c>
      <c r="E577" s="3"/>
      <c r="F577" s="3"/>
      <c r="K577" s="1">
        <v>38141.996527777781</v>
      </c>
      <c r="L577" s="18">
        <v>23.4011</v>
      </c>
      <c r="M577" s="1">
        <v>38141.996527777781</v>
      </c>
      <c r="N577">
        <v>41.405299999999997</v>
      </c>
      <c r="O577" s="1">
        <v>38141.996527777781</v>
      </c>
      <c r="P577" s="18">
        <v>2448.98</v>
      </c>
    </row>
    <row r="578" spans="1:16" x14ac:dyDescent="0.3">
      <c r="A578" s="1"/>
      <c r="B578" s="18"/>
      <c r="E578" s="3"/>
      <c r="F578" s="3"/>
      <c r="K578" s="1">
        <v>38142</v>
      </c>
      <c r="L578" s="18">
        <v>23.693899999999999</v>
      </c>
      <c r="M578" s="1">
        <v>38142</v>
      </c>
      <c r="N578">
        <v>40.6616</v>
      </c>
      <c r="O578" s="1">
        <v>38142</v>
      </c>
      <c r="P578" s="18">
        <v>2458.23</v>
      </c>
    </row>
    <row r="579" spans="1:16" x14ac:dyDescent="0.3">
      <c r="A579" s="1"/>
      <c r="B579" s="18"/>
      <c r="E579" s="3"/>
      <c r="F579" s="3"/>
      <c r="K579" s="1">
        <v>38142.003472222219</v>
      </c>
      <c r="L579" s="18">
        <v>23.9116</v>
      </c>
      <c r="M579" s="1">
        <v>38142.003472222219</v>
      </c>
      <c r="N579">
        <v>40.128599999999999</v>
      </c>
      <c r="O579" s="1">
        <v>38142.003472222219</v>
      </c>
      <c r="P579" s="18">
        <v>2492.79</v>
      </c>
    </row>
    <row r="580" spans="1:16" x14ac:dyDescent="0.3">
      <c r="A580" s="1"/>
      <c r="B580" s="18"/>
      <c r="E580" s="3"/>
      <c r="F580" s="3"/>
      <c r="K580" s="1">
        <v>38142.006944444445</v>
      </c>
      <c r="L580" s="18">
        <v>23.9742</v>
      </c>
      <c r="M580" s="1">
        <v>38142.006944444445</v>
      </c>
      <c r="N580">
        <v>39.991</v>
      </c>
      <c r="O580" s="1">
        <v>38142.006944444445</v>
      </c>
      <c r="P580" s="18">
        <v>2511.92</v>
      </c>
    </row>
    <row r="581" spans="1:16" x14ac:dyDescent="0.3">
      <c r="A581" s="1"/>
      <c r="B581" s="18"/>
      <c r="E581" s="3"/>
      <c r="F581" s="3"/>
      <c r="K581" s="1">
        <v>38142.010416666664</v>
      </c>
      <c r="L581" s="18">
        <v>24.002600000000001</v>
      </c>
      <c r="M581" s="1">
        <v>38142.010416666664</v>
      </c>
      <c r="N581">
        <v>39.94</v>
      </c>
      <c r="O581" s="1">
        <v>38142.010416666664</v>
      </c>
      <c r="P581" s="18">
        <v>2519.9299999999998</v>
      </c>
    </row>
    <row r="582" spans="1:16" x14ac:dyDescent="0.3">
      <c r="A582" s="1"/>
      <c r="B582" s="18"/>
      <c r="E582" s="3"/>
      <c r="F582" s="3"/>
      <c r="K582" s="1">
        <v>38142.013888888891</v>
      </c>
      <c r="L582" s="18">
        <v>24.017099999999999</v>
      </c>
      <c r="M582" s="1">
        <v>38142.013888888891</v>
      </c>
      <c r="N582">
        <v>39.9238</v>
      </c>
      <c r="O582" s="1">
        <v>38142.013888888891</v>
      </c>
      <c r="P582" s="18">
        <v>2523.19</v>
      </c>
    </row>
    <row r="583" spans="1:16" x14ac:dyDescent="0.3">
      <c r="A583" s="1"/>
      <c r="B583" s="18"/>
      <c r="E583" s="3"/>
      <c r="F583" s="3"/>
      <c r="K583" s="1">
        <v>38142.017361111109</v>
      </c>
      <c r="L583" s="18">
        <v>24.025700000000001</v>
      </c>
      <c r="M583" s="1">
        <v>38142.017361111109</v>
      </c>
      <c r="N583">
        <v>39.921999999999997</v>
      </c>
      <c r="O583" s="1">
        <v>38142.017361111109</v>
      </c>
      <c r="P583" s="18">
        <v>2524.5100000000002</v>
      </c>
    </row>
    <row r="584" spans="1:16" x14ac:dyDescent="0.3">
      <c r="A584" s="1"/>
      <c r="B584" s="18"/>
      <c r="E584" s="3"/>
      <c r="F584" s="3"/>
      <c r="K584" s="1">
        <v>38142.020833333336</v>
      </c>
      <c r="L584" s="18">
        <v>24.031600000000001</v>
      </c>
      <c r="M584" s="1">
        <v>38142.020833333336</v>
      </c>
      <c r="N584">
        <v>39.926699999999997</v>
      </c>
      <c r="O584" s="1">
        <v>38142.020833333336</v>
      </c>
      <c r="P584" s="18">
        <v>2524.98</v>
      </c>
    </row>
    <row r="585" spans="1:16" x14ac:dyDescent="0.3">
      <c r="A585" s="1"/>
      <c r="B585" s="18"/>
      <c r="E585" s="3"/>
      <c r="F585" s="3"/>
      <c r="K585" s="1">
        <v>38142.024305555555</v>
      </c>
      <c r="L585" s="18">
        <v>24.036100000000001</v>
      </c>
      <c r="M585" s="1">
        <v>38142.024305555555</v>
      </c>
      <c r="N585">
        <v>39.9345</v>
      </c>
      <c r="O585" s="1">
        <v>38142.024305555555</v>
      </c>
      <c r="P585" s="18">
        <v>2525.06</v>
      </c>
    </row>
    <row r="586" spans="1:16" x14ac:dyDescent="0.3">
      <c r="A586" s="1"/>
      <c r="B586" s="18"/>
      <c r="E586" s="3"/>
      <c r="F586" s="3"/>
      <c r="K586" s="1">
        <v>38142.027777777781</v>
      </c>
      <c r="L586" s="18">
        <v>24.0398</v>
      </c>
      <c r="M586" s="1">
        <v>38142.027777777781</v>
      </c>
      <c r="N586">
        <v>39.944000000000003</v>
      </c>
      <c r="O586" s="1">
        <v>38142.027777777781</v>
      </c>
      <c r="P586" s="18">
        <v>2524.92</v>
      </c>
    </row>
    <row r="587" spans="1:16" x14ac:dyDescent="0.3">
      <c r="A587" s="1"/>
      <c r="B587" s="18"/>
      <c r="E587" s="3"/>
      <c r="F587" s="3"/>
      <c r="K587" s="1">
        <v>38142.03125</v>
      </c>
      <c r="L587" s="18">
        <v>24.043099999999999</v>
      </c>
      <c r="M587" s="1">
        <v>38142.03125</v>
      </c>
      <c r="N587">
        <v>39.954300000000003</v>
      </c>
      <c r="O587" s="1">
        <v>38142.03125</v>
      </c>
      <c r="P587" s="18">
        <v>2524.65</v>
      </c>
    </row>
    <row r="588" spans="1:16" x14ac:dyDescent="0.3">
      <c r="A588" s="1"/>
      <c r="B588" s="18"/>
      <c r="E588" s="3"/>
      <c r="F588" s="3"/>
      <c r="K588" s="1">
        <v>38142.034722222219</v>
      </c>
      <c r="L588" s="18">
        <v>24.045999999999999</v>
      </c>
      <c r="M588" s="1">
        <v>38142.034722222219</v>
      </c>
      <c r="N588">
        <v>39.965299999999999</v>
      </c>
      <c r="O588" s="1">
        <v>38142.034722222219</v>
      </c>
      <c r="P588" s="18">
        <v>2524.31</v>
      </c>
    </row>
    <row r="589" spans="1:16" x14ac:dyDescent="0.3">
      <c r="A589" s="1"/>
      <c r="B589" s="18"/>
      <c r="E589" s="3"/>
      <c r="F589" s="3"/>
      <c r="K589" s="1">
        <v>38142.038194444445</v>
      </c>
      <c r="L589" s="18">
        <v>24.0486</v>
      </c>
      <c r="M589" s="1">
        <v>38142.038194444445</v>
      </c>
      <c r="N589">
        <v>39.976799999999997</v>
      </c>
      <c r="O589" s="1">
        <v>38142.038194444445</v>
      </c>
      <c r="P589" s="18">
        <v>2523.9</v>
      </c>
    </row>
    <row r="590" spans="1:16" x14ac:dyDescent="0.3">
      <c r="A590" s="1"/>
      <c r="B590" s="18"/>
      <c r="E590" s="3"/>
      <c r="F590" s="3"/>
      <c r="K590" s="1">
        <v>38142.041666666664</v>
      </c>
      <c r="L590" s="18">
        <v>24.048500000000001</v>
      </c>
      <c r="M590" s="1">
        <v>38142.041666666664</v>
      </c>
      <c r="N590">
        <v>39.986499999999999</v>
      </c>
      <c r="O590" s="1">
        <v>38142.041666666664</v>
      </c>
      <c r="P590" s="18">
        <v>2527.67</v>
      </c>
    </row>
    <row r="591" spans="1:16" x14ac:dyDescent="0.3">
      <c r="A591" s="1"/>
      <c r="B591" s="18"/>
      <c r="E591" s="3"/>
      <c r="F591" s="3"/>
      <c r="K591" s="1">
        <v>38142.045138888891</v>
      </c>
      <c r="L591" s="18">
        <v>24.0471</v>
      </c>
      <c r="M591" s="1">
        <v>38142.045138888891</v>
      </c>
      <c r="N591">
        <v>39.992699999999999</v>
      </c>
      <c r="O591" s="1">
        <v>38142.045138888891</v>
      </c>
      <c r="P591" s="18">
        <v>2530.4499999999998</v>
      </c>
    </row>
    <row r="592" spans="1:16" x14ac:dyDescent="0.3">
      <c r="A592" s="1"/>
      <c r="B592" s="18"/>
      <c r="E592" s="3"/>
      <c r="F592" s="3"/>
      <c r="K592" s="1">
        <v>38142.048611111109</v>
      </c>
      <c r="L592" s="18">
        <v>24.045000000000002</v>
      </c>
      <c r="M592" s="1">
        <v>38142.048611111109</v>
      </c>
      <c r="N592">
        <v>39.995600000000003</v>
      </c>
      <c r="O592" s="1">
        <v>38142.048611111109</v>
      </c>
      <c r="P592" s="18">
        <v>2532.59</v>
      </c>
    </row>
    <row r="593" spans="1:16" x14ac:dyDescent="0.3">
      <c r="A593" s="1"/>
      <c r="B593" s="18"/>
      <c r="E593" s="3"/>
      <c r="F593" s="3"/>
      <c r="K593" s="1">
        <v>38142.052083333336</v>
      </c>
      <c r="L593" s="18">
        <v>24.0426</v>
      </c>
      <c r="M593" s="1">
        <v>38142.052083333336</v>
      </c>
      <c r="N593">
        <v>39.9955</v>
      </c>
      <c r="O593" s="1">
        <v>38142.052083333336</v>
      </c>
      <c r="P593" s="18">
        <v>2534.3000000000002</v>
      </c>
    </row>
    <row r="594" spans="1:16" x14ac:dyDescent="0.3">
      <c r="A594" s="1"/>
      <c r="B594" s="18"/>
      <c r="E594" s="3"/>
      <c r="F594" s="3"/>
      <c r="K594" s="1">
        <v>38142.055555555555</v>
      </c>
      <c r="L594" s="18">
        <v>24.04</v>
      </c>
      <c r="M594" s="1">
        <v>38142.055555555555</v>
      </c>
      <c r="N594">
        <v>39.993099999999998</v>
      </c>
      <c r="O594" s="1">
        <v>38142.055555555555</v>
      </c>
      <c r="P594" s="18">
        <v>2535.6999999999998</v>
      </c>
    </row>
    <row r="595" spans="1:16" x14ac:dyDescent="0.3">
      <c r="A595" s="1"/>
      <c r="B595" s="18"/>
      <c r="E595" s="3"/>
      <c r="F595" s="3"/>
      <c r="K595" s="1">
        <v>38142.059027777781</v>
      </c>
      <c r="L595" s="18">
        <v>24.037199999999999</v>
      </c>
      <c r="M595" s="1">
        <v>38142.059027777781</v>
      </c>
      <c r="N595">
        <v>39.989100000000001</v>
      </c>
      <c r="O595" s="1">
        <v>38142.059027777781</v>
      </c>
      <c r="P595" s="18">
        <v>2536.86</v>
      </c>
    </row>
    <row r="596" spans="1:16" x14ac:dyDescent="0.3">
      <c r="A596" s="1"/>
      <c r="B596" s="18"/>
      <c r="E596" s="3"/>
      <c r="F596" s="3"/>
      <c r="K596" s="1">
        <v>38142.0625</v>
      </c>
      <c r="L596" s="18">
        <v>24.034300000000002</v>
      </c>
      <c r="M596" s="1">
        <v>38142.0625</v>
      </c>
      <c r="N596">
        <v>39.983699999999999</v>
      </c>
      <c r="O596" s="1">
        <v>38142.0625</v>
      </c>
      <c r="P596" s="18">
        <v>2537.85</v>
      </c>
    </row>
    <row r="597" spans="1:16" x14ac:dyDescent="0.3">
      <c r="A597" s="1"/>
      <c r="B597" s="18"/>
      <c r="E597" s="3"/>
      <c r="F597" s="3"/>
      <c r="K597" s="1">
        <v>38142.065972222219</v>
      </c>
      <c r="L597" s="18">
        <v>24.031199999999998</v>
      </c>
      <c r="M597" s="1">
        <v>38142.065972222219</v>
      </c>
      <c r="N597">
        <v>39.977499999999999</v>
      </c>
      <c r="O597" s="1">
        <v>38142.065972222219</v>
      </c>
      <c r="P597" s="18">
        <v>2538.6999999999998</v>
      </c>
    </row>
    <row r="598" spans="1:16" x14ac:dyDescent="0.3">
      <c r="A598" s="1"/>
      <c r="B598" s="18"/>
      <c r="E598" s="3"/>
      <c r="F598" s="3"/>
      <c r="K598" s="1">
        <v>38142.069444444445</v>
      </c>
      <c r="L598" s="18">
        <v>24.027999999999999</v>
      </c>
      <c r="M598" s="1">
        <v>38142.069444444445</v>
      </c>
      <c r="N598">
        <v>39.970500000000001</v>
      </c>
      <c r="O598" s="1">
        <v>38142.069444444445</v>
      </c>
      <c r="P598" s="18">
        <v>2539.4499999999998</v>
      </c>
    </row>
    <row r="599" spans="1:16" x14ac:dyDescent="0.3">
      <c r="A599" s="1"/>
      <c r="B599" s="18"/>
      <c r="E599" s="3"/>
      <c r="F599" s="3"/>
      <c r="K599" s="1">
        <v>38142.072916666664</v>
      </c>
      <c r="L599" s="18">
        <v>24.024799999999999</v>
      </c>
      <c r="M599" s="1">
        <v>38142.072916666664</v>
      </c>
      <c r="N599">
        <v>39.963099999999997</v>
      </c>
      <c r="O599" s="1">
        <v>38142.072916666664</v>
      </c>
      <c r="P599" s="18">
        <v>2540.12</v>
      </c>
    </row>
    <row r="600" spans="1:16" x14ac:dyDescent="0.3">
      <c r="A600" s="1"/>
      <c r="B600" s="18"/>
      <c r="E600" s="3"/>
      <c r="F600" s="3"/>
      <c r="K600" s="1">
        <v>38142.076388888891</v>
      </c>
      <c r="L600" s="18">
        <v>24.0215</v>
      </c>
      <c r="M600" s="1">
        <v>38142.076388888891</v>
      </c>
      <c r="N600">
        <v>39.955399999999997</v>
      </c>
      <c r="O600" s="1">
        <v>38142.076388888891</v>
      </c>
      <c r="P600" s="18">
        <v>2540.7199999999998</v>
      </c>
    </row>
    <row r="601" spans="1:16" x14ac:dyDescent="0.3">
      <c r="A601" s="1"/>
      <c r="B601" s="18"/>
      <c r="E601" s="3"/>
      <c r="F601" s="3"/>
      <c r="K601" s="1">
        <v>38142.079861111109</v>
      </c>
      <c r="L601" s="18">
        <v>24.0181</v>
      </c>
      <c r="M601" s="1">
        <v>38142.079861111109</v>
      </c>
      <c r="N601">
        <v>39.947499999999998</v>
      </c>
      <c r="O601" s="1">
        <v>38142.079861111109</v>
      </c>
      <c r="P601" s="18">
        <v>2541.27</v>
      </c>
    </row>
    <row r="602" spans="1:16" x14ac:dyDescent="0.3">
      <c r="A602" s="1"/>
      <c r="B602" s="18"/>
      <c r="E602" s="3"/>
      <c r="F602" s="3"/>
      <c r="K602" s="1">
        <v>38142.083333333336</v>
      </c>
      <c r="L602" s="18">
        <v>24.015799999999999</v>
      </c>
      <c r="M602" s="1">
        <v>38142.083333333336</v>
      </c>
      <c r="N602">
        <v>39.940199999999997</v>
      </c>
      <c r="O602" s="1">
        <v>38142.083333333336</v>
      </c>
      <c r="P602" s="18">
        <v>2539.98</v>
      </c>
    </row>
    <row r="603" spans="1:16" x14ac:dyDescent="0.3">
      <c r="A603" s="1"/>
      <c r="B603" s="18"/>
      <c r="E603" s="3"/>
      <c r="F603" s="3"/>
      <c r="K603" s="1">
        <v>38142.086805555555</v>
      </c>
      <c r="L603" s="18">
        <v>24.0139</v>
      </c>
      <c r="M603" s="1">
        <v>38142.086805555555</v>
      </c>
      <c r="N603">
        <v>39.9345</v>
      </c>
      <c r="O603" s="1">
        <v>38142.086805555555</v>
      </c>
      <c r="P603" s="18">
        <v>2539.0700000000002</v>
      </c>
    </row>
    <row r="604" spans="1:16" x14ac:dyDescent="0.3">
      <c r="A604" s="1"/>
      <c r="B604" s="18"/>
      <c r="E604" s="3"/>
      <c r="F604" s="3"/>
      <c r="K604" s="1">
        <v>38142.090277777781</v>
      </c>
      <c r="L604" s="18">
        <v>24.0121</v>
      </c>
      <c r="M604" s="1">
        <v>38142.090277777781</v>
      </c>
      <c r="N604">
        <v>39.930300000000003</v>
      </c>
      <c r="O604" s="1">
        <v>38142.090277777781</v>
      </c>
      <c r="P604" s="19">
        <v>2538.39</v>
      </c>
    </row>
    <row r="605" spans="1:16" x14ac:dyDescent="0.3">
      <c r="A605" s="1"/>
      <c r="B605" s="18"/>
      <c r="E605" s="3"/>
      <c r="F605" s="3"/>
      <c r="K605" s="1">
        <v>38142.09375</v>
      </c>
      <c r="L605" s="18">
        <v>24.010400000000001</v>
      </c>
      <c r="M605" s="1">
        <v>38142.09375</v>
      </c>
      <c r="N605">
        <v>39.927399999999999</v>
      </c>
      <c r="O605" s="1">
        <v>38142.09375</v>
      </c>
      <c r="P605" s="18">
        <v>2537.87</v>
      </c>
    </row>
    <row r="606" spans="1:16" x14ac:dyDescent="0.3">
      <c r="A606" s="1"/>
      <c r="B606" s="18"/>
      <c r="E606" s="3"/>
      <c r="F606" s="3"/>
      <c r="K606" s="1">
        <v>38142.097222222219</v>
      </c>
      <c r="L606" s="18">
        <v>24.008800000000001</v>
      </c>
      <c r="M606" s="1">
        <v>38142.097222222219</v>
      </c>
      <c r="N606">
        <v>39.925600000000003</v>
      </c>
      <c r="O606" s="1">
        <v>38142.097222222219</v>
      </c>
      <c r="P606" s="18">
        <v>2537.4499999999998</v>
      </c>
    </row>
    <row r="607" spans="1:16" x14ac:dyDescent="0.3">
      <c r="A607" s="1"/>
      <c r="B607" s="18"/>
      <c r="E607" s="3"/>
      <c r="F607" s="3"/>
      <c r="K607" s="1">
        <v>38142.100694444445</v>
      </c>
      <c r="L607" s="18">
        <v>24.007100000000001</v>
      </c>
      <c r="M607" s="1">
        <v>38142.100694444445</v>
      </c>
      <c r="N607">
        <v>39.924599999999998</v>
      </c>
      <c r="O607" s="1">
        <v>38142.100694444445</v>
      </c>
      <c r="P607" s="18">
        <v>2537.11</v>
      </c>
    </row>
    <row r="608" spans="1:16" x14ac:dyDescent="0.3">
      <c r="A608" s="1"/>
      <c r="B608" s="18"/>
      <c r="E608" s="3"/>
      <c r="F608" s="3"/>
      <c r="K608" s="1">
        <v>38142.104166666664</v>
      </c>
      <c r="L608" s="18">
        <v>24.005400000000002</v>
      </c>
      <c r="M608" s="1">
        <v>38142.104166666664</v>
      </c>
      <c r="N608">
        <v>39.924199999999999</v>
      </c>
      <c r="O608" s="1">
        <v>38142.104166666664</v>
      </c>
      <c r="P608" s="18">
        <v>2536.83</v>
      </c>
    </row>
    <row r="609" spans="1:16" x14ac:dyDescent="0.3">
      <c r="A609" s="1"/>
      <c r="B609" s="18"/>
      <c r="E609" s="3"/>
      <c r="F609" s="3"/>
      <c r="K609" s="1">
        <v>38142.107638888891</v>
      </c>
      <c r="L609" s="18">
        <v>24.003699999999998</v>
      </c>
      <c r="M609" s="1">
        <v>38142.107638888891</v>
      </c>
      <c r="N609">
        <v>39.924300000000002</v>
      </c>
      <c r="O609" s="1">
        <v>38142.107638888891</v>
      </c>
      <c r="P609" s="18">
        <v>2536.59</v>
      </c>
    </row>
    <row r="610" spans="1:16" x14ac:dyDescent="0.3">
      <c r="A610" s="1"/>
      <c r="B610" s="18"/>
      <c r="E610" s="3"/>
      <c r="F610" s="3"/>
      <c r="K610" s="1">
        <v>38142.111111111109</v>
      </c>
      <c r="L610" s="18">
        <v>24.002099999999999</v>
      </c>
      <c r="M610" s="1">
        <v>38142.111111111109</v>
      </c>
      <c r="N610">
        <v>39.924799999999998</v>
      </c>
      <c r="O610" s="1">
        <v>38142.111111111109</v>
      </c>
      <c r="P610" s="18">
        <v>2536.38</v>
      </c>
    </row>
    <row r="611" spans="1:16" x14ac:dyDescent="0.3">
      <c r="A611" s="1"/>
      <c r="B611" s="18"/>
      <c r="E611" s="3"/>
      <c r="F611" s="3"/>
      <c r="K611" s="1">
        <v>38142.114583333336</v>
      </c>
      <c r="L611" s="18">
        <v>24.000299999999999</v>
      </c>
      <c r="M611" s="1">
        <v>38142.114583333336</v>
      </c>
      <c r="N611">
        <v>39.9255</v>
      </c>
      <c r="O611" s="1">
        <v>38142.114583333336</v>
      </c>
      <c r="P611" s="18">
        <v>2536.19</v>
      </c>
    </row>
    <row r="612" spans="1:16" x14ac:dyDescent="0.3">
      <c r="A612" s="1"/>
      <c r="B612" s="18"/>
      <c r="E612" s="3"/>
      <c r="F612" s="3"/>
      <c r="K612" s="1">
        <v>38142.118055555555</v>
      </c>
      <c r="L612" s="18">
        <v>23.9986</v>
      </c>
      <c r="M612" s="1">
        <v>38142.118055555555</v>
      </c>
      <c r="N612">
        <v>39.926499999999997</v>
      </c>
      <c r="O612" s="1">
        <v>38142.118055555555</v>
      </c>
      <c r="P612" s="18">
        <v>2536.0300000000002</v>
      </c>
    </row>
    <row r="613" spans="1:16" x14ac:dyDescent="0.3">
      <c r="A613" s="1"/>
      <c r="B613" s="18"/>
      <c r="E613" s="3"/>
      <c r="F613" s="3"/>
      <c r="K613" s="1">
        <v>38142.121527777781</v>
      </c>
      <c r="L613" s="18">
        <v>23.9969</v>
      </c>
      <c r="M613" s="1">
        <v>38142.121527777781</v>
      </c>
      <c r="N613">
        <v>39.927599999999998</v>
      </c>
      <c r="O613" s="1">
        <v>38142.121527777781</v>
      </c>
      <c r="P613" s="18">
        <v>2535.87</v>
      </c>
    </row>
    <row r="614" spans="1:16" x14ac:dyDescent="0.3">
      <c r="A614" s="1"/>
      <c r="B614" s="18"/>
      <c r="E614" s="3"/>
      <c r="F614" s="3"/>
      <c r="K614" s="1">
        <v>38142.125</v>
      </c>
      <c r="L614" s="18">
        <v>23.995200000000001</v>
      </c>
      <c r="M614" s="1">
        <v>38142.125</v>
      </c>
      <c r="N614">
        <v>39.928899999999999</v>
      </c>
      <c r="O614" s="1">
        <v>38142.125</v>
      </c>
      <c r="P614" s="18">
        <v>2535.7199999999998</v>
      </c>
    </row>
    <row r="615" spans="1:16" x14ac:dyDescent="0.3">
      <c r="A615" s="1"/>
      <c r="B615" s="18"/>
      <c r="E615" s="3"/>
      <c r="F615" s="3"/>
      <c r="K615" s="1">
        <v>38142.128472222219</v>
      </c>
      <c r="L615" s="18">
        <v>23.993400000000001</v>
      </c>
      <c r="M615" s="1">
        <v>38142.128472222219</v>
      </c>
      <c r="N615">
        <v>39.930300000000003</v>
      </c>
      <c r="O615" s="1">
        <v>38142.128472222219</v>
      </c>
      <c r="P615" s="18">
        <v>2535.58</v>
      </c>
    </row>
    <row r="616" spans="1:16" x14ac:dyDescent="0.3">
      <c r="A616" s="1"/>
      <c r="B616" s="18"/>
      <c r="E616" s="3"/>
      <c r="F616" s="3"/>
      <c r="K616" s="1">
        <v>38142.131944444445</v>
      </c>
      <c r="L616" s="18">
        <v>23.991700000000002</v>
      </c>
      <c r="M616" s="1">
        <v>38142.131944444445</v>
      </c>
      <c r="N616">
        <v>39.931699999999999</v>
      </c>
      <c r="O616" s="1">
        <v>38142.131944444445</v>
      </c>
      <c r="P616" s="18">
        <v>2535.4499999999998</v>
      </c>
    </row>
    <row r="617" spans="1:16" x14ac:dyDescent="0.3">
      <c r="A617" s="1"/>
      <c r="B617" s="18"/>
      <c r="E617" s="3"/>
      <c r="F617" s="3"/>
      <c r="K617" s="1">
        <v>38142.135416666664</v>
      </c>
      <c r="L617" s="18">
        <v>23.989899999999999</v>
      </c>
      <c r="M617" s="1">
        <v>38142.135416666664</v>
      </c>
      <c r="N617">
        <v>39.933199999999999</v>
      </c>
      <c r="O617" s="1">
        <v>38142.135416666664</v>
      </c>
      <c r="P617" s="18">
        <v>2535.31</v>
      </c>
    </row>
    <row r="618" spans="1:16" x14ac:dyDescent="0.3">
      <c r="A618" s="1"/>
      <c r="B618" s="18"/>
      <c r="E618" s="3"/>
      <c r="F618" s="3"/>
      <c r="K618" s="1">
        <v>38142.138888888891</v>
      </c>
      <c r="L618" s="19">
        <v>23.988199999999999</v>
      </c>
      <c r="M618" s="1">
        <v>38142.138888888891</v>
      </c>
      <c r="N618">
        <v>39.934699999999999</v>
      </c>
      <c r="O618" s="1">
        <v>38142.138888888891</v>
      </c>
      <c r="P618" s="18">
        <v>2535.1799999999998</v>
      </c>
    </row>
    <row r="619" spans="1:16" x14ac:dyDescent="0.3">
      <c r="A619" s="1"/>
      <c r="B619" s="18"/>
      <c r="E619" s="3"/>
      <c r="F619" s="3"/>
      <c r="K619" s="1">
        <v>38142.142361111109</v>
      </c>
      <c r="L619" s="18">
        <v>23.9864</v>
      </c>
      <c r="M619" s="1">
        <v>38142.142361111109</v>
      </c>
      <c r="N619">
        <v>39.936300000000003</v>
      </c>
      <c r="O619" s="1">
        <v>38142.142361111109</v>
      </c>
      <c r="P619" s="18">
        <v>2535.06</v>
      </c>
    </row>
    <row r="620" spans="1:16" x14ac:dyDescent="0.3">
      <c r="A620" s="1"/>
      <c r="B620" s="18"/>
      <c r="E620" s="3"/>
      <c r="F620" s="3"/>
      <c r="K620" s="1">
        <v>38142.145833333336</v>
      </c>
      <c r="L620" s="18">
        <v>23.9847</v>
      </c>
      <c r="M620" s="1">
        <v>38142.145833333336</v>
      </c>
      <c r="N620">
        <v>39.937899999999999</v>
      </c>
      <c r="O620" s="1">
        <v>38142.145833333336</v>
      </c>
      <c r="P620" s="18">
        <v>2534.9299999999998</v>
      </c>
    </row>
    <row r="621" spans="1:16" x14ac:dyDescent="0.3">
      <c r="A621" s="1"/>
      <c r="B621" s="18"/>
      <c r="E621" s="3"/>
      <c r="F621" s="3"/>
      <c r="K621" s="1">
        <v>38142.149305555555</v>
      </c>
      <c r="L621" s="18">
        <v>23.982900000000001</v>
      </c>
      <c r="M621" s="1">
        <v>38142.149305555555</v>
      </c>
      <c r="N621">
        <v>39.939500000000002</v>
      </c>
      <c r="O621" s="1">
        <v>38142.149305555555</v>
      </c>
      <c r="P621" s="18">
        <v>2534.81</v>
      </c>
    </row>
    <row r="622" spans="1:16" x14ac:dyDescent="0.3">
      <c r="A622" s="1"/>
      <c r="B622" s="18"/>
      <c r="E622" s="3"/>
      <c r="F622" s="3"/>
      <c r="K622" s="1">
        <v>38142.152777777781</v>
      </c>
      <c r="L622" s="18">
        <v>23.981100000000001</v>
      </c>
      <c r="M622" s="1">
        <v>38142.152777777781</v>
      </c>
      <c r="N622">
        <v>39.941099999999999</v>
      </c>
      <c r="O622" s="1">
        <v>38142.152777777781</v>
      </c>
      <c r="P622" s="18">
        <v>2534.6799999999998</v>
      </c>
    </row>
    <row r="623" spans="1:16" x14ac:dyDescent="0.3">
      <c r="A623" s="1"/>
      <c r="B623" s="18"/>
      <c r="E623" s="3"/>
      <c r="F623" s="3"/>
      <c r="K623" s="1">
        <v>38142.15625</v>
      </c>
      <c r="L623" s="18">
        <v>23.979299999999999</v>
      </c>
      <c r="M623" s="1">
        <v>38142.15625</v>
      </c>
      <c r="N623">
        <v>39.942799999999998</v>
      </c>
      <c r="O623" s="1">
        <v>38142.15625</v>
      </c>
      <c r="P623" s="18">
        <v>2534.56</v>
      </c>
    </row>
    <row r="624" spans="1:16" x14ac:dyDescent="0.3">
      <c r="A624" s="1"/>
      <c r="B624" s="18"/>
      <c r="E624" s="3"/>
      <c r="F624" s="3"/>
      <c r="K624" s="1">
        <v>38142.159722222219</v>
      </c>
      <c r="L624" s="18">
        <v>23.977499999999999</v>
      </c>
      <c r="M624" s="1">
        <v>38142.159722222219</v>
      </c>
      <c r="N624">
        <v>39.944400000000002</v>
      </c>
      <c r="O624" s="1">
        <v>38142.159722222219</v>
      </c>
      <c r="P624" s="18">
        <v>2534.4299999999998</v>
      </c>
    </row>
    <row r="625" spans="1:16" x14ac:dyDescent="0.3">
      <c r="A625" s="1"/>
      <c r="B625" s="18"/>
      <c r="E625" s="3"/>
      <c r="F625" s="3"/>
      <c r="K625" s="1">
        <v>38142.163194444445</v>
      </c>
      <c r="L625" s="18">
        <v>23.9758</v>
      </c>
      <c r="M625" s="1">
        <v>38142.163194444445</v>
      </c>
      <c r="N625">
        <v>39.946100000000001</v>
      </c>
      <c r="O625" s="1">
        <v>38142.163194444445</v>
      </c>
      <c r="P625" s="18">
        <v>2534.31</v>
      </c>
    </row>
    <row r="626" spans="1:16" x14ac:dyDescent="0.3">
      <c r="A626" s="1"/>
      <c r="B626" s="18"/>
      <c r="E626" s="3"/>
      <c r="F626" s="3"/>
      <c r="K626" s="1">
        <v>38142.166666666664</v>
      </c>
      <c r="L626" s="18">
        <v>23.9878</v>
      </c>
      <c r="M626" s="1">
        <v>38142.166666666664</v>
      </c>
      <c r="N626">
        <v>39.911299999999997</v>
      </c>
      <c r="O626" s="1">
        <v>38142.166666666664</v>
      </c>
      <c r="P626" s="18">
        <v>2535.86</v>
      </c>
    </row>
    <row r="627" spans="1:16" x14ac:dyDescent="0.3">
      <c r="A627" s="1"/>
      <c r="B627" s="18"/>
      <c r="E627" s="3"/>
      <c r="F627" s="3"/>
      <c r="K627" s="1">
        <v>38142.170138888891</v>
      </c>
      <c r="L627" s="18">
        <v>23.990600000000001</v>
      </c>
      <c r="M627" s="1">
        <v>38142.170138888891</v>
      </c>
      <c r="N627">
        <v>39.896599999999999</v>
      </c>
      <c r="O627" s="1">
        <v>38142.170138888891</v>
      </c>
      <c r="P627" s="18">
        <v>2539.21</v>
      </c>
    </row>
    <row r="628" spans="1:16" x14ac:dyDescent="0.3">
      <c r="A628" s="1"/>
      <c r="B628" s="18"/>
      <c r="E628" s="3"/>
      <c r="F628" s="3"/>
      <c r="K628" s="1">
        <v>38142.173611111109</v>
      </c>
      <c r="L628" s="18">
        <v>23.99</v>
      </c>
      <c r="M628" s="1">
        <v>38142.173611111109</v>
      </c>
      <c r="N628">
        <v>39.888599999999997</v>
      </c>
      <c r="O628" s="1">
        <v>38142.173611111109</v>
      </c>
      <c r="P628" s="18">
        <v>2541.08</v>
      </c>
    </row>
    <row r="629" spans="1:16" x14ac:dyDescent="0.3">
      <c r="A629" s="1"/>
      <c r="B629" s="18"/>
      <c r="E629" s="3"/>
      <c r="F629" s="3"/>
      <c r="K629" s="1">
        <v>38142.177083333336</v>
      </c>
      <c r="L629" s="18">
        <v>23.9879</v>
      </c>
      <c r="M629" s="1">
        <v>38142.177083333336</v>
      </c>
      <c r="N629">
        <v>39.882599999999996</v>
      </c>
      <c r="O629" s="1">
        <v>38142.177083333336</v>
      </c>
      <c r="P629" s="18">
        <v>2542.31</v>
      </c>
    </row>
    <row r="630" spans="1:16" x14ac:dyDescent="0.3">
      <c r="A630" s="1"/>
      <c r="B630" s="18"/>
      <c r="E630" s="3"/>
      <c r="F630" s="3"/>
      <c r="K630" s="1">
        <v>38142.180555555555</v>
      </c>
      <c r="L630" s="18">
        <v>23.985099999999999</v>
      </c>
      <c r="M630" s="1">
        <v>38142.180555555555</v>
      </c>
      <c r="N630">
        <v>39.877000000000002</v>
      </c>
      <c r="O630" s="1">
        <v>38142.180555555555</v>
      </c>
      <c r="P630" s="18">
        <v>2543.2199999999998</v>
      </c>
    </row>
    <row r="631" spans="1:16" x14ac:dyDescent="0.3">
      <c r="A631" s="1"/>
      <c r="B631" s="18"/>
      <c r="E631" s="3"/>
      <c r="F631" s="3"/>
      <c r="K631" s="1">
        <v>38142.184027777781</v>
      </c>
      <c r="L631" s="18">
        <v>23.981999999999999</v>
      </c>
      <c r="M631" s="1">
        <v>38142.184027777781</v>
      </c>
      <c r="N631">
        <v>39.871099999999998</v>
      </c>
      <c r="O631" s="1">
        <v>38142.184027777781</v>
      </c>
      <c r="P631" s="18">
        <v>2543.94</v>
      </c>
    </row>
    <row r="632" spans="1:16" x14ac:dyDescent="0.3">
      <c r="A632" s="1"/>
      <c r="B632" s="18"/>
      <c r="E632" s="3"/>
      <c r="F632" s="3"/>
      <c r="K632" s="1">
        <v>38142.1875</v>
      </c>
      <c r="L632" s="18">
        <v>23.9787</v>
      </c>
      <c r="M632" s="1">
        <v>38142.1875</v>
      </c>
      <c r="N632">
        <v>39.864899999999999</v>
      </c>
      <c r="O632" s="1">
        <v>38142.1875</v>
      </c>
      <c r="P632" s="18">
        <v>2544.5500000000002</v>
      </c>
    </row>
    <row r="633" spans="1:16" x14ac:dyDescent="0.3">
      <c r="A633" s="1"/>
      <c r="B633" s="18"/>
      <c r="E633" s="3"/>
      <c r="F633" s="3"/>
      <c r="K633" s="1">
        <v>38142.190972222219</v>
      </c>
      <c r="L633" s="18">
        <v>23.9754</v>
      </c>
      <c r="M633" s="1">
        <v>38142.190972222219</v>
      </c>
      <c r="N633">
        <v>39.858400000000003</v>
      </c>
      <c r="O633" s="1">
        <v>38142.190972222219</v>
      </c>
      <c r="P633" s="18">
        <v>2545.09</v>
      </c>
    </row>
    <row r="634" spans="1:16" x14ac:dyDescent="0.3">
      <c r="A634" s="1"/>
      <c r="B634" s="18"/>
      <c r="E634" s="3"/>
      <c r="F634" s="3"/>
      <c r="K634" s="1">
        <v>38142.194444444445</v>
      </c>
      <c r="L634" s="18">
        <v>23.972000000000001</v>
      </c>
      <c r="M634" s="1">
        <v>38142.194444444445</v>
      </c>
      <c r="N634">
        <v>39.851599999999998</v>
      </c>
      <c r="O634" s="1">
        <v>38142.194444444445</v>
      </c>
      <c r="P634" s="18">
        <v>2545.5700000000002</v>
      </c>
    </row>
    <row r="635" spans="1:16" x14ac:dyDescent="0.3">
      <c r="A635" s="1"/>
      <c r="B635" s="18"/>
      <c r="E635" s="3"/>
      <c r="F635" s="3"/>
      <c r="K635" s="1">
        <v>38142.197916666664</v>
      </c>
      <c r="L635" s="18">
        <v>23.968599999999999</v>
      </c>
      <c r="M635" s="1">
        <v>38142.197916666664</v>
      </c>
      <c r="N635">
        <v>39.8446</v>
      </c>
      <c r="O635" s="1">
        <v>38142.197916666664</v>
      </c>
      <c r="P635" s="19">
        <v>2546.0100000000002</v>
      </c>
    </row>
    <row r="636" spans="1:16" x14ac:dyDescent="0.3">
      <c r="A636" s="1"/>
      <c r="B636" s="18"/>
      <c r="E636" s="3"/>
      <c r="F636" s="3"/>
      <c r="K636" s="1">
        <v>38142.201388888891</v>
      </c>
      <c r="L636" s="18">
        <v>23.9651</v>
      </c>
      <c r="M636" s="1">
        <v>38142.201388888891</v>
      </c>
      <c r="N636">
        <v>39.837400000000002</v>
      </c>
      <c r="O636" s="1">
        <v>38142.201388888891</v>
      </c>
      <c r="P636" s="18">
        <v>2546.42</v>
      </c>
    </row>
    <row r="637" spans="1:16" x14ac:dyDescent="0.3">
      <c r="A637" s="1"/>
      <c r="B637" s="18"/>
      <c r="E637" s="3"/>
      <c r="F637" s="3"/>
      <c r="K637" s="1">
        <v>38142.204861111109</v>
      </c>
      <c r="L637" s="18">
        <v>23.961600000000001</v>
      </c>
      <c r="M637" s="1">
        <v>38142.204861111109</v>
      </c>
      <c r="N637">
        <v>39.830199999999998</v>
      </c>
      <c r="O637" s="1">
        <v>38142.204861111109</v>
      </c>
      <c r="P637" s="18">
        <v>2546.8000000000002</v>
      </c>
    </row>
    <row r="638" spans="1:16" x14ac:dyDescent="0.3">
      <c r="A638" s="1"/>
      <c r="B638" s="18"/>
      <c r="E638" s="3"/>
      <c r="F638" s="3"/>
      <c r="K638" s="1">
        <v>38142.208333333336</v>
      </c>
      <c r="L638" s="18">
        <v>23.9575</v>
      </c>
      <c r="M638" s="1">
        <v>38142.208333333336</v>
      </c>
      <c r="N638">
        <v>39.822499999999998</v>
      </c>
      <c r="O638" s="1">
        <v>38142.208333333336</v>
      </c>
      <c r="P638" s="18">
        <v>2548.1</v>
      </c>
    </row>
    <row r="639" spans="1:16" x14ac:dyDescent="0.3">
      <c r="A639" s="1"/>
      <c r="B639" s="18"/>
      <c r="E639" s="3"/>
      <c r="F639" s="3"/>
      <c r="K639" s="1">
        <v>38142.211805555555</v>
      </c>
      <c r="L639" s="18">
        <v>23.953099999999999</v>
      </c>
      <c r="M639" s="1">
        <v>38142.211805555555</v>
      </c>
      <c r="N639">
        <v>39.813899999999997</v>
      </c>
      <c r="O639" s="1">
        <v>38142.211805555555</v>
      </c>
      <c r="P639" s="18">
        <v>2549.16</v>
      </c>
    </row>
    <row r="640" spans="1:16" x14ac:dyDescent="0.3">
      <c r="A640" s="1"/>
      <c r="B640" s="18"/>
      <c r="E640" s="3"/>
      <c r="F640" s="3"/>
      <c r="K640" s="1">
        <v>38142.215277777781</v>
      </c>
      <c r="L640" s="18">
        <v>23.948599999999999</v>
      </c>
      <c r="M640" s="1">
        <v>38142.215277777781</v>
      </c>
      <c r="N640">
        <v>39.804400000000001</v>
      </c>
      <c r="O640" s="1">
        <v>38142.215277777781</v>
      </c>
      <c r="P640" s="18">
        <v>2550.09</v>
      </c>
    </row>
    <row r="641" spans="1:16" x14ac:dyDescent="0.3">
      <c r="A641" s="1"/>
      <c r="B641" s="18"/>
      <c r="E641" s="3"/>
      <c r="F641" s="3"/>
      <c r="K641" s="1">
        <v>38142.21875</v>
      </c>
      <c r="L641" s="18">
        <v>23.944099999999999</v>
      </c>
      <c r="M641" s="1">
        <v>38142.21875</v>
      </c>
      <c r="N641">
        <v>39.7943</v>
      </c>
      <c r="O641" s="1">
        <v>38142.21875</v>
      </c>
      <c r="P641" s="18">
        <v>2550.91</v>
      </c>
    </row>
    <row r="642" spans="1:16" x14ac:dyDescent="0.3">
      <c r="A642" s="1"/>
      <c r="B642" s="18"/>
      <c r="E642" s="3"/>
      <c r="F642" s="3"/>
      <c r="K642" s="1">
        <v>38142.222222222219</v>
      </c>
      <c r="L642" s="18">
        <v>23.939399999999999</v>
      </c>
      <c r="M642" s="1">
        <v>38142.222222222219</v>
      </c>
      <c r="N642">
        <v>39.7836</v>
      </c>
      <c r="O642" s="1">
        <v>38142.222222222219</v>
      </c>
      <c r="P642" s="18">
        <v>2551.66</v>
      </c>
    </row>
    <row r="643" spans="1:16" x14ac:dyDescent="0.3">
      <c r="A643" s="1"/>
      <c r="B643" s="18"/>
      <c r="E643" s="3"/>
      <c r="F643" s="3"/>
      <c r="K643" s="1">
        <v>38142.225694444445</v>
      </c>
      <c r="L643" s="18">
        <v>23.934799999999999</v>
      </c>
      <c r="M643" s="1">
        <v>38142.225694444445</v>
      </c>
      <c r="N643">
        <v>39.772599999999997</v>
      </c>
      <c r="O643" s="1">
        <v>38142.225694444445</v>
      </c>
      <c r="P643" s="18">
        <v>2552.35</v>
      </c>
    </row>
    <row r="644" spans="1:16" x14ac:dyDescent="0.3">
      <c r="A644" s="1"/>
      <c r="B644" s="18"/>
      <c r="E644" s="3"/>
      <c r="F644" s="3"/>
      <c r="K644" s="1">
        <v>38142.229166666664</v>
      </c>
      <c r="L644" s="18">
        <v>23.930099999999999</v>
      </c>
      <c r="M644" s="1">
        <v>38142.229166666664</v>
      </c>
      <c r="N644">
        <v>39.761299999999999</v>
      </c>
      <c r="O644" s="1">
        <v>38142.229166666664</v>
      </c>
      <c r="P644" s="18">
        <v>2553</v>
      </c>
    </row>
    <row r="645" spans="1:16" x14ac:dyDescent="0.3">
      <c r="A645" s="1"/>
      <c r="B645" s="18"/>
      <c r="E645" s="3"/>
      <c r="F645" s="3"/>
      <c r="K645" s="1">
        <v>38142.232638888891</v>
      </c>
      <c r="L645" s="18">
        <v>23.9254</v>
      </c>
      <c r="M645" s="1">
        <v>38142.232638888891</v>
      </c>
      <c r="N645">
        <v>39.7498</v>
      </c>
      <c r="O645" s="1">
        <v>38142.232638888891</v>
      </c>
      <c r="P645" s="18">
        <v>2553.62</v>
      </c>
    </row>
    <row r="646" spans="1:16" x14ac:dyDescent="0.3">
      <c r="A646" s="1"/>
      <c r="B646" s="18"/>
      <c r="E646" s="3"/>
      <c r="F646" s="3"/>
      <c r="K646" s="1">
        <v>38142.236111111109</v>
      </c>
      <c r="L646" s="18">
        <v>23.9207</v>
      </c>
      <c r="M646" s="1">
        <v>38142.236111111109</v>
      </c>
      <c r="N646">
        <v>39.738199999999999</v>
      </c>
      <c r="O646" s="1">
        <v>38142.236111111109</v>
      </c>
      <c r="P646" s="18">
        <v>2554.21</v>
      </c>
    </row>
    <row r="647" spans="1:16" x14ac:dyDescent="0.3">
      <c r="A647" s="1"/>
      <c r="B647" s="18"/>
      <c r="E647" s="3"/>
      <c r="F647" s="3"/>
      <c r="K647" s="1">
        <v>38142.239583333336</v>
      </c>
      <c r="L647" s="18">
        <v>23.916</v>
      </c>
      <c r="M647" s="1">
        <v>38142.239583333336</v>
      </c>
      <c r="N647">
        <v>39.726500000000001</v>
      </c>
      <c r="O647" s="1">
        <v>38142.239583333336</v>
      </c>
      <c r="P647" s="18">
        <v>2554.7800000000002</v>
      </c>
    </row>
    <row r="648" spans="1:16" x14ac:dyDescent="0.3">
      <c r="A648" s="1"/>
      <c r="B648" s="18"/>
      <c r="E648" s="3"/>
      <c r="F648" s="3"/>
      <c r="K648" s="1">
        <v>38142.243055555555</v>
      </c>
      <c r="L648" s="18">
        <v>23.911200000000001</v>
      </c>
      <c r="M648" s="1">
        <v>38142.243055555555</v>
      </c>
      <c r="N648">
        <v>39.714700000000001</v>
      </c>
      <c r="O648" s="1">
        <v>38142.243055555555</v>
      </c>
      <c r="P648" s="18">
        <v>2555.34</v>
      </c>
    </row>
    <row r="649" spans="1:16" x14ac:dyDescent="0.3">
      <c r="A649" s="1"/>
      <c r="B649" s="18"/>
      <c r="E649" s="3"/>
      <c r="F649" s="3"/>
      <c r="K649" s="1">
        <v>38142.246527777781</v>
      </c>
      <c r="L649" s="18">
        <v>23.906500000000001</v>
      </c>
      <c r="M649" s="1">
        <v>38142.246527777781</v>
      </c>
      <c r="N649">
        <v>39.7029</v>
      </c>
      <c r="O649" s="1">
        <v>38142.246527777781</v>
      </c>
      <c r="P649" s="18">
        <v>2555.88</v>
      </c>
    </row>
    <row r="650" spans="1:16" x14ac:dyDescent="0.3">
      <c r="A650" s="1"/>
      <c r="B650" s="18"/>
      <c r="E650" s="3"/>
      <c r="F650" s="3"/>
      <c r="K650" s="1">
        <v>38142.25</v>
      </c>
      <c r="L650" s="18">
        <v>23.9636</v>
      </c>
      <c r="M650" s="1">
        <v>38142.25</v>
      </c>
      <c r="N650">
        <v>39.5533</v>
      </c>
      <c r="O650" s="1">
        <v>38142.25</v>
      </c>
      <c r="P650" s="18">
        <v>2552.1799999999998</v>
      </c>
    </row>
    <row r="651" spans="1:16" x14ac:dyDescent="0.3">
      <c r="A651" s="1"/>
      <c r="B651" s="18"/>
      <c r="E651" s="3"/>
      <c r="F651" s="3"/>
      <c r="K651" s="1">
        <v>38142.253472222219</v>
      </c>
      <c r="L651" s="18">
        <v>23.987100000000002</v>
      </c>
      <c r="M651" s="1">
        <v>38142.253472222219</v>
      </c>
      <c r="N651">
        <v>39.493000000000002</v>
      </c>
      <c r="O651" s="1">
        <v>38142.253472222219</v>
      </c>
      <c r="P651" s="18">
        <v>2558.2199999999998</v>
      </c>
    </row>
    <row r="652" spans="1:16" x14ac:dyDescent="0.3">
      <c r="A652" s="1"/>
      <c r="B652" s="18"/>
      <c r="E652" s="3"/>
      <c r="F652" s="3"/>
      <c r="K652" s="1">
        <v>38142.256944444445</v>
      </c>
      <c r="L652" s="18">
        <v>23.997900000000001</v>
      </c>
      <c r="M652" s="1">
        <v>38142.256944444445</v>
      </c>
      <c r="N652">
        <v>39.4679</v>
      </c>
      <c r="O652" s="1">
        <v>38142.256944444445</v>
      </c>
      <c r="P652" s="18">
        <v>2559.94</v>
      </c>
    </row>
    <row r="653" spans="1:16" x14ac:dyDescent="0.3">
      <c r="A653" s="1"/>
      <c r="B653" s="18"/>
      <c r="E653" s="3"/>
      <c r="F653" s="3"/>
      <c r="K653" s="1">
        <v>38142.260416666664</v>
      </c>
      <c r="L653" s="18">
        <v>24.003399999999999</v>
      </c>
      <c r="M653" s="1">
        <v>38142.260416666664</v>
      </c>
      <c r="N653">
        <v>39.458799999999997</v>
      </c>
      <c r="O653" s="1">
        <v>38142.260416666664</v>
      </c>
      <c r="P653" s="18">
        <v>2560.14</v>
      </c>
    </row>
    <row r="654" spans="1:16" x14ac:dyDescent="0.3">
      <c r="A654" s="1"/>
      <c r="B654" s="18"/>
      <c r="E654" s="3"/>
      <c r="F654" s="3"/>
      <c r="K654" s="1">
        <v>38142.263888888891</v>
      </c>
      <c r="L654" s="18">
        <v>24.006599999999999</v>
      </c>
      <c r="M654" s="1">
        <v>38142.263888888891</v>
      </c>
      <c r="N654">
        <v>39.457299999999996</v>
      </c>
      <c r="O654" s="1">
        <v>38142.263888888891</v>
      </c>
      <c r="P654" s="18">
        <v>2559.7600000000002</v>
      </c>
    </row>
    <row r="655" spans="1:16" x14ac:dyDescent="0.3">
      <c r="A655" s="1"/>
      <c r="B655" s="18"/>
      <c r="E655" s="3"/>
      <c r="F655" s="3"/>
      <c r="K655" s="1">
        <v>38142.267361111109</v>
      </c>
      <c r="L655" s="18">
        <v>24.008800000000001</v>
      </c>
      <c r="M655" s="1">
        <v>38142.267361111109</v>
      </c>
      <c r="N655">
        <v>39.459600000000002</v>
      </c>
      <c r="O655" s="1">
        <v>38142.267361111109</v>
      </c>
      <c r="P655" s="18">
        <v>2559.19</v>
      </c>
    </row>
    <row r="656" spans="1:16" x14ac:dyDescent="0.3">
      <c r="A656" s="1"/>
      <c r="B656" s="18"/>
      <c r="E656" s="3"/>
      <c r="F656" s="3"/>
      <c r="K656" s="1">
        <v>38142.270833333336</v>
      </c>
      <c r="L656" s="18">
        <v>24.0107</v>
      </c>
      <c r="M656" s="1">
        <v>38142.270833333336</v>
      </c>
      <c r="N656">
        <v>39.462400000000002</v>
      </c>
      <c r="O656" s="1">
        <v>38142.270833333336</v>
      </c>
      <c r="P656" s="18">
        <v>2558.59</v>
      </c>
    </row>
    <row r="657" spans="1:16" x14ac:dyDescent="0.3">
      <c r="A657" s="1"/>
      <c r="B657" s="18"/>
      <c r="E657" s="3"/>
      <c r="F657" s="3"/>
      <c r="K657" s="1">
        <v>38142.274305555555</v>
      </c>
      <c r="L657" s="18">
        <v>24.0123</v>
      </c>
      <c r="M657" s="1">
        <v>38142.274305555555</v>
      </c>
      <c r="N657">
        <v>39.467100000000002</v>
      </c>
      <c r="O657" s="1">
        <v>38142.274305555555</v>
      </c>
      <c r="P657" s="18">
        <v>2557.91</v>
      </c>
    </row>
    <row r="658" spans="1:16" x14ac:dyDescent="0.3">
      <c r="A658" s="1"/>
      <c r="B658" s="18"/>
      <c r="E658" s="3"/>
      <c r="F658" s="3"/>
      <c r="K658" s="1">
        <v>38142.277777777781</v>
      </c>
      <c r="L658" s="18">
        <v>24.0137</v>
      </c>
      <c r="M658" s="1">
        <v>38142.277777777781</v>
      </c>
      <c r="N658">
        <v>39.472999999999999</v>
      </c>
      <c r="O658" s="1">
        <v>38142.277777777781</v>
      </c>
      <c r="P658" s="18">
        <v>2557.27</v>
      </c>
    </row>
    <row r="659" spans="1:16" x14ac:dyDescent="0.3">
      <c r="A659" s="1"/>
      <c r="B659" s="18"/>
      <c r="E659" s="3"/>
      <c r="F659" s="3"/>
      <c r="K659" s="1">
        <v>38142.28125</v>
      </c>
      <c r="L659" s="18">
        <v>24.0151</v>
      </c>
      <c r="M659" s="1">
        <v>38142.28125</v>
      </c>
      <c r="N659">
        <v>39.479700000000001</v>
      </c>
      <c r="O659" s="1">
        <v>38142.28125</v>
      </c>
      <c r="P659" s="18">
        <v>2556.67</v>
      </c>
    </row>
    <row r="660" spans="1:16" x14ac:dyDescent="0.3">
      <c r="A660" s="1"/>
      <c r="B660" s="18"/>
      <c r="E660" s="3"/>
      <c r="F660" s="3"/>
      <c r="K660" s="1">
        <v>38142.284722222219</v>
      </c>
      <c r="L660" s="18">
        <v>24.016400000000001</v>
      </c>
      <c r="M660" s="1">
        <v>38142.284722222219</v>
      </c>
      <c r="N660">
        <v>39.487000000000002</v>
      </c>
      <c r="O660" s="1">
        <v>38142.284722222219</v>
      </c>
      <c r="P660" s="18">
        <v>2556.09</v>
      </c>
    </row>
    <row r="661" spans="1:16" x14ac:dyDescent="0.3">
      <c r="A661" s="1"/>
      <c r="B661" s="18"/>
      <c r="E661" s="3"/>
      <c r="F661" s="3"/>
      <c r="K661" s="1">
        <v>38142.288194444445</v>
      </c>
      <c r="L661" s="18">
        <v>24.017700000000001</v>
      </c>
      <c r="M661" s="1">
        <v>38142.288194444445</v>
      </c>
      <c r="N661">
        <v>39.494799999999998</v>
      </c>
      <c r="O661" s="1">
        <v>38142.288194444445</v>
      </c>
      <c r="P661" s="18">
        <v>2555.54</v>
      </c>
    </row>
    <row r="662" spans="1:16" x14ac:dyDescent="0.3">
      <c r="A662" s="1"/>
      <c r="B662" s="18"/>
      <c r="E662" s="3"/>
      <c r="F662" s="3"/>
      <c r="K662" s="1">
        <v>38142.291666666664</v>
      </c>
      <c r="L662" s="18">
        <v>24.022300000000001</v>
      </c>
      <c r="M662" s="1">
        <v>38142.291666666664</v>
      </c>
      <c r="N662">
        <v>39.505400000000002</v>
      </c>
      <c r="O662" s="1">
        <v>38142.291666666664</v>
      </c>
      <c r="P662" s="18">
        <v>2549.65</v>
      </c>
    </row>
    <row r="663" spans="1:16" x14ac:dyDescent="0.3">
      <c r="A663" s="1"/>
      <c r="B663" s="18"/>
      <c r="E663" s="3"/>
      <c r="F663" s="3"/>
      <c r="K663" s="1">
        <v>38142.295138888891</v>
      </c>
      <c r="L663" s="18">
        <v>24.028400000000001</v>
      </c>
      <c r="M663" s="1">
        <v>38142.295138888891</v>
      </c>
      <c r="N663">
        <v>39.520899999999997</v>
      </c>
      <c r="O663" s="1">
        <v>38142.295138888891</v>
      </c>
      <c r="P663" s="18">
        <v>2544.9299999999998</v>
      </c>
    </row>
    <row r="664" spans="1:16" x14ac:dyDescent="0.3">
      <c r="A664" s="1"/>
      <c r="B664" s="18"/>
      <c r="E664" s="3"/>
      <c r="F664" s="3"/>
      <c r="K664" s="1">
        <v>38142.298611111109</v>
      </c>
      <c r="L664" s="18">
        <v>24.0352</v>
      </c>
      <c r="M664" s="1">
        <v>38142.298611111109</v>
      </c>
      <c r="N664">
        <v>39.5413</v>
      </c>
      <c r="O664" s="1">
        <v>38142.298611111109</v>
      </c>
      <c r="P664" s="18">
        <v>2540.92</v>
      </c>
    </row>
    <row r="665" spans="1:16" x14ac:dyDescent="0.3">
      <c r="A665" s="1"/>
      <c r="B665" s="18"/>
      <c r="E665" s="3"/>
      <c r="F665" s="3"/>
      <c r="K665" s="1">
        <v>38142.302083333336</v>
      </c>
      <c r="L665" s="18">
        <v>24.042400000000001</v>
      </c>
      <c r="M665" s="1">
        <v>38142.302083333336</v>
      </c>
      <c r="N665">
        <v>39.565899999999999</v>
      </c>
      <c r="O665" s="1">
        <v>38142.302083333336</v>
      </c>
      <c r="P665" s="18">
        <v>2537.4</v>
      </c>
    </row>
    <row r="666" spans="1:16" x14ac:dyDescent="0.3">
      <c r="A666" s="1"/>
      <c r="B666" s="18"/>
      <c r="E666" s="3"/>
      <c r="F666" s="3"/>
      <c r="K666" s="1">
        <v>38142.305555555555</v>
      </c>
      <c r="L666" s="18">
        <v>24.049800000000001</v>
      </c>
      <c r="M666" s="1">
        <v>38142.305555555555</v>
      </c>
      <c r="N666">
        <v>39.593699999999998</v>
      </c>
      <c r="O666" s="1">
        <v>38142.305555555555</v>
      </c>
      <c r="P666" s="18">
        <v>2534.21</v>
      </c>
    </row>
    <row r="667" spans="1:16" x14ac:dyDescent="0.3">
      <c r="A667" s="1"/>
      <c r="B667" s="18"/>
      <c r="E667" s="3"/>
      <c r="F667" s="3"/>
      <c r="K667" s="1">
        <v>38142.309027777781</v>
      </c>
      <c r="L667" s="18">
        <v>24.057400000000001</v>
      </c>
      <c r="M667" s="1">
        <v>38142.309027777781</v>
      </c>
      <c r="N667">
        <v>39.624299999999998</v>
      </c>
      <c r="O667" s="1">
        <v>38142.309027777781</v>
      </c>
      <c r="P667" s="19">
        <v>2531.27</v>
      </c>
    </row>
    <row r="668" spans="1:16" x14ac:dyDescent="0.3">
      <c r="A668" s="1"/>
      <c r="B668" s="18"/>
      <c r="E668" s="3"/>
      <c r="F668" s="3"/>
      <c r="K668" s="1">
        <v>38142.3125</v>
      </c>
      <c r="L668" s="18">
        <v>24.065300000000001</v>
      </c>
      <c r="M668" s="1">
        <v>38142.3125</v>
      </c>
      <c r="N668">
        <v>39.6569</v>
      </c>
      <c r="O668" s="1">
        <v>38142.3125</v>
      </c>
      <c r="P668" s="18">
        <v>2528.5</v>
      </c>
    </row>
    <row r="669" spans="1:16" x14ac:dyDescent="0.3">
      <c r="A669" s="1"/>
      <c r="B669" s="18"/>
      <c r="E669" s="3"/>
      <c r="F669" s="3"/>
      <c r="K669" s="1">
        <v>38142.315972222219</v>
      </c>
      <c r="L669" s="18">
        <v>24.0732</v>
      </c>
      <c r="M669" s="1">
        <v>38142.315972222219</v>
      </c>
      <c r="N669">
        <v>39.691099999999999</v>
      </c>
      <c r="O669" s="1">
        <v>38142.315972222219</v>
      </c>
      <c r="P669" s="18">
        <v>2525.87</v>
      </c>
    </row>
    <row r="670" spans="1:16" x14ac:dyDescent="0.3">
      <c r="A670" s="1"/>
      <c r="B670" s="18"/>
      <c r="E670" s="3"/>
      <c r="F670" s="3"/>
      <c r="K670" s="1">
        <v>38142.319444444445</v>
      </c>
      <c r="L670" s="18">
        <v>24.081299999999999</v>
      </c>
      <c r="M670" s="1">
        <v>38142.319444444445</v>
      </c>
      <c r="N670">
        <v>39.726700000000001</v>
      </c>
      <c r="O670" s="1">
        <v>38142.319444444445</v>
      </c>
      <c r="P670" s="18">
        <v>2523.3200000000002</v>
      </c>
    </row>
    <row r="671" spans="1:16" x14ac:dyDescent="0.3">
      <c r="A671" s="1"/>
      <c r="B671" s="18"/>
      <c r="E671" s="3"/>
      <c r="F671" s="3"/>
      <c r="K671" s="1">
        <v>38142.322916666664</v>
      </c>
      <c r="L671" s="18">
        <v>24.089600000000001</v>
      </c>
      <c r="M671" s="1">
        <v>38142.322916666664</v>
      </c>
      <c r="N671">
        <v>39.763300000000001</v>
      </c>
      <c r="O671" s="1">
        <v>38142.322916666664</v>
      </c>
      <c r="P671" s="18">
        <v>2520.85</v>
      </c>
    </row>
    <row r="672" spans="1:16" x14ac:dyDescent="0.3">
      <c r="A672" s="1"/>
      <c r="B672" s="18"/>
      <c r="E672" s="3"/>
      <c r="F672" s="3"/>
      <c r="K672" s="1">
        <v>38142.326388888891</v>
      </c>
      <c r="L672" s="18">
        <v>24.097999999999999</v>
      </c>
      <c r="M672" s="1">
        <v>38142.326388888891</v>
      </c>
      <c r="N672">
        <v>39.800699999999999</v>
      </c>
      <c r="O672" s="1">
        <v>38142.326388888891</v>
      </c>
      <c r="P672" s="18">
        <v>2518.42</v>
      </c>
    </row>
    <row r="673" spans="1:16" x14ac:dyDescent="0.3">
      <c r="A673" s="1"/>
      <c r="B673" s="18"/>
      <c r="E673" s="3"/>
      <c r="F673" s="3"/>
      <c r="K673" s="1">
        <v>38142.329861111109</v>
      </c>
      <c r="L673" s="18">
        <v>24.1066</v>
      </c>
      <c r="M673" s="1">
        <v>38142.329861111109</v>
      </c>
      <c r="N673">
        <v>39.838900000000002</v>
      </c>
      <c r="O673" s="1">
        <v>38142.329861111109</v>
      </c>
      <c r="P673" s="18">
        <v>2516.0300000000002</v>
      </c>
    </row>
    <row r="674" spans="1:16" x14ac:dyDescent="0.3">
      <c r="A674" s="1"/>
      <c r="B674" s="18"/>
      <c r="E674" s="3"/>
      <c r="F674" s="3"/>
      <c r="K674" s="1">
        <v>38142.333333333336</v>
      </c>
      <c r="L674" s="18">
        <v>24.1126</v>
      </c>
      <c r="M674" s="1">
        <v>38142.333333333336</v>
      </c>
      <c r="N674">
        <v>39.875500000000002</v>
      </c>
      <c r="O674" s="1">
        <v>38142.333333333336</v>
      </c>
      <c r="P674" s="18">
        <v>2517.9</v>
      </c>
    </row>
    <row r="675" spans="1:16" x14ac:dyDescent="0.3">
      <c r="A675" s="1"/>
      <c r="B675" s="18"/>
      <c r="E675" s="3"/>
      <c r="F675" s="3"/>
      <c r="K675" s="1">
        <v>38142.336805555555</v>
      </c>
      <c r="L675" s="18">
        <v>24.117699999999999</v>
      </c>
      <c r="M675" s="1">
        <v>38142.336805555555</v>
      </c>
      <c r="N675">
        <v>39.908799999999999</v>
      </c>
      <c r="O675" s="1">
        <v>38142.336805555555</v>
      </c>
      <c r="P675" s="18">
        <v>2518.91</v>
      </c>
    </row>
    <row r="676" spans="1:16" x14ac:dyDescent="0.3">
      <c r="A676" s="1"/>
      <c r="B676" s="18"/>
      <c r="E676" s="3"/>
      <c r="F676" s="3"/>
      <c r="K676" s="1">
        <v>38142.340277777781</v>
      </c>
      <c r="L676" s="18">
        <v>24.122199999999999</v>
      </c>
      <c r="M676" s="1">
        <v>38142.340277777781</v>
      </c>
      <c r="N676">
        <v>39.938899999999997</v>
      </c>
      <c r="O676" s="1">
        <v>38142.340277777781</v>
      </c>
      <c r="P676" s="18">
        <v>2519.38</v>
      </c>
    </row>
    <row r="677" spans="1:16" x14ac:dyDescent="0.3">
      <c r="A677" s="1"/>
      <c r="B677" s="18"/>
      <c r="E677" s="3"/>
      <c r="F677" s="3"/>
      <c r="K677" s="1">
        <v>38142.34375</v>
      </c>
      <c r="L677" s="18">
        <v>24.1266</v>
      </c>
      <c r="M677" s="1">
        <v>38142.34375</v>
      </c>
      <c r="N677">
        <v>39.966099999999997</v>
      </c>
      <c r="O677" s="1">
        <v>38142.34375</v>
      </c>
      <c r="P677" s="18">
        <v>2519.4899999999998</v>
      </c>
    </row>
    <row r="678" spans="1:16" x14ac:dyDescent="0.3">
      <c r="A678" s="1"/>
      <c r="B678" s="18"/>
      <c r="E678" s="3"/>
      <c r="F678" s="3"/>
      <c r="K678" s="1">
        <v>38142.347222222219</v>
      </c>
      <c r="L678" s="19">
        <v>24.130800000000001</v>
      </c>
      <c r="M678" s="1">
        <v>38142.347222222219</v>
      </c>
      <c r="N678">
        <v>39.991</v>
      </c>
      <c r="O678" s="1">
        <v>38142.347222222219</v>
      </c>
      <c r="P678" s="18">
        <v>2519.34</v>
      </c>
    </row>
    <row r="679" spans="1:16" x14ac:dyDescent="0.3">
      <c r="A679" s="1"/>
      <c r="B679" s="18"/>
      <c r="E679" s="3"/>
      <c r="F679" s="3"/>
      <c r="K679" s="1">
        <v>38142.350694444445</v>
      </c>
      <c r="L679" s="18">
        <v>24.134899999999998</v>
      </c>
      <c r="M679" s="1">
        <v>38142.350694444445</v>
      </c>
      <c r="N679">
        <v>40.014200000000002</v>
      </c>
      <c r="O679" s="1">
        <v>38142.350694444445</v>
      </c>
      <c r="P679" s="18">
        <v>2519.02</v>
      </c>
    </row>
    <row r="680" spans="1:16" x14ac:dyDescent="0.3">
      <c r="A680" s="1"/>
      <c r="B680" s="18"/>
      <c r="E680" s="3"/>
      <c r="F680" s="3"/>
      <c r="K680" s="1">
        <v>38142.354166666664</v>
      </c>
      <c r="L680" s="18">
        <v>24.139099999999999</v>
      </c>
      <c r="M680" s="1">
        <v>38142.354166666664</v>
      </c>
      <c r="N680">
        <v>40.035899999999998</v>
      </c>
      <c r="O680" s="1">
        <v>38142.354166666664</v>
      </c>
      <c r="P680" s="18">
        <v>2518.56</v>
      </c>
    </row>
    <row r="681" spans="1:16" x14ac:dyDescent="0.3">
      <c r="A681" s="1"/>
      <c r="B681" s="18"/>
      <c r="E681" s="3"/>
      <c r="F681" s="3"/>
      <c r="K681" s="1">
        <v>38142.357638888891</v>
      </c>
      <c r="L681" s="18">
        <v>24.1432</v>
      </c>
      <c r="M681" s="1">
        <v>38142.357638888891</v>
      </c>
      <c r="N681">
        <v>40.056600000000003</v>
      </c>
      <c r="O681" s="1">
        <v>38142.357638888891</v>
      </c>
      <c r="P681" s="18">
        <v>2518</v>
      </c>
    </row>
    <row r="682" spans="1:16" x14ac:dyDescent="0.3">
      <c r="A682" s="1"/>
      <c r="B682" s="18"/>
      <c r="E682" s="3"/>
      <c r="F682" s="3"/>
      <c r="K682" s="1">
        <v>38142.361111111109</v>
      </c>
      <c r="L682" s="18">
        <v>24.147200000000002</v>
      </c>
      <c r="M682" s="1">
        <v>38142.361111111109</v>
      </c>
      <c r="N682">
        <v>40.0764</v>
      </c>
      <c r="O682" s="1">
        <v>38142.361111111109</v>
      </c>
      <c r="P682" s="18">
        <v>2517.37</v>
      </c>
    </row>
    <row r="683" spans="1:16" x14ac:dyDescent="0.3">
      <c r="A683" s="1"/>
      <c r="B683" s="18"/>
      <c r="E683" s="3"/>
      <c r="F683" s="3"/>
      <c r="K683" s="1">
        <v>38142.364583333336</v>
      </c>
      <c r="L683" s="18">
        <v>24.151299999999999</v>
      </c>
      <c r="M683" s="1">
        <v>38142.364583333336</v>
      </c>
      <c r="N683">
        <v>40.095599999999997</v>
      </c>
      <c r="O683" s="1">
        <v>38142.364583333336</v>
      </c>
      <c r="P683" s="18">
        <v>2516.69</v>
      </c>
    </row>
    <row r="684" spans="1:16" x14ac:dyDescent="0.3">
      <c r="A684" s="1"/>
      <c r="B684" s="18"/>
      <c r="E684" s="3"/>
      <c r="F684" s="3"/>
      <c r="K684" s="1">
        <v>38142.368055555555</v>
      </c>
      <c r="L684" s="18">
        <v>24.1553</v>
      </c>
      <c r="M684" s="1">
        <v>38142.368055555555</v>
      </c>
      <c r="N684">
        <v>40.1143</v>
      </c>
      <c r="O684" s="1">
        <v>38142.368055555555</v>
      </c>
      <c r="P684" s="18">
        <v>2515.96</v>
      </c>
    </row>
    <row r="685" spans="1:16" x14ac:dyDescent="0.3">
      <c r="A685" s="1"/>
      <c r="B685" s="18"/>
      <c r="E685" s="3"/>
      <c r="F685" s="3"/>
      <c r="K685" s="1">
        <v>38142.371527777781</v>
      </c>
      <c r="L685" s="18">
        <v>24.159400000000002</v>
      </c>
      <c r="M685" s="1">
        <v>38142.371527777781</v>
      </c>
      <c r="N685">
        <v>40.132599999999996</v>
      </c>
      <c r="O685" s="1">
        <v>38142.371527777781</v>
      </c>
      <c r="P685" s="18">
        <v>2515.21</v>
      </c>
    </row>
    <row r="686" spans="1:16" x14ac:dyDescent="0.3">
      <c r="A686" s="1"/>
      <c r="B686" s="18"/>
      <c r="E686" s="3"/>
      <c r="F686" s="3"/>
      <c r="K686" s="1">
        <v>38142.375</v>
      </c>
      <c r="L686" s="18">
        <v>24.1663</v>
      </c>
      <c r="M686" s="1">
        <v>38142.375</v>
      </c>
      <c r="N686">
        <v>40.152700000000003</v>
      </c>
      <c r="O686" s="1">
        <v>38142.375</v>
      </c>
      <c r="P686" s="18">
        <v>2509.75</v>
      </c>
    </row>
    <row r="687" spans="1:16" x14ac:dyDescent="0.3">
      <c r="A687" s="1"/>
      <c r="B687" s="18"/>
      <c r="E687" s="3"/>
      <c r="F687" s="3"/>
      <c r="K687" s="1">
        <v>38142.378472222219</v>
      </c>
      <c r="L687" s="18">
        <v>24.174600000000002</v>
      </c>
      <c r="M687" s="1">
        <v>38142.378472222219</v>
      </c>
      <c r="N687">
        <v>40.176699999999997</v>
      </c>
      <c r="O687" s="1">
        <v>38142.378472222219</v>
      </c>
      <c r="P687" s="18">
        <v>2505.25</v>
      </c>
    </row>
    <row r="688" spans="1:16" x14ac:dyDescent="0.3">
      <c r="A688" s="1"/>
      <c r="B688" s="18"/>
      <c r="E688" s="3"/>
      <c r="F688" s="3"/>
      <c r="K688" s="1">
        <v>38142.381944444445</v>
      </c>
      <c r="L688" s="18">
        <v>24.183499999999999</v>
      </c>
      <c r="M688" s="1">
        <v>38142.381944444445</v>
      </c>
      <c r="N688">
        <v>40.204500000000003</v>
      </c>
      <c r="O688" s="1">
        <v>38142.381944444445</v>
      </c>
      <c r="P688" s="18">
        <v>2501.36</v>
      </c>
    </row>
    <row r="689" spans="1:16" x14ac:dyDescent="0.3">
      <c r="A689" s="1"/>
      <c r="B689" s="18"/>
      <c r="E689" s="3"/>
      <c r="F689" s="3"/>
      <c r="K689" s="1">
        <v>38142.385416666664</v>
      </c>
      <c r="L689" s="18">
        <v>24.192799999999998</v>
      </c>
      <c r="M689" s="1">
        <v>38142.385416666664</v>
      </c>
      <c r="N689">
        <v>40.235700000000001</v>
      </c>
      <c r="O689" s="1">
        <v>38142.385416666664</v>
      </c>
      <c r="P689" s="18">
        <v>2497.86</v>
      </c>
    </row>
    <row r="690" spans="1:16" x14ac:dyDescent="0.3">
      <c r="A690" s="1"/>
      <c r="B690" s="18"/>
      <c r="E690" s="3"/>
      <c r="F690" s="3"/>
      <c r="K690" s="1">
        <v>38142.388888888891</v>
      </c>
      <c r="L690" s="18">
        <v>24.202400000000001</v>
      </c>
      <c r="M690" s="1">
        <v>38142.388888888891</v>
      </c>
      <c r="N690">
        <v>40.269599999999997</v>
      </c>
      <c r="O690" s="1">
        <v>38142.388888888891</v>
      </c>
      <c r="P690" s="18">
        <v>2494.64</v>
      </c>
    </row>
    <row r="691" spans="1:16" x14ac:dyDescent="0.3">
      <c r="A691" s="1"/>
      <c r="B691" s="18"/>
      <c r="E691" s="3"/>
      <c r="F691" s="3"/>
      <c r="K691" s="1">
        <v>38142.392361111109</v>
      </c>
      <c r="L691" s="18">
        <v>24.212199999999999</v>
      </c>
      <c r="M691" s="1">
        <v>38142.392361111109</v>
      </c>
      <c r="N691">
        <v>40.305700000000002</v>
      </c>
      <c r="O691" s="1">
        <v>38142.392361111109</v>
      </c>
      <c r="P691" s="18">
        <v>2491.61</v>
      </c>
    </row>
    <row r="692" spans="1:16" x14ac:dyDescent="0.3">
      <c r="A692" s="1"/>
      <c r="B692" s="18"/>
      <c r="E692" s="3"/>
      <c r="F692" s="3"/>
      <c r="K692" s="1">
        <v>38142.395833333336</v>
      </c>
      <c r="L692" s="18">
        <v>24.222100000000001</v>
      </c>
      <c r="M692" s="1">
        <v>38142.395833333336</v>
      </c>
      <c r="N692">
        <v>40.343499999999999</v>
      </c>
      <c r="O692" s="1">
        <v>38142.395833333336</v>
      </c>
      <c r="P692" s="18">
        <v>2488.7399999999998</v>
      </c>
    </row>
    <row r="693" spans="1:16" x14ac:dyDescent="0.3">
      <c r="A693" s="1"/>
      <c r="B693" s="18"/>
      <c r="E693" s="3"/>
      <c r="F693" s="3"/>
      <c r="K693" s="1">
        <v>38142.399305555555</v>
      </c>
      <c r="L693" s="18">
        <v>24.232299999999999</v>
      </c>
      <c r="M693" s="1">
        <v>38142.399305555555</v>
      </c>
      <c r="N693">
        <v>40.3827</v>
      </c>
      <c r="O693" s="1">
        <v>38142.399305555555</v>
      </c>
      <c r="P693" s="18">
        <v>2485.9699999999998</v>
      </c>
    </row>
    <row r="694" spans="1:16" x14ac:dyDescent="0.3">
      <c r="A694" s="1"/>
      <c r="B694" s="18"/>
      <c r="E694" s="3"/>
      <c r="F694" s="3"/>
      <c r="K694" s="1">
        <v>38142.402777777781</v>
      </c>
      <c r="L694" s="18">
        <v>24.242599999999999</v>
      </c>
      <c r="M694" s="1">
        <v>38142.402777777781</v>
      </c>
      <c r="N694">
        <v>40.423099999999998</v>
      </c>
      <c r="O694" s="1">
        <v>38142.402777777781</v>
      </c>
      <c r="P694" s="18">
        <v>2483.27</v>
      </c>
    </row>
    <row r="695" spans="1:16" x14ac:dyDescent="0.3">
      <c r="A695" s="1"/>
      <c r="B695" s="18"/>
      <c r="E695" s="3"/>
      <c r="F695" s="3"/>
      <c r="K695" s="1">
        <v>38142.40625</v>
      </c>
      <c r="L695" s="18">
        <v>24.253</v>
      </c>
      <c r="M695" s="1">
        <v>38142.40625</v>
      </c>
      <c r="N695">
        <v>40.464300000000001</v>
      </c>
      <c r="O695" s="1">
        <v>38142.40625</v>
      </c>
      <c r="P695" s="18">
        <v>2480.63</v>
      </c>
    </row>
    <row r="696" spans="1:16" x14ac:dyDescent="0.3">
      <c r="A696" s="1"/>
      <c r="B696" s="18"/>
      <c r="E696" s="3"/>
      <c r="F696" s="3"/>
      <c r="K696" s="1">
        <v>38142.409722222219</v>
      </c>
      <c r="L696" s="18">
        <v>24.2637</v>
      </c>
      <c r="M696" s="1">
        <v>38142.409722222219</v>
      </c>
      <c r="N696">
        <v>40.506300000000003</v>
      </c>
      <c r="O696" s="1">
        <v>38142.409722222219</v>
      </c>
      <c r="P696" s="18">
        <v>2478.02</v>
      </c>
    </row>
    <row r="697" spans="1:16" x14ac:dyDescent="0.3">
      <c r="A697" s="1"/>
      <c r="B697" s="18"/>
      <c r="E697" s="3"/>
      <c r="F697" s="3"/>
      <c r="K697" s="1">
        <v>38142.413194444445</v>
      </c>
      <c r="L697" s="18">
        <v>24.2745</v>
      </c>
      <c r="M697" s="1">
        <v>38142.413194444445</v>
      </c>
      <c r="N697">
        <v>40.548900000000003</v>
      </c>
      <c r="O697" s="1">
        <v>38142.413194444445</v>
      </c>
      <c r="P697" s="18">
        <v>2475.44</v>
      </c>
    </row>
    <row r="698" spans="1:16" x14ac:dyDescent="0.3">
      <c r="A698" s="1"/>
      <c r="B698" s="18"/>
      <c r="E698" s="3"/>
      <c r="F698" s="3"/>
      <c r="K698" s="1">
        <v>38142.416666666664</v>
      </c>
      <c r="L698" s="18">
        <v>24.2745</v>
      </c>
      <c r="M698" s="1">
        <v>38142.416666666664</v>
      </c>
      <c r="N698">
        <v>40.584099999999999</v>
      </c>
      <c r="O698" s="1">
        <v>38142.416666666664</v>
      </c>
      <c r="P698" s="18">
        <v>2490.4</v>
      </c>
    </row>
    <row r="699" spans="1:16" x14ac:dyDescent="0.3">
      <c r="A699" s="1"/>
      <c r="B699" s="18"/>
      <c r="E699" s="3"/>
      <c r="F699" s="3"/>
      <c r="K699" s="1">
        <v>38142.420138888891</v>
      </c>
      <c r="L699" s="18">
        <v>24.2698</v>
      </c>
      <c r="M699" s="1">
        <v>38142.420138888891</v>
      </c>
      <c r="N699">
        <v>40.604900000000001</v>
      </c>
      <c r="O699" s="1">
        <v>38142.420138888891</v>
      </c>
      <c r="P699" s="18">
        <v>2501.58</v>
      </c>
    </row>
    <row r="700" spans="1:16" x14ac:dyDescent="0.3">
      <c r="A700" s="1"/>
      <c r="B700" s="18"/>
      <c r="E700" s="3"/>
      <c r="F700" s="3"/>
      <c r="K700" s="1">
        <v>38142.423611111109</v>
      </c>
      <c r="L700" s="18">
        <v>24.262799999999999</v>
      </c>
      <c r="M700" s="1">
        <v>38142.423611111109</v>
      </c>
      <c r="N700">
        <v>40.6111</v>
      </c>
      <c r="O700" s="1">
        <v>38142.423611111109</v>
      </c>
      <c r="P700" s="18">
        <v>2510.41</v>
      </c>
    </row>
    <row r="701" spans="1:16" x14ac:dyDescent="0.3">
      <c r="A701" s="1"/>
      <c r="B701" s="18"/>
      <c r="E701" s="3"/>
      <c r="F701" s="3"/>
      <c r="K701" s="1">
        <v>38142.427083333336</v>
      </c>
      <c r="L701" s="18">
        <v>24.2546</v>
      </c>
      <c r="M701" s="1">
        <v>38142.427083333336</v>
      </c>
      <c r="N701">
        <v>40.604799999999997</v>
      </c>
      <c r="O701" s="1">
        <v>38142.427083333336</v>
      </c>
      <c r="P701" s="18">
        <v>2517.64</v>
      </c>
    </row>
    <row r="702" spans="1:16" x14ac:dyDescent="0.3">
      <c r="A702" s="1"/>
      <c r="B702" s="18"/>
      <c r="E702" s="3"/>
      <c r="F702" s="3"/>
      <c r="K702" s="1">
        <v>38142.430555555555</v>
      </c>
      <c r="L702" s="18">
        <v>24.2456</v>
      </c>
      <c r="M702" s="1">
        <v>38142.430555555555</v>
      </c>
      <c r="N702">
        <v>40.5884</v>
      </c>
      <c r="O702" s="1">
        <v>38142.430555555555</v>
      </c>
      <c r="P702" s="18">
        <v>2523.7399999999998</v>
      </c>
    </row>
    <row r="703" spans="1:16" x14ac:dyDescent="0.3">
      <c r="A703" s="1"/>
      <c r="B703" s="18"/>
      <c r="E703" s="3"/>
      <c r="F703" s="3"/>
      <c r="K703" s="1">
        <v>38142.434027777781</v>
      </c>
      <c r="L703" s="18">
        <v>24.2361</v>
      </c>
      <c r="M703" s="1">
        <v>38142.434027777781</v>
      </c>
      <c r="N703">
        <v>40.564</v>
      </c>
      <c r="O703" s="1">
        <v>38142.434027777781</v>
      </c>
      <c r="P703" s="18">
        <v>2529.02</v>
      </c>
    </row>
    <row r="704" spans="1:16" x14ac:dyDescent="0.3">
      <c r="A704" s="1"/>
      <c r="B704" s="18"/>
      <c r="E704" s="3"/>
      <c r="F704" s="3"/>
      <c r="K704" s="1">
        <v>38142.4375</v>
      </c>
      <c r="L704" s="18">
        <v>24.226299999999998</v>
      </c>
      <c r="M704" s="1">
        <v>38142.4375</v>
      </c>
      <c r="N704">
        <v>40.533200000000001</v>
      </c>
      <c r="O704" s="1">
        <v>38142.4375</v>
      </c>
      <c r="P704" s="18">
        <v>2533.6999999999998</v>
      </c>
    </row>
    <row r="705" spans="1:16" x14ac:dyDescent="0.3">
      <c r="A705" s="1"/>
      <c r="B705" s="18"/>
      <c r="E705" s="3"/>
      <c r="F705" s="3"/>
      <c r="K705" s="1">
        <v>38142.440972222219</v>
      </c>
      <c r="L705" s="18">
        <v>24.216100000000001</v>
      </c>
      <c r="M705" s="1">
        <v>38142.440972222219</v>
      </c>
      <c r="N705">
        <v>40.497599999999998</v>
      </c>
      <c r="O705" s="1">
        <v>38142.440972222219</v>
      </c>
      <c r="P705" s="18">
        <v>2537.94</v>
      </c>
    </row>
    <row r="706" spans="1:16" x14ac:dyDescent="0.3">
      <c r="A706" s="1"/>
      <c r="B706" s="18"/>
      <c r="E706" s="3"/>
      <c r="F706" s="3"/>
      <c r="K706" s="1">
        <v>38142.444444444445</v>
      </c>
      <c r="L706" s="18">
        <v>24.205500000000001</v>
      </c>
      <c r="M706" s="1">
        <v>38142.444444444445</v>
      </c>
      <c r="N706">
        <v>40.458199999999998</v>
      </c>
      <c r="O706" s="1">
        <v>38142.444444444445</v>
      </c>
      <c r="P706" s="18">
        <v>2541.85</v>
      </c>
    </row>
    <row r="707" spans="1:16" x14ac:dyDescent="0.3">
      <c r="A707" s="1"/>
      <c r="B707" s="18"/>
      <c r="E707" s="3"/>
      <c r="F707" s="3"/>
      <c r="K707" s="1">
        <v>38142.447916666664</v>
      </c>
      <c r="L707" s="18">
        <v>24.194800000000001</v>
      </c>
      <c r="M707" s="1">
        <v>38142.447916666664</v>
      </c>
      <c r="N707">
        <v>40.415799999999997</v>
      </c>
      <c r="O707" s="1">
        <v>38142.447916666664</v>
      </c>
      <c r="P707" s="18">
        <v>2545.5100000000002</v>
      </c>
    </row>
    <row r="708" spans="1:16" x14ac:dyDescent="0.3">
      <c r="A708" s="1"/>
      <c r="B708" s="18"/>
      <c r="E708" s="3"/>
      <c r="F708" s="3"/>
      <c r="K708" s="1">
        <v>38142.451388888891</v>
      </c>
      <c r="L708" s="18">
        <v>24.183700000000002</v>
      </c>
      <c r="M708" s="1">
        <v>38142.451388888891</v>
      </c>
      <c r="N708">
        <v>40.371000000000002</v>
      </c>
      <c r="O708" s="1">
        <v>38142.451388888891</v>
      </c>
      <c r="P708" s="18">
        <v>2549</v>
      </c>
    </row>
    <row r="709" spans="1:16" x14ac:dyDescent="0.3">
      <c r="A709" s="1"/>
      <c r="B709" s="18"/>
      <c r="E709" s="3"/>
      <c r="F709" s="3"/>
      <c r="K709" s="1">
        <v>38142.454861111109</v>
      </c>
      <c r="L709" s="18">
        <v>24.172499999999999</v>
      </c>
      <c r="M709" s="1">
        <v>38142.454861111109</v>
      </c>
      <c r="N709">
        <v>40.323999999999998</v>
      </c>
      <c r="O709" s="1">
        <v>38142.454861111109</v>
      </c>
      <c r="P709" s="18">
        <v>2552.34</v>
      </c>
    </row>
    <row r="710" spans="1:16" x14ac:dyDescent="0.3">
      <c r="A710" s="1"/>
      <c r="B710" s="18"/>
      <c r="E710" s="3"/>
      <c r="F710" s="3"/>
      <c r="K710" s="1">
        <v>38142.458333333336</v>
      </c>
      <c r="L710" s="18">
        <v>24.349699999999999</v>
      </c>
      <c r="M710" s="1">
        <v>38142.458333333336</v>
      </c>
      <c r="N710">
        <v>39.288800000000002</v>
      </c>
      <c r="O710" s="1">
        <v>38142.458333333336</v>
      </c>
      <c r="P710" s="18">
        <v>2551.0500000000002</v>
      </c>
    </row>
    <row r="711" spans="1:16" x14ac:dyDescent="0.3">
      <c r="A711" s="1"/>
      <c r="B711" s="18"/>
      <c r="E711" s="3"/>
      <c r="F711" s="3"/>
      <c r="K711" s="1">
        <v>38142.461805555555</v>
      </c>
      <c r="L711" s="18">
        <v>24.423100000000002</v>
      </c>
      <c r="M711" s="1">
        <v>38142.461805555555</v>
      </c>
      <c r="N711">
        <v>38.655099999999997</v>
      </c>
      <c r="O711" s="1">
        <v>38142.461805555555</v>
      </c>
      <c r="P711" s="18">
        <v>2540.39</v>
      </c>
    </row>
    <row r="712" spans="1:16" x14ac:dyDescent="0.3">
      <c r="A712" s="1"/>
      <c r="B712" s="18"/>
      <c r="E712" s="3"/>
      <c r="F712" s="3"/>
      <c r="K712" s="1">
        <v>38142.465277777781</v>
      </c>
      <c r="L712" s="18">
        <v>24.4543</v>
      </c>
      <c r="M712" s="1">
        <v>38142.465277777781</v>
      </c>
      <c r="N712">
        <v>38.227699999999999</v>
      </c>
      <c r="O712" s="1">
        <v>38142.465277777781</v>
      </c>
      <c r="P712" s="18">
        <v>2524.63</v>
      </c>
    </row>
    <row r="713" spans="1:16" x14ac:dyDescent="0.3">
      <c r="A713" s="1"/>
      <c r="B713" s="18"/>
      <c r="E713" s="3"/>
      <c r="F713" s="3"/>
      <c r="K713" s="1">
        <v>38142.46875</v>
      </c>
      <c r="L713" s="18">
        <v>24.466200000000001</v>
      </c>
      <c r="M713" s="1">
        <v>38142.46875</v>
      </c>
      <c r="N713">
        <v>37.923000000000002</v>
      </c>
      <c r="O713" s="1">
        <v>38142.46875</v>
      </c>
      <c r="P713" s="18">
        <v>2510.1</v>
      </c>
    </row>
    <row r="714" spans="1:16" x14ac:dyDescent="0.3">
      <c r="A714" s="1"/>
      <c r="B714" s="18"/>
      <c r="E714" s="3"/>
      <c r="F714" s="3"/>
      <c r="K714" s="1">
        <v>38142.472222222219</v>
      </c>
      <c r="L714" s="18">
        <v>24.4694</v>
      </c>
      <c r="M714" s="1">
        <v>38142.472222222219</v>
      </c>
      <c r="N714">
        <v>37.695999999999998</v>
      </c>
      <c r="O714" s="1">
        <v>38142.472222222219</v>
      </c>
      <c r="P714" s="18">
        <v>2498.2399999999998</v>
      </c>
    </row>
    <row r="715" spans="1:16" x14ac:dyDescent="0.3">
      <c r="A715" s="1"/>
      <c r="B715" s="18"/>
      <c r="E715" s="3"/>
      <c r="F715" s="3"/>
      <c r="K715" s="1">
        <v>38142.475694444445</v>
      </c>
      <c r="L715" s="18">
        <v>24.468699999999998</v>
      </c>
      <c r="M715" s="1">
        <v>38142.475694444445</v>
      </c>
      <c r="N715">
        <v>37.521099999999997</v>
      </c>
      <c r="O715" s="1">
        <v>38142.475694444445</v>
      </c>
      <c r="P715" s="18">
        <v>2489.1999999999998</v>
      </c>
    </row>
    <row r="716" spans="1:16" x14ac:dyDescent="0.3">
      <c r="A716" s="1"/>
      <c r="B716" s="18"/>
      <c r="E716" s="3"/>
      <c r="F716" s="3"/>
      <c r="K716" s="1">
        <v>38142.479166666664</v>
      </c>
      <c r="L716" s="18">
        <v>24.465900000000001</v>
      </c>
      <c r="M716" s="1">
        <v>38142.479166666664</v>
      </c>
      <c r="N716">
        <v>37.382800000000003</v>
      </c>
      <c r="O716" s="1">
        <v>38142.479166666664</v>
      </c>
      <c r="P716" s="18">
        <v>2482.64</v>
      </c>
    </row>
    <row r="717" spans="1:16" x14ac:dyDescent="0.3">
      <c r="A717" s="1"/>
      <c r="B717" s="18"/>
      <c r="E717" s="3"/>
      <c r="F717" s="3"/>
      <c r="K717" s="1">
        <v>38142.482638888891</v>
      </c>
      <c r="L717" s="18">
        <v>24.4621</v>
      </c>
      <c r="M717" s="1">
        <v>38142.482638888891</v>
      </c>
      <c r="N717">
        <v>37.270800000000001</v>
      </c>
      <c r="O717" s="1">
        <v>38142.482638888891</v>
      </c>
      <c r="P717" s="18">
        <v>2478.11</v>
      </c>
    </row>
    <row r="718" spans="1:16" x14ac:dyDescent="0.3">
      <c r="A718" s="1"/>
      <c r="B718" s="18"/>
      <c r="E718" s="3"/>
      <c r="F718" s="3"/>
      <c r="K718" s="1">
        <v>38142.486111111109</v>
      </c>
      <c r="L718" s="18">
        <v>24.457599999999999</v>
      </c>
      <c r="M718" s="1">
        <v>38142.486111111109</v>
      </c>
      <c r="N718">
        <v>37.177999999999997</v>
      </c>
      <c r="O718" s="1">
        <v>38142.486111111109</v>
      </c>
      <c r="P718" s="18">
        <v>2475.17</v>
      </c>
    </row>
    <row r="719" spans="1:16" x14ac:dyDescent="0.3">
      <c r="A719" s="1"/>
      <c r="B719" s="18"/>
      <c r="E719" s="3"/>
      <c r="F719" s="3"/>
      <c r="K719" s="1">
        <v>38142.489583333336</v>
      </c>
      <c r="L719" s="18">
        <v>24.4527</v>
      </c>
      <c r="M719" s="1">
        <v>38142.489583333336</v>
      </c>
      <c r="N719">
        <v>37.099499999999999</v>
      </c>
      <c r="O719" s="1">
        <v>38142.489583333336</v>
      </c>
      <c r="P719" s="18">
        <v>2473.4699999999998</v>
      </c>
    </row>
    <row r="720" spans="1:16" x14ac:dyDescent="0.3">
      <c r="A720" s="1"/>
      <c r="B720" s="18"/>
      <c r="E720" s="3"/>
      <c r="F720" s="3"/>
      <c r="K720" s="1">
        <v>38142.493055555555</v>
      </c>
      <c r="L720" s="18">
        <v>24.447500000000002</v>
      </c>
      <c r="M720" s="1">
        <v>38142.493055555555</v>
      </c>
      <c r="N720">
        <v>37.031500000000001</v>
      </c>
      <c r="O720" s="1">
        <v>38142.493055555555</v>
      </c>
      <c r="P720" s="18">
        <v>2472.71</v>
      </c>
    </row>
    <row r="721" spans="1:16" x14ac:dyDescent="0.3">
      <c r="A721" s="1"/>
      <c r="B721" s="18"/>
      <c r="E721" s="3"/>
      <c r="F721" s="3"/>
      <c r="K721" s="1">
        <v>38142.496527777781</v>
      </c>
      <c r="L721" s="18">
        <v>24.442</v>
      </c>
      <c r="M721" s="1">
        <v>38142.496527777781</v>
      </c>
      <c r="N721">
        <v>36.971400000000003</v>
      </c>
      <c r="O721" s="1">
        <v>38142.496527777781</v>
      </c>
      <c r="P721" s="18">
        <v>2472.66</v>
      </c>
    </row>
    <row r="722" spans="1:16" x14ac:dyDescent="0.3">
      <c r="A722" s="1"/>
      <c r="B722" s="18"/>
      <c r="E722" s="3"/>
      <c r="F722" s="3"/>
      <c r="K722" s="1">
        <v>38142.5</v>
      </c>
      <c r="L722" s="18">
        <v>24.441700000000001</v>
      </c>
      <c r="M722" s="1">
        <v>38142.5</v>
      </c>
      <c r="N722">
        <v>36.921399999999998</v>
      </c>
      <c r="O722" s="1">
        <v>38142.5</v>
      </c>
      <c r="P722" s="18">
        <v>2464.7800000000002</v>
      </c>
    </row>
    <row r="723" spans="1:16" x14ac:dyDescent="0.3">
      <c r="A723" s="1"/>
      <c r="B723" s="18"/>
      <c r="E723" s="3"/>
      <c r="F723" s="3"/>
      <c r="K723" s="1">
        <v>38142.503472222219</v>
      </c>
      <c r="L723" s="18">
        <v>24.4436</v>
      </c>
      <c r="M723" s="1">
        <v>38142.503472222219</v>
      </c>
      <c r="N723">
        <v>36.882899999999999</v>
      </c>
      <c r="O723" s="1">
        <v>38142.503472222219</v>
      </c>
      <c r="P723" s="18">
        <v>2459.15</v>
      </c>
    </row>
    <row r="724" spans="1:16" x14ac:dyDescent="0.3">
      <c r="A724" s="1"/>
      <c r="B724" s="18"/>
      <c r="E724" s="3"/>
      <c r="F724" s="3"/>
      <c r="K724" s="1">
        <v>38142.506944444445</v>
      </c>
      <c r="L724" s="18">
        <v>24.4465</v>
      </c>
      <c r="M724" s="1">
        <v>38142.506944444445</v>
      </c>
      <c r="N724">
        <v>36.854500000000002</v>
      </c>
      <c r="O724" s="1">
        <v>38142.506944444445</v>
      </c>
      <c r="P724" s="18">
        <v>2455</v>
      </c>
    </row>
    <row r="725" spans="1:16" x14ac:dyDescent="0.3">
      <c r="A725" s="1"/>
      <c r="B725" s="18"/>
      <c r="E725" s="3"/>
      <c r="F725" s="3"/>
      <c r="K725" s="1">
        <v>38142.510416666664</v>
      </c>
      <c r="L725" s="18">
        <v>24.45</v>
      </c>
      <c r="M725" s="1">
        <v>38142.510416666664</v>
      </c>
      <c r="N725">
        <v>36.834499999999998</v>
      </c>
      <c r="O725" s="1">
        <v>38142.510416666664</v>
      </c>
      <c r="P725" s="18">
        <v>2451.87</v>
      </c>
    </row>
    <row r="726" spans="1:16" x14ac:dyDescent="0.3">
      <c r="A726" s="1"/>
      <c r="B726" s="18"/>
      <c r="E726" s="3"/>
      <c r="F726" s="3"/>
      <c r="K726" s="1">
        <v>38142.513888888891</v>
      </c>
      <c r="L726" s="18">
        <v>24.453600000000002</v>
      </c>
      <c r="M726" s="1">
        <v>38142.513888888891</v>
      </c>
      <c r="N726">
        <v>36.820900000000002</v>
      </c>
      <c r="O726" s="1">
        <v>38142.513888888891</v>
      </c>
      <c r="P726" s="18">
        <v>2449.4699999999998</v>
      </c>
    </row>
    <row r="727" spans="1:16" x14ac:dyDescent="0.3">
      <c r="A727" s="1"/>
      <c r="B727" s="18"/>
      <c r="E727" s="3"/>
      <c r="F727" s="3"/>
      <c r="K727" s="1">
        <v>38142.517361111109</v>
      </c>
      <c r="L727" s="18">
        <v>24.4575</v>
      </c>
      <c r="M727" s="1">
        <v>38142.517361111109</v>
      </c>
      <c r="N727">
        <v>36.8123</v>
      </c>
      <c r="O727" s="1">
        <v>38142.517361111109</v>
      </c>
      <c r="P727" s="18">
        <v>2447.61</v>
      </c>
    </row>
    <row r="728" spans="1:16" x14ac:dyDescent="0.3">
      <c r="A728" s="1"/>
      <c r="B728" s="18"/>
      <c r="E728" s="3"/>
      <c r="F728" s="3"/>
      <c r="K728" s="1">
        <v>38142.520833333336</v>
      </c>
      <c r="L728" s="18">
        <v>24.461400000000001</v>
      </c>
      <c r="M728" s="1">
        <v>38142.520833333336</v>
      </c>
      <c r="N728">
        <v>36.807499999999997</v>
      </c>
      <c r="O728" s="1">
        <v>38142.520833333336</v>
      </c>
      <c r="P728" s="18">
        <v>2446.15</v>
      </c>
    </row>
    <row r="729" spans="1:16" x14ac:dyDescent="0.3">
      <c r="A729" s="1"/>
      <c r="B729" s="18"/>
      <c r="E729" s="3"/>
      <c r="F729" s="3"/>
      <c r="K729" s="1">
        <v>38142.524305555555</v>
      </c>
      <c r="L729" s="18">
        <v>24.465499999999999</v>
      </c>
      <c r="M729" s="1">
        <v>38142.524305555555</v>
      </c>
      <c r="N729">
        <v>36.805500000000002</v>
      </c>
      <c r="O729" s="1">
        <v>38142.524305555555</v>
      </c>
      <c r="P729" s="18">
        <v>2444.9899999999998</v>
      </c>
    </row>
    <row r="730" spans="1:16" x14ac:dyDescent="0.3">
      <c r="A730" s="1"/>
      <c r="B730" s="18"/>
      <c r="E730" s="3"/>
      <c r="F730" s="3"/>
      <c r="K730" s="1">
        <v>38142.527777777781</v>
      </c>
      <c r="L730" s="18">
        <v>24.4696</v>
      </c>
      <c r="M730" s="1">
        <v>38142.527777777781</v>
      </c>
      <c r="N730">
        <v>36.805700000000002</v>
      </c>
      <c r="O730" s="1">
        <v>38142.527777777781</v>
      </c>
      <c r="P730" s="18">
        <v>2444.06</v>
      </c>
    </row>
    <row r="731" spans="1:16" x14ac:dyDescent="0.3">
      <c r="A731" s="1"/>
      <c r="B731" s="18"/>
      <c r="E731" s="3"/>
      <c r="F731" s="3"/>
      <c r="K731" s="1">
        <v>38142.53125</v>
      </c>
      <c r="L731" s="18">
        <v>24.473700000000001</v>
      </c>
      <c r="M731" s="1">
        <v>38142.53125</v>
      </c>
      <c r="N731">
        <v>36.807400000000001</v>
      </c>
      <c r="O731" s="1">
        <v>38142.53125</v>
      </c>
      <c r="P731" s="18">
        <v>2443.3000000000002</v>
      </c>
    </row>
    <row r="732" spans="1:16" x14ac:dyDescent="0.3">
      <c r="A732" s="1"/>
      <c r="B732" s="18"/>
      <c r="E732" s="3"/>
      <c r="F732" s="3"/>
      <c r="K732" s="1">
        <v>38142.534722222219</v>
      </c>
      <c r="L732" s="18">
        <v>24.477900000000002</v>
      </c>
      <c r="M732" s="1">
        <v>38142.534722222219</v>
      </c>
      <c r="N732">
        <v>36.810200000000002</v>
      </c>
      <c r="O732" s="1">
        <v>38142.534722222219</v>
      </c>
      <c r="P732" s="18">
        <v>2442.67</v>
      </c>
    </row>
    <row r="733" spans="1:16" x14ac:dyDescent="0.3">
      <c r="A733" s="1"/>
      <c r="B733" s="18"/>
      <c r="E733" s="3"/>
      <c r="F733" s="3"/>
      <c r="K733" s="1">
        <v>38142.538194444445</v>
      </c>
      <c r="L733" s="18">
        <v>24.482199999999999</v>
      </c>
      <c r="M733" s="1">
        <v>38142.538194444445</v>
      </c>
      <c r="N733">
        <v>36.813800000000001</v>
      </c>
      <c r="O733" s="1">
        <v>38142.538194444445</v>
      </c>
      <c r="P733" s="18">
        <v>2442.15</v>
      </c>
    </row>
    <row r="734" spans="1:16" x14ac:dyDescent="0.3">
      <c r="A734" s="1"/>
      <c r="B734" s="18"/>
      <c r="E734" s="3"/>
      <c r="F734" s="3"/>
      <c r="K734" s="1">
        <v>38142.541666666664</v>
      </c>
      <c r="L734" s="18">
        <v>24.485499999999998</v>
      </c>
      <c r="M734" s="1">
        <v>38142.541666666664</v>
      </c>
      <c r="N734">
        <v>36.816699999999997</v>
      </c>
      <c r="O734" s="1">
        <v>38142.541666666664</v>
      </c>
      <c r="P734" s="18">
        <v>2443.35</v>
      </c>
    </row>
    <row r="735" spans="1:16" x14ac:dyDescent="0.3">
      <c r="A735" s="1"/>
      <c r="B735" s="18"/>
      <c r="E735" s="3"/>
      <c r="F735" s="3"/>
      <c r="K735" s="1">
        <v>38142.545138888891</v>
      </c>
      <c r="L735" s="18">
        <v>24.488299999999999</v>
      </c>
      <c r="M735" s="1">
        <v>38142.545138888891</v>
      </c>
      <c r="N735">
        <v>36.818600000000004</v>
      </c>
      <c r="O735" s="1">
        <v>38142.545138888891</v>
      </c>
      <c r="P735" s="18">
        <v>2444.23</v>
      </c>
    </row>
    <row r="736" spans="1:16" x14ac:dyDescent="0.3">
      <c r="A736" s="1"/>
      <c r="B736" s="18"/>
      <c r="E736" s="3"/>
      <c r="F736" s="3"/>
      <c r="K736" s="1">
        <v>38142.548611111109</v>
      </c>
      <c r="L736" s="18">
        <v>24.491</v>
      </c>
      <c r="M736" s="1">
        <v>38142.548611111109</v>
      </c>
      <c r="N736">
        <v>36.819499999999998</v>
      </c>
      <c r="O736" s="1">
        <v>38142.548611111109</v>
      </c>
      <c r="P736" s="18">
        <v>2444.9299999999998</v>
      </c>
    </row>
    <row r="737" spans="1:16" x14ac:dyDescent="0.3">
      <c r="A737" s="1"/>
      <c r="B737" s="18"/>
      <c r="E737" s="3"/>
      <c r="F737" s="3"/>
      <c r="K737" s="1">
        <v>38142.552083333336</v>
      </c>
      <c r="L737" s="18">
        <v>24.493600000000001</v>
      </c>
      <c r="M737" s="1">
        <v>38142.552083333336</v>
      </c>
      <c r="N737">
        <v>36.819400000000002</v>
      </c>
      <c r="O737" s="1">
        <v>38142.552083333336</v>
      </c>
      <c r="P737" s="18">
        <v>2445.5</v>
      </c>
    </row>
    <row r="738" spans="1:16" x14ac:dyDescent="0.3">
      <c r="A738" s="1"/>
      <c r="B738" s="18"/>
      <c r="E738" s="3"/>
      <c r="F738" s="3"/>
      <c r="K738" s="1">
        <v>38142.555555555555</v>
      </c>
      <c r="L738" s="18">
        <v>24.496200000000002</v>
      </c>
      <c r="M738" s="1">
        <v>38142.555555555555</v>
      </c>
      <c r="N738">
        <v>36.8185</v>
      </c>
      <c r="O738" s="1">
        <v>38142.555555555555</v>
      </c>
      <c r="P738" s="18">
        <v>2445.9899999999998</v>
      </c>
    </row>
    <row r="739" spans="1:16" x14ac:dyDescent="0.3">
      <c r="A739" s="1"/>
      <c r="B739" s="18"/>
      <c r="E739" s="3"/>
      <c r="F739" s="3"/>
      <c r="K739" s="1">
        <v>38142.559027777781</v>
      </c>
      <c r="L739" s="18">
        <v>24.498899999999999</v>
      </c>
      <c r="M739" s="1">
        <v>38142.559027777781</v>
      </c>
      <c r="N739">
        <v>36.817</v>
      </c>
      <c r="O739" s="1">
        <v>38142.559027777781</v>
      </c>
      <c r="P739" s="18">
        <v>2446.4299999999998</v>
      </c>
    </row>
    <row r="740" spans="1:16" x14ac:dyDescent="0.3">
      <c r="A740" s="1"/>
      <c r="B740" s="18"/>
      <c r="E740" s="3"/>
      <c r="F740" s="3"/>
      <c r="K740" s="1">
        <v>38142.5625</v>
      </c>
      <c r="L740" s="18">
        <v>24.5015</v>
      </c>
      <c r="M740" s="1">
        <v>38142.5625</v>
      </c>
      <c r="N740">
        <v>36.814999999999998</v>
      </c>
      <c r="O740" s="1">
        <v>38142.5625</v>
      </c>
      <c r="P740" s="18">
        <v>2446.83</v>
      </c>
    </row>
    <row r="741" spans="1:16" x14ac:dyDescent="0.3">
      <c r="A741" s="1"/>
      <c r="B741" s="18"/>
      <c r="E741" s="3"/>
      <c r="F741" s="3"/>
      <c r="K741" s="1">
        <v>38142.565972222219</v>
      </c>
      <c r="L741" s="18">
        <v>24.504200000000001</v>
      </c>
      <c r="M741" s="1">
        <v>38142.565972222219</v>
      </c>
      <c r="N741">
        <v>36.8125</v>
      </c>
      <c r="O741" s="1">
        <v>38142.565972222219</v>
      </c>
      <c r="P741" s="18">
        <v>2447.1999999999998</v>
      </c>
    </row>
    <row r="742" spans="1:16" x14ac:dyDescent="0.3">
      <c r="A742" s="1"/>
      <c r="B742" s="18"/>
      <c r="E742" s="3"/>
      <c r="F742" s="3"/>
      <c r="K742" s="1">
        <v>38142.569444444445</v>
      </c>
      <c r="L742" s="18">
        <v>24.507000000000001</v>
      </c>
      <c r="M742" s="1">
        <v>38142.569444444445</v>
      </c>
      <c r="N742">
        <v>36.809699999999999</v>
      </c>
      <c r="O742" s="1">
        <v>38142.569444444445</v>
      </c>
      <c r="P742" s="18">
        <v>2447.5500000000002</v>
      </c>
    </row>
    <row r="743" spans="1:16" x14ac:dyDescent="0.3">
      <c r="A743" s="1"/>
      <c r="B743" s="18"/>
      <c r="E743" s="3"/>
      <c r="F743" s="3"/>
      <c r="K743" s="1">
        <v>38142.572916666664</v>
      </c>
      <c r="L743" s="18">
        <v>24.509699999999999</v>
      </c>
      <c r="M743" s="1">
        <v>38142.572916666664</v>
      </c>
      <c r="N743">
        <v>36.806600000000003</v>
      </c>
      <c r="O743" s="1">
        <v>38142.572916666664</v>
      </c>
      <c r="P743" s="18">
        <v>2447.89</v>
      </c>
    </row>
    <row r="744" spans="1:16" x14ac:dyDescent="0.3">
      <c r="A744" s="1"/>
      <c r="B744" s="18"/>
      <c r="E744" s="3"/>
      <c r="F744" s="3"/>
      <c r="K744" s="1">
        <v>38142.576388888891</v>
      </c>
      <c r="L744" s="18">
        <v>24.512499999999999</v>
      </c>
      <c r="M744" s="1">
        <v>38142.576388888891</v>
      </c>
      <c r="N744">
        <v>36.803199999999997</v>
      </c>
      <c r="O744" s="1">
        <v>38142.576388888891</v>
      </c>
      <c r="P744" s="18">
        <v>2448.23</v>
      </c>
    </row>
    <row r="745" spans="1:16" x14ac:dyDescent="0.3">
      <c r="A745" s="1"/>
      <c r="B745" s="18"/>
      <c r="E745" s="3"/>
      <c r="F745" s="3"/>
      <c r="K745" s="1">
        <v>38142.579861111109</v>
      </c>
      <c r="L745" s="18">
        <v>24.5154</v>
      </c>
      <c r="M745" s="1">
        <v>38142.579861111109</v>
      </c>
      <c r="N745">
        <v>36.799700000000001</v>
      </c>
      <c r="O745" s="1">
        <v>38142.579861111109</v>
      </c>
      <c r="P745" s="18">
        <v>2448.56</v>
      </c>
    </row>
    <row r="746" spans="1:16" x14ac:dyDescent="0.3">
      <c r="A746" s="1"/>
      <c r="B746" s="18"/>
      <c r="E746" s="3"/>
      <c r="F746" s="3"/>
      <c r="K746" s="1">
        <v>38142.583333333336</v>
      </c>
      <c r="L746" s="18">
        <v>24.549099999999999</v>
      </c>
      <c r="M746" s="1">
        <v>38142.583333333336</v>
      </c>
      <c r="N746">
        <v>37.381300000000003</v>
      </c>
      <c r="O746" s="1">
        <v>38142.583333333336</v>
      </c>
      <c r="P746" s="18">
        <v>2449.36</v>
      </c>
    </row>
    <row r="747" spans="1:16" x14ac:dyDescent="0.3">
      <c r="A747" s="1"/>
      <c r="B747" s="18"/>
      <c r="E747" s="3"/>
      <c r="F747" s="3"/>
      <c r="K747" s="1">
        <v>38142.586805555555</v>
      </c>
      <c r="L747" s="18">
        <v>24.566500000000001</v>
      </c>
      <c r="M747" s="1">
        <v>38142.586805555555</v>
      </c>
      <c r="N747">
        <v>37.837200000000003</v>
      </c>
      <c r="O747" s="1">
        <v>38142.586805555555</v>
      </c>
      <c r="P747" s="18">
        <v>2500.48</v>
      </c>
    </row>
    <row r="748" spans="1:16" x14ac:dyDescent="0.3">
      <c r="A748" s="1"/>
      <c r="B748" s="18"/>
      <c r="E748" s="3"/>
      <c r="F748" s="3"/>
      <c r="K748" s="1">
        <v>38142.590277777781</v>
      </c>
      <c r="L748" s="18">
        <v>24.576799999999999</v>
      </c>
      <c r="M748" s="1">
        <v>38142.590277777781</v>
      </c>
      <c r="N748">
        <v>38.186799999999998</v>
      </c>
      <c r="O748" s="1">
        <v>38142.590277777781</v>
      </c>
      <c r="P748" s="18">
        <v>2537.9699999999998</v>
      </c>
    </row>
    <row r="749" spans="1:16" x14ac:dyDescent="0.3">
      <c r="A749" s="1"/>
      <c r="B749" s="18"/>
      <c r="E749" s="3"/>
      <c r="F749" s="3"/>
      <c r="K749" s="1">
        <v>38142.59375</v>
      </c>
      <c r="L749" s="18">
        <v>24.5838</v>
      </c>
      <c r="M749" s="1">
        <v>38142.59375</v>
      </c>
      <c r="N749">
        <v>38.451599999999999</v>
      </c>
      <c r="O749" s="1">
        <v>38142.59375</v>
      </c>
      <c r="P749" s="18">
        <v>2565.88</v>
      </c>
    </row>
    <row r="750" spans="1:16" x14ac:dyDescent="0.3">
      <c r="A750" s="1"/>
      <c r="B750" s="18"/>
      <c r="E750" s="3"/>
      <c r="F750" s="3"/>
      <c r="K750" s="1">
        <v>38142.597222222219</v>
      </c>
      <c r="L750" s="18">
        <v>24.589200000000002</v>
      </c>
      <c r="M750" s="1">
        <v>38142.597222222219</v>
      </c>
      <c r="N750">
        <v>38.650500000000001</v>
      </c>
      <c r="O750" s="1">
        <v>38142.597222222219</v>
      </c>
      <c r="P750" s="18">
        <v>2586.85</v>
      </c>
    </row>
    <row r="751" spans="1:16" x14ac:dyDescent="0.3">
      <c r="A751" s="1"/>
      <c r="B751" s="18"/>
      <c r="E751" s="3"/>
      <c r="F751" s="3"/>
      <c r="K751" s="1">
        <v>38142.600694444445</v>
      </c>
      <c r="L751" s="18">
        <v>24.593900000000001</v>
      </c>
      <c r="M751" s="1">
        <v>38142.600694444445</v>
      </c>
      <c r="N751">
        <v>38.798699999999997</v>
      </c>
      <c r="O751" s="1">
        <v>38142.600694444445</v>
      </c>
      <c r="P751" s="18">
        <v>2602.7199999999998</v>
      </c>
    </row>
    <row r="752" spans="1:16" x14ac:dyDescent="0.3">
      <c r="A752" s="1"/>
      <c r="B752" s="18"/>
      <c r="E752" s="3"/>
      <c r="F752" s="3"/>
      <c r="K752" s="1">
        <v>38142.604166666664</v>
      </c>
      <c r="L752" s="18">
        <v>24.597999999999999</v>
      </c>
      <c r="M752" s="1">
        <v>38142.604166666664</v>
      </c>
      <c r="N752">
        <v>38.907499999999999</v>
      </c>
      <c r="O752" s="1">
        <v>38142.604166666664</v>
      </c>
      <c r="P752" s="18">
        <v>2614.8000000000002</v>
      </c>
    </row>
    <row r="753" spans="1:16" x14ac:dyDescent="0.3">
      <c r="A753" s="1"/>
      <c r="B753" s="18"/>
      <c r="E753" s="3"/>
      <c r="F753" s="3"/>
      <c r="K753" s="1">
        <v>38142.607638888891</v>
      </c>
      <c r="L753" s="18">
        <v>24.602</v>
      </c>
      <c r="M753" s="1">
        <v>38142.607638888891</v>
      </c>
      <c r="N753">
        <v>38.987200000000001</v>
      </c>
      <c r="O753" s="1">
        <v>38142.607638888891</v>
      </c>
      <c r="P753" s="18">
        <v>2623.94</v>
      </c>
    </row>
    <row r="754" spans="1:16" x14ac:dyDescent="0.3">
      <c r="A754" s="1"/>
      <c r="B754" s="18"/>
      <c r="E754" s="3"/>
      <c r="F754" s="3"/>
      <c r="K754" s="1">
        <v>38142.611111111109</v>
      </c>
      <c r="L754" s="18">
        <v>24.605799999999999</v>
      </c>
      <c r="M754" s="1">
        <v>38142.611111111109</v>
      </c>
      <c r="N754">
        <v>39.044899999999998</v>
      </c>
      <c r="O754" s="1">
        <v>38142.611111111109</v>
      </c>
      <c r="P754" s="19">
        <v>2630.99</v>
      </c>
    </row>
    <row r="755" spans="1:16" x14ac:dyDescent="0.3">
      <c r="A755" s="1"/>
      <c r="B755" s="18"/>
      <c r="E755" s="3"/>
      <c r="F755" s="3"/>
      <c r="K755" s="1">
        <v>38142.614583333336</v>
      </c>
      <c r="L755" s="18">
        <v>24.6096</v>
      </c>
      <c r="M755" s="1">
        <v>38142.614583333336</v>
      </c>
      <c r="N755">
        <v>39.086100000000002</v>
      </c>
      <c r="O755" s="1">
        <v>38142.614583333336</v>
      </c>
      <c r="P755" s="18">
        <v>2636.46</v>
      </c>
    </row>
    <row r="756" spans="1:16" x14ac:dyDescent="0.3">
      <c r="A756" s="1"/>
      <c r="B756" s="18"/>
      <c r="E756" s="3"/>
      <c r="F756" s="3"/>
      <c r="K756" s="1">
        <v>38142.618055555555</v>
      </c>
      <c r="L756" s="18">
        <v>24.613299999999999</v>
      </c>
      <c r="M756" s="1">
        <v>38142.618055555555</v>
      </c>
      <c r="N756">
        <v>39.114899999999999</v>
      </c>
      <c r="O756" s="1">
        <v>38142.618055555555</v>
      </c>
      <c r="P756" s="18">
        <v>2640.74</v>
      </c>
    </row>
    <row r="757" spans="1:16" x14ac:dyDescent="0.3">
      <c r="A757" s="1"/>
      <c r="B757" s="18"/>
      <c r="E757" s="3"/>
      <c r="F757" s="3"/>
      <c r="K757" s="1">
        <v>38142.621527777781</v>
      </c>
      <c r="L757" s="18">
        <v>24.616900000000001</v>
      </c>
      <c r="M757" s="1">
        <v>38142.621527777781</v>
      </c>
      <c r="N757">
        <v>39.134300000000003</v>
      </c>
      <c r="O757" s="1">
        <v>38142.621527777781</v>
      </c>
      <c r="P757" s="18">
        <v>2644.13</v>
      </c>
    </row>
    <row r="758" spans="1:16" x14ac:dyDescent="0.3">
      <c r="A758" s="1"/>
      <c r="B758" s="18"/>
      <c r="E758" s="3"/>
      <c r="F758" s="3"/>
      <c r="K758" s="1">
        <v>38142.625</v>
      </c>
      <c r="L758" s="18">
        <v>24.307500000000001</v>
      </c>
      <c r="M758" s="1">
        <v>38142.625</v>
      </c>
      <c r="N758">
        <v>39.882100000000001</v>
      </c>
      <c r="O758" s="1">
        <v>38142.625</v>
      </c>
      <c r="P758" s="18">
        <v>2630.52</v>
      </c>
    </row>
    <row r="759" spans="1:16" x14ac:dyDescent="0.3">
      <c r="A759" s="1"/>
      <c r="B759" s="18"/>
      <c r="E759" s="3"/>
      <c r="F759" s="3"/>
      <c r="K759" s="1">
        <v>38142.628472222219</v>
      </c>
      <c r="L759" s="18">
        <v>24.0672</v>
      </c>
      <c r="M759" s="1">
        <v>38142.628472222219</v>
      </c>
      <c r="N759">
        <v>40.460500000000003</v>
      </c>
      <c r="O759" s="1">
        <v>38142.628472222219</v>
      </c>
      <c r="P759" s="18">
        <v>2591.0300000000002</v>
      </c>
    </row>
    <row r="760" spans="1:16" x14ac:dyDescent="0.3">
      <c r="A760" s="1"/>
      <c r="B760" s="18"/>
      <c r="E760" s="3"/>
      <c r="F760" s="3"/>
      <c r="K760" s="1">
        <v>38142.631944444445</v>
      </c>
      <c r="L760" s="18">
        <v>23.997399999999999</v>
      </c>
      <c r="M760" s="1">
        <v>38142.631944444445</v>
      </c>
      <c r="N760">
        <v>40.618000000000002</v>
      </c>
      <c r="O760" s="1">
        <v>38142.631944444445</v>
      </c>
      <c r="P760" s="18">
        <v>2567.61</v>
      </c>
    </row>
    <row r="761" spans="1:16" x14ac:dyDescent="0.3">
      <c r="A761" s="1"/>
      <c r="B761" s="18"/>
      <c r="E761" s="3"/>
      <c r="F761" s="3"/>
      <c r="K761" s="1">
        <v>38142.635416666664</v>
      </c>
      <c r="L761" s="18">
        <v>23.9651</v>
      </c>
      <c r="M761" s="1">
        <v>38142.635416666664</v>
      </c>
      <c r="N761">
        <v>40.683399999999999</v>
      </c>
      <c r="O761" s="1">
        <v>38142.635416666664</v>
      </c>
      <c r="P761" s="18">
        <v>2556.75</v>
      </c>
    </row>
    <row r="762" spans="1:16" x14ac:dyDescent="0.3">
      <c r="A762" s="1"/>
      <c r="B762" s="18"/>
      <c r="E762" s="3"/>
      <c r="F762" s="3"/>
      <c r="K762" s="1">
        <v>38142.638888888891</v>
      </c>
      <c r="L762" s="18">
        <v>23.948</v>
      </c>
      <c r="M762" s="1">
        <v>38142.638888888891</v>
      </c>
      <c r="N762">
        <v>40.712699999999998</v>
      </c>
      <c r="O762" s="1">
        <v>38142.638888888891</v>
      </c>
      <c r="P762" s="18">
        <v>2551.3200000000002</v>
      </c>
    </row>
    <row r="763" spans="1:16" x14ac:dyDescent="0.3">
      <c r="A763" s="1"/>
      <c r="B763" s="18"/>
      <c r="E763" s="3"/>
      <c r="F763" s="3"/>
      <c r="K763" s="1">
        <v>38142.642361111109</v>
      </c>
      <c r="L763" s="18">
        <v>23.9374</v>
      </c>
      <c r="M763" s="1">
        <v>38142.642361111109</v>
      </c>
      <c r="N763">
        <v>40.727600000000002</v>
      </c>
      <c r="O763" s="1">
        <v>38142.642361111109</v>
      </c>
      <c r="P763" s="18">
        <v>2548.21</v>
      </c>
    </row>
    <row r="764" spans="1:16" x14ac:dyDescent="0.3">
      <c r="A764" s="1"/>
      <c r="B764" s="18"/>
      <c r="E764" s="3"/>
      <c r="F764" s="3"/>
      <c r="K764" s="1">
        <v>38142.645833333336</v>
      </c>
      <c r="L764" s="18">
        <v>23.93</v>
      </c>
      <c r="M764" s="1">
        <v>38142.645833333336</v>
      </c>
      <c r="N764">
        <v>40.736499999999999</v>
      </c>
      <c r="O764" s="1">
        <v>38142.645833333336</v>
      </c>
      <c r="P764" s="18">
        <v>2546.19</v>
      </c>
    </row>
    <row r="765" spans="1:16" x14ac:dyDescent="0.3">
      <c r="A765" s="1"/>
      <c r="B765" s="18"/>
      <c r="E765" s="3"/>
      <c r="F765" s="3"/>
      <c r="K765" s="1">
        <v>38142.649305555555</v>
      </c>
      <c r="L765" s="18">
        <v>23.924299999999999</v>
      </c>
      <c r="M765" s="1">
        <v>38142.649305555555</v>
      </c>
      <c r="N765">
        <v>40.7425</v>
      </c>
      <c r="O765" s="1">
        <v>38142.649305555555</v>
      </c>
      <c r="P765" s="18">
        <v>2544.73</v>
      </c>
    </row>
    <row r="766" spans="1:16" x14ac:dyDescent="0.3">
      <c r="A766" s="1"/>
      <c r="B766" s="18"/>
      <c r="E766" s="3"/>
      <c r="F766" s="3"/>
      <c r="K766" s="1">
        <v>38142.652777777781</v>
      </c>
      <c r="L766" s="18">
        <v>23.919699999999999</v>
      </c>
      <c r="M766" s="1">
        <v>38142.652777777781</v>
      </c>
      <c r="N766">
        <v>40.747</v>
      </c>
      <c r="O766" s="1">
        <v>38142.652777777781</v>
      </c>
      <c r="P766" s="18">
        <v>2543.63</v>
      </c>
    </row>
    <row r="767" spans="1:16" x14ac:dyDescent="0.3">
      <c r="A767" s="1"/>
      <c r="B767" s="18"/>
      <c r="E767" s="3"/>
      <c r="F767" s="3"/>
      <c r="K767" s="1">
        <v>38142.65625</v>
      </c>
      <c r="L767" s="18">
        <v>23.915700000000001</v>
      </c>
      <c r="M767" s="1">
        <v>38142.65625</v>
      </c>
      <c r="N767">
        <v>40.750799999999998</v>
      </c>
      <c r="O767" s="1">
        <v>38142.65625</v>
      </c>
      <c r="P767" s="18">
        <v>2542.7600000000002</v>
      </c>
    </row>
    <row r="768" spans="1:16" x14ac:dyDescent="0.3">
      <c r="A768" s="1"/>
      <c r="B768" s="18"/>
      <c r="E768" s="3"/>
      <c r="F768" s="3"/>
      <c r="K768" s="1">
        <v>38142.659722222219</v>
      </c>
      <c r="L768" s="18">
        <v>23.912400000000002</v>
      </c>
      <c r="M768" s="1">
        <v>38142.659722222219</v>
      </c>
      <c r="N768">
        <v>40.753799999999998</v>
      </c>
      <c r="O768" s="1">
        <v>38142.659722222219</v>
      </c>
      <c r="P768" s="18">
        <v>2542.04</v>
      </c>
    </row>
    <row r="769" spans="1:16" x14ac:dyDescent="0.3">
      <c r="A769" s="1"/>
      <c r="B769" s="18"/>
      <c r="E769" s="3"/>
      <c r="F769" s="3"/>
      <c r="K769" s="1">
        <v>38142.663194444445</v>
      </c>
      <c r="L769" s="18">
        <v>23.909500000000001</v>
      </c>
      <c r="M769" s="1">
        <v>38142.663194444445</v>
      </c>
      <c r="N769">
        <v>40.7562</v>
      </c>
      <c r="O769" s="1">
        <v>38142.663194444445</v>
      </c>
      <c r="P769" s="18">
        <v>2541.4699999999998</v>
      </c>
    </row>
    <row r="770" spans="1:16" x14ac:dyDescent="0.3">
      <c r="A770" s="1"/>
      <c r="B770" s="18"/>
      <c r="E770" s="3"/>
      <c r="F770" s="3"/>
      <c r="K770" s="1">
        <v>38142.666666666664</v>
      </c>
      <c r="L770" s="18">
        <v>24.195599999999999</v>
      </c>
      <c r="M770" s="1">
        <v>38142.666666666664</v>
      </c>
      <c r="N770">
        <v>39.816499999999998</v>
      </c>
      <c r="O770" s="1">
        <v>38142.666666666664</v>
      </c>
      <c r="P770" s="18">
        <v>2551.0100000000002</v>
      </c>
    </row>
    <row r="771" spans="1:16" x14ac:dyDescent="0.3">
      <c r="A771" s="1"/>
      <c r="B771" s="18"/>
      <c r="E771" s="3"/>
      <c r="F771" s="3"/>
      <c r="K771" s="1">
        <v>38142.670138888891</v>
      </c>
      <c r="L771" s="18">
        <v>24.4209</v>
      </c>
      <c r="M771" s="1">
        <v>38142.670138888891</v>
      </c>
      <c r="N771">
        <v>38.984699999999997</v>
      </c>
      <c r="O771" s="1">
        <v>38142.670138888891</v>
      </c>
      <c r="P771" s="18">
        <v>2572.77</v>
      </c>
    </row>
    <row r="772" spans="1:16" x14ac:dyDescent="0.3">
      <c r="A772" s="1"/>
      <c r="B772" s="18"/>
      <c r="E772" s="3"/>
      <c r="F772" s="3"/>
      <c r="K772" s="1">
        <v>38142.673611111109</v>
      </c>
      <c r="L772" s="18">
        <v>24.491800000000001</v>
      </c>
      <c r="M772" s="1">
        <v>38142.673611111109</v>
      </c>
      <c r="N772">
        <v>38.6571</v>
      </c>
      <c r="O772" s="1">
        <v>38142.673611111109</v>
      </c>
      <c r="P772" s="18">
        <v>2580.0300000000002</v>
      </c>
    </row>
    <row r="773" spans="1:16" x14ac:dyDescent="0.3">
      <c r="A773" s="1"/>
      <c r="B773" s="18"/>
      <c r="E773" s="3"/>
      <c r="F773" s="3"/>
      <c r="K773" s="1">
        <v>38142.677083333336</v>
      </c>
      <c r="L773" s="18">
        <v>24.526800000000001</v>
      </c>
      <c r="M773" s="1">
        <v>38142.677083333336</v>
      </c>
      <c r="N773">
        <v>38.456200000000003</v>
      </c>
      <c r="O773" s="1">
        <v>38142.677083333336</v>
      </c>
      <c r="P773" s="18">
        <v>2579.67</v>
      </c>
    </row>
    <row r="774" spans="1:16" x14ac:dyDescent="0.3">
      <c r="A774" s="1"/>
      <c r="B774" s="18"/>
      <c r="E774" s="3"/>
      <c r="F774" s="3"/>
      <c r="K774" s="1">
        <v>38142.680555555555</v>
      </c>
      <c r="L774" s="18">
        <v>24.546099999999999</v>
      </c>
      <c r="M774" s="1">
        <v>38142.680555555555</v>
      </c>
      <c r="N774">
        <v>38.321599999999997</v>
      </c>
      <c r="O774" s="1">
        <v>38142.680555555555</v>
      </c>
      <c r="P774" s="18">
        <v>2576.9699999999998</v>
      </c>
    </row>
    <row r="775" spans="1:16" x14ac:dyDescent="0.3">
      <c r="A775" s="1"/>
      <c r="B775" s="18"/>
      <c r="E775" s="3"/>
      <c r="F775" s="3"/>
      <c r="K775" s="1">
        <v>38142.684027777781</v>
      </c>
      <c r="L775" s="18">
        <v>24.558399999999999</v>
      </c>
      <c r="M775" s="1">
        <v>38142.684027777781</v>
      </c>
      <c r="N775">
        <v>38.2254</v>
      </c>
      <c r="O775" s="1">
        <v>38142.684027777781</v>
      </c>
      <c r="P775" s="18">
        <v>2574.09</v>
      </c>
    </row>
    <row r="776" spans="1:16" x14ac:dyDescent="0.3">
      <c r="A776" s="1"/>
      <c r="B776" s="18"/>
      <c r="E776" s="3"/>
      <c r="F776" s="3"/>
      <c r="K776" s="1">
        <v>38142.6875</v>
      </c>
      <c r="L776" s="19">
        <v>24.567299999999999</v>
      </c>
      <c r="M776" s="1">
        <v>38142.6875</v>
      </c>
      <c r="N776">
        <v>38.153199999999998</v>
      </c>
      <c r="O776" s="1">
        <v>38142.6875</v>
      </c>
      <c r="P776" s="18">
        <v>2571.7199999999998</v>
      </c>
    </row>
    <row r="777" spans="1:16" x14ac:dyDescent="0.3">
      <c r="A777" s="1"/>
      <c r="B777" s="18"/>
      <c r="E777" s="3"/>
      <c r="F777" s="3"/>
      <c r="K777" s="1">
        <v>38142.690972222219</v>
      </c>
      <c r="L777" s="18">
        <v>24.5745</v>
      </c>
      <c r="M777" s="1">
        <v>38142.690972222219</v>
      </c>
      <c r="N777">
        <v>38.097299999999997</v>
      </c>
      <c r="O777" s="1">
        <v>38142.690972222219</v>
      </c>
      <c r="P777" s="18">
        <v>2570</v>
      </c>
    </row>
    <row r="778" spans="1:16" x14ac:dyDescent="0.3">
      <c r="A778" s="1"/>
      <c r="B778" s="18"/>
      <c r="E778" s="3"/>
      <c r="F778" s="3"/>
      <c r="K778" s="1">
        <v>38142.694444444445</v>
      </c>
      <c r="L778" s="18">
        <v>24.5806</v>
      </c>
      <c r="M778" s="1">
        <v>38142.694444444445</v>
      </c>
      <c r="N778">
        <v>38.052599999999998</v>
      </c>
      <c r="O778" s="1">
        <v>38142.694444444445</v>
      </c>
      <c r="P778" s="18">
        <v>2568.86</v>
      </c>
    </row>
    <row r="779" spans="1:16" x14ac:dyDescent="0.3">
      <c r="A779" s="1"/>
      <c r="B779" s="18"/>
      <c r="E779" s="3"/>
      <c r="F779" s="3"/>
      <c r="K779" s="1">
        <v>38142.697916666664</v>
      </c>
      <c r="L779" s="18">
        <v>24.586099999999998</v>
      </c>
      <c r="M779" s="1">
        <v>38142.697916666664</v>
      </c>
      <c r="N779">
        <v>38.015900000000002</v>
      </c>
      <c r="O779" s="1">
        <v>38142.697916666664</v>
      </c>
      <c r="P779" s="18">
        <v>2568.2199999999998</v>
      </c>
    </row>
    <row r="780" spans="1:16" x14ac:dyDescent="0.3">
      <c r="A780" s="1"/>
      <c r="B780" s="18"/>
      <c r="E780" s="3"/>
      <c r="F780" s="3"/>
      <c r="K780" s="1">
        <v>38142.701388888891</v>
      </c>
      <c r="L780" s="18">
        <v>24.591200000000001</v>
      </c>
      <c r="M780" s="1">
        <v>38142.701388888891</v>
      </c>
      <c r="N780">
        <v>37.985399999999998</v>
      </c>
      <c r="O780" s="1">
        <v>38142.701388888891</v>
      </c>
      <c r="P780" s="18">
        <v>2567.96</v>
      </c>
    </row>
    <row r="781" spans="1:16" x14ac:dyDescent="0.3">
      <c r="A781" s="1"/>
      <c r="B781" s="18"/>
      <c r="E781" s="3"/>
      <c r="F781" s="3"/>
      <c r="K781" s="1">
        <v>38142.704861111109</v>
      </c>
      <c r="L781" s="18">
        <v>24.5959</v>
      </c>
      <c r="M781" s="1">
        <v>38142.704861111109</v>
      </c>
      <c r="N781">
        <v>37.959299999999999</v>
      </c>
      <c r="O781" s="1">
        <v>38142.704861111109</v>
      </c>
      <c r="P781" s="18">
        <v>2568</v>
      </c>
    </row>
    <row r="782" spans="1:16" x14ac:dyDescent="0.3">
      <c r="A782" s="1"/>
      <c r="B782" s="18"/>
      <c r="E782" s="3"/>
      <c r="F782" s="3"/>
      <c r="K782" s="1">
        <v>38142.708333333336</v>
      </c>
      <c r="L782" s="18">
        <v>24.599499999999999</v>
      </c>
      <c r="M782" s="1">
        <v>38142.708333333336</v>
      </c>
      <c r="N782">
        <v>37.936700000000002</v>
      </c>
      <c r="O782" s="1">
        <v>38142.708333333336</v>
      </c>
      <c r="P782" s="18">
        <v>2569.65</v>
      </c>
    </row>
    <row r="783" spans="1:16" x14ac:dyDescent="0.3">
      <c r="A783" s="1"/>
      <c r="B783" s="18"/>
      <c r="E783" s="3"/>
      <c r="F783" s="3"/>
      <c r="K783" s="1">
        <v>38142.711805555555</v>
      </c>
      <c r="L783" s="18">
        <v>24.602399999999999</v>
      </c>
      <c r="M783" s="1">
        <v>38142.711805555555</v>
      </c>
      <c r="N783">
        <v>37.915500000000002</v>
      </c>
      <c r="O783" s="1">
        <v>38142.711805555555</v>
      </c>
      <c r="P783" s="18">
        <v>2571.1999999999998</v>
      </c>
    </row>
    <row r="784" spans="1:16" x14ac:dyDescent="0.3">
      <c r="A784" s="1"/>
      <c r="B784" s="18"/>
      <c r="E784" s="3"/>
      <c r="F784" s="3"/>
      <c r="K784" s="1">
        <v>38142.715277777781</v>
      </c>
      <c r="L784" s="18">
        <v>24.604900000000001</v>
      </c>
      <c r="M784" s="1">
        <v>38142.715277777781</v>
      </c>
      <c r="N784">
        <v>37.895200000000003</v>
      </c>
      <c r="O784" s="1">
        <v>38142.715277777781</v>
      </c>
      <c r="P784" s="18">
        <v>2572.65</v>
      </c>
    </row>
    <row r="785" spans="1:16" x14ac:dyDescent="0.3">
      <c r="A785" s="1"/>
      <c r="B785" s="18"/>
      <c r="E785" s="3"/>
      <c r="F785" s="3"/>
      <c r="K785" s="1">
        <v>38142.71875</v>
      </c>
      <c r="L785" s="18">
        <v>24.607099999999999</v>
      </c>
      <c r="M785" s="1">
        <v>38142.71875</v>
      </c>
      <c r="N785">
        <v>37.875399999999999</v>
      </c>
      <c r="O785" s="1">
        <v>38142.71875</v>
      </c>
      <c r="P785" s="18">
        <v>2574.0300000000002</v>
      </c>
    </row>
    <row r="786" spans="1:16" x14ac:dyDescent="0.3">
      <c r="A786" s="1"/>
      <c r="B786" s="18"/>
      <c r="E786" s="3"/>
      <c r="F786" s="3"/>
      <c r="K786" s="1">
        <v>38142.722222222219</v>
      </c>
      <c r="L786" s="18">
        <v>24.609100000000002</v>
      </c>
      <c r="M786" s="1">
        <v>38142.722222222219</v>
      </c>
      <c r="N786">
        <v>37.856000000000002</v>
      </c>
      <c r="O786" s="1">
        <v>38142.722222222219</v>
      </c>
      <c r="P786" s="18">
        <v>2575.37</v>
      </c>
    </row>
    <row r="787" spans="1:16" x14ac:dyDescent="0.3">
      <c r="A787" s="1"/>
      <c r="B787" s="18"/>
      <c r="E787" s="3"/>
      <c r="F787" s="3"/>
      <c r="K787" s="1">
        <v>38142.725694444445</v>
      </c>
      <c r="L787" s="18">
        <v>24.610800000000001</v>
      </c>
      <c r="M787" s="1">
        <v>38142.725694444445</v>
      </c>
      <c r="N787">
        <v>37.837000000000003</v>
      </c>
      <c r="O787" s="1">
        <v>38142.725694444445</v>
      </c>
      <c r="P787" s="18">
        <v>2576.66</v>
      </c>
    </row>
    <row r="788" spans="1:16" x14ac:dyDescent="0.3">
      <c r="A788" s="1"/>
      <c r="B788" s="18"/>
      <c r="E788" s="3"/>
      <c r="F788" s="3"/>
      <c r="K788" s="1">
        <v>38142.729166666664</v>
      </c>
      <c r="L788" s="18">
        <v>24.7254</v>
      </c>
      <c r="M788" s="1">
        <v>38142.729166666664</v>
      </c>
      <c r="N788">
        <v>38.649299999999997</v>
      </c>
      <c r="O788" s="1">
        <v>38142.729166666664</v>
      </c>
      <c r="P788" s="18">
        <v>2577.92</v>
      </c>
    </row>
    <row r="789" spans="1:16" x14ac:dyDescent="0.3">
      <c r="A789" s="1"/>
      <c r="B789" s="18"/>
      <c r="E789" s="3"/>
      <c r="F789" s="3"/>
      <c r="K789" s="1">
        <v>38142.732638888891</v>
      </c>
      <c r="L789" s="18">
        <v>24.778600000000001</v>
      </c>
      <c r="M789" s="1">
        <v>38142.732638888891</v>
      </c>
      <c r="N789">
        <v>39.334899999999998</v>
      </c>
      <c r="O789" s="1">
        <v>38142.732638888891</v>
      </c>
      <c r="P789" s="18">
        <v>2672.83</v>
      </c>
    </row>
    <row r="790" spans="1:16" x14ac:dyDescent="0.3">
      <c r="A790" s="1"/>
      <c r="B790" s="18"/>
      <c r="E790" s="3"/>
      <c r="F790" s="3"/>
      <c r="K790" s="1">
        <v>38142.736111111109</v>
      </c>
      <c r="L790" s="18">
        <v>24.806000000000001</v>
      </c>
      <c r="M790" s="1">
        <v>38142.736111111109</v>
      </c>
      <c r="N790">
        <v>39.878599999999999</v>
      </c>
      <c r="O790" s="1">
        <v>38142.736111111109</v>
      </c>
      <c r="P790" s="18">
        <v>2740.35</v>
      </c>
    </row>
    <row r="791" spans="1:16" x14ac:dyDescent="0.3">
      <c r="A791" s="1"/>
      <c r="B791" s="18"/>
      <c r="E791" s="3"/>
      <c r="F791" s="3"/>
      <c r="K791" s="1">
        <v>38142.739583333336</v>
      </c>
      <c r="L791" s="18">
        <v>24.8215</v>
      </c>
      <c r="M791" s="1">
        <v>38142.739583333336</v>
      </c>
      <c r="N791">
        <v>40.2971</v>
      </c>
      <c r="O791" s="1">
        <v>38142.739583333336</v>
      </c>
      <c r="P791" s="18">
        <v>2789.86</v>
      </c>
    </row>
    <row r="792" spans="1:16" x14ac:dyDescent="0.3">
      <c r="A792" s="1"/>
      <c r="B792" s="18"/>
      <c r="E792" s="3"/>
      <c r="F792" s="3"/>
      <c r="K792" s="1">
        <v>38142.743055555555</v>
      </c>
      <c r="L792" s="18">
        <v>24.831399999999999</v>
      </c>
      <c r="M792" s="1">
        <v>38142.743055555555</v>
      </c>
      <c r="N792">
        <v>40.612900000000003</v>
      </c>
      <c r="O792" s="1">
        <v>38142.743055555555</v>
      </c>
      <c r="P792" s="18">
        <v>2826.78</v>
      </c>
    </row>
    <row r="793" spans="1:16" x14ac:dyDescent="0.3">
      <c r="A793" s="1"/>
      <c r="B793" s="18"/>
      <c r="E793" s="3"/>
      <c r="F793" s="3"/>
      <c r="K793" s="1">
        <v>38142.746527777781</v>
      </c>
      <c r="L793" s="18">
        <v>24.838699999999999</v>
      </c>
      <c r="M793" s="1">
        <v>38142.746527777781</v>
      </c>
      <c r="N793">
        <v>40.847700000000003</v>
      </c>
      <c r="O793" s="1">
        <v>38142.746527777781</v>
      </c>
      <c r="P793" s="18">
        <v>2854.67</v>
      </c>
    </row>
    <row r="794" spans="1:16" x14ac:dyDescent="0.3">
      <c r="A794" s="1"/>
      <c r="B794" s="18"/>
      <c r="E794" s="3"/>
      <c r="F794" s="3"/>
      <c r="K794" s="1">
        <v>38142.75</v>
      </c>
      <c r="L794" s="18">
        <v>24.845199999999998</v>
      </c>
      <c r="M794" s="1">
        <v>38142.75</v>
      </c>
      <c r="N794">
        <v>41.020200000000003</v>
      </c>
      <c r="O794" s="1">
        <v>38142.75</v>
      </c>
      <c r="P794" s="18">
        <v>2875.1</v>
      </c>
    </row>
    <row r="795" spans="1:16" x14ac:dyDescent="0.3">
      <c r="A795" s="1"/>
      <c r="B795" s="18"/>
      <c r="E795" s="3"/>
      <c r="F795" s="3"/>
      <c r="K795" s="1">
        <v>38142.753472222219</v>
      </c>
      <c r="L795" s="18">
        <v>24.850899999999999</v>
      </c>
      <c r="M795" s="1">
        <v>38142.753472222219</v>
      </c>
      <c r="N795">
        <v>41.145800000000001</v>
      </c>
      <c r="O795" s="1">
        <v>38142.753472222219</v>
      </c>
      <c r="P795" s="18">
        <v>2890.81</v>
      </c>
    </row>
    <row r="796" spans="1:16" x14ac:dyDescent="0.3">
      <c r="A796" s="1"/>
      <c r="B796" s="18"/>
      <c r="E796" s="3"/>
      <c r="F796" s="3"/>
      <c r="K796" s="1">
        <v>38142.756944444445</v>
      </c>
      <c r="L796" s="18">
        <v>24.856100000000001</v>
      </c>
      <c r="M796" s="1">
        <v>38142.756944444445</v>
      </c>
      <c r="N796">
        <v>41.235999999999997</v>
      </c>
      <c r="O796" s="1">
        <v>38142.756944444445</v>
      </c>
      <c r="P796" s="18">
        <v>2902.95</v>
      </c>
    </row>
    <row r="797" spans="1:16" x14ac:dyDescent="0.3">
      <c r="A797" s="1"/>
      <c r="B797" s="18"/>
      <c r="E797" s="3"/>
      <c r="F797" s="3"/>
      <c r="K797" s="1">
        <v>38142.760416666664</v>
      </c>
      <c r="L797" s="18">
        <v>24.861000000000001</v>
      </c>
      <c r="M797" s="1">
        <v>38142.760416666664</v>
      </c>
      <c r="N797">
        <v>41.299500000000002</v>
      </c>
      <c r="O797" s="1">
        <v>38142.760416666664</v>
      </c>
      <c r="P797" s="18">
        <v>2912.39</v>
      </c>
    </row>
    <row r="798" spans="1:16" x14ac:dyDescent="0.3">
      <c r="A798" s="1"/>
      <c r="B798" s="18"/>
      <c r="E798" s="3"/>
      <c r="F798" s="3"/>
      <c r="K798" s="1">
        <v>38142.763888888891</v>
      </c>
      <c r="L798" s="18">
        <v>24.865500000000001</v>
      </c>
      <c r="M798" s="1">
        <v>38142.763888888891</v>
      </c>
      <c r="N798">
        <v>41.343200000000003</v>
      </c>
      <c r="O798" s="1">
        <v>38142.763888888891</v>
      </c>
      <c r="P798" s="18">
        <v>2919.82</v>
      </c>
    </row>
    <row r="799" spans="1:16" x14ac:dyDescent="0.3">
      <c r="A799" s="1"/>
      <c r="B799" s="18"/>
      <c r="E799" s="3"/>
      <c r="F799" s="3"/>
      <c r="K799" s="1">
        <v>38142.767361111109</v>
      </c>
      <c r="L799" s="18">
        <v>24.869700000000002</v>
      </c>
      <c r="M799" s="1">
        <v>38142.767361111109</v>
      </c>
      <c r="N799">
        <v>41.372100000000003</v>
      </c>
      <c r="O799" s="1">
        <v>38142.767361111109</v>
      </c>
      <c r="P799" s="18">
        <v>2925.7</v>
      </c>
    </row>
    <row r="800" spans="1:16" x14ac:dyDescent="0.3">
      <c r="A800" s="1"/>
      <c r="B800" s="18"/>
      <c r="E800" s="3"/>
      <c r="F800" s="3"/>
      <c r="K800" s="1">
        <v>38142.770833333336</v>
      </c>
      <c r="L800" s="18">
        <v>24.873699999999999</v>
      </c>
      <c r="M800" s="1">
        <v>38142.770833333336</v>
      </c>
      <c r="N800">
        <v>41.389800000000001</v>
      </c>
      <c r="O800" s="1">
        <v>38142.770833333336</v>
      </c>
      <c r="P800" s="18">
        <v>2930.42</v>
      </c>
    </row>
    <row r="801" spans="1:16" x14ac:dyDescent="0.3">
      <c r="A801" s="1"/>
      <c r="B801" s="18"/>
      <c r="E801" s="3"/>
      <c r="F801" s="3"/>
      <c r="K801" s="1">
        <v>38142.774305555555</v>
      </c>
      <c r="L801" s="18">
        <v>24.877300000000002</v>
      </c>
      <c r="M801" s="1">
        <v>38142.774305555555</v>
      </c>
      <c r="N801">
        <v>41.3992</v>
      </c>
      <c r="O801" s="1">
        <v>38142.774305555555</v>
      </c>
      <c r="P801" s="18">
        <v>2934.26</v>
      </c>
    </row>
    <row r="802" spans="1:16" x14ac:dyDescent="0.3">
      <c r="A802" s="1"/>
      <c r="B802" s="18"/>
      <c r="E802" s="3"/>
      <c r="F802" s="3"/>
      <c r="K802" s="1">
        <v>38142.777777777781</v>
      </c>
      <c r="L802" s="18">
        <v>24.880800000000001</v>
      </c>
      <c r="M802" s="1">
        <v>38142.777777777781</v>
      </c>
      <c r="N802">
        <v>41.4026</v>
      </c>
      <c r="O802" s="1">
        <v>38142.777777777781</v>
      </c>
      <c r="P802" s="18">
        <v>2937.41</v>
      </c>
    </row>
    <row r="803" spans="1:16" x14ac:dyDescent="0.3">
      <c r="A803" s="1"/>
      <c r="B803" s="18"/>
      <c r="E803" s="3"/>
      <c r="F803" s="3"/>
      <c r="K803" s="1">
        <v>38142.78125</v>
      </c>
      <c r="L803" s="18">
        <v>24.884</v>
      </c>
      <c r="M803" s="1">
        <v>38142.78125</v>
      </c>
      <c r="N803">
        <v>41.401400000000002</v>
      </c>
      <c r="O803" s="1">
        <v>38142.78125</v>
      </c>
      <c r="P803" s="18">
        <v>2940.05</v>
      </c>
    </row>
    <row r="804" spans="1:16" x14ac:dyDescent="0.3">
      <c r="A804" s="1"/>
      <c r="B804" s="18"/>
      <c r="E804" s="3"/>
      <c r="F804" s="3"/>
      <c r="K804" s="1">
        <v>38142.784722222219</v>
      </c>
      <c r="L804" s="18">
        <v>24.887</v>
      </c>
      <c r="M804" s="1">
        <v>38142.784722222219</v>
      </c>
      <c r="N804">
        <v>41.396999999999998</v>
      </c>
      <c r="O804" s="1">
        <v>38142.784722222219</v>
      </c>
      <c r="P804" s="18">
        <v>2942.3</v>
      </c>
    </row>
    <row r="805" spans="1:16" x14ac:dyDescent="0.3">
      <c r="A805" s="1"/>
      <c r="B805" s="18"/>
      <c r="E805" s="3"/>
      <c r="F805" s="3"/>
      <c r="K805" s="1">
        <v>38142.788194444445</v>
      </c>
      <c r="L805" s="18">
        <v>24.889700000000001</v>
      </c>
      <c r="M805" s="1">
        <v>38142.788194444445</v>
      </c>
      <c r="N805">
        <v>41.3902</v>
      </c>
      <c r="O805" s="1">
        <v>38142.788194444445</v>
      </c>
      <c r="P805" s="18">
        <v>2944.23</v>
      </c>
    </row>
    <row r="806" spans="1:16" x14ac:dyDescent="0.3">
      <c r="A806" s="1"/>
      <c r="B806" s="18"/>
      <c r="E806" s="3"/>
      <c r="F806" s="3"/>
      <c r="K806" s="1">
        <v>38142.791666666664</v>
      </c>
      <c r="L806" s="18">
        <v>24.892900000000001</v>
      </c>
      <c r="M806" s="1">
        <v>38142.791666666664</v>
      </c>
      <c r="N806">
        <v>41.381999999999998</v>
      </c>
      <c r="O806" s="1">
        <v>38142.791666666664</v>
      </c>
      <c r="P806" s="18">
        <v>2944.96</v>
      </c>
    </row>
    <row r="807" spans="1:16" x14ac:dyDescent="0.3">
      <c r="A807" s="1"/>
      <c r="B807" s="18"/>
      <c r="E807" s="3"/>
      <c r="F807" s="3"/>
      <c r="K807" s="1">
        <v>38142.795138888891</v>
      </c>
      <c r="L807" s="18">
        <v>24.896100000000001</v>
      </c>
      <c r="M807" s="1">
        <v>38142.795138888891</v>
      </c>
      <c r="N807">
        <v>41.3735</v>
      </c>
      <c r="O807" s="1">
        <v>38142.795138888891</v>
      </c>
      <c r="P807" s="18">
        <v>2945.72</v>
      </c>
    </row>
    <row r="808" spans="1:16" x14ac:dyDescent="0.3">
      <c r="A808" s="1"/>
      <c r="B808" s="18"/>
      <c r="E808" s="3"/>
      <c r="F808" s="3"/>
      <c r="K808" s="1">
        <v>38142.798611111109</v>
      </c>
      <c r="L808" s="18">
        <v>24.8992</v>
      </c>
      <c r="M808" s="1">
        <v>38142.798611111109</v>
      </c>
      <c r="N808">
        <v>41.364800000000002</v>
      </c>
      <c r="O808" s="1">
        <v>38142.798611111109</v>
      </c>
      <c r="P808" s="18">
        <v>2946.47</v>
      </c>
    </row>
    <row r="809" spans="1:16" x14ac:dyDescent="0.3">
      <c r="A809" s="1"/>
      <c r="B809" s="18"/>
      <c r="E809" s="3"/>
      <c r="F809" s="3"/>
      <c r="K809" s="1">
        <v>38142.802083333336</v>
      </c>
      <c r="L809" s="18">
        <v>24.9023</v>
      </c>
      <c r="M809" s="1">
        <v>38142.802083333336</v>
      </c>
      <c r="N809">
        <v>41.356200000000001</v>
      </c>
      <c r="O809" s="1">
        <v>38142.802083333336</v>
      </c>
      <c r="P809" s="18">
        <v>2947.21</v>
      </c>
    </row>
    <row r="810" spans="1:16" x14ac:dyDescent="0.3">
      <c r="A810" s="1"/>
      <c r="B810" s="18"/>
      <c r="E810" s="3"/>
      <c r="F810" s="3"/>
      <c r="K810" s="1">
        <v>38142.805555555555</v>
      </c>
      <c r="L810" s="18">
        <v>24.905200000000001</v>
      </c>
      <c r="M810" s="1">
        <v>38142.805555555555</v>
      </c>
      <c r="N810">
        <v>41.347799999999999</v>
      </c>
      <c r="O810" s="1">
        <v>38142.805555555555</v>
      </c>
      <c r="P810" s="18">
        <v>2947.93</v>
      </c>
    </row>
    <row r="811" spans="1:16" x14ac:dyDescent="0.3">
      <c r="A811" s="1"/>
      <c r="B811" s="18"/>
      <c r="E811" s="3"/>
      <c r="F811" s="3"/>
      <c r="K811" s="1">
        <v>38142.809027777781</v>
      </c>
      <c r="L811" s="18">
        <v>24.908000000000001</v>
      </c>
      <c r="M811" s="1">
        <v>38142.809027777781</v>
      </c>
      <c r="N811">
        <v>41.339700000000001</v>
      </c>
      <c r="O811" s="1">
        <v>38142.809027777781</v>
      </c>
      <c r="P811" s="18">
        <v>2948.62</v>
      </c>
    </row>
    <row r="812" spans="1:16" x14ac:dyDescent="0.3">
      <c r="A812" s="1"/>
      <c r="B812" s="18"/>
      <c r="E812" s="3"/>
      <c r="F812" s="3"/>
      <c r="K812" s="1">
        <v>38142.8125</v>
      </c>
      <c r="L812" s="18">
        <v>24.910699999999999</v>
      </c>
      <c r="M812" s="1">
        <v>38142.8125</v>
      </c>
      <c r="N812">
        <v>41.331699999999998</v>
      </c>
      <c r="O812" s="1">
        <v>38142.8125</v>
      </c>
      <c r="P812" s="18">
        <v>2949.29</v>
      </c>
    </row>
    <row r="813" spans="1:16" x14ac:dyDescent="0.3">
      <c r="A813" s="1"/>
      <c r="B813" s="18"/>
      <c r="E813" s="3"/>
      <c r="F813" s="3"/>
      <c r="K813" s="1">
        <v>38142.815972222219</v>
      </c>
      <c r="L813" s="18">
        <v>24.9132</v>
      </c>
      <c r="M813" s="1">
        <v>38142.815972222219</v>
      </c>
      <c r="N813">
        <v>41.323999999999998</v>
      </c>
      <c r="O813" s="1">
        <v>38142.815972222219</v>
      </c>
      <c r="P813" s="18">
        <v>2949.94</v>
      </c>
    </row>
    <row r="814" spans="1:16" x14ac:dyDescent="0.3">
      <c r="A814" s="1"/>
      <c r="B814" s="18"/>
      <c r="E814" s="3"/>
      <c r="F814" s="3"/>
      <c r="K814" s="1">
        <v>38142.819444444445</v>
      </c>
      <c r="L814" s="18">
        <v>24.915500000000002</v>
      </c>
      <c r="M814" s="1">
        <v>38142.819444444445</v>
      </c>
      <c r="N814">
        <v>41.316600000000001</v>
      </c>
      <c r="O814" s="1">
        <v>38142.819444444445</v>
      </c>
      <c r="P814" s="18">
        <v>2950.56</v>
      </c>
    </row>
    <row r="815" spans="1:16" x14ac:dyDescent="0.3">
      <c r="A815" s="1"/>
      <c r="B815" s="18"/>
      <c r="E815" s="3"/>
      <c r="F815" s="3"/>
      <c r="K815" s="1">
        <v>38142.822916666664</v>
      </c>
      <c r="L815" s="18">
        <v>24.9177</v>
      </c>
      <c r="M815" s="1">
        <v>38142.822916666664</v>
      </c>
      <c r="N815">
        <v>41.309399999999997</v>
      </c>
      <c r="O815" s="1">
        <v>38142.822916666664</v>
      </c>
      <c r="P815" s="18">
        <v>2951.16</v>
      </c>
    </row>
    <row r="816" spans="1:16" x14ac:dyDescent="0.3">
      <c r="A816" s="1"/>
      <c r="B816" s="18"/>
      <c r="E816" s="3"/>
      <c r="F816" s="3"/>
      <c r="K816" s="1">
        <v>38142.826388888891</v>
      </c>
      <c r="L816" s="18">
        <v>24.919799999999999</v>
      </c>
      <c r="M816" s="1">
        <v>38142.826388888891</v>
      </c>
      <c r="N816">
        <v>41.302399999999999</v>
      </c>
      <c r="O816" s="1">
        <v>38142.826388888891</v>
      </c>
      <c r="P816" s="18">
        <v>2951.74</v>
      </c>
    </row>
    <row r="817" spans="1:16" x14ac:dyDescent="0.3">
      <c r="A817" s="1"/>
      <c r="B817" s="18"/>
      <c r="E817" s="3"/>
      <c r="F817" s="3"/>
      <c r="K817" s="1">
        <v>38142.829861111109</v>
      </c>
      <c r="L817" s="18">
        <v>24.921700000000001</v>
      </c>
      <c r="M817" s="1">
        <v>38142.829861111109</v>
      </c>
      <c r="N817">
        <v>41.295699999999997</v>
      </c>
      <c r="O817" s="1">
        <v>38142.829861111109</v>
      </c>
      <c r="P817" s="18">
        <v>2952.3</v>
      </c>
    </row>
    <row r="818" spans="1:16" x14ac:dyDescent="0.3">
      <c r="A818" s="1"/>
      <c r="B818" s="18"/>
      <c r="E818" s="3"/>
      <c r="F818" s="3"/>
      <c r="K818" s="1">
        <v>38142.833333333336</v>
      </c>
      <c r="L818" s="18">
        <v>24.6496</v>
      </c>
      <c r="M818" s="1">
        <v>38142.833333333336</v>
      </c>
      <c r="N818">
        <v>41.968699999999998</v>
      </c>
      <c r="O818" s="1">
        <v>38142.833333333336</v>
      </c>
      <c r="P818" s="18">
        <v>2953.78</v>
      </c>
    </row>
    <row r="819" spans="1:16" x14ac:dyDescent="0.3">
      <c r="A819" s="1"/>
      <c r="B819" s="18"/>
      <c r="E819" s="3"/>
      <c r="F819" s="3"/>
      <c r="K819" s="1">
        <v>38142.836805555555</v>
      </c>
      <c r="L819" s="18">
        <v>24.539000000000001</v>
      </c>
      <c r="M819" s="1">
        <v>38142.836805555555</v>
      </c>
      <c r="N819">
        <v>42.220599999999997</v>
      </c>
      <c r="O819" s="1">
        <v>38142.836805555555</v>
      </c>
      <c r="P819" s="18">
        <v>2914.79</v>
      </c>
    </row>
    <row r="820" spans="1:16" x14ac:dyDescent="0.3">
      <c r="A820" s="1"/>
      <c r="B820" s="18"/>
      <c r="E820" s="3"/>
      <c r="F820" s="3"/>
      <c r="K820" s="1">
        <v>38142.840277777781</v>
      </c>
      <c r="L820" s="18">
        <v>24.489699999999999</v>
      </c>
      <c r="M820" s="1">
        <v>38142.840277777781</v>
      </c>
      <c r="N820">
        <v>42.314100000000003</v>
      </c>
      <c r="O820" s="1">
        <v>38142.840277777781</v>
      </c>
      <c r="P820" s="18">
        <v>2897.96</v>
      </c>
    </row>
    <row r="821" spans="1:16" x14ac:dyDescent="0.3">
      <c r="A821" s="1"/>
      <c r="B821" s="18"/>
      <c r="E821" s="3"/>
      <c r="F821" s="3"/>
      <c r="K821" s="1">
        <v>38142.84375</v>
      </c>
      <c r="L821" s="18">
        <v>24.465900000000001</v>
      </c>
      <c r="M821" s="1">
        <v>38142.84375</v>
      </c>
      <c r="N821">
        <v>42.344200000000001</v>
      </c>
      <c r="O821" s="1">
        <v>38142.84375</v>
      </c>
      <c r="P821" s="19">
        <v>2889.82</v>
      </c>
    </row>
    <row r="822" spans="1:16" x14ac:dyDescent="0.3">
      <c r="A822" s="1"/>
      <c r="B822" s="18"/>
      <c r="E822" s="3"/>
      <c r="F822" s="3"/>
      <c r="K822" s="1">
        <v>38142.847222222219</v>
      </c>
      <c r="L822" s="18">
        <v>24.452500000000001</v>
      </c>
      <c r="M822" s="1">
        <v>38142.847222222219</v>
      </c>
      <c r="N822">
        <v>42.351199999999999</v>
      </c>
      <c r="O822" s="1">
        <v>38142.847222222219</v>
      </c>
      <c r="P822" s="18">
        <v>2885.55</v>
      </c>
    </row>
    <row r="823" spans="1:16" x14ac:dyDescent="0.3">
      <c r="A823" s="1"/>
      <c r="B823" s="18"/>
      <c r="E823" s="3"/>
      <c r="F823" s="3"/>
      <c r="K823" s="1">
        <v>38142.850694444445</v>
      </c>
      <c r="L823" s="18">
        <v>24.4434</v>
      </c>
      <c r="M823" s="1">
        <v>38142.850694444445</v>
      </c>
      <c r="N823">
        <v>42.350299999999997</v>
      </c>
      <c r="O823" s="1">
        <v>38142.850694444445</v>
      </c>
      <c r="P823" s="18">
        <v>2883</v>
      </c>
    </row>
    <row r="824" spans="1:16" x14ac:dyDescent="0.3">
      <c r="A824" s="1"/>
      <c r="B824" s="18"/>
      <c r="E824" s="3"/>
      <c r="F824" s="3"/>
      <c r="K824" s="1">
        <v>38142.854166666664</v>
      </c>
      <c r="L824" s="18">
        <v>24.436199999999999</v>
      </c>
      <c r="M824" s="1">
        <v>38142.854166666664</v>
      </c>
      <c r="N824">
        <v>42.347000000000001</v>
      </c>
      <c r="O824" s="1">
        <v>38142.854166666664</v>
      </c>
      <c r="P824" s="18">
        <v>2881.3</v>
      </c>
    </row>
    <row r="825" spans="1:16" x14ac:dyDescent="0.3">
      <c r="A825" s="1"/>
      <c r="B825" s="18"/>
      <c r="E825" s="3"/>
      <c r="F825" s="3"/>
      <c r="K825" s="1">
        <v>38142.857638888891</v>
      </c>
      <c r="L825" s="18">
        <v>24.430299999999999</v>
      </c>
      <c r="M825" s="1">
        <v>38142.857638888891</v>
      </c>
      <c r="N825">
        <v>42.343000000000004</v>
      </c>
      <c r="O825" s="1">
        <v>38142.857638888891</v>
      </c>
      <c r="P825" s="18">
        <v>2880.09</v>
      </c>
    </row>
    <row r="826" spans="1:16" x14ac:dyDescent="0.3">
      <c r="A826" s="1"/>
      <c r="B826" s="18"/>
      <c r="E826" s="3"/>
      <c r="F826" s="3"/>
      <c r="K826" s="1">
        <v>38142.861111111109</v>
      </c>
      <c r="L826" s="18">
        <v>24.424900000000001</v>
      </c>
      <c r="M826" s="1">
        <v>38142.861111111109</v>
      </c>
      <c r="N826">
        <v>42.339199999999998</v>
      </c>
      <c r="O826" s="1">
        <v>38142.861111111109</v>
      </c>
      <c r="P826" s="18">
        <v>2879.2</v>
      </c>
    </row>
    <row r="827" spans="1:16" x14ac:dyDescent="0.3">
      <c r="A827" s="1"/>
      <c r="B827" s="18"/>
      <c r="E827" s="3"/>
      <c r="F827" s="3"/>
      <c r="K827" s="1">
        <v>38142.864583333336</v>
      </c>
      <c r="L827" s="18">
        <v>24.419799999999999</v>
      </c>
      <c r="M827" s="1">
        <v>38142.864583333336</v>
      </c>
      <c r="N827">
        <v>42.335900000000002</v>
      </c>
      <c r="O827" s="1">
        <v>38142.864583333336</v>
      </c>
      <c r="P827" s="18">
        <v>2878.52</v>
      </c>
    </row>
    <row r="828" spans="1:16" x14ac:dyDescent="0.3">
      <c r="A828" s="1"/>
      <c r="B828" s="18"/>
      <c r="E828" s="3"/>
      <c r="F828" s="3"/>
      <c r="K828" s="1">
        <v>38142.868055555555</v>
      </c>
      <c r="L828" s="18">
        <v>24.414999999999999</v>
      </c>
      <c r="M828" s="1">
        <v>38142.868055555555</v>
      </c>
      <c r="N828">
        <v>42.332999999999998</v>
      </c>
      <c r="O828" s="1">
        <v>38142.868055555555</v>
      </c>
      <c r="P828" s="18">
        <v>2877.98</v>
      </c>
    </row>
    <row r="829" spans="1:16" x14ac:dyDescent="0.3">
      <c r="A829" s="1"/>
      <c r="B829" s="18"/>
      <c r="E829" s="3"/>
      <c r="F829" s="3"/>
      <c r="K829" s="1">
        <v>38142.871527777781</v>
      </c>
      <c r="L829" s="18">
        <v>24.410499999999999</v>
      </c>
      <c r="M829" s="1">
        <v>38142.871527777781</v>
      </c>
      <c r="N829">
        <v>42.330300000000001</v>
      </c>
      <c r="O829" s="1">
        <v>38142.871527777781</v>
      </c>
      <c r="P829" s="18">
        <v>2877.55</v>
      </c>
    </row>
    <row r="830" spans="1:16" x14ac:dyDescent="0.3">
      <c r="A830" s="1"/>
      <c r="B830" s="18"/>
      <c r="E830" s="3"/>
      <c r="F830" s="3"/>
      <c r="K830" s="1">
        <v>38142.875</v>
      </c>
      <c r="L830" s="18">
        <v>23.945599999999999</v>
      </c>
      <c r="M830" s="1">
        <v>38142.875</v>
      </c>
      <c r="N830">
        <v>43.519799999999996</v>
      </c>
      <c r="O830" s="1">
        <v>38142.875</v>
      </c>
      <c r="P830" s="18">
        <v>2839.71</v>
      </c>
    </row>
    <row r="831" spans="1:16" x14ac:dyDescent="0.3">
      <c r="A831" s="1"/>
      <c r="B831" s="18"/>
      <c r="E831" s="3"/>
      <c r="F831" s="3"/>
      <c r="K831" s="1">
        <v>38142.878472222219</v>
      </c>
      <c r="L831" s="18">
        <v>23.5228</v>
      </c>
      <c r="M831" s="1">
        <v>38142.878472222219</v>
      </c>
      <c r="N831">
        <v>44.569899999999997</v>
      </c>
      <c r="O831" s="1">
        <v>38142.878472222219</v>
      </c>
      <c r="P831" s="18">
        <v>2781.54</v>
      </c>
    </row>
    <row r="832" spans="1:16" x14ac:dyDescent="0.3">
      <c r="A832" s="1"/>
      <c r="B832" s="18"/>
      <c r="E832" s="3"/>
      <c r="F832" s="3"/>
      <c r="K832" s="1">
        <v>38142.881944444445</v>
      </c>
      <c r="L832" s="18">
        <v>23.416699999999999</v>
      </c>
      <c r="M832" s="1">
        <v>38142.881944444445</v>
      </c>
      <c r="N832">
        <v>44.7851</v>
      </c>
      <c r="O832" s="1">
        <v>38142.881944444445</v>
      </c>
      <c r="P832" s="18">
        <v>2742.58</v>
      </c>
    </row>
    <row r="833" spans="1:16" x14ac:dyDescent="0.3">
      <c r="A833" s="1"/>
      <c r="B833" s="18"/>
      <c r="E833" s="3"/>
      <c r="F833" s="3"/>
      <c r="K833" s="1">
        <v>38142.885416666664</v>
      </c>
      <c r="L833" s="18">
        <v>23.363700000000001</v>
      </c>
      <c r="M833" s="1">
        <v>38142.885416666664</v>
      </c>
      <c r="N833">
        <v>44.864400000000003</v>
      </c>
      <c r="O833" s="1">
        <v>38142.885416666664</v>
      </c>
      <c r="P833" s="18">
        <v>2723.2</v>
      </c>
    </row>
    <row r="834" spans="1:16" x14ac:dyDescent="0.3">
      <c r="A834" s="1"/>
      <c r="B834" s="18"/>
      <c r="E834" s="3"/>
      <c r="F834" s="3"/>
      <c r="K834" s="1">
        <v>38142.888888888891</v>
      </c>
      <c r="L834" s="18">
        <v>23.330500000000001</v>
      </c>
      <c r="M834" s="1">
        <v>38142.888888888891</v>
      </c>
      <c r="N834">
        <v>44.899799999999999</v>
      </c>
      <c r="O834" s="1">
        <v>38142.888888888891</v>
      </c>
      <c r="P834" s="18">
        <v>2712.07</v>
      </c>
    </row>
    <row r="835" spans="1:16" x14ac:dyDescent="0.3">
      <c r="A835" s="1"/>
      <c r="B835" s="18"/>
      <c r="E835" s="3"/>
      <c r="F835" s="3"/>
      <c r="K835" s="1">
        <v>38142.892361111109</v>
      </c>
      <c r="L835" s="18">
        <v>23.305399999999999</v>
      </c>
      <c r="M835" s="1">
        <v>38142.892361111109</v>
      </c>
      <c r="N835">
        <v>44.922199999999997</v>
      </c>
      <c r="O835" s="1">
        <v>38142.892361111109</v>
      </c>
      <c r="P835" s="18">
        <v>2704.49</v>
      </c>
    </row>
    <row r="836" spans="1:16" x14ac:dyDescent="0.3">
      <c r="A836" s="1"/>
      <c r="B836" s="18"/>
      <c r="E836" s="3"/>
      <c r="F836" s="3"/>
      <c r="K836" s="1">
        <v>38142.895833333336</v>
      </c>
      <c r="L836" s="18">
        <v>23.783899999999999</v>
      </c>
      <c r="M836" s="1">
        <v>38142.895833333336</v>
      </c>
      <c r="N836">
        <v>43.617800000000003</v>
      </c>
      <c r="O836" s="1">
        <v>38142.895833333336</v>
      </c>
      <c r="P836" s="18">
        <v>2724.35</v>
      </c>
    </row>
    <row r="837" spans="1:16" x14ac:dyDescent="0.3">
      <c r="A837" s="1"/>
      <c r="B837" s="18"/>
      <c r="E837" s="3"/>
      <c r="F837" s="3"/>
      <c r="K837" s="1">
        <v>38142.899305555555</v>
      </c>
      <c r="L837" s="18">
        <v>24.128499999999999</v>
      </c>
      <c r="M837" s="1">
        <v>38142.899305555555</v>
      </c>
      <c r="N837">
        <v>42.732199999999999</v>
      </c>
      <c r="O837" s="1">
        <v>38142.899305555555</v>
      </c>
      <c r="P837" s="18">
        <v>2785.31</v>
      </c>
    </row>
    <row r="838" spans="1:16" x14ac:dyDescent="0.3">
      <c r="A838" s="1"/>
      <c r="B838" s="18"/>
      <c r="E838" s="3"/>
      <c r="F838" s="3"/>
      <c r="K838" s="1">
        <v>38142.902777777781</v>
      </c>
      <c r="L838" s="18">
        <v>24.222000000000001</v>
      </c>
      <c r="M838" s="1">
        <v>38142.902777777781</v>
      </c>
      <c r="N838">
        <v>42.522399999999998</v>
      </c>
      <c r="O838" s="1">
        <v>38142.902777777781</v>
      </c>
      <c r="P838" s="18">
        <v>2820.39</v>
      </c>
    </row>
    <row r="839" spans="1:16" x14ac:dyDescent="0.3">
      <c r="A839" s="1"/>
      <c r="B839" s="18"/>
      <c r="E839" s="3"/>
      <c r="F839" s="3"/>
      <c r="K839" s="1">
        <v>38142.90625</v>
      </c>
      <c r="L839" s="18">
        <v>24.261399999999998</v>
      </c>
      <c r="M839" s="1">
        <v>38142.90625</v>
      </c>
      <c r="N839">
        <v>42.45</v>
      </c>
      <c r="O839" s="1">
        <v>38142.90625</v>
      </c>
      <c r="P839" s="18">
        <v>2837.08</v>
      </c>
    </row>
    <row r="840" spans="1:16" x14ac:dyDescent="0.3">
      <c r="A840" s="1"/>
      <c r="B840" s="18"/>
      <c r="E840" s="3"/>
      <c r="F840" s="3"/>
      <c r="K840" s="1">
        <v>38142.909722222219</v>
      </c>
      <c r="L840" s="18">
        <v>24.279399999999999</v>
      </c>
      <c r="M840" s="1">
        <v>38142.909722222219</v>
      </c>
      <c r="N840">
        <v>42.426600000000001</v>
      </c>
      <c r="O840" s="1">
        <v>38142.909722222219</v>
      </c>
      <c r="P840" s="18">
        <v>2845.69</v>
      </c>
    </row>
    <row r="841" spans="1:16" x14ac:dyDescent="0.3">
      <c r="A841" s="1"/>
      <c r="B841" s="18"/>
      <c r="E841" s="3"/>
      <c r="F841" s="3"/>
      <c r="K841" s="1">
        <v>38142.913194444445</v>
      </c>
      <c r="L841" s="18">
        <v>24.288399999999999</v>
      </c>
      <c r="M841" s="1">
        <v>38142.913194444445</v>
      </c>
      <c r="N841">
        <v>42.420200000000001</v>
      </c>
      <c r="O841" s="1">
        <v>38142.913194444445</v>
      </c>
      <c r="P841" s="18">
        <v>2850.78</v>
      </c>
    </row>
    <row r="842" spans="1:16" x14ac:dyDescent="0.3">
      <c r="A842" s="1"/>
      <c r="B842" s="18"/>
      <c r="E842" s="3"/>
      <c r="F842" s="3"/>
      <c r="K842" s="1">
        <v>38142.916666666664</v>
      </c>
      <c r="L842" s="18">
        <v>24.293600000000001</v>
      </c>
      <c r="M842" s="1">
        <v>38142.916666666664</v>
      </c>
      <c r="N842">
        <v>42.419499999999999</v>
      </c>
      <c r="O842" s="1">
        <v>38142.916666666664</v>
      </c>
      <c r="P842" s="18">
        <v>2853.7</v>
      </c>
    </row>
    <row r="843" spans="1:16" x14ac:dyDescent="0.3">
      <c r="A843" s="1"/>
      <c r="B843" s="18"/>
      <c r="E843" s="3"/>
      <c r="F843" s="3"/>
      <c r="K843" s="1">
        <v>38142.920138888891</v>
      </c>
      <c r="L843" s="18">
        <v>24.296900000000001</v>
      </c>
      <c r="M843" s="1">
        <v>38142.920138888891</v>
      </c>
      <c r="N843">
        <v>42.420099999999998</v>
      </c>
      <c r="O843" s="1">
        <v>38142.920138888891</v>
      </c>
      <c r="P843" s="18">
        <v>2855.81</v>
      </c>
    </row>
    <row r="844" spans="1:16" x14ac:dyDescent="0.3">
      <c r="A844" s="1"/>
      <c r="B844" s="18"/>
      <c r="E844" s="3"/>
      <c r="F844" s="3"/>
      <c r="K844" s="1">
        <v>38142.923611111109</v>
      </c>
      <c r="L844" s="18">
        <v>24.299099999999999</v>
      </c>
      <c r="M844" s="1">
        <v>38142.923611111109</v>
      </c>
      <c r="N844">
        <v>42.420499999999997</v>
      </c>
      <c r="O844" s="1">
        <v>38142.923611111109</v>
      </c>
      <c r="P844" s="18">
        <v>2857.4</v>
      </c>
    </row>
    <row r="845" spans="1:16" x14ac:dyDescent="0.3">
      <c r="A845" s="1"/>
      <c r="B845" s="18"/>
      <c r="E845" s="3"/>
      <c r="F845" s="3"/>
      <c r="K845" s="1">
        <v>38142.927083333336</v>
      </c>
      <c r="L845" s="18">
        <v>24.300799999999999</v>
      </c>
      <c r="M845" s="1">
        <v>38142.927083333336</v>
      </c>
      <c r="N845">
        <v>42.420200000000001</v>
      </c>
      <c r="O845" s="1">
        <v>38142.927083333336</v>
      </c>
      <c r="P845" s="18">
        <v>2858.63</v>
      </c>
    </row>
    <row r="846" spans="1:16" x14ac:dyDescent="0.3">
      <c r="A846" s="1"/>
      <c r="B846" s="18"/>
      <c r="E846" s="3"/>
      <c r="F846" s="3"/>
      <c r="K846" s="1">
        <v>38142.930555555555</v>
      </c>
      <c r="L846" s="18">
        <v>24.3019</v>
      </c>
      <c r="M846" s="1">
        <v>38142.930555555555</v>
      </c>
      <c r="N846">
        <v>42.419400000000003</v>
      </c>
      <c r="O846" s="1">
        <v>38142.930555555555</v>
      </c>
      <c r="P846" s="18">
        <v>2859.62</v>
      </c>
    </row>
    <row r="847" spans="1:16" x14ac:dyDescent="0.3">
      <c r="A847" s="1"/>
      <c r="B847" s="18"/>
      <c r="E847" s="3"/>
      <c r="F847" s="3"/>
      <c r="K847" s="1">
        <v>38142.934027777781</v>
      </c>
      <c r="L847" s="18">
        <v>24.302700000000002</v>
      </c>
      <c r="M847" s="1">
        <v>38142.934027777781</v>
      </c>
      <c r="N847">
        <v>42.418199999999999</v>
      </c>
      <c r="O847" s="1">
        <v>38142.934027777781</v>
      </c>
      <c r="P847" s="18">
        <v>2860.43</v>
      </c>
    </row>
    <row r="848" spans="1:16" x14ac:dyDescent="0.3">
      <c r="A848" s="1"/>
      <c r="B848" s="18"/>
      <c r="E848" s="3"/>
      <c r="F848" s="3"/>
      <c r="K848" s="1">
        <v>38142.9375</v>
      </c>
      <c r="L848" s="18">
        <v>24.3032</v>
      </c>
      <c r="M848" s="1">
        <v>38142.9375</v>
      </c>
      <c r="N848">
        <v>42.414700000000003</v>
      </c>
      <c r="O848" s="1">
        <v>38142.9375</v>
      </c>
      <c r="P848" s="18">
        <v>2861.08</v>
      </c>
    </row>
    <row r="849" spans="1:16" x14ac:dyDescent="0.3">
      <c r="A849" s="1"/>
      <c r="B849" s="18"/>
      <c r="E849" s="3"/>
      <c r="F849" s="3"/>
      <c r="K849" s="1">
        <v>38142.940972222219</v>
      </c>
      <c r="L849" s="18">
        <v>24.3035</v>
      </c>
      <c r="M849" s="1">
        <v>38142.940972222219</v>
      </c>
      <c r="N849">
        <v>42.411499999999997</v>
      </c>
      <c r="O849" s="1">
        <v>38142.940972222219</v>
      </c>
      <c r="P849" s="18">
        <v>2861.5</v>
      </c>
    </row>
    <row r="850" spans="1:16" x14ac:dyDescent="0.3">
      <c r="A850" s="1"/>
      <c r="B850" s="18"/>
      <c r="E850" s="3"/>
      <c r="F850" s="3"/>
      <c r="K850" s="1">
        <v>38142.944444444445</v>
      </c>
      <c r="L850" s="18">
        <v>24.3035</v>
      </c>
      <c r="M850" s="1">
        <v>38142.944444444445</v>
      </c>
      <c r="N850">
        <v>42.408499999999997</v>
      </c>
      <c r="O850" s="1">
        <v>38142.944444444445</v>
      </c>
      <c r="P850" s="18">
        <v>2861.87</v>
      </c>
    </row>
    <row r="851" spans="1:16" x14ac:dyDescent="0.3">
      <c r="A851" s="1"/>
      <c r="B851" s="18"/>
      <c r="E851" s="3"/>
      <c r="F851" s="3"/>
      <c r="K851" s="1">
        <v>38142.947916666664</v>
      </c>
      <c r="L851" s="19">
        <v>24.3034</v>
      </c>
      <c r="M851" s="1">
        <v>38142.947916666664</v>
      </c>
      <c r="N851">
        <v>42.405700000000003</v>
      </c>
      <c r="O851" s="1">
        <v>38142.947916666664</v>
      </c>
      <c r="P851" s="18">
        <v>2862.18</v>
      </c>
    </row>
    <row r="852" spans="1:16" x14ac:dyDescent="0.3">
      <c r="A852" s="1"/>
      <c r="B852" s="18"/>
      <c r="E852" s="3"/>
      <c r="F852" s="3"/>
      <c r="K852" s="1">
        <v>38142.951388888891</v>
      </c>
      <c r="L852" s="18">
        <v>24.303100000000001</v>
      </c>
      <c r="M852" s="1">
        <v>38142.951388888891</v>
      </c>
      <c r="N852">
        <v>42.403100000000002</v>
      </c>
      <c r="O852" s="1">
        <v>38142.951388888891</v>
      </c>
      <c r="P852" s="18">
        <v>2862.46</v>
      </c>
    </row>
    <row r="853" spans="1:16" x14ac:dyDescent="0.3">
      <c r="A853" s="1"/>
      <c r="B853" s="18"/>
      <c r="E853" s="3"/>
      <c r="F853" s="3"/>
      <c r="K853" s="1">
        <v>38142.954861111109</v>
      </c>
      <c r="L853" s="18">
        <v>24.302700000000002</v>
      </c>
      <c r="M853" s="1">
        <v>38142.954861111109</v>
      </c>
      <c r="N853">
        <v>42.400599999999997</v>
      </c>
      <c r="O853" s="1">
        <v>38142.954861111109</v>
      </c>
      <c r="P853" s="18">
        <v>2862.7</v>
      </c>
    </row>
    <row r="854" spans="1:16" x14ac:dyDescent="0.3">
      <c r="A854" s="1"/>
      <c r="B854" s="18"/>
      <c r="E854" s="3"/>
      <c r="F854" s="3"/>
      <c r="K854" s="1">
        <v>38142.958333333336</v>
      </c>
      <c r="L854" s="18">
        <v>23.902899999999999</v>
      </c>
      <c r="M854" s="1">
        <v>38142.958333333336</v>
      </c>
      <c r="N854">
        <v>42.725000000000001</v>
      </c>
      <c r="O854" s="1">
        <v>38142.958333333336</v>
      </c>
      <c r="P854" s="18">
        <v>2822.77</v>
      </c>
    </row>
    <row r="855" spans="1:16" x14ac:dyDescent="0.3">
      <c r="A855" s="1"/>
      <c r="B855" s="18"/>
      <c r="E855" s="3"/>
      <c r="F855" s="3"/>
      <c r="K855" s="1">
        <v>38142.961805555555</v>
      </c>
      <c r="L855" s="18">
        <v>23.6021</v>
      </c>
      <c r="M855" s="1">
        <v>38142.961805555555</v>
      </c>
      <c r="N855">
        <v>42.564100000000003</v>
      </c>
      <c r="O855" s="1">
        <v>38142.961805555555</v>
      </c>
      <c r="P855" s="18">
        <v>2723.7</v>
      </c>
    </row>
    <row r="856" spans="1:16" x14ac:dyDescent="0.3">
      <c r="A856" s="1"/>
      <c r="B856" s="18"/>
      <c r="E856" s="3"/>
      <c r="F856" s="3"/>
      <c r="K856" s="1">
        <v>38142.965277777781</v>
      </c>
      <c r="L856" s="18">
        <v>23.5137</v>
      </c>
      <c r="M856" s="1">
        <v>38142.965277777781</v>
      </c>
      <c r="N856">
        <v>42.234999999999999</v>
      </c>
      <c r="O856" s="1">
        <v>38142.965277777781</v>
      </c>
      <c r="P856" s="18">
        <v>2645.35</v>
      </c>
    </row>
    <row r="857" spans="1:16" x14ac:dyDescent="0.3">
      <c r="A857" s="1"/>
      <c r="B857" s="18"/>
      <c r="E857" s="3"/>
      <c r="F857" s="3"/>
      <c r="K857" s="1">
        <v>38142.96875</v>
      </c>
      <c r="L857" s="18">
        <v>23.4696</v>
      </c>
      <c r="M857" s="1">
        <v>38142.96875</v>
      </c>
      <c r="N857">
        <v>41.9251</v>
      </c>
      <c r="O857" s="1">
        <v>38142.96875</v>
      </c>
      <c r="P857" s="18">
        <v>2594.44</v>
      </c>
    </row>
    <row r="858" spans="1:16" x14ac:dyDescent="0.3">
      <c r="A858" s="1"/>
      <c r="B858" s="18"/>
      <c r="E858" s="3"/>
      <c r="F858" s="3"/>
      <c r="K858" s="1">
        <v>38142.972222222219</v>
      </c>
      <c r="L858" s="18">
        <v>23.442799999999998</v>
      </c>
      <c r="M858" s="1">
        <v>38142.972222222219</v>
      </c>
      <c r="N858">
        <v>41.674399999999999</v>
      </c>
      <c r="O858" s="1">
        <v>38142.972222222219</v>
      </c>
      <c r="P858" s="18">
        <v>2558.98</v>
      </c>
    </row>
    <row r="859" spans="1:16" x14ac:dyDescent="0.3">
      <c r="A859" s="1"/>
      <c r="B859" s="18"/>
      <c r="E859" s="3"/>
      <c r="F859" s="3"/>
      <c r="K859" s="1">
        <v>38142.975694444445</v>
      </c>
      <c r="L859" s="18">
        <v>23.423200000000001</v>
      </c>
      <c r="M859" s="1">
        <v>38142.975694444445</v>
      </c>
      <c r="N859">
        <v>41.484099999999998</v>
      </c>
      <c r="O859" s="1">
        <v>38142.975694444445</v>
      </c>
      <c r="P859" s="18">
        <v>2532.9499999999998</v>
      </c>
    </row>
    <row r="860" spans="1:16" x14ac:dyDescent="0.3">
      <c r="A860" s="1"/>
      <c r="B860" s="18"/>
      <c r="E860" s="3"/>
      <c r="F860" s="3"/>
      <c r="K860" s="1">
        <v>38142.979166666664</v>
      </c>
      <c r="L860" s="18">
        <v>23.4071</v>
      </c>
      <c r="M860" s="1">
        <v>38142.979166666664</v>
      </c>
      <c r="N860">
        <v>41.344999999999999</v>
      </c>
      <c r="O860" s="1">
        <v>38142.979166666664</v>
      </c>
      <c r="P860" s="18">
        <v>2513.23</v>
      </c>
    </row>
    <row r="861" spans="1:16" x14ac:dyDescent="0.3">
      <c r="A861" s="1"/>
      <c r="B861" s="18"/>
      <c r="E861" s="3"/>
      <c r="F861" s="3"/>
      <c r="K861" s="1">
        <v>38142.982638888891</v>
      </c>
      <c r="L861" s="18">
        <v>23.3932</v>
      </c>
      <c r="M861" s="1">
        <v>38142.982638888891</v>
      </c>
      <c r="N861">
        <v>41.245699999999999</v>
      </c>
      <c r="O861" s="1">
        <v>38142.982638888891</v>
      </c>
      <c r="P861" s="18">
        <v>2498.0100000000002</v>
      </c>
    </row>
    <row r="862" spans="1:16" x14ac:dyDescent="0.3">
      <c r="A862" s="1"/>
      <c r="B862" s="18"/>
      <c r="E862" s="3"/>
      <c r="F862" s="3"/>
      <c r="K862" s="1">
        <v>38142.986111111109</v>
      </c>
      <c r="L862" s="18">
        <v>23.380700000000001</v>
      </c>
      <c r="M862" s="1">
        <v>38142.986111111109</v>
      </c>
      <c r="N862">
        <v>41.177399999999999</v>
      </c>
      <c r="O862" s="1">
        <v>38142.986111111109</v>
      </c>
      <c r="P862" s="18">
        <v>2486.12</v>
      </c>
    </row>
    <row r="863" spans="1:16" x14ac:dyDescent="0.3">
      <c r="A863" s="1"/>
      <c r="B863" s="18"/>
      <c r="E863" s="3"/>
      <c r="F863" s="3"/>
      <c r="K863" s="1">
        <v>38142.989583333336</v>
      </c>
      <c r="L863" s="18">
        <v>23.3691</v>
      </c>
      <c r="M863" s="1">
        <v>38142.989583333336</v>
      </c>
      <c r="N863">
        <v>41.132800000000003</v>
      </c>
      <c r="O863" s="1">
        <v>38142.989583333336</v>
      </c>
      <c r="P863" s="18">
        <v>2476.6999999999998</v>
      </c>
    </row>
    <row r="864" spans="1:16" x14ac:dyDescent="0.3">
      <c r="A864" s="1"/>
      <c r="B864" s="18"/>
      <c r="E864" s="3"/>
      <c r="F864" s="3"/>
      <c r="K864" s="1">
        <v>38142.993055555555</v>
      </c>
      <c r="L864" s="18">
        <v>23.3584</v>
      </c>
      <c r="M864" s="1">
        <v>38142.993055555555</v>
      </c>
      <c r="N864">
        <v>41.105499999999999</v>
      </c>
      <c r="O864" s="1">
        <v>38142.993055555555</v>
      </c>
      <c r="P864" s="18">
        <v>2469.14</v>
      </c>
    </row>
    <row r="865" spans="1:16" x14ac:dyDescent="0.3">
      <c r="A865" s="1"/>
      <c r="B865" s="18"/>
      <c r="E865" s="3"/>
      <c r="F865" s="3"/>
      <c r="K865" s="1">
        <v>38142.996527777781</v>
      </c>
      <c r="L865" s="18">
        <v>23.348400000000002</v>
      </c>
      <c r="M865" s="1">
        <v>38142.996527777781</v>
      </c>
      <c r="N865">
        <v>41.091200000000001</v>
      </c>
      <c r="O865" s="1">
        <v>38142.996527777781</v>
      </c>
      <c r="P865" s="18">
        <v>2463.0100000000002</v>
      </c>
    </row>
    <row r="866" spans="1:16" x14ac:dyDescent="0.3">
      <c r="A866" s="1"/>
      <c r="B866" s="18"/>
      <c r="E866" s="3"/>
      <c r="F866" s="3"/>
      <c r="K866" s="1">
        <v>38143</v>
      </c>
      <c r="L866" s="18">
        <v>23.6404</v>
      </c>
      <c r="M866" s="1">
        <v>38143</v>
      </c>
      <c r="N866">
        <v>40.3538</v>
      </c>
      <c r="O866" s="1">
        <v>38143</v>
      </c>
      <c r="P866" s="18">
        <v>2473.41</v>
      </c>
    </row>
    <row r="867" spans="1:16" x14ac:dyDescent="0.3">
      <c r="A867" s="1"/>
      <c r="B867" s="18"/>
      <c r="E867" s="3"/>
      <c r="F867" s="3"/>
      <c r="K867" s="1">
        <v>38143.003472222219</v>
      </c>
      <c r="L867" s="18">
        <v>23.856300000000001</v>
      </c>
      <c r="M867" s="1">
        <v>38143.003472222219</v>
      </c>
      <c r="N867">
        <v>39.8264</v>
      </c>
      <c r="O867" s="1">
        <v>38143.003472222219</v>
      </c>
      <c r="P867" s="18">
        <v>2508.83</v>
      </c>
    </row>
    <row r="868" spans="1:16" x14ac:dyDescent="0.3">
      <c r="A868" s="1"/>
      <c r="B868" s="18"/>
      <c r="E868" s="3"/>
      <c r="F868" s="3"/>
      <c r="K868" s="1">
        <v>38143.006944444445</v>
      </c>
      <c r="L868" s="18">
        <v>23.917400000000001</v>
      </c>
      <c r="M868" s="1">
        <v>38143.006944444445</v>
      </c>
      <c r="N868">
        <v>39.689300000000003</v>
      </c>
      <c r="O868" s="1">
        <v>38143.006944444445</v>
      </c>
      <c r="P868" s="18">
        <v>2528.5500000000002</v>
      </c>
    </row>
    <row r="869" spans="1:16" x14ac:dyDescent="0.3">
      <c r="A869" s="1"/>
      <c r="B869" s="18"/>
      <c r="E869" s="3"/>
      <c r="F869" s="3"/>
      <c r="K869" s="1">
        <v>38143.010416666664</v>
      </c>
      <c r="L869" s="18">
        <v>23.944600000000001</v>
      </c>
      <c r="M869" s="1">
        <v>38143.010416666664</v>
      </c>
      <c r="N869">
        <v>39.636600000000001</v>
      </c>
      <c r="O869" s="1">
        <v>38143.010416666664</v>
      </c>
      <c r="P869" s="18">
        <v>2537.0500000000002</v>
      </c>
    </row>
    <row r="870" spans="1:16" x14ac:dyDescent="0.3">
      <c r="A870" s="1"/>
      <c r="B870" s="18"/>
      <c r="E870" s="3"/>
      <c r="F870" s="3"/>
      <c r="K870" s="1">
        <v>38143.013888888891</v>
      </c>
      <c r="L870" s="18">
        <v>23.957899999999999</v>
      </c>
      <c r="M870" s="1">
        <v>38143.013888888891</v>
      </c>
      <c r="N870">
        <v>39.6173</v>
      </c>
      <c r="O870" s="1">
        <v>38143.013888888891</v>
      </c>
      <c r="P870" s="18">
        <v>2540.77</v>
      </c>
    </row>
    <row r="871" spans="1:16" x14ac:dyDescent="0.3">
      <c r="A871" s="1"/>
      <c r="B871" s="18"/>
      <c r="E871" s="3"/>
      <c r="F871" s="3"/>
      <c r="K871" s="1">
        <v>38143.017361111109</v>
      </c>
      <c r="L871" s="18">
        <v>23.965499999999999</v>
      </c>
      <c r="M871" s="1">
        <v>38143.017361111109</v>
      </c>
      <c r="N871">
        <v>39.611499999999999</v>
      </c>
      <c r="O871" s="1">
        <v>38143.017361111109</v>
      </c>
      <c r="P871" s="18">
        <v>2542.5</v>
      </c>
    </row>
    <row r="872" spans="1:16" x14ac:dyDescent="0.3">
      <c r="A872" s="1"/>
      <c r="B872" s="18"/>
      <c r="E872" s="3"/>
      <c r="F872" s="3"/>
      <c r="K872" s="1">
        <v>38143.020833333336</v>
      </c>
      <c r="L872" s="18">
        <v>23.970400000000001</v>
      </c>
      <c r="M872" s="1">
        <v>38143.020833333336</v>
      </c>
      <c r="N872">
        <v>39.611600000000003</v>
      </c>
      <c r="O872" s="1">
        <v>38143.020833333336</v>
      </c>
      <c r="P872" s="18">
        <v>2543.37</v>
      </c>
    </row>
    <row r="873" spans="1:16" x14ac:dyDescent="0.3">
      <c r="A873" s="1"/>
      <c r="B873" s="18"/>
      <c r="E873" s="3"/>
      <c r="F873" s="3"/>
      <c r="K873" s="1">
        <v>38143.024305555555</v>
      </c>
      <c r="L873" s="18">
        <v>23.9739</v>
      </c>
      <c r="M873" s="1">
        <v>38143.024305555555</v>
      </c>
      <c r="N873">
        <v>39.614400000000003</v>
      </c>
      <c r="O873" s="1">
        <v>38143.024305555555</v>
      </c>
      <c r="P873" s="18">
        <v>2543.81</v>
      </c>
    </row>
    <row r="874" spans="1:16" x14ac:dyDescent="0.3">
      <c r="A874" s="1"/>
      <c r="B874" s="18"/>
      <c r="E874" s="3"/>
      <c r="F874" s="3"/>
      <c r="K874" s="1">
        <v>38143.027777777781</v>
      </c>
      <c r="L874" s="19">
        <v>23.976700000000001</v>
      </c>
      <c r="M874" s="1">
        <v>38143.027777777781</v>
      </c>
      <c r="N874">
        <v>39.618699999999997</v>
      </c>
      <c r="O874" s="1">
        <v>38143.027777777781</v>
      </c>
      <c r="P874" s="18">
        <v>2544.02</v>
      </c>
    </row>
    <row r="875" spans="1:16" x14ac:dyDescent="0.3">
      <c r="A875" s="1"/>
      <c r="B875" s="18"/>
      <c r="E875" s="3"/>
      <c r="F875" s="3"/>
      <c r="K875" s="1">
        <v>38143.03125</v>
      </c>
      <c r="L875" s="18">
        <v>23.978899999999999</v>
      </c>
      <c r="M875" s="1">
        <v>38143.03125</v>
      </c>
      <c r="N875">
        <v>39.623600000000003</v>
      </c>
      <c r="O875" s="1">
        <v>38143.03125</v>
      </c>
      <c r="P875" s="18">
        <v>2544.08</v>
      </c>
    </row>
    <row r="876" spans="1:16" x14ac:dyDescent="0.3">
      <c r="A876" s="1"/>
      <c r="B876" s="18"/>
      <c r="E876" s="3"/>
      <c r="F876" s="3"/>
      <c r="K876" s="1">
        <v>38143.034722222219</v>
      </c>
      <c r="L876" s="18">
        <v>23.980799999999999</v>
      </c>
      <c r="M876" s="1">
        <v>38143.034722222219</v>
      </c>
      <c r="N876">
        <v>39.629100000000001</v>
      </c>
      <c r="O876" s="1">
        <v>38143.034722222219</v>
      </c>
      <c r="P876" s="18">
        <v>2544.0500000000002</v>
      </c>
    </row>
    <row r="877" spans="1:16" x14ac:dyDescent="0.3">
      <c r="A877" s="1"/>
      <c r="B877" s="18"/>
      <c r="E877" s="3"/>
      <c r="F877" s="3"/>
      <c r="K877" s="1">
        <v>38143.038194444445</v>
      </c>
      <c r="L877" s="18">
        <v>23.982399999999998</v>
      </c>
      <c r="M877" s="1">
        <v>38143.038194444445</v>
      </c>
      <c r="N877">
        <v>39.634900000000002</v>
      </c>
      <c r="O877" s="1">
        <v>38143.038194444445</v>
      </c>
      <c r="P877" s="18">
        <v>2543.9499999999998</v>
      </c>
    </row>
    <row r="878" spans="1:16" x14ac:dyDescent="0.3">
      <c r="A878" s="1"/>
      <c r="B878" s="18"/>
      <c r="E878" s="3"/>
      <c r="F878" s="3"/>
      <c r="K878" s="1">
        <v>38143.041666666664</v>
      </c>
      <c r="L878" s="18">
        <v>23.9818</v>
      </c>
      <c r="M878" s="1">
        <v>38143.041666666664</v>
      </c>
      <c r="N878">
        <v>39.639299999999999</v>
      </c>
      <c r="O878" s="1">
        <v>38143.041666666664</v>
      </c>
      <c r="P878" s="18">
        <v>2547.0700000000002</v>
      </c>
    </row>
    <row r="879" spans="1:16" x14ac:dyDescent="0.3">
      <c r="A879" s="1"/>
      <c r="B879" s="18"/>
      <c r="E879" s="3"/>
      <c r="F879" s="3"/>
      <c r="K879" s="1">
        <v>38143.045138888891</v>
      </c>
      <c r="L879" s="19">
        <v>23.9801</v>
      </c>
      <c r="M879" s="1">
        <v>38143.045138888891</v>
      </c>
      <c r="N879">
        <v>39.641100000000002</v>
      </c>
      <c r="O879" s="1">
        <v>38143.045138888891</v>
      </c>
      <c r="P879" s="18">
        <v>2549.4</v>
      </c>
    </row>
    <row r="880" spans="1:16" x14ac:dyDescent="0.3">
      <c r="A880" s="1"/>
      <c r="B880" s="18"/>
      <c r="E880" s="3"/>
      <c r="F880" s="3"/>
      <c r="K880" s="1">
        <v>38143.048611111109</v>
      </c>
      <c r="L880" s="18">
        <v>23.978000000000002</v>
      </c>
      <c r="M880" s="1">
        <v>38143.048611111109</v>
      </c>
      <c r="N880">
        <v>39.640099999999997</v>
      </c>
      <c r="O880" s="1">
        <v>38143.048611111109</v>
      </c>
      <c r="P880" s="18">
        <v>2551.23</v>
      </c>
    </row>
    <row r="881" spans="1:16" x14ac:dyDescent="0.3">
      <c r="A881" s="1"/>
      <c r="B881" s="18"/>
      <c r="E881" s="3"/>
      <c r="F881" s="3"/>
      <c r="K881" s="1">
        <v>38143.052083333336</v>
      </c>
      <c r="L881" s="18">
        <v>23.9755</v>
      </c>
      <c r="M881" s="1">
        <v>38143.052083333336</v>
      </c>
      <c r="N881">
        <v>39.636899999999997</v>
      </c>
      <c r="O881" s="1">
        <v>38143.052083333336</v>
      </c>
      <c r="P881" s="18">
        <v>2552.6999999999998</v>
      </c>
    </row>
    <row r="882" spans="1:16" x14ac:dyDescent="0.3">
      <c r="A882" s="1"/>
      <c r="B882" s="18"/>
      <c r="E882" s="3"/>
      <c r="F882" s="3"/>
      <c r="K882" s="1">
        <v>38143.055555555555</v>
      </c>
      <c r="L882" s="18">
        <v>23.972799999999999</v>
      </c>
      <c r="M882" s="1">
        <v>38143.055555555555</v>
      </c>
      <c r="N882">
        <v>39.631999999999998</v>
      </c>
      <c r="O882" s="1">
        <v>38143.055555555555</v>
      </c>
      <c r="P882" s="18">
        <v>2553.92</v>
      </c>
    </row>
    <row r="883" spans="1:16" x14ac:dyDescent="0.3">
      <c r="A883" s="1"/>
      <c r="B883" s="18"/>
      <c r="E883" s="3"/>
      <c r="F883" s="3"/>
      <c r="K883" s="1">
        <v>38143.059027777781</v>
      </c>
      <c r="L883" s="18">
        <v>23.969899999999999</v>
      </c>
      <c r="M883" s="1">
        <v>38143.059027777781</v>
      </c>
      <c r="N883">
        <v>39.625799999999998</v>
      </c>
      <c r="O883" s="1">
        <v>38143.059027777781</v>
      </c>
      <c r="P883" s="18">
        <v>2554.9499999999998</v>
      </c>
    </row>
    <row r="884" spans="1:16" x14ac:dyDescent="0.3">
      <c r="A884" s="1"/>
      <c r="B884" s="18"/>
      <c r="E884" s="3"/>
      <c r="F884" s="3"/>
      <c r="K884" s="1">
        <v>38143.0625</v>
      </c>
      <c r="L884" s="18">
        <v>23.966999999999999</v>
      </c>
      <c r="M884" s="1">
        <v>38143.0625</v>
      </c>
      <c r="N884">
        <v>39.618699999999997</v>
      </c>
      <c r="O884" s="1">
        <v>38143.0625</v>
      </c>
      <c r="P884" s="18">
        <v>2555.83</v>
      </c>
    </row>
    <row r="885" spans="1:16" x14ac:dyDescent="0.3">
      <c r="A885" s="1"/>
      <c r="B885" s="18"/>
      <c r="E885" s="3"/>
      <c r="F885" s="3"/>
      <c r="K885" s="1">
        <v>38143.065972222219</v>
      </c>
      <c r="L885" s="18">
        <v>23.963899999999999</v>
      </c>
      <c r="M885" s="1">
        <v>38143.065972222219</v>
      </c>
      <c r="N885">
        <v>39.610799999999998</v>
      </c>
      <c r="O885" s="1">
        <v>38143.065972222219</v>
      </c>
      <c r="P885" s="18">
        <v>2556.61</v>
      </c>
    </row>
    <row r="886" spans="1:16" x14ac:dyDescent="0.3">
      <c r="A886" s="1"/>
      <c r="B886" s="18"/>
      <c r="E886" s="3"/>
      <c r="F886" s="3"/>
      <c r="K886" s="1">
        <v>38143.069444444445</v>
      </c>
      <c r="L886" s="18">
        <v>23.960699999999999</v>
      </c>
      <c r="M886" s="1">
        <v>38143.069444444445</v>
      </c>
      <c r="N886">
        <v>39.602499999999999</v>
      </c>
      <c r="O886" s="1">
        <v>38143.069444444445</v>
      </c>
      <c r="P886" s="18">
        <v>2557.3000000000002</v>
      </c>
    </row>
    <row r="887" spans="1:16" x14ac:dyDescent="0.3">
      <c r="A887" s="1"/>
      <c r="B887" s="18"/>
      <c r="E887" s="3"/>
      <c r="F887" s="3"/>
      <c r="K887" s="1">
        <v>38143.072916666664</v>
      </c>
      <c r="L887" s="18">
        <v>23.9574</v>
      </c>
      <c r="M887" s="1">
        <v>38143.072916666664</v>
      </c>
      <c r="N887">
        <v>39.593899999999998</v>
      </c>
      <c r="O887" s="1">
        <v>38143.072916666664</v>
      </c>
      <c r="P887" s="18">
        <v>2557.91</v>
      </c>
    </row>
    <row r="888" spans="1:16" x14ac:dyDescent="0.3">
      <c r="A888" s="1"/>
      <c r="B888" s="18"/>
      <c r="E888" s="3"/>
      <c r="F888" s="3"/>
      <c r="K888" s="1">
        <v>38143.076388888891</v>
      </c>
      <c r="L888" s="18">
        <v>23.9541</v>
      </c>
      <c r="M888" s="1">
        <v>38143.076388888891</v>
      </c>
      <c r="N888">
        <v>39.585099999999997</v>
      </c>
      <c r="O888" s="1">
        <v>38143.076388888891</v>
      </c>
      <c r="P888" s="18">
        <v>2558.48</v>
      </c>
    </row>
    <row r="889" spans="1:16" x14ac:dyDescent="0.3">
      <c r="A889" s="1"/>
      <c r="B889" s="18"/>
      <c r="E889" s="3"/>
      <c r="F889" s="3"/>
      <c r="K889" s="1">
        <v>38143.079861111109</v>
      </c>
      <c r="L889" s="18">
        <v>23.950700000000001</v>
      </c>
      <c r="M889" s="1">
        <v>38143.079861111109</v>
      </c>
      <c r="N889">
        <v>39.576099999999997</v>
      </c>
      <c r="O889" s="1">
        <v>38143.079861111109</v>
      </c>
      <c r="P889" s="18">
        <v>2559</v>
      </c>
    </row>
    <row r="890" spans="1:16" x14ac:dyDescent="0.3">
      <c r="A890" s="1"/>
      <c r="B890" s="18"/>
      <c r="E890" s="3"/>
      <c r="F890" s="3"/>
      <c r="K890" s="1">
        <v>38143.083333333336</v>
      </c>
      <c r="L890" s="18">
        <v>23.948399999999999</v>
      </c>
      <c r="M890" s="1">
        <v>38143.083333333336</v>
      </c>
      <c r="N890">
        <v>39.568100000000001</v>
      </c>
      <c r="O890" s="1">
        <v>38143.083333333336</v>
      </c>
      <c r="P890" s="18">
        <v>2557.5700000000002</v>
      </c>
    </row>
    <row r="891" spans="1:16" x14ac:dyDescent="0.3">
      <c r="A891" s="1"/>
      <c r="B891" s="18"/>
      <c r="E891" s="3"/>
      <c r="F891" s="3"/>
      <c r="K891" s="1">
        <v>38143.086805555555</v>
      </c>
      <c r="L891" s="18">
        <v>23.9465</v>
      </c>
      <c r="M891" s="1">
        <v>38143.086805555555</v>
      </c>
      <c r="N891">
        <v>39.561799999999998</v>
      </c>
      <c r="O891" s="1">
        <v>38143.086805555555</v>
      </c>
      <c r="P891" s="18">
        <v>2556.56</v>
      </c>
    </row>
    <row r="892" spans="1:16" x14ac:dyDescent="0.3">
      <c r="A892" s="1"/>
      <c r="B892" s="18"/>
      <c r="E892" s="3"/>
      <c r="F892" s="3"/>
      <c r="K892" s="1">
        <v>38143.090277777781</v>
      </c>
      <c r="L892" s="18">
        <v>23.944800000000001</v>
      </c>
      <c r="M892" s="1">
        <v>38143.090277777781</v>
      </c>
      <c r="N892">
        <v>39.557200000000002</v>
      </c>
      <c r="O892" s="1">
        <v>38143.090277777781</v>
      </c>
      <c r="P892" s="18">
        <v>2555.8000000000002</v>
      </c>
    </row>
    <row r="893" spans="1:16" x14ac:dyDescent="0.3">
      <c r="A893" s="1"/>
      <c r="B893" s="18"/>
      <c r="E893" s="3"/>
      <c r="F893" s="3"/>
      <c r="K893" s="1">
        <v>38143.09375</v>
      </c>
      <c r="L893" s="18">
        <v>23.943200000000001</v>
      </c>
      <c r="M893" s="1">
        <v>38143.09375</v>
      </c>
      <c r="N893">
        <v>39.554000000000002</v>
      </c>
      <c r="O893" s="1">
        <v>38143.09375</v>
      </c>
      <c r="P893" s="18">
        <v>2555.21</v>
      </c>
    </row>
    <row r="894" spans="1:16" x14ac:dyDescent="0.3">
      <c r="A894" s="1"/>
      <c r="B894" s="18"/>
      <c r="E894" s="3"/>
      <c r="F894" s="3"/>
      <c r="K894" s="1">
        <v>38143.097222222219</v>
      </c>
      <c r="L894" s="18">
        <v>23.941600000000001</v>
      </c>
      <c r="M894" s="1">
        <v>38143.097222222219</v>
      </c>
      <c r="N894">
        <v>39.551900000000003</v>
      </c>
      <c r="O894" s="1">
        <v>38143.097222222219</v>
      </c>
      <c r="P894" s="18">
        <v>2554.7399999999998</v>
      </c>
    </row>
    <row r="895" spans="1:16" x14ac:dyDescent="0.3">
      <c r="A895" s="1"/>
      <c r="B895" s="18"/>
      <c r="E895" s="3"/>
      <c r="F895" s="3"/>
      <c r="K895" s="1">
        <v>38143.100694444445</v>
      </c>
      <c r="L895" s="18">
        <v>23.94</v>
      </c>
      <c r="M895" s="1">
        <v>38143.100694444445</v>
      </c>
      <c r="N895">
        <v>39.550800000000002</v>
      </c>
      <c r="O895" s="1">
        <v>38143.100694444445</v>
      </c>
      <c r="P895" s="18">
        <v>2554.35</v>
      </c>
    </row>
    <row r="896" spans="1:16" x14ac:dyDescent="0.3">
      <c r="A896" s="1"/>
      <c r="B896" s="18"/>
      <c r="E896" s="3"/>
      <c r="F896" s="3"/>
      <c r="K896" s="1">
        <v>38143.104166666664</v>
      </c>
      <c r="L896" s="18">
        <v>23.938400000000001</v>
      </c>
      <c r="M896" s="1">
        <v>38143.104166666664</v>
      </c>
      <c r="N896">
        <v>39.5503</v>
      </c>
      <c r="O896" s="1">
        <v>38143.104166666664</v>
      </c>
      <c r="P896" s="18">
        <v>2554.0300000000002</v>
      </c>
    </row>
    <row r="897" spans="1:16" x14ac:dyDescent="0.3">
      <c r="A897" s="1"/>
      <c r="B897" s="18"/>
      <c r="E897" s="3"/>
      <c r="F897" s="3"/>
      <c r="K897" s="1">
        <v>38143.107638888891</v>
      </c>
      <c r="L897" s="18">
        <v>23.936800000000002</v>
      </c>
      <c r="M897" s="1">
        <v>38143.107638888891</v>
      </c>
      <c r="N897">
        <v>39.5503</v>
      </c>
      <c r="O897" s="1">
        <v>38143.107638888891</v>
      </c>
      <c r="P897" s="18">
        <v>2553.7600000000002</v>
      </c>
    </row>
    <row r="898" spans="1:16" x14ac:dyDescent="0.3">
      <c r="A898" s="1"/>
      <c r="B898" s="18"/>
      <c r="E898" s="3"/>
      <c r="F898" s="3"/>
      <c r="K898" s="1">
        <v>38143.111111111109</v>
      </c>
      <c r="L898" s="18">
        <v>23.935099999999998</v>
      </c>
      <c r="M898" s="1">
        <v>38143.111111111109</v>
      </c>
      <c r="N898">
        <v>39.550699999999999</v>
      </c>
      <c r="O898" s="1">
        <v>38143.111111111109</v>
      </c>
      <c r="P898" s="18">
        <v>2553.52</v>
      </c>
    </row>
    <row r="899" spans="1:16" x14ac:dyDescent="0.3">
      <c r="A899" s="1"/>
      <c r="B899" s="18"/>
      <c r="E899" s="3"/>
      <c r="F899" s="3"/>
      <c r="K899" s="1">
        <v>38143.114583333336</v>
      </c>
      <c r="L899" s="18">
        <v>23.933499999999999</v>
      </c>
      <c r="M899" s="1">
        <v>38143.114583333336</v>
      </c>
      <c r="N899">
        <v>39.551400000000001</v>
      </c>
      <c r="O899" s="1">
        <v>38143.114583333336</v>
      </c>
      <c r="P899" s="18">
        <v>2553.31</v>
      </c>
    </row>
    <row r="900" spans="1:16" x14ac:dyDescent="0.3">
      <c r="A900" s="1"/>
      <c r="B900" s="18"/>
      <c r="E900" s="3"/>
      <c r="F900" s="3"/>
      <c r="K900" s="1">
        <v>38143.118055555555</v>
      </c>
      <c r="L900" s="18">
        <v>23.931799999999999</v>
      </c>
      <c r="M900" s="1">
        <v>38143.118055555555</v>
      </c>
      <c r="N900">
        <v>39.552300000000002</v>
      </c>
      <c r="O900" s="1">
        <v>38143.118055555555</v>
      </c>
      <c r="P900" s="18">
        <v>2553.12</v>
      </c>
    </row>
    <row r="901" spans="1:16" x14ac:dyDescent="0.3">
      <c r="A901" s="1"/>
      <c r="B901" s="18"/>
      <c r="E901" s="3"/>
      <c r="F901" s="3"/>
      <c r="K901" s="1">
        <v>38143.121527777781</v>
      </c>
      <c r="L901" s="18">
        <v>23.930199999999999</v>
      </c>
      <c r="M901" s="1">
        <v>38143.121527777781</v>
      </c>
      <c r="N901">
        <v>39.553400000000003</v>
      </c>
      <c r="O901" s="1">
        <v>38143.121527777781</v>
      </c>
      <c r="P901" s="18">
        <v>2552.9499999999998</v>
      </c>
    </row>
    <row r="902" spans="1:16" x14ac:dyDescent="0.3">
      <c r="A902" s="1"/>
      <c r="B902" s="18"/>
      <c r="E902" s="3"/>
      <c r="F902" s="3"/>
      <c r="K902" s="1">
        <v>38143.125</v>
      </c>
      <c r="L902" s="18">
        <v>23.9298</v>
      </c>
      <c r="M902" s="1">
        <v>38143.125</v>
      </c>
      <c r="N902">
        <v>39.555599999999998</v>
      </c>
      <c r="O902" s="1">
        <v>38143.125</v>
      </c>
      <c r="P902" s="18">
        <v>2550.64</v>
      </c>
    </row>
    <row r="903" spans="1:16" x14ac:dyDescent="0.3">
      <c r="A903" s="1"/>
      <c r="B903" s="18"/>
      <c r="E903" s="3"/>
      <c r="F903" s="3"/>
      <c r="K903" s="1">
        <v>38143.128472222219</v>
      </c>
      <c r="L903" s="18">
        <v>23.930099999999999</v>
      </c>
      <c r="M903" s="1">
        <v>38143.128472222219</v>
      </c>
      <c r="N903">
        <v>39.559800000000003</v>
      </c>
      <c r="O903" s="1">
        <v>38143.128472222219</v>
      </c>
      <c r="P903" s="18">
        <v>2548.83</v>
      </c>
    </row>
    <row r="904" spans="1:16" x14ac:dyDescent="0.3">
      <c r="A904" s="1"/>
      <c r="B904" s="18"/>
      <c r="E904" s="3"/>
      <c r="F904" s="3"/>
      <c r="K904" s="1">
        <v>38143.131944444445</v>
      </c>
      <c r="L904" s="18">
        <v>23.930499999999999</v>
      </c>
      <c r="M904" s="1">
        <v>38143.131944444445</v>
      </c>
      <c r="N904">
        <v>39.565800000000003</v>
      </c>
      <c r="O904" s="1">
        <v>38143.131944444445</v>
      </c>
      <c r="P904" s="18">
        <v>2547.31</v>
      </c>
    </row>
    <row r="905" spans="1:16" x14ac:dyDescent="0.3">
      <c r="A905" s="1"/>
      <c r="B905" s="18"/>
      <c r="E905" s="3"/>
      <c r="F905" s="3"/>
      <c r="K905" s="1">
        <v>38143.135416666664</v>
      </c>
      <c r="L905" s="18">
        <v>23.931100000000001</v>
      </c>
      <c r="M905" s="1">
        <v>38143.135416666664</v>
      </c>
      <c r="N905">
        <v>39.573500000000003</v>
      </c>
      <c r="O905" s="1">
        <v>38143.135416666664</v>
      </c>
      <c r="P905" s="18">
        <v>2546.0100000000002</v>
      </c>
    </row>
    <row r="906" spans="1:16" x14ac:dyDescent="0.3">
      <c r="A906" s="1"/>
      <c r="B906" s="18"/>
      <c r="E906" s="3"/>
      <c r="F906" s="3"/>
      <c r="K906" s="1">
        <v>38143.138888888891</v>
      </c>
      <c r="L906" s="18">
        <v>23.931799999999999</v>
      </c>
      <c r="M906" s="1">
        <v>38143.138888888891</v>
      </c>
      <c r="N906">
        <v>39.582500000000003</v>
      </c>
      <c r="O906" s="1">
        <v>38143.138888888891</v>
      </c>
      <c r="P906" s="18">
        <v>2544.85</v>
      </c>
    </row>
    <row r="907" spans="1:16" x14ac:dyDescent="0.3">
      <c r="A907" s="1"/>
      <c r="B907" s="18"/>
      <c r="E907" s="3"/>
      <c r="F907" s="3"/>
      <c r="K907" s="1">
        <v>38143.142361111109</v>
      </c>
      <c r="L907" s="18">
        <v>23.932500000000001</v>
      </c>
      <c r="M907" s="1">
        <v>38143.142361111109</v>
      </c>
      <c r="N907">
        <v>39.592399999999998</v>
      </c>
      <c r="O907" s="1">
        <v>38143.142361111109</v>
      </c>
      <c r="P907" s="18">
        <v>2543.8000000000002</v>
      </c>
    </row>
    <row r="908" spans="1:16" x14ac:dyDescent="0.3">
      <c r="A908" s="1"/>
      <c r="B908" s="18"/>
      <c r="E908" s="3"/>
      <c r="F908" s="3"/>
      <c r="K908" s="1">
        <v>38143.145833333336</v>
      </c>
      <c r="L908" s="18">
        <v>23.933299999999999</v>
      </c>
      <c r="M908" s="1">
        <v>38143.145833333336</v>
      </c>
      <c r="N908">
        <v>39.603000000000002</v>
      </c>
      <c r="O908" s="1">
        <v>38143.145833333336</v>
      </c>
      <c r="P908" s="18">
        <v>2542.83</v>
      </c>
    </row>
    <row r="909" spans="1:16" x14ac:dyDescent="0.3">
      <c r="A909" s="1"/>
      <c r="B909" s="18"/>
      <c r="E909" s="3"/>
      <c r="F909" s="3"/>
      <c r="K909" s="1">
        <v>38143.149305555555</v>
      </c>
      <c r="L909" s="18">
        <v>23.934100000000001</v>
      </c>
      <c r="M909" s="1">
        <v>38143.149305555555</v>
      </c>
      <c r="N909">
        <v>39.614199999999997</v>
      </c>
      <c r="O909" s="1">
        <v>38143.149305555555</v>
      </c>
      <c r="P909" s="18">
        <v>2541.92</v>
      </c>
    </row>
    <row r="910" spans="1:16" x14ac:dyDescent="0.3">
      <c r="A910" s="1"/>
      <c r="B910" s="18"/>
      <c r="E910" s="3"/>
      <c r="F910" s="3"/>
      <c r="K910" s="1">
        <v>38143.152777777781</v>
      </c>
      <c r="L910" s="18">
        <v>23.934899999999999</v>
      </c>
      <c r="M910" s="1">
        <v>38143.152777777781</v>
      </c>
      <c r="N910">
        <v>39.625799999999998</v>
      </c>
      <c r="O910" s="1">
        <v>38143.152777777781</v>
      </c>
      <c r="P910" s="18">
        <v>2541.06</v>
      </c>
    </row>
    <row r="911" spans="1:16" x14ac:dyDescent="0.3">
      <c r="A911" s="1"/>
      <c r="B911" s="18"/>
      <c r="E911" s="3"/>
      <c r="F911" s="3"/>
      <c r="K911" s="1">
        <v>38143.15625</v>
      </c>
      <c r="L911" s="18">
        <v>23.9358</v>
      </c>
      <c r="M911" s="1">
        <v>38143.15625</v>
      </c>
      <c r="N911">
        <v>39.637700000000002</v>
      </c>
      <c r="O911" s="1">
        <v>38143.15625</v>
      </c>
      <c r="P911" s="18">
        <v>2540.2399999999998</v>
      </c>
    </row>
    <row r="912" spans="1:16" x14ac:dyDescent="0.3">
      <c r="A912" s="1"/>
      <c r="B912" s="18"/>
      <c r="E912" s="3"/>
      <c r="F912" s="3"/>
      <c r="K912" s="1">
        <v>38143.159722222219</v>
      </c>
      <c r="L912" s="18">
        <v>23.936699999999998</v>
      </c>
      <c r="M912" s="1">
        <v>38143.159722222219</v>
      </c>
      <c r="N912">
        <v>39.649799999999999</v>
      </c>
      <c r="O912" s="1">
        <v>38143.159722222219</v>
      </c>
      <c r="P912" s="18">
        <v>2539.44</v>
      </c>
    </row>
    <row r="913" spans="1:16" x14ac:dyDescent="0.3">
      <c r="A913" s="1"/>
      <c r="B913" s="18"/>
      <c r="E913" s="3"/>
      <c r="F913" s="3"/>
      <c r="K913" s="1">
        <v>38143.163194444445</v>
      </c>
      <c r="L913" s="18">
        <v>23.9376</v>
      </c>
      <c r="M913" s="1">
        <v>38143.163194444445</v>
      </c>
      <c r="N913">
        <v>39.662100000000002</v>
      </c>
      <c r="O913" s="1">
        <v>38143.163194444445</v>
      </c>
      <c r="P913" s="18">
        <v>2538.67</v>
      </c>
    </row>
    <row r="914" spans="1:16" x14ac:dyDescent="0.3">
      <c r="A914" s="1"/>
      <c r="B914" s="18"/>
      <c r="E914" s="3"/>
      <c r="F914" s="3"/>
      <c r="K914" s="1">
        <v>38143.166666666664</v>
      </c>
      <c r="L914" s="18">
        <v>23.954000000000001</v>
      </c>
      <c r="M914" s="1">
        <v>38143.166666666664</v>
      </c>
      <c r="N914">
        <v>39.639600000000002</v>
      </c>
      <c r="O914" s="1">
        <v>38143.166666666664</v>
      </c>
      <c r="P914" s="18">
        <v>2536.83</v>
      </c>
    </row>
    <row r="915" spans="1:16" x14ac:dyDescent="0.3">
      <c r="A915" s="1"/>
      <c r="B915" s="18"/>
      <c r="E915" s="3"/>
      <c r="F915" s="3"/>
      <c r="K915" s="1">
        <v>38143.170138888891</v>
      </c>
      <c r="L915" s="18">
        <v>23.962</v>
      </c>
      <c r="M915" s="1">
        <v>38143.170138888891</v>
      </c>
      <c r="N915">
        <v>39.639699999999998</v>
      </c>
      <c r="O915" s="1">
        <v>38143.170138888891</v>
      </c>
      <c r="P915" s="18">
        <v>2537.42</v>
      </c>
    </row>
    <row r="916" spans="1:16" x14ac:dyDescent="0.3">
      <c r="A916" s="1"/>
      <c r="B916" s="18"/>
      <c r="E916" s="3"/>
      <c r="F916" s="3"/>
      <c r="K916" s="1">
        <v>38143.173611111109</v>
      </c>
      <c r="L916" s="18">
        <v>23.966899999999999</v>
      </c>
      <c r="M916" s="1">
        <v>38143.173611111109</v>
      </c>
      <c r="N916">
        <v>39.648800000000001</v>
      </c>
      <c r="O916" s="1">
        <v>38143.173611111109</v>
      </c>
      <c r="P916" s="18">
        <v>2536.9499999999998</v>
      </c>
    </row>
    <row r="917" spans="1:16" x14ac:dyDescent="0.3">
      <c r="A917" s="1"/>
      <c r="B917" s="18"/>
      <c r="E917" s="3"/>
      <c r="F917" s="3"/>
      <c r="K917" s="1">
        <v>38143.177083333336</v>
      </c>
      <c r="L917" s="18">
        <v>23.970400000000001</v>
      </c>
      <c r="M917" s="1">
        <v>38143.177083333336</v>
      </c>
      <c r="N917">
        <v>39.661999999999999</v>
      </c>
      <c r="O917" s="1">
        <v>38143.177083333336</v>
      </c>
      <c r="P917" s="18">
        <v>2536.11</v>
      </c>
    </row>
    <row r="918" spans="1:16" x14ac:dyDescent="0.3">
      <c r="A918" s="1"/>
      <c r="B918" s="18"/>
      <c r="E918" s="3"/>
      <c r="F918" s="3"/>
      <c r="K918" s="1">
        <v>38143.180555555555</v>
      </c>
      <c r="L918" s="18">
        <v>23.973500000000001</v>
      </c>
      <c r="M918" s="1">
        <v>38143.180555555555</v>
      </c>
      <c r="N918">
        <v>39.677100000000003</v>
      </c>
      <c r="O918" s="1">
        <v>38143.180555555555</v>
      </c>
      <c r="P918" s="18">
        <v>2535.16</v>
      </c>
    </row>
    <row r="919" spans="1:16" x14ac:dyDescent="0.3">
      <c r="A919" s="1"/>
      <c r="B919" s="18"/>
      <c r="E919" s="3"/>
      <c r="F919" s="3"/>
      <c r="K919" s="1">
        <v>38143.184027777781</v>
      </c>
      <c r="L919" s="18">
        <v>23.976299999999998</v>
      </c>
      <c r="M919" s="1">
        <v>38143.184027777781</v>
      </c>
      <c r="N919">
        <v>39.693100000000001</v>
      </c>
      <c r="O919" s="1">
        <v>38143.184027777781</v>
      </c>
      <c r="P919" s="18">
        <v>2534.16</v>
      </c>
    </row>
    <row r="920" spans="1:16" x14ac:dyDescent="0.3">
      <c r="A920" s="1"/>
      <c r="B920" s="18"/>
      <c r="E920" s="3"/>
      <c r="F920" s="3"/>
      <c r="K920" s="1">
        <v>38143.1875</v>
      </c>
      <c r="L920" s="18">
        <v>23.978999999999999</v>
      </c>
      <c r="M920" s="1">
        <v>38143.1875</v>
      </c>
      <c r="N920">
        <v>39.709699999999998</v>
      </c>
      <c r="O920" s="1">
        <v>38143.1875</v>
      </c>
      <c r="P920" s="18">
        <v>2533.1799999999998</v>
      </c>
    </row>
    <row r="921" spans="1:16" x14ac:dyDescent="0.3">
      <c r="A921" s="1"/>
      <c r="B921" s="18"/>
      <c r="E921" s="3"/>
      <c r="F921" s="3"/>
      <c r="K921" s="1">
        <v>38143.190972222219</v>
      </c>
      <c r="L921" s="18">
        <v>23.9817</v>
      </c>
      <c r="M921" s="1">
        <v>38143.190972222219</v>
      </c>
      <c r="N921">
        <v>39.726599999999998</v>
      </c>
      <c r="O921" s="1">
        <v>38143.190972222219</v>
      </c>
      <c r="P921" s="18">
        <v>2532.1999999999998</v>
      </c>
    </row>
    <row r="922" spans="1:16" x14ac:dyDescent="0.3">
      <c r="A922" s="1"/>
      <c r="B922" s="18"/>
      <c r="E922" s="3"/>
      <c r="F922" s="3"/>
      <c r="K922" s="1">
        <v>38143.194444444445</v>
      </c>
      <c r="L922" s="18">
        <v>23.984400000000001</v>
      </c>
      <c r="M922" s="1">
        <v>38143.194444444445</v>
      </c>
      <c r="N922">
        <v>39.743699999999997</v>
      </c>
      <c r="O922" s="1">
        <v>38143.194444444445</v>
      </c>
      <c r="P922" s="18">
        <v>2531.23</v>
      </c>
    </row>
    <row r="923" spans="1:16" x14ac:dyDescent="0.3">
      <c r="A923" s="1"/>
      <c r="B923" s="18"/>
      <c r="E923" s="3"/>
      <c r="F923" s="3"/>
      <c r="K923" s="1">
        <v>38143.197916666664</v>
      </c>
      <c r="L923" s="18">
        <v>23.987100000000002</v>
      </c>
      <c r="M923" s="1">
        <v>38143.197916666664</v>
      </c>
      <c r="N923">
        <v>39.760899999999999</v>
      </c>
      <c r="O923" s="1">
        <v>38143.197916666664</v>
      </c>
      <c r="P923" s="18">
        <v>2530.2800000000002</v>
      </c>
    </row>
    <row r="924" spans="1:16" x14ac:dyDescent="0.3">
      <c r="A924" s="1"/>
      <c r="B924" s="18"/>
      <c r="E924" s="3"/>
      <c r="F924" s="3"/>
      <c r="K924" s="1">
        <v>38143.201388888891</v>
      </c>
      <c r="L924" s="18">
        <v>23.989799999999999</v>
      </c>
      <c r="M924" s="1">
        <v>38143.201388888891</v>
      </c>
      <c r="N924">
        <v>39.778199999999998</v>
      </c>
      <c r="O924" s="1">
        <v>38143.201388888891</v>
      </c>
      <c r="P924" s="18">
        <v>2529.34</v>
      </c>
    </row>
    <row r="925" spans="1:16" x14ac:dyDescent="0.3">
      <c r="A925" s="1"/>
      <c r="B925" s="18"/>
      <c r="E925" s="3"/>
      <c r="F925" s="3"/>
      <c r="K925" s="1">
        <v>38143.204861111109</v>
      </c>
      <c r="L925" s="18">
        <v>23.9925</v>
      </c>
      <c r="M925" s="1">
        <v>38143.204861111109</v>
      </c>
      <c r="N925">
        <v>39.7956</v>
      </c>
      <c r="O925" s="1">
        <v>38143.204861111109</v>
      </c>
      <c r="P925" s="18">
        <v>2528.4</v>
      </c>
    </row>
    <row r="926" spans="1:16" x14ac:dyDescent="0.3">
      <c r="A926" s="1"/>
      <c r="B926" s="18"/>
      <c r="E926" s="3"/>
      <c r="F926" s="3"/>
      <c r="K926" s="1">
        <v>38143.208333333336</v>
      </c>
      <c r="L926" s="18">
        <v>23.9925</v>
      </c>
      <c r="M926" s="1">
        <v>38143.208333333336</v>
      </c>
      <c r="N926">
        <v>39.810899999999997</v>
      </c>
      <c r="O926" s="1">
        <v>38143.208333333336</v>
      </c>
      <c r="P926" s="18">
        <v>2531.71</v>
      </c>
    </row>
    <row r="927" spans="1:16" x14ac:dyDescent="0.3">
      <c r="A927" s="1"/>
      <c r="B927" s="18"/>
      <c r="E927" s="3"/>
      <c r="F927" s="3"/>
      <c r="K927" s="1">
        <v>38143.211805555555</v>
      </c>
      <c r="L927" s="18">
        <v>23.991499999999998</v>
      </c>
      <c r="M927" s="1">
        <v>38143.211805555555</v>
      </c>
      <c r="N927">
        <v>39.822499999999998</v>
      </c>
      <c r="O927" s="1">
        <v>38143.211805555555</v>
      </c>
      <c r="P927" s="18">
        <v>2534.0700000000002</v>
      </c>
    </row>
    <row r="928" spans="1:16" x14ac:dyDescent="0.3">
      <c r="A928" s="1"/>
      <c r="B928" s="18"/>
      <c r="E928" s="3"/>
      <c r="F928" s="3"/>
      <c r="K928" s="1">
        <v>38143.215277777781</v>
      </c>
      <c r="L928" s="18">
        <v>23.99</v>
      </c>
      <c r="M928" s="1">
        <v>38143.215277777781</v>
      </c>
      <c r="N928">
        <v>39.830399999999997</v>
      </c>
      <c r="O928" s="1">
        <v>38143.215277777781</v>
      </c>
      <c r="P928" s="18">
        <v>2535.83</v>
      </c>
    </row>
    <row r="929" spans="1:16" x14ac:dyDescent="0.3">
      <c r="A929" s="1"/>
      <c r="B929" s="18"/>
      <c r="E929" s="3"/>
      <c r="F929" s="3"/>
      <c r="K929" s="1">
        <v>38143.21875</v>
      </c>
      <c r="L929" s="18">
        <v>23.988299999999999</v>
      </c>
      <c r="M929" s="1">
        <v>38143.21875</v>
      </c>
      <c r="N929">
        <v>39.835099999999997</v>
      </c>
      <c r="O929" s="1">
        <v>38143.21875</v>
      </c>
      <c r="P929" s="18">
        <v>2537.19</v>
      </c>
    </row>
    <row r="930" spans="1:16" x14ac:dyDescent="0.3">
      <c r="A930" s="1"/>
      <c r="B930" s="18"/>
      <c r="E930" s="3"/>
      <c r="F930" s="3"/>
      <c r="K930" s="1">
        <v>38143.222222222219</v>
      </c>
      <c r="L930" s="18">
        <v>23.9864</v>
      </c>
      <c r="M930" s="1">
        <v>38143.222222222219</v>
      </c>
      <c r="N930">
        <v>39.837499999999999</v>
      </c>
      <c r="O930" s="1">
        <v>38143.222222222219</v>
      </c>
      <c r="P930" s="18">
        <v>2538.25</v>
      </c>
    </row>
    <row r="931" spans="1:16" x14ac:dyDescent="0.3">
      <c r="A931" s="1"/>
      <c r="B931" s="18"/>
      <c r="E931" s="3"/>
      <c r="F931" s="3"/>
      <c r="K931" s="1">
        <v>38143.225694444445</v>
      </c>
      <c r="L931" s="18">
        <v>23.984400000000001</v>
      </c>
      <c r="M931" s="1">
        <v>38143.225694444445</v>
      </c>
      <c r="N931">
        <v>39.837899999999998</v>
      </c>
      <c r="O931" s="1">
        <v>38143.225694444445</v>
      </c>
      <c r="P931" s="18">
        <v>2539.1</v>
      </c>
    </row>
    <row r="932" spans="1:16" x14ac:dyDescent="0.3">
      <c r="A932" s="1"/>
      <c r="B932" s="18"/>
      <c r="E932" s="3"/>
      <c r="F932" s="3"/>
      <c r="K932" s="1">
        <v>38143.229166666664</v>
      </c>
      <c r="L932" s="18">
        <v>23.982299999999999</v>
      </c>
      <c r="M932" s="1">
        <v>38143.229166666664</v>
      </c>
      <c r="N932">
        <v>39.8369</v>
      </c>
      <c r="O932" s="1">
        <v>38143.229166666664</v>
      </c>
      <c r="P932" s="18">
        <v>2539.8000000000002</v>
      </c>
    </row>
    <row r="933" spans="1:16" x14ac:dyDescent="0.3">
      <c r="A933" s="1"/>
      <c r="B933" s="18"/>
      <c r="E933" s="3"/>
      <c r="F933" s="3"/>
      <c r="K933" s="1">
        <v>38143.232638888891</v>
      </c>
      <c r="L933" s="18">
        <v>23.9802</v>
      </c>
      <c r="M933" s="1">
        <v>38143.232638888891</v>
      </c>
      <c r="N933">
        <v>39.834800000000001</v>
      </c>
      <c r="O933" s="1">
        <v>38143.232638888891</v>
      </c>
      <c r="P933" s="18">
        <v>2540.37</v>
      </c>
    </row>
    <row r="934" spans="1:16" x14ac:dyDescent="0.3">
      <c r="A934" s="1"/>
      <c r="B934" s="18"/>
      <c r="E934" s="3"/>
      <c r="F934" s="3"/>
      <c r="K934" s="1">
        <v>38143.236111111109</v>
      </c>
      <c r="L934" s="18">
        <v>23.978000000000002</v>
      </c>
      <c r="M934" s="1">
        <v>38143.236111111109</v>
      </c>
      <c r="N934">
        <v>39.832000000000001</v>
      </c>
      <c r="O934" s="1">
        <v>38143.236111111109</v>
      </c>
      <c r="P934" s="18">
        <v>2540.86</v>
      </c>
    </row>
    <row r="935" spans="1:16" x14ac:dyDescent="0.3">
      <c r="A935" s="1"/>
      <c r="B935" s="18"/>
      <c r="E935" s="3"/>
      <c r="F935" s="3"/>
      <c r="K935" s="1">
        <v>38143.239583333336</v>
      </c>
      <c r="L935" s="18">
        <v>23.9758</v>
      </c>
      <c r="M935" s="1">
        <v>38143.239583333336</v>
      </c>
      <c r="N935">
        <v>39.828499999999998</v>
      </c>
      <c r="O935" s="1">
        <v>38143.239583333336</v>
      </c>
      <c r="P935" s="18">
        <v>2541.27</v>
      </c>
    </row>
    <row r="936" spans="1:16" x14ac:dyDescent="0.3">
      <c r="A936" s="1"/>
      <c r="B936" s="18"/>
      <c r="E936" s="3"/>
      <c r="F936" s="3"/>
      <c r="K936" s="1">
        <v>38143.243055555555</v>
      </c>
      <c r="L936" s="18">
        <v>23.973600000000001</v>
      </c>
      <c r="M936" s="1">
        <v>38143.243055555555</v>
      </c>
      <c r="N936">
        <v>39.824599999999997</v>
      </c>
      <c r="O936" s="1">
        <v>38143.243055555555</v>
      </c>
      <c r="P936" s="18">
        <v>2541.63</v>
      </c>
    </row>
    <row r="937" spans="1:16" x14ac:dyDescent="0.3">
      <c r="A937" s="1"/>
      <c r="B937" s="18"/>
      <c r="E937" s="3"/>
      <c r="F937" s="3"/>
      <c r="K937" s="1">
        <v>38143.246527777781</v>
      </c>
      <c r="L937" s="18">
        <v>23.971399999999999</v>
      </c>
      <c r="M937" s="1">
        <v>38143.246527777781</v>
      </c>
      <c r="N937">
        <v>39.820399999999999</v>
      </c>
      <c r="O937" s="1">
        <v>38143.246527777781</v>
      </c>
      <c r="P937" s="18">
        <v>2541.9499999999998</v>
      </c>
    </row>
    <row r="938" spans="1:16" x14ac:dyDescent="0.3">
      <c r="A938" s="1"/>
      <c r="B938" s="18"/>
      <c r="E938" s="3"/>
      <c r="F938" s="3"/>
      <c r="K938" s="1">
        <v>38143.25</v>
      </c>
      <c r="L938" s="18">
        <v>24.032399999999999</v>
      </c>
      <c r="M938" s="1">
        <v>38143.25</v>
      </c>
      <c r="N938">
        <v>39.678400000000003</v>
      </c>
      <c r="O938" s="1">
        <v>38143.25</v>
      </c>
      <c r="P938" s="18">
        <v>2536.08</v>
      </c>
    </row>
    <row r="939" spans="1:16" x14ac:dyDescent="0.3">
      <c r="A939" s="1"/>
      <c r="B939" s="18"/>
      <c r="E939" s="3"/>
      <c r="F939" s="3"/>
      <c r="K939" s="1">
        <v>38143.253472222219</v>
      </c>
      <c r="L939" s="18">
        <v>24.060300000000002</v>
      </c>
      <c r="M939" s="1">
        <v>38143.253472222219</v>
      </c>
      <c r="N939">
        <v>39.627499999999998</v>
      </c>
      <c r="O939" s="1">
        <v>38143.253472222219</v>
      </c>
      <c r="P939" s="18">
        <v>2540.37</v>
      </c>
    </row>
    <row r="940" spans="1:16" x14ac:dyDescent="0.3">
      <c r="A940" s="1"/>
      <c r="B940" s="18"/>
      <c r="E940" s="3"/>
      <c r="F940" s="3"/>
      <c r="K940" s="1">
        <v>38143.256944444445</v>
      </c>
      <c r="L940" s="18">
        <v>24.075700000000001</v>
      </c>
      <c r="M940" s="1">
        <v>38143.256944444445</v>
      </c>
      <c r="N940">
        <v>39.613500000000002</v>
      </c>
      <c r="O940" s="1">
        <v>38143.256944444445</v>
      </c>
      <c r="P940" s="18">
        <v>2540.5700000000002</v>
      </c>
    </row>
    <row r="941" spans="1:16" x14ac:dyDescent="0.3">
      <c r="A941" s="1"/>
      <c r="B941" s="18"/>
      <c r="E941" s="3"/>
      <c r="F941" s="3"/>
      <c r="K941" s="1">
        <v>38143.260416666664</v>
      </c>
      <c r="L941" s="18">
        <v>24.085799999999999</v>
      </c>
      <c r="M941" s="1">
        <v>38143.260416666664</v>
      </c>
      <c r="N941">
        <v>39.616999999999997</v>
      </c>
      <c r="O941" s="1">
        <v>38143.260416666664</v>
      </c>
      <c r="P941" s="18">
        <v>2539.42</v>
      </c>
    </row>
    <row r="942" spans="1:16" x14ac:dyDescent="0.3">
      <c r="A942" s="1"/>
      <c r="B942" s="18"/>
      <c r="E942" s="3"/>
      <c r="F942" s="3"/>
      <c r="K942" s="1">
        <v>38143.263888888891</v>
      </c>
      <c r="L942" s="18">
        <v>24.093699999999998</v>
      </c>
      <c r="M942" s="1">
        <v>38143.263888888891</v>
      </c>
      <c r="N942">
        <v>39.629199999999997</v>
      </c>
      <c r="O942" s="1">
        <v>38143.263888888891</v>
      </c>
      <c r="P942" s="18">
        <v>2537.79</v>
      </c>
    </row>
    <row r="943" spans="1:16" x14ac:dyDescent="0.3">
      <c r="A943" s="1"/>
      <c r="B943" s="18"/>
      <c r="E943" s="3"/>
      <c r="F943" s="3"/>
      <c r="K943" s="1">
        <v>38143.267361111109</v>
      </c>
      <c r="L943" s="18">
        <v>24.1007</v>
      </c>
      <c r="M943" s="1">
        <v>38143.267361111109</v>
      </c>
      <c r="N943">
        <v>39.646099999999997</v>
      </c>
      <c r="O943" s="1">
        <v>38143.267361111109</v>
      </c>
      <c r="P943" s="18">
        <v>2536.06</v>
      </c>
    </row>
    <row r="944" spans="1:16" x14ac:dyDescent="0.3">
      <c r="A944" s="1"/>
      <c r="B944" s="18"/>
      <c r="E944" s="3"/>
      <c r="F944" s="3"/>
      <c r="K944" s="1">
        <v>38143.270833333336</v>
      </c>
      <c r="L944" s="18">
        <v>24.107399999999998</v>
      </c>
      <c r="M944" s="1">
        <v>38143.270833333336</v>
      </c>
      <c r="N944">
        <v>39.664200000000001</v>
      </c>
      <c r="O944" s="1">
        <v>38143.270833333336</v>
      </c>
      <c r="P944" s="18">
        <v>2534.35</v>
      </c>
    </row>
    <row r="945" spans="1:16" x14ac:dyDescent="0.3">
      <c r="A945" s="1"/>
      <c r="B945" s="18"/>
      <c r="E945" s="3"/>
      <c r="F945" s="3"/>
      <c r="K945" s="1">
        <v>38143.274305555555</v>
      </c>
      <c r="L945" s="18">
        <v>24.113900000000001</v>
      </c>
      <c r="M945" s="1">
        <v>38143.274305555555</v>
      </c>
      <c r="N945">
        <v>39.684699999999999</v>
      </c>
      <c r="O945" s="1">
        <v>38143.274305555555</v>
      </c>
      <c r="P945" s="18">
        <v>2532.59</v>
      </c>
    </row>
    <row r="946" spans="1:16" x14ac:dyDescent="0.3">
      <c r="A946" s="1"/>
      <c r="B946" s="18"/>
      <c r="E946" s="3"/>
      <c r="F946" s="3"/>
      <c r="K946" s="1">
        <v>38143.277777777781</v>
      </c>
      <c r="L946" s="18">
        <v>24.1203</v>
      </c>
      <c r="M946" s="1">
        <v>38143.277777777781</v>
      </c>
      <c r="N946">
        <v>39.706800000000001</v>
      </c>
      <c r="O946" s="1">
        <v>38143.277777777781</v>
      </c>
      <c r="P946" s="18">
        <v>2530.9</v>
      </c>
    </row>
    <row r="947" spans="1:16" x14ac:dyDescent="0.3">
      <c r="A947" s="1"/>
      <c r="B947" s="18"/>
      <c r="E947" s="3"/>
      <c r="F947" s="3"/>
      <c r="K947" s="1">
        <v>38143.28125</v>
      </c>
      <c r="L947" s="18">
        <v>24.1267</v>
      </c>
      <c r="M947" s="1">
        <v>38143.28125</v>
      </c>
      <c r="N947">
        <v>39.729999999999997</v>
      </c>
      <c r="O947" s="1">
        <v>38143.28125</v>
      </c>
      <c r="P947" s="18">
        <v>2529.2800000000002</v>
      </c>
    </row>
    <row r="948" spans="1:16" x14ac:dyDescent="0.3">
      <c r="A948" s="1"/>
      <c r="B948" s="18"/>
      <c r="E948" s="3"/>
      <c r="F948" s="3"/>
      <c r="K948" s="1">
        <v>38143.284722222219</v>
      </c>
      <c r="L948" s="18">
        <v>24.132999999999999</v>
      </c>
      <c r="M948" s="1">
        <v>38143.284722222219</v>
      </c>
      <c r="N948">
        <v>39.754199999999997</v>
      </c>
      <c r="O948" s="1">
        <v>38143.284722222219</v>
      </c>
      <c r="P948" s="18">
        <v>2527.69</v>
      </c>
    </row>
    <row r="949" spans="1:16" x14ac:dyDescent="0.3">
      <c r="A949" s="1"/>
      <c r="B949" s="18"/>
      <c r="E949" s="3"/>
      <c r="F949" s="3"/>
      <c r="K949" s="1">
        <v>38143.288194444445</v>
      </c>
      <c r="L949" s="18">
        <v>24.139399999999998</v>
      </c>
      <c r="M949" s="1">
        <v>38143.288194444445</v>
      </c>
      <c r="N949">
        <v>39.779000000000003</v>
      </c>
      <c r="O949" s="1">
        <v>38143.288194444445</v>
      </c>
      <c r="P949" s="18">
        <v>2526.15</v>
      </c>
    </row>
    <row r="950" spans="1:16" x14ac:dyDescent="0.3">
      <c r="A950" s="1"/>
      <c r="B950" s="18"/>
      <c r="E950" s="3"/>
      <c r="F950" s="3"/>
      <c r="K950" s="1">
        <v>38143.291666666664</v>
      </c>
      <c r="L950" s="18">
        <v>24.146100000000001</v>
      </c>
      <c r="M950" s="1">
        <v>38143.291666666664</v>
      </c>
      <c r="N950">
        <v>39.804400000000001</v>
      </c>
      <c r="O950" s="1">
        <v>38143.291666666664</v>
      </c>
      <c r="P950" s="18">
        <v>2524.11</v>
      </c>
    </row>
    <row r="951" spans="1:16" x14ac:dyDescent="0.3">
      <c r="A951" s="1"/>
      <c r="B951" s="18"/>
      <c r="E951" s="3"/>
      <c r="F951" s="3"/>
      <c r="K951" s="1">
        <v>38143.295138888891</v>
      </c>
      <c r="L951" s="18">
        <v>24.153099999999998</v>
      </c>
      <c r="M951" s="1">
        <v>38143.295138888891</v>
      </c>
      <c r="N951">
        <v>39.830500000000001</v>
      </c>
      <c r="O951" s="1">
        <v>38143.295138888891</v>
      </c>
      <c r="P951" s="18">
        <v>2522.1999999999998</v>
      </c>
    </row>
    <row r="952" spans="1:16" x14ac:dyDescent="0.3">
      <c r="A952" s="1"/>
      <c r="B952" s="18"/>
      <c r="E952" s="3"/>
      <c r="F952" s="3"/>
      <c r="K952" s="1">
        <v>38143.298611111109</v>
      </c>
      <c r="L952" s="18">
        <v>24.1601</v>
      </c>
      <c r="M952" s="1">
        <v>38143.298611111109</v>
      </c>
      <c r="N952">
        <v>39.857399999999998</v>
      </c>
      <c r="O952" s="1">
        <v>38143.298611111109</v>
      </c>
      <c r="P952" s="18">
        <v>2520.36</v>
      </c>
    </row>
    <row r="953" spans="1:16" x14ac:dyDescent="0.3">
      <c r="A953" s="1"/>
      <c r="B953" s="18"/>
      <c r="E953" s="3"/>
      <c r="F953" s="3"/>
      <c r="K953" s="1">
        <v>38143.302083333336</v>
      </c>
      <c r="L953" s="18">
        <v>24.167300000000001</v>
      </c>
      <c r="M953" s="1">
        <v>38143.302083333336</v>
      </c>
      <c r="N953">
        <v>39.884799999999998</v>
      </c>
      <c r="O953" s="1">
        <v>38143.302083333336</v>
      </c>
      <c r="P953" s="18">
        <v>2518.58</v>
      </c>
    </row>
    <row r="954" spans="1:16" x14ac:dyDescent="0.3">
      <c r="A954" s="1"/>
      <c r="B954" s="18"/>
      <c r="E954" s="3"/>
      <c r="F954" s="3"/>
      <c r="K954" s="1">
        <v>38143.305555555555</v>
      </c>
      <c r="L954" s="18">
        <v>24.174499999999998</v>
      </c>
      <c r="M954" s="1">
        <v>38143.305555555555</v>
      </c>
      <c r="N954">
        <v>39.912799999999997</v>
      </c>
      <c r="O954" s="1">
        <v>38143.305555555555</v>
      </c>
      <c r="P954" s="18">
        <v>2516.83</v>
      </c>
    </row>
    <row r="955" spans="1:16" x14ac:dyDescent="0.3">
      <c r="A955" s="1"/>
      <c r="B955" s="18"/>
      <c r="E955" s="3"/>
      <c r="F955" s="3"/>
      <c r="K955" s="1">
        <v>38143.309027777781</v>
      </c>
      <c r="L955" s="18">
        <v>24.181699999999999</v>
      </c>
      <c r="M955" s="1">
        <v>38143.309027777781</v>
      </c>
      <c r="N955">
        <v>39.941200000000002</v>
      </c>
      <c r="O955" s="1">
        <v>38143.309027777781</v>
      </c>
      <c r="P955" s="18">
        <v>2515.1</v>
      </c>
    </row>
    <row r="956" spans="1:16" x14ac:dyDescent="0.3">
      <c r="A956" s="1"/>
      <c r="B956" s="18"/>
      <c r="E956" s="3"/>
      <c r="F956" s="3"/>
      <c r="K956" s="1">
        <v>38143.3125</v>
      </c>
      <c r="L956" s="18">
        <v>24.189</v>
      </c>
      <c r="M956" s="1">
        <v>38143.3125</v>
      </c>
      <c r="N956">
        <v>39.97</v>
      </c>
      <c r="O956" s="1">
        <v>38143.3125</v>
      </c>
      <c r="P956" s="18">
        <v>2513.39</v>
      </c>
    </row>
    <row r="957" spans="1:16" x14ac:dyDescent="0.3">
      <c r="A957" s="1"/>
      <c r="B957" s="18"/>
      <c r="E957" s="3"/>
      <c r="F957" s="3"/>
      <c r="K957" s="1">
        <v>38143.315972222219</v>
      </c>
      <c r="L957" s="18">
        <v>24.196400000000001</v>
      </c>
      <c r="M957" s="1">
        <v>38143.315972222219</v>
      </c>
      <c r="N957">
        <v>39.999099999999999</v>
      </c>
      <c r="O957" s="1">
        <v>38143.315972222219</v>
      </c>
      <c r="P957" s="18">
        <v>2511.69</v>
      </c>
    </row>
    <row r="958" spans="1:16" x14ac:dyDescent="0.3">
      <c r="A958" s="1"/>
      <c r="B958" s="18"/>
      <c r="E958" s="3"/>
      <c r="F958" s="3"/>
      <c r="K958" s="1">
        <v>38143.319444444445</v>
      </c>
      <c r="L958" s="18">
        <v>24.203900000000001</v>
      </c>
      <c r="M958" s="1">
        <v>38143.319444444445</v>
      </c>
      <c r="N958">
        <v>40.028500000000001</v>
      </c>
      <c r="O958" s="1">
        <v>38143.319444444445</v>
      </c>
      <c r="P958" s="18">
        <v>2509.9899999999998</v>
      </c>
    </row>
    <row r="959" spans="1:16" x14ac:dyDescent="0.3">
      <c r="A959" s="1"/>
      <c r="B959" s="18"/>
      <c r="E959" s="3"/>
      <c r="F959" s="3"/>
      <c r="K959" s="1">
        <v>38143.322916666664</v>
      </c>
      <c r="L959" s="18">
        <v>24.211300000000001</v>
      </c>
      <c r="M959" s="1">
        <v>38143.322916666664</v>
      </c>
      <c r="N959">
        <v>40.058100000000003</v>
      </c>
      <c r="O959" s="1">
        <v>38143.322916666664</v>
      </c>
      <c r="P959" s="18">
        <v>2508.3000000000002</v>
      </c>
    </row>
    <row r="960" spans="1:16" x14ac:dyDescent="0.3">
      <c r="A960" s="1"/>
      <c r="B960" s="18"/>
      <c r="E960" s="3"/>
      <c r="F960" s="3"/>
      <c r="K960" s="1">
        <v>38143.326388888891</v>
      </c>
      <c r="L960" s="18">
        <v>24.218900000000001</v>
      </c>
      <c r="M960" s="1">
        <v>38143.326388888891</v>
      </c>
      <c r="N960">
        <v>40.088000000000001</v>
      </c>
      <c r="O960" s="1">
        <v>38143.326388888891</v>
      </c>
      <c r="P960" s="18">
        <v>2506.6</v>
      </c>
    </row>
    <row r="961" spans="1:16" x14ac:dyDescent="0.3">
      <c r="A961" s="1"/>
      <c r="B961" s="18"/>
      <c r="E961" s="3"/>
      <c r="F961" s="3"/>
      <c r="K961" s="1">
        <v>38143.329861111109</v>
      </c>
      <c r="L961" s="18">
        <v>24.226500000000001</v>
      </c>
      <c r="M961" s="1">
        <v>38143.329861111109</v>
      </c>
      <c r="N961">
        <v>40.118000000000002</v>
      </c>
      <c r="O961" s="1">
        <v>38143.329861111109</v>
      </c>
      <c r="P961" s="18">
        <v>2504.91</v>
      </c>
    </row>
    <row r="962" spans="1:16" x14ac:dyDescent="0.3">
      <c r="A962" s="1"/>
      <c r="B962" s="18"/>
      <c r="E962" s="3"/>
      <c r="F962" s="3"/>
      <c r="K962" s="1">
        <v>38143.333333333336</v>
      </c>
      <c r="L962" s="18">
        <v>24.227499999999999</v>
      </c>
      <c r="M962" s="1">
        <v>38143.333333333336</v>
      </c>
      <c r="N962">
        <v>40.143300000000004</v>
      </c>
      <c r="O962" s="1">
        <v>38143.333333333336</v>
      </c>
      <c r="P962" s="18">
        <v>2513.9499999999998</v>
      </c>
    </row>
    <row r="963" spans="1:16" x14ac:dyDescent="0.3">
      <c r="A963" s="1"/>
      <c r="B963" s="18"/>
      <c r="E963" s="3"/>
      <c r="F963" s="3"/>
      <c r="K963" s="1">
        <v>38143.336805555555</v>
      </c>
      <c r="L963" s="18">
        <v>24.2255</v>
      </c>
      <c r="M963" s="1">
        <v>38143.336805555555</v>
      </c>
      <c r="N963">
        <v>40.159399999999998</v>
      </c>
      <c r="O963" s="1">
        <v>38143.336805555555</v>
      </c>
      <c r="P963" s="18">
        <v>2520.67</v>
      </c>
    </row>
    <row r="964" spans="1:16" x14ac:dyDescent="0.3">
      <c r="A964" s="1"/>
      <c r="B964" s="18"/>
      <c r="E964" s="3"/>
      <c r="F964" s="3"/>
      <c r="K964" s="1">
        <v>38143.340277777781</v>
      </c>
      <c r="L964" s="18">
        <v>24.222200000000001</v>
      </c>
      <c r="M964" s="1">
        <v>38143.340277777781</v>
      </c>
      <c r="N964">
        <v>40.166499999999999</v>
      </c>
      <c r="O964" s="1">
        <v>38143.340277777781</v>
      </c>
      <c r="P964" s="18">
        <v>2525.9499999999998</v>
      </c>
    </row>
    <row r="965" spans="1:16" x14ac:dyDescent="0.3">
      <c r="A965" s="1"/>
      <c r="B965" s="18"/>
      <c r="E965" s="3"/>
      <c r="F965" s="3"/>
      <c r="K965" s="1">
        <v>38143.34375</v>
      </c>
      <c r="L965" s="18">
        <v>24.2181</v>
      </c>
      <c r="M965" s="1">
        <v>38143.34375</v>
      </c>
      <c r="N965">
        <v>40.165799999999997</v>
      </c>
      <c r="O965" s="1">
        <v>38143.34375</v>
      </c>
      <c r="P965" s="18">
        <v>2530.2399999999998</v>
      </c>
    </row>
    <row r="966" spans="1:16" x14ac:dyDescent="0.3">
      <c r="A966" s="1"/>
      <c r="B966" s="18"/>
      <c r="E966" s="3"/>
      <c r="F966" s="3"/>
      <c r="K966" s="1">
        <v>38143.347222222219</v>
      </c>
      <c r="L966" s="18">
        <v>24.2135</v>
      </c>
      <c r="M966" s="1">
        <v>38143.347222222219</v>
      </c>
      <c r="N966">
        <v>40.158799999999999</v>
      </c>
      <c r="O966" s="1">
        <v>38143.347222222219</v>
      </c>
      <c r="P966" s="18">
        <v>2533.85</v>
      </c>
    </row>
    <row r="967" spans="1:16" x14ac:dyDescent="0.3">
      <c r="A967" s="1"/>
      <c r="B967" s="18"/>
      <c r="E967" s="3"/>
      <c r="F967" s="3"/>
      <c r="K967" s="1">
        <v>38143.350694444445</v>
      </c>
      <c r="L967" s="18">
        <v>24.208600000000001</v>
      </c>
      <c r="M967" s="1">
        <v>38143.350694444445</v>
      </c>
      <c r="N967">
        <v>40.146900000000002</v>
      </c>
      <c r="O967" s="1">
        <v>38143.350694444445</v>
      </c>
      <c r="P967" s="18">
        <v>2536.96</v>
      </c>
    </row>
    <row r="968" spans="1:16" x14ac:dyDescent="0.3">
      <c r="A968" s="1"/>
      <c r="B968" s="18"/>
      <c r="E968" s="3"/>
      <c r="F968" s="3"/>
      <c r="K968" s="1">
        <v>38143.354166666664</v>
      </c>
      <c r="L968" s="18">
        <v>24.203399999999998</v>
      </c>
      <c r="M968" s="1">
        <v>38143.354166666664</v>
      </c>
      <c r="N968">
        <v>40.131100000000004</v>
      </c>
      <c r="O968" s="1">
        <v>38143.354166666664</v>
      </c>
      <c r="P968" s="18">
        <v>2539.6999999999998</v>
      </c>
    </row>
    <row r="969" spans="1:16" x14ac:dyDescent="0.3">
      <c r="A969" s="1"/>
      <c r="B969" s="18"/>
      <c r="E969" s="3"/>
      <c r="F969" s="3"/>
      <c r="K969" s="1">
        <v>38143.357638888891</v>
      </c>
      <c r="L969" s="18">
        <v>24.198</v>
      </c>
      <c r="M969" s="1">
        <v>38143.357638888891</v>
      </c>
      <c r="N969">
        <v>40.112200000000001</v>
      </c>
      <c r="O969" s="1">
        <v>38143.357638888891</v>
      </c>
      <c r="P969" s="18">
        <v>2542.17</v>
      </c>
    </row>
    <row r="970" spans="1:16" x14ac:dyDescent="0.3">
      <c r="A970" s="1"/>
      <c r="B970" s="18"/>
      <c r="E970" s="3"/>
      <c r="F970" s="3"/>
      <c r="K970" s="1">
        <v>38143.361111111109</v>
      </c>
      <c r="L970" s="18">
        <v>24.192299999999999</v>
      </c>
      <c r="M970" s="1">
        <v>38143.361111111109</v>
      </c>
      <c r="N970">
        <v>40.091000000000001</v>
      </c>
      <c r="O970" s="1">
        <v>38143.361111111109</v>
      </c>
      <c r="P970" s="18">
        <v>2544.44</v>
      </c>
    </row>
    <row r="971" spans="1:16" x14ac:dyDescent="0.3">
      <c r="A971" s="1"/>
      <c r="B971" s="18"/>
      <c r="E971" s="3"/>
      <c r="F971" s="3"/>
      <c r="K971" s="1">
        <v>38143.364583333336</v>
      </c>
      <c r="L971" s="18">
        <v>24.186399999999999</v>
      </c>
      <c r="M971" s="1">
        <v>38143.364583333336</v>
      </c>
      <c r="N971">
        <v>40.067900000000002</v>
      </c>
      <c r="O971" s="1">
        <v>38143.364583333336</v>
      </c>
      <c r="P971" s="18">
        <v>2546.5700000000002</v>
      </c>
    </row>
    <row r="972" spans="1:16" x14ac:dyDescent="0.3">
      <c r="A972" s="1"/>
      <c r="B972" s="18"/>
      <c r="E972" s="3"/>
      <c r="F972" s="3"/>
      <c r="K972" s="1">
        <v>38143.368055555555</v>
      </c>
      <c r="L972" s="18">
        <v>24.180399999999999</v>
      </c>
      <c r="M972" s="1">
        <v>38143.368055555555</v>
      </c>
      <c r="N972">
        <v>40.043399999999998</v>
      </c>
      <c r="O972" s="1">
        <v>38143.368055555555</v>
      </c>
      <c r="P972" s="18">
        <v>2548.58</v>
      </c>
    </row>
    <row r="973" spans="1:16" x14ac:dyDescent="0.3">
      <c r="A973" s="1"/>
      <c r="B973" s="18"/>
      <c r="E973" s="3"/>
      <c r="F973" s="3"/>
      <c r="K973" s="1">
        <v>38143.371527777781</v>
      </c>
      <c r="L973" s="18">
        <v>24.174099999999999</v>
      </c>
      <c r="M973" s="1">
        <v>38143.371527777781</v>
      </c>
      <c r="N973">
        <v>40.017699999999998</v>
      </c>
      <c r="O973" s="1">
        <v>38143.371527777781</v>
      </c>
      <c r="P973" s="18">
        <v>2550.5100000000002</v>
      </c>
    </row>
    <row r="974" spans="1:16" x14ac:dyDescent="0.3">
      <c r="A974" s="1"/>
      <c r="B974" s="18"/>
      <c r="E974" s="3"/>
      <c r="F974" s="3"/>
      <c r="K974" s="1">
        <v>38143.375</v>
      </c>
      <c r="L974" s="18">
        <v>24.1709</v>
      </c>
      <c r="M974" s="1">
        <v>38143.375</v>
      </c>
      <c r="N974">
        <v>39.993400000000001</v>
      </c>
      <c r="O974" s="1">
        <v>38143.375</v>
      </c>
      <c r="P974" s="18">
        <v>2547.2399999999998</v>
      </c>
    </row>
    <row r="975" spans="1:16" x14ac:dyDescent="0.3">
      <c r="A975" s="1"/>
      <c r="B975" s="18"/>
      <c r="E975" s="3"/>
      <c r="F975" s="3"/>
      <c r="K975" s="1">
        <v>38143.378472222219</v>
      </c>
      <c r="L975" s="18">
        <v>24.168900000000001</v>
      </c>
      <c r="M975" s="1">
        <v>38143.378472222219</v>
      </c>
      <c r="N975">
        <v>39.972799999999999</v>
      </c>
      <c r="O975" s="1">
        <v>38143.378472222219</v>
      </c>
      <c r="P975" s="18">
        <v>2545.04</v>
      </c>
    </row>
    <row r="976" spans="1:16" x14ac:dyDescent="0.3">
      <c r="A976" s="1"/>
      <c r="B976" s="18"/>
      <c r="E976" s="3"/>
      <c r="F976" s="3"/>
      <c r="K976" s="1">
        <v>38143.381944444445</v>
      </c>
      <c r="L976" s="18">
        <v>24.167400000000001</v>
      </c>
      <c r="M976" s="1">
        <v>38143.381944444445</v>
      </c>
      <c r="N976">
        <v>39.956000000000003</v>
      </c>
      <c r="O976" s="1">
        <v>38143.381944444445</v>
      </c>
      <c r="P976" s="18">
        <v>2543.5300000000002</v>
      </c>
    </row>
    <row r="977" spans="1:16" x14ac:dyDescent="0.3">
      <c r="A977" s="1"/>
      <c r="B977" s="18"/>
      <c r="E977" s="3"/>
      <c r="F977" s="3"/>
      <c r="K977" s="1">
        <v>38143.385416666664</v>
      </c>
      <c r="L977" s="18">
        <v>24.1661</v>
      </c>
      <c r="M977" s="1">
        <v>38143.385416666664</v>
      </c>
      <c r="N977">
        <v>39.942399999999999</v>
      </c>
      <c r="O977" s="1">
        <v>38143.385416666664</v>
      </c>
      <c r="P977" s="18">
        <v>2542.4699999999998</v>
      </c>
    </row>
    <row r="978" spans="1:16" x14ac:dyDescent="0.3">
      <c r="A978" s="1"/>
      <c r="B978" s="18"/>
      <c r="E978" s="3"/>
      <c r="F978" s="3"/>
      <c r="K978" s="1">
        <v>38143.388888888891</v>
      </c>
      <c r="L978" s="18">
        <v>24.164899999999999</v>
      </c>
      <c r="M978" s="1">
        <v>38143.388888888891</v>
      </c>
      <c r="N978">
        <v>39.931399999999996</v>
      </c>
      <c r="O978" s="1">
        <v>38143.388888888891</v>
      </c>
      <c r="P978" s="18">
        <v>2541.7399999999998</v>
      </c>
    </row>
    <row r="979" spans="1:16" x14ac:dyDescent="0.3">
      <c r="A979" s="1"/>
      <c r="B979" s="18"/>
      <c r="E979" s="3"/>
      <c r="F979" s="3"/>
      <c r="K979" s="1">
        <v>38143.392361111109</v>
      </c>
      <c r="L979" s="18">
        <v>24.163699999999999</v>
      </c>
      <c r="M979" s="1">
        <v>38143.392361111109</v>
      </c>
      <c r="N979">
        <v>39.9223</v>
      </c>
      <c r="O979" s="1">
        <v>38143.392361111109</v>
      </c>
      <c r="P979" s="18">
        <v>2541.25</v>
      </c>
    </row>
    <row r="980" spans="1:16" x14ac:dyDescent="0.3">
      <c r="A980" s="1"/>
      <c r="B980" s="18"/>
      <c r="E980" s="3"/>
      <c r="F980" s="3"/>
      <c r="K980" s="1">
        <v>38143.395833333336</v>
      </c>
      <c r="L980" s="18">
        <v>24.162500000000001</v>
      </c>
      <c r="M980" s="1">
        <v>38143.395833333336</v>
      </c>
      <c r="N980">
        <v>39.9146</v>
      </c>
      <c r="O980" s="1">
        <v>38143.395833333336</v>
      </c>
      <c r="P980" s="18">
        <v>2540.94</v>
      </c>
    </row>
    <row r="981" spans="1:16" x14ac:dyDescent="0.3">
      <c r="A981" s="1"/>
      <c r="B981" s="18"/>
      <c r="E981" s="3"/>
      <c r="F981" s="3"/>
      <c r="K981" s="1">
        <v>38143.399305555555</v>
      </c>
      <c r="L981" s="18">
        <v>24.161300000000001</v>
      </c>
      <c r="M981" s="1">
        <v>38143.399305555555</v>
      </c>
      <c r="N981">
        <v>39.908000000000001</v>
      </c>
      <c r="O981" s="1">
        <v>38143.399305555555</v>
      </c>
      <c r="P981" s="18">
        <v>2540.7600000000002</v>
      </c>
    </row>
    <row r="982" spans="1:16" x14ac:dyDescent="0.3">
      <c r="A982" s="1"/>
      <c r="B982" s="18"/>
      <c r="E982" s="3"/>
      <c r="F982" s="3"/>
      <c r="K982" s="1">
        <v>38143.402777777781</v>
      </c>
      <c r="L982" s="18">
        <v>24.1601</v>
      </c>
      <c r="M982" s="1">
        <v>38143.402777777781</v>
      </c>
      <c r="N982">
        <v>39.902099999999997</v>
      </c>
      <c r="O982" s="1">
        <v>38143.402777777781</v>
      </c>
      <c r="P982" s="18">
        <v>2540.69</v>
      </c>
    </row>
    <row r="983" spans="1:16" x14ac:dyDescent="0.3">
      <c r="A983" s="1"/>
      <c r="B983" s="18"/>
      <c r="E983" s="3"/>
      <c r="F983" s="3"/>
      <c r="K983" s="1">
        <v>38143.40625</v>
      </c>
      <c r="L983" s="18">
        <v>24.158799999999999</v>
      </c>
      <c r="M983" s="1">
        <v>38143.40625</v>
      </c>
      <c r="N983">
        <v>39.896500000000003</v>
      </c>
      <c r="O983" s="1">
        <v>38143.40625</v>
      </c>
      <c r="P983" s="18">
        <v>2540.71</v>
      </c>
    </row>
    <row r="984" spans="1:16" x14ac:dyDescent="0.3">
      <c r="A984" s="1"/>
      <c r="B984" s="18"/>
      <c r="E984" s="3"/>
      <c r="F984" s="3"/>
      <c r="K984" s="1">
        <v>38143.409722222219</v>
      </c>
      <c r="L984" s="18">
        <v>24.157499999999999</v>
      </c>
      <c r="M984" s="1">
        <v>38143.409722222219</v>
      </c>
      <c r="N984">
        <v>39.891399999999997</v>
      </c>
      <c r="O984" s="1">
        <v>38143.409722222219</v>
      </c>
      <c r="P984" s="18">
        <v>2540.79</v>
      </c>
    </row>
    <row r="985" spans="1:16" x14ac:dyDescent="0.3">
      <c r="A985" s="1"/>
      <c r="B985" s="18"/>
      <c r="E985" s="3"/>
      <c r="F985" s="3"/>
      <c r="K985" s="1">
        <v>38143.413194444445</v>
      </c>
      <c r="L985" s="18">
        <v>24.156199999999998</v>
      </c>
      <c r="M985" s="1">
        <v>38143.413194444445</v>
      </c>
      <c r="N985">
        <v>39.886299999999999</v>
      </c>
      <c r="O985" s="1">
        <v>38143.413194444445</v>
      </c>
      <c r="P985" s="18">
        <v>2540.92</v>
      </c>
    </row>
    <row r="986" spans="1:16" x14ac:dyDescent="0.3">
      <c r="A986" s="1"/>
      <c r="B986" s="18"/>
      <c r="E986" s="3"/>
      <c r="F986" s="3"/>
      <c r="K986" s="1">
        <v>38143.416666666664</v>
      </c>
      <c r="L986" s="18">
        <v>24.154900000000001</v>
      </c>
      <c r="M986" s="1">
        <v>38143.416666666664</v>
      </c>
      <c r="N986">
        <v>39.881300000000003</v>
      </c>
      <c r="O986" s="1">
        <v>38143.416666666664</v>
      </c>
      <c r="P986" s="18">
        <v>2541.11</v>
      </c>
    </row>
    <row r="987" spans="1:16" x14ac:dyDescent="0.3">
      <c r="A987" s="1"/>
      <c r="B987" s="18"/>
      <c r="E987" s="3"/>
      <c r="F987" s="3"/>
      <c r="K987" s="1">
        <v>38143.420138888891</v>
      </c>
      <c r="L987" s="18">
        <v>24.153500000000001</v>
      </c>
      <c r="M987" s="1">
        <v>38143.420138888891</v>
      </c>
      <c r="N987">
        <v>39.876399999999997</v>
      </c>
      <c r="O987" s="1">
        <v>38143.420138888891</v>
      </c>
      <c r="P987" s="18">
        <v>2541.3200000000002</v>
      </c>
    </row>
    <row r="988" spans="1:16" x14ac:dyDescent="0.3">
      <c r="A988" s="1"/>
      <c r="B988" s="18"/>
      <c r="E988" s="3"/>
      <c r="F988" s="3"/>
      <c r="K988" s="1">
        <v>38143.423611111109</v>
      </c>
      <c r="L988" s="18">
        <v>24.152100000000001</v>
      </c>
      <c r="M988" s="1">
        <v>38143.423611111109</v>
      </c>
      <c r="N988">
        <v>39.871400000000001</v>
      </c>
      <c r="O988" s="1">
        <v>38143.423611111109</v>
      </c>
      <c r="P988" s="18">
        <v>2541.5500000000002</v>
      </c>
    </row>
    <row r="989" spans="1:16" x14ac:dyDescent="0.3">
      <c r="A989" s="1"/>
      <c r="B989" s="18"/>
      <c r="E989" s="3"/>
      <c r="F989" s="3"/>
      <c r="K989" s="1">
        <v>38143.427083333336</v>
      </c>
      <c r="L989" s="18">
        <v>24.150700000000001</v>
      </c>
      <c r="M989" s="1">
        <v>38143.427083333336</v>
      </c>
      <c r="N989">
        <v>39.866300000000003</v>
      </c>
      <c r="O989" s="1">
        <v>38143.427083333336</v>
      </c>
      <c r="P989" s="18">
        <v>2541.8000000000002</v>
      </c>
    </row>
    <row r="990" spans="1:16" x14ac:dyDescent="0.3">
      <c r="A990" s="1"/>
      <c r="B990" s="18"/>
      <c r="E990" s="3"/>
      <c r="F990" s="3"/>
      <c r="K990" s="1">
        <v>38143.430555555555</v>
      </c>
      <c r="L990" s="18">
        <v>24.1493</v>
      </c>
      <c r="M990" s="1">
        <v>38143.430555555555</v>
      </c>
      <c r="N990">
        <v>39.861199999999997</v>
      </c>
      <c r="O990" s="1">
        <v>38143.430555555555</v>
      </c>
      <c r="P990" s="18">
        <v>2542.06</v>
      </c>
    </row>
    <row r="991" spans="1:16" x14ac:dyDescent="0.3">
      <c r="A991" s="1"/>
      <c r="B991" s="18"/>
      <c r="E991" s="3"/>
      <c r="F991" s="3"/>
      <c r="K991" s="1">
        <v>38143.434027777781</v>
      </c>
      <c r="L991" s="18">
        <v>24.1478</v>
      </c>
      <c r="M991" s="1">
        <v>38143.434027777781</v>
      </c>
      <c r="N991">
        <v>39.855899999999998</v>
      </c>
      <c r="O991" s="1">
        <v>38143.434027777781</v>
      </c>
      <c r="P991" s="18">
        <v>2542.33</v>
      </c>
    </row>
    <row r="992" spans="1:16" x14ac:dyDescent="0.3">
      <c r="A992" s="1"/>
      <c r="B992" s="18"/>
      <c r="E992" s="3"/>
      <c r="F992" s="3"/>
      <c r="K992" s="1">
        <v>38143.4375</v>
      </c>
      <c r="L992" s="18">
        <v>24.1463</v>
      </c>
      <c r="M992" s="1">
        <v>38143.4375</v>
      </c>
      <c r="N992">
        <v>39.8504</v>
      </c>
      <c r="O992" s="1">
        <v>38143.4375</v>
      </c>
      <c r="P992" s="18">
        <v>2542.62</v>
      </c>
    </row>
    <row r="993" spans="1:16" x14ac:dyDescent="0.3">
      <c r="A993" s="1"/>
      <c r="B993" s="18"/>
      <c r="E993" s="3"/>
      <c r="F993" s="3"/>
      <c r="K993" s="1">
        <v>38143.440972222219</v>
      </c>
      <c r="L993" s="18">
        <v>24.1448</v>
      </c>
      <c r="M993" s="1">
        <v>38143.440972222219</v>
      </c>
      <c r="N993">
        <v>39.844799999999999</v>
      </c>
      <c r="O993" s="1">
        <v>38143.440972222219</v>
      </c>
      <c r="P993" s="18">
        <v>2542.92</v>
      </c>
    </row>
    <row r="994" spans="1:16" x14ac:dyDescent="0.3">
      <c r="A994" s="1"/>
      <c r="B994" s="18"/>
      <c r="E994" s="3"/>
      <c r="F994" s="3"/>
      <c r="K994" s="1">
        <v>38143.444444444445</v>
      </c>
      <c r="L994" s="18">
        <v>24.1433</v>
      </c>
      <c r="M994" s="1">
        <v>38143.444444444445</v>
      </c>
      <c r="N994">
        <v>39.838999999999999</v>
      </c>
      <c r="O994" s="1">
        <v>38143.444444444445</v>
      </c>
      <c r="P994" s="18">
        <v>2543.2399999999998</v>
      </c>
    </row>
    <row r="995" spans="1:16" x14ac:dyDescent="0.3">
      <c r="A995" s="1"/>
      <c r="B995" s="18"/>
      <c r="E995" s="3"/>
      <c r="F995" s="3"/>
      <c r="K995" s="1">
        <v>38143.447916666664</v>
      </c>
      <c r="L995" s="18">
        <v>24.1417</v>
      </c>
      <c r="M995" s="1">
        <v>38143.447916666664</v>
      </c>
      <c r="N995">
        <v>39.833199999999998</v>
      </c>
      <c r="O995" s="1">
        <v>38143.447916666664</v>
      </c>
      <c r="P995" s="18">
        <v>2543.5700000000002</v>
      </c>
    </row>
    <row r="996" spans="1:16" x14ac:dyDescent="0.3">
      <c r="A996" s="1"/>
      <c r="B996" s="18"/>
      <c r="E996" s="3"/>
      <c r="F996" s="3"/>
      <c r="K996" s="1">
        <v>38143.451388888891</v>
      </c>
      <c r="L996" s="18">
        <v>24.1401</v>
      </c>
      <c r="M996" s="1">
        <v>38143.451388888891</v>
      </c>
      <c r="N996">
        <v>39.827100000000002</v>
      </c>
      <c r="O996" s="1">
        <v>38143.451388888891</v>
      </c>
      <c r="P996" s="18">
        <v>2543.9</v>
      </c>
    </row>
    <row r="997" spans="1:16" x14ac:dyDescent="0.3">
      <c r="A997" s="1"/>
      <c r="B997" s="18"/>
      <c r="E997" s="3"/>
      <c r="F997" s="3"/>
      <c r="K997" s="1">
        <v>38143.454861111109</v>
      </c>
      <c r="L997" s="18">
        <v>24.138500000000001</v>
      </c>
      <c r="M997" s="1">
        <v>38143.454861111109</v>
      </c>
      <c r="N997">
        <v>39.820799999999998</v>
      </c>
      <c r="O997" s="1">
        <v>38143.454861111109</v>
      </c>
      <c r="P997" s="18">
        <v>2544.25</v>
      </c>
    </row>
    <row r="998" spans="1:16" x14ac:dyDescent="0.3">
      <c r="A998" s="1"/>
      <c r="B998" s="18"/>
      <c r="E998" s="3"/>
      <c r="F998" s="3"/>
      <c r="K998" s="1">
        <v>38143.458333333336</v>
      </c>
      <c r="L998" s="18">
        <v>24.323599999999999</v>
      </c>
      <c r="M998" s="1">
        <v>38143.458333333336</v>
      </c>
      <c r="N998">
        <v>38.832000000000001</v>
      </c>
      <c r="O998" s="1">
        <v>38143.458333333336</v>
      </c>
      <c r="P998" s="18">
        <v>2542.54</v>
      </c>
    </row>
    <row r="999" spans="1:16" x14ac:dyDescent="0.3">
      <c r="A999" s="1"/>
      <c r="B999" s="18"/>
      <c r="E999" s="3"/>
      <c r="F999" s="3"/>
      <c r="K999" s="1">
        <v>38143.461805555555</v>
      </c>
      <c r="L999" s="18">
        <v>24.4041</v>
      </c>
      <c r="M999" s="1">
        <v>38143.461805555555</v>
      </c>
      <c r="N999">
        <v>38.241500000000002</v>
      </c>
      <c r="O999" s="1">
        <v>38143.461805555555</v>
      </c>
      <c r="P999" s="18">
        <v>2530.9</v>
      </c>
    </row>
    <row r="1000" spans="1:16" x14ac:dyDescent="0.3">
      <c r="A1000" s="1"/>
      <c r="B1000" s="18"/>
      <c r="E1000" s="3"/>
      <c r="F1000" s="3"/>
      <c r="K1000" s="1">
        <v>38143.465277777781</v>
      </c>
      <c r="L1000" s="18">
        <v>24.442699999999999</v>
      </c>
      <c r="M1000" s="1">
        <v>38143.465277777781</v>
      </c>
      <c r="N1000">
        <v>37.854199999999999</v>
      </c>
      <c r="O1000" s="1">
        <v>38143.465277777781</v>
      </c>
      <c r="P1000" s="18">
        <v>2513.86</v>
      </c>
    </row>
    <row r="1001" spans="1:16" x14ac:dyDescent="0.3">
      <c r="A1001" s="1"/>
      <c r="B1001" s="18"/>
      <c r="E1001" s="3"/>
      <c r="F1001" s="3"/>
      <c r="K1001" s="1">
        <v>38143.46875</v>
      </c>
      <c r="L1001" s="18">
        <v>24.462399999999999</v>
      </c>
      <c r="M1001" s="1">
        <v>38143.46875</v>
      </c>
      <c r="N1001">
        <v>37.587400000000002</v>
      </c>
      <c r="O1001" s="1">
        <v>38143.46875</v>
      </c>
      <c r="P1001" s="18">
        <v>2497.91</v>
      </c>
    </row>
    <row r="1002" spans="1:16" x14ac:dyDescent="0.3">
      <c r="A1002" s="1"/>
      <c r="B1002" s="18"/>
      <c r="E1002" s="3"/>
      <c r="F1002" s="3"/>
      <c r="K1002" s="1">
        <v>38143.472222222219</v>
      </c>
      <c r="L1002" s="18">
        <v>24.473800000000001</v>
      </c>
      <c r="M1002" s="1">
        <v>38143.472222222219</v>
      </c>
      <c r="N1002">
        <v>37.396599999999999</v>
      </c>
      <c r="O1002" s="1">
        <v>38143.472222222219</v>
      </c>
      <c r="P1002" s="18">
        <v>2484.5500000000002</v>
      </c>
    </row>
    <row r="1003" spans="1:16" x14ac:dyDescent="0.3">
      <c r="A1003" s="1"/>
      <c r="B1003" s="18"/>
      <c r="E1003" s="3"/>
      <c r="F1003" s="3"/>
      <c r="K1003" s="1">
        <v>38143.475694444445</v>
      </c>
      <c r="L1003" s="18">
        <v>24.481300000000001</v>
      </c>
      <c r="M1003" s="1">
        <v>38143.475694444445</v>
      </c>
      <c r="N1003">
        <v>37.257100000000001</v>
      </c>
      <c r="O1003" s="1">
        <v>38143.475694444445</v>
      </c>
      <c r="P1003" s="18">
        <v>2473.9499999999998</v>
      </c>
    </row>
    <row r="1004" spans="1:16" x14ac:dyDescent="0.3">
      <c r="A1004" s="1"/>
      <c r="B1004" s="18"/>
      <c r="E1004" s="3"/>
      <c r="F1004" s="3"/>
      <c r="K1004" s="1">
        <v>38143.479166666664</v>
      </c>
      <c r="L1004" s="18">
        <v>24.486899999999999</v>
      </c>
      <c r="M1004" s="1">
        <v>38143.479166666664</v>
      </c>
      <c r="N1004">
        <v>37.153599999999997</v>
      </c>
      <c r="O1004" s="1">
        <v>38143.479166666664</v>
      </c>
      <c r="P1004" s="18">
        <v>2465.7800000000002</v>
      </c>
    </row>
    <row r="1005" spans="1:16" x14ac:dyDescent="0.3">
      <c r="A1005" s="1"/>
      <c r="B1005" s="18"/>
      <c r="E1005" s="3"/>
      <c r="F1005" s="3"/>
      <c r="K1005" s="1">
        <v>38143.482638888891</v>
      </c>
      <c r="L1005" s="18">
        <v>24.491599999999998</v>
      </c>
      <c r="M1005" s="1">
        <v>38143.482638888891</v>
      </c>
      <c r="N1005">
        <v>37.076099999999997</v>
      </c>
      <c r="O1005" s="1">
        <v>38143.482638888891</v>
      </c>
      <c r="P1005" s="18">
        <v>2459.5700000000002</v>
      </c>
    </row>
    <row r="1006" spans="1:16" x14ac:dyDescent="0.3">
      <c r="A1006" s="1"/>
      <c r="B1006" s="18"/>
      <c r="E1006" s="3"/>
      <c r="F1006" s="3"/>
      <c r="K1006" s="1">
        <v>38143.486111111109</v>
      </c>
      <c r="L1006" s="18">
        <v>24.495899999999999</v>
      </c>
      <c r="M1006" s="1">
        <v>38143.486111111109</v>
      </c>
      <c r="N1006">
        <v>37.017699999999998</v>
      </c>
      <c r="O1006" s="1">
        <v>38143.486111111109</v>
      </c>
      <c r="P1006" s="18">
        <v>2454.91</v>
      </c>
    </row>
    <row r="1007" spans="1:16" x14ac:dyDescent="0.3">
      <c r="A1007" s="1"/>
      <c r="B1007" s="18"/>
      <c r="E1007" s="3"/>
      <c r="F1007" s="3"/>
      <c r="K1007" s="1">
        <v>38143.489583333336</v>
      </c>
      <c r="L1007" s="18">
        <v>24.4998</v>
      </c>
      <c r="M1007" s="1">
        <v>38143.489583333336</v>
      </c>
      <c r="N1007">
        <v>36.973300000000002</v>
      </c>
      <c r="O1007" s="1">
        <v>38143.489583333336</v>
      </c>
      <c r="P1007" s="18">
        <v>2451.4499999999998</v>
      </c>
    </row>
    <row r="1008" spans="1:16" x14ac:dyDescent="0.3">
      <c r="A1008" s="1"/>
      <c r="B1008" s="18"/>
      <c r="E1008" s="3"/>
      <c r="F1008" s="3"/>
      <c r="K1008" s="1">
        <v>38143.493055555555</v>
      </c>
      <c r="L1008" s="18">
        <v>24.503499999999999</v>
      </c>
      <c r="M1008" s="1">
        <v>38143.493055555555</v>
      </c>
      <c r="N1008">
        <v>36.939500000000002</v>
      </c>
      <c r="O1008" s="1">
        <v>38143.493055555555</v>
      </c>
      <c r="P1008" s="18">
        <v>2448.89</v>
      </c>
    </row>
    <row r="1009" spans="1:16" x14ac:dyDescent="0.3">
      <c r="A1009" s="1"/>
      <c r="B1009" s="18"/>
      <c r="E1009" s="3"/>
      <c r="F1009" s="3"/>
      <c r="K1009" s="1">
        <v>38143.496527777781</v>
      </c>
      <c r="L1009" s="18">
        <v>24.507000000000001</v>
      </c>
      <c r="M1009" s="1">
        <v>38143.496527777781</v>
      </c>
      <c r="N1009">
        <v>36.913699999999999</v>
      </c>
      <c r="O1009" s="1">
        <v>38143.496527777781</v>
      </c>
      <c r="P1009" s="18">
        <v>2447.0300000000002</v>
      </c>
    </row>
    <row r="1010" spans="1:16" x14ac:dyDescent="0.3">
      <c r="A1010" s="1"/>
      <c r="B1010" s="18"/>
      <c r="E1010" s="3"/>
      <c r="F1010" s="3"/>
      <c r="K1010" s="1">
        <v>38143.5</v>
      </c>
      <c r="L1010" s="18">
        <v>24.510200000000001</v>
      </c>
      <c r="M1010" s="1">
        <v>38143.5</v>
      </c>
      <c r="N1010">
        <v>36.893599999999999</v>
      </c>
      <c r="O1010" s="1">
        <v>38143.5</v>
      </c>
      <c r="P1010" s="18">
        <v>2446.04</v>
      </c>
    </row>
    <row r="1011" spans="1:16" x14ac:dyDescent="0.3">
      <c r="A1011" s="1"/>
      <c r="B1011" s="18"/>
      <c r="E1011" s="3"/>
      <c r="F1011" s="3"/>
      <c r="K1011" s="1">
        <v>38143.503472222219</v>
      </c>
      <c r="L1011" s="18">
        <v>24.513200000000001</v>
      </c>
      <c r="M1011" s="1">
        <v>38143.503472222219</v>
      </c>
      <c r="N1011">
        <v>36.877699999999997</v>
      </c>
      <c r="O1011" s="1">
        <v>38143.503472222219</v>
      </c>
      <c r="P1011" s="18">
        <v>2445.35</v>
      </c>
    </row>
    <row r="1012" spans="1:16" x14ac:dyDescent="0.3">
      <c r="A1012" s="1"/>
      <c r="B1012" s="18"/>
      <c r="E1012" s="3"/>
      <c r="F1012" s="3"/>
      <c r="K1012" s="1">
        <v>38143.506944444445</v>
      </c>
      <c r="L1012" s="18">
        <v>24.515999999999998</v>
      </c>
      <c r="M1012" s="1">
        <v>38143.506944444445</v>
      </c>
      <c r="N1012">
        <v>36.864899999999999</v>
      </c>
      <c r="O1012" s="1">
        <v>38143.506944444445</v>
      </c>
      <c r="P1012" s="18">
        <v>2444.91</v>
      </c>
    </row>
    <row r="1013" spans="1:16" x14ac:dyDescent="0.3">
      <c r="A1013" s="1"/>
      <c r="B1013" s="18"/>
      <c r="E1013" s="3"/>
      <c r="F1013" s="3"/>
      <c r="K1013" s="1">
        <v>38143.510416666664</v>
      </c>
      <c r="L1013" s="18">
        <v>24.518699999999999</v>
      </c>
      <c r="M1013" s="1">
        <v>38143.510416666664</v>
      </c>
      <c r="N1013">
        <v>36.854399999999998</v>
      </c>
      <c r="O1013" s="1">
        <v>38143.510416666664</v>
      </c>
      <c r="P1013" s="18">
        <v>2444.64</v>
      </c>
    </row>
    <row r="1014" spans="1:16" x14ac:dyDescent="0.3">
      <c r="A1014" s="1"/>
      <c r="B1014" s="18"/>
      <c r="E1014" s="3"/>
      <c r="F1014" s="3"/>
      <c r="K1014" s="1">
        <v>38143.513888888891</v>
      </c>
      <c r="L1014" s="18">
        <v>24.5214</v>
      </c>
      <c r="M1014" s="1">
        <v>38143.513888888891</v>
      </c>
      <c r="N1014">
        <v>36.845599999999997</v>
      </c>
      <c r="O1014" s="1">
        <v>38143.513888888891</v>
      </c>
      <c r="P1014" s="18">
        <v>2444.5100000000002</v>
      </c>
    </row>
    <row r="1015" spans="1:16" x14ac:dyDescent="0.3">
      <c r="A1015" s="1"/>
      <c r="B1015" s="18"/>
      <c r="E1015" s="3"/>
      <c r="F1015" s="3"/>
      <c r="K1015" s="1">
        <v>38143.517361111109</v>
      </c>
      <c r="L1015" s="18">
        <v>24.524000000000001</v>
      </c>
      <c r="M1015" s="1">
        <v>38143.517361111109</v>
      </c>
      <c r="N1015">
        <v>36.838200000000001</v>
      </c>
      <c r="O1015" s="1">
        <v>38143.517361111109</v>
      </c>
      <c r="P1015" s="18">
        <v>2444.48</v>
      </c>
    </row>
    <row r="1016" spans="1:16" x14ac:dyDescent="0.3">
      <c r="A1016" s="1"/>
      <c r="B1016" s="18"/>
      <c r="E1016" s="3"/>
      <c r="F1016" s="3"/>
      <c r="K1016" s="1">
        <v>38143.520833333336</v>
      </c>
      <c r="L1016" s="18">
        <v>24.526499999999999</v>
      </c>
      <c r="M1016" s="1">
        <v>38143.520833333336</v>
      </c>
      <c r="N1016">
        <v>36.831600000000002</v>
      </c>
      <c r="O1016" s="1">
        <v>38143.520833333336</v>
      </c>
      <c r="P1016" s="18">
        <v>2444.5300000000002</v>
      </c>
    </row>
    <row r="1017" spans="1:16" x14ac:dyDescent="0.3">
      <c r="A1017" s="1"/>
      <c r="B1017" s="18"/>
      <c r="E1017" s="3"/>
      <c r="F1017" s="3"/>
      <c r="K1017" s="1">
        <v>38143.524305555555</v>
      </c>
      <c r="L1017" s="18">
        <v>24.529</v>
      </c>
      <c r="M1017" s="1">
        <v>38143.524305555555</v>
      </c>
      <c r="N1017">
        <v>36.825899999999997</v>
      </c>
      <c r="O1017" s="1">
        <v>38143.524305555555</v>
      </c>
      <c r="P1017" s="18">
        <v>2444.65</v>
      </c>
    </row>
    <row r="1018" spans="1:16" x14ac:dyDescent="0.3">
      <c r="A1018" s="1"/>
      <c r="B1018" s="18"/>
      <c r="E1018" s="3"/>
      <c r="F1018" s="3"/>
      <c r="K1018" s="1">
        <v>38143.527777777781</v>
      </c>
      <c r="L1018" s="18">
        <v>24.531400000000001</v>
      </c>
      <c r="M1018" s="1">
        <v>38143.527777777781</v>
      </c>
      <c r="N1018">
        <v>36.820599999999999</v>
      </c>
      <c r="O1018" s="1">
        <v>38143.527777777781</v>
      </c>
      <c r="P1018" s="18">
        <v>2444.8000000000002</v>
      </c>
    </row>
    <row r="1019" spans="1:16" x14ac:dyDescent="0.3">
      <c r="A1019" s="1"/>
      <c r="B1019" s="18"/>
      <c r="E1019" s="3"/>
      <c r="F1019" s="3"/>
      <c r="K1019" s="1">
        <v>38143.53125</v>
      </c>
      <c r="L1019" s="18">
        <v>24.533799999999999</v>
      </c>
      <c r="M1019" s="1">
        <v>38143.53125</v>
      </c>
      <c r="N1019">
        <v>36.815800000000003</v>
      </c>
      <c r="O1019" s="1">
        <v>38143.53125</v>
      </c>
      <c r="P1019" s="18">
        <v>2444.9899999999998</v>
      </c>
    </row>
    <row r="1020" spans="1:16" x14ac:dyDescent="0.3">
      <c r="A1020" s="1"/>
      <c r="B1020" s="18"/>
      <c r="E1020" s="3"/>
      <c r="F1020" s="3"/>
      <c r="K1020" s="1">
        <v>38143.534722222219</v>
      </c>
      <c r="L1020" s="18">
        <v>24.536200000000001</v>
      </c>
      <c r="M1020" s="1">
        <v>38143.534722222219</v>
      </c>
      <c r="N1020">
        <v>36.811199999999999</v>
      </c>
      <c r="O1020" s="1">
        <v>38143.534722222219</v>
      </c>
      <c r="P1020" s="18">
        <v>2445.1999999999998</v>
      </c>
    </row>
    <row r="1021" spans="1:16" x14ac:dyDescent="0.3">
      <c r="A1021" s="1"/>
      <c r="B1021" s="18"/>
      <c r="E1021" s="3"/>
      <c r="F1021" s="3"/>
      <c r="K1021" s="1">
        <v>38143.538194444445</v>
      </c>
      <c r="L1021" s="18">
        <v>24.538599999999999</v>
      </c>
      <c r="M1021" s="1">
        <v>38143.538194444445</v>
      </c>
      <c r="N1021">
        <v>36.806899999999999</v>
      </c>
      <c r="O1021" s="1">
        <v>38143.538194444445</v>
      </c>
      <c r="P1021" s="18">
        <v>2445.4299999999998</v>
      </c>
    </row>
    <row r="1022" spans="1:16" x14ac:dyDescent="0.3">
      <c r="A1022" s="1"/>
      <c r="B1022" s="18"/>
      <c r="E1022" s="3"/>
      <c r="F1022" s="3"/>
      <c r="K1022" s="1">
        <v>38143.541666666664</v>
      </c>
      <c r="L1022" s="18">
        <v>24.5489</v>
      </c>
      <c r="M1022" s="1">
        <v>38143.541666666664</v>
      </c>
      <c r="N1022">
        <v>36.810200000000002</v>
      </c>
      <c r="O1022" s="1">
        <v>38143.541666666664</v>
      </c>
      <c r="P1022" s="18">
        <v>2433.11</v>
      </c>
    </row>
    <row r="1023" spans="1:16" x14ac:dyDescent="0.3">
      <c r="A1023" s="1"/>
      <c r="B1023" s="18"/>
      <c r="E1023" s="3"/>
      <c r="F1023" s="3"/>
      <c r="K1023" s="1">
        <v>38143.545138888891</v>
      </c>
      <c r="L1023" s="18">
        <v>24.562799999999999</v>
      </c>
      <c r="M1023" s="1">
        <v>38143.545138888891</v>
      </c>
      <c r="N1023">
        <v>36.824199999999998</v>
      </c>
      <c r="O1023" s="1">
        <v>38143.545138888891</v>
      </c>
      <c r="P1023" s="18">
        <v>2423.5500000000002</v>
      </c>
    </row>
    <row r="1024" spans="1:16" x14ac:dyDescent="0.3">
      <c r="A1024" s="1"/>
      <c r="B1024" s="18"/>
      <c r="E1024" s="3"/>
      <c r="F1024" s="3"/>
      <c r="K1024" s="1">
        <v>38143.548611111109</v>
      </c>
      <c r="L1024" s="18">
        <v>24.578600000000002</v>
      </c>
      <c r="M1024" s="1">
        <v>38143.548611111109</v>
      </c>
      <c r="N1024">
        <v>36.848799999999997</v>
      </c>
      <c r="O1024" s="1">
        <v>38143.548611111109</v>
      </c>
      <c r="P1024" s="18">
        <v>2415.73</v>
      </c>
    </row>
    <row r="1025" spans="1:16" x14ac:dyDescent="0.3">
      <c r="A1025" s="1"/>
      <c r="B1025" s="18"/>
      <c r="E1025" s="3"/>
      <c r="F1025" s="3"/>
      <c r="K1025" s="1">
        <v>38143.552083333336</v>
      </c>
      <c r="L1025" s="18">
        <v>24.595400000000001</v>
      </c>
      <c r="M1025" s="1">
        <v>38143.552083333336</v>
      </c>
      <c r="N1025">
        <v>36.882199999999997</v>
      </c>
      <c r="O1025" s="1">
        <v>38143.552083333336</v>
      </c>
      <c r="P1025" s="18">
        <v>2409.0700000000002</v>
      </c>
    </row>
    <row r="1026" spans="1:16" x14ac:dyDescent="0.3">
      <c r="A1026" s="1"/>
      <c r="B1026" s="18"/>
      <c r="E1026" s="3"/>
      <c r="F1026" s="3"/>
      <c r="K1026" s="1">
        <v>38143.555555555555</v>
      </c>
      <c r="L1026" s="18">
        <v>24.6128</v>
      </c>
      <c r="M1026" s="1">
        <v>38143.555555555555</v>
      </c>
      <c r="N1026">
        <v>36.922800000000002</v>
      </c>
      <c r="O1026" s="1">
        <v>38143.555555555555</v>
      </c>
      <c r="P1026" s="18">
        <v>2403.2399999999998</v>
      </c>
    </row>
    <row r="1027" spans="1:16" x14ac:dyDescent="0.3">
      <c r="A1027" s="1"/>
      <c r="B1027" s="18"/>
      <c r="E1027" s="3"/>
      <c r="F1027" s="3"/>
      <c r="K1027" s="1">
        <v>38143.559027777781</v>
      </c>
      <c r="L1027" s="18">
        <v>24.630800000000001</v>
      </c>
      <c r="M1027" s="1">
        <v>38143.559027777781</v>
      </c>
      <c r="N1027">
        <v>36.969099999999997</v>
      </c>
      <c r="O1027" s="1">
        <v>38143.559027777781</v>
      </c>
      <c r="P1027" s="18">
        <v>2398</v>
      </c>
    </row>
    <row r="1028" spans="1:16" x14ac:dyDescent="0.3">
      <c r="A1028" s="1"/>
      <c r="B1028" s="18"/>
      <c r="E1028" s="3"/>
      <c r="F1028" s="3"/>
      <c r="K1028" s="1">
        <v>38143.5625</v>
      </c>
      <c r="L1028" s="18">
        <v>24.649100000000001</v>
      </c>
      <c r="M1028" s="1">
        <v>38143.5625</v>
      </c>
      <c r="N1028">
        <v>37.019799999999996</v>
      </c>
      <c r="O1028" s="1">
        <v>38143.5625</v>
      </c>
      <c r="P1028" s="18">
        <v>2393.1999999999998</v>
      </c>
    </row>
    <row r="1029" spans="1:16" x14ac:dyDescent="0.3">
      <c r="A1029" s="1"/>
      <c r="B1029" s="18"/>
      <c r="E1029" s="3"/>
      <c r="F1029" s="3"/>
      <c r="K1029" s="1">
        <v>38143.565972222219</v>
      </c>
      <c r="L1029" s="18">
        <v>24.6678</v>
      </c>
      <c r="M1029" s="1">
        <v>38143.565972222219</v>
      </c>
      <c r="N1029">
        <v>37.073900000000002</v>
      </c>
      <c r="O1029" s="1">
        <v>38143.565972222219</v>
      </c>
      <c r="P1029" s="18">
        <v>2388.7199999999998</v>
      </c>
    </row>
    <row r="1030" spans="1:16" x14ac:dyDescent="0.3">
      <c r="A1030" s="1"/>
      <c r="B1030" s="18"/>
      <c r="E1030" s="3"/>
      <c r="F1030" s="3"/>
      <c r="K1030" s="1">
        <v>38143.569444444445</v>
      </c>
      <c r="L1030" s="18">
        <v>24.686800000000002</v>
      </c>
      <c r="M1030" s="1">
        <v>38143.569444444445</v>
      </c>
      <c r="N1030">
        <v>37.130600000000001</v>
      </c>
      <c r="O1030" s="1">
        <v>38143.569444444445</v>
      </c>
      <c r="P1030" s="18">
        <v>2384.4699999999998</v>
      </c>
    </row>
    <row r="1031" spans="1:16" x14ac:dyDescent="0.3">
      <c r="A1031" s="1"/>
      <c r="B1031" s="18"/>
      <c r="E1031" s="3"/>
      <c r="F1031" s="3"/>
      <c r="K1031" s="1">
        <v>38143.572916666664</v>
      </c>
      <c r="L1031" s="18">
        <v>24.706199999999999</v>
      </c>
      <c r="M1031" s="1">
        <v>38143.572916666664</v>
      </c>
      <c r="N1031">
        <v>37.189300000000003</v>
      </c>
      <c r="O1031" s="1">
        <v>38143.572916666664</v>
      </c>
      <c r="P1031" s="18">
        <v>2380.41</v>
      </c>
    </row>
    <row r="1032" spans="1:16" x14ac:dyDescent="0.3">
      <c r="A1032" s="1"/>
      <c r="B1032" s="18"/>
      <c r="E1032" s="3"/>
      <c r="F1032" s="3"/>
      <c r="K1032" s="1">
        <v>38143.576388888891</v>
      </c>
      <c r="L1032" s="18">
        <v>24.725999999999999</v>
      </c>
      <c r="M1032" s="1">
        <v>38143.576388888891</v>
      </c>
      <c r="N1032">
        <v>37.249499999999998</v>
      </c>
      <c r="O1032" s="1">
        <v>38143.576388888891</v>
      </c>
      <c r="P1032" s="18">
        <v>2376.4899999999998</v>
      </c>
    </row>
    <row r="1033" spans="1:16" x14ac:dyDescent="0.3">
      <c r="A1033" s="1"/>
      <c r="B1033" s="18"/>
      <c r="E1033" s="3"/>
      <c r="F1033" s="3"/>
      <c r="K1033" s="1">
        <v>38143.579861111109</v>
      </c>
      <c r="L1033" s="18">
        <v>24.745999999999999</v>
      </c>
      <c r="M1033" s="1">
        <v>38143.579861111109</v>
      </c>
      <c r="N1033">
        <v>37.311100000000003</v>
      </c>
      <c r="O1033" s="1">
        <v>38143.579861111109</v>
      </c>
      <c r="P1033" s="18">
        <v>2372.67</v>
      </c>
    </row>
    <row r="1034" spans="1:16" x14ac:dyDescent="0.3">
      <c r="A1034" s="1"/>
      <c r="B1034" s="18"/>
      <c r="E1034" s="3"/>
      <c r="F1034" s="3"/>
      <c r="K1034" s="1">
        <v>38143.583333333336</v>
      </c>
      <c r="L1034" s="18">
        <v>24.796900000000001</v>
      </c>
      <c r="M1034" s="1">
        <v>38143.583333333336</v>
      </c>
      <c r="N1034">
        <v>37.955100000000002</v>
      </c>
      <c r="O1034" s="1">
        <v>38143.583333333336</v>
      </c>
      <c r="P1034" s="18">
        <v>2368.29</v>
      </c>
    </row>
    <row r="1035" spans="1:16" x14ac:dyDescent="0.3">
      <c r="A1035" s="1"/>
      <c r="B1035" s="18"/>
      <c r="E1035" s="3"/>
      <c r="F1035" s="3"/>
      <c r="K1035" s="1">
        <v>38143.586805555555</v>
      </c>
      <c r="L1035" s="18">
        <v>24.833100000000002</v>
      </c>
      <c r="M1035" s="1">
        <v>38143.586805555555</v>
      </c>
      <c r="N1035">
        <v>38.473999999999997</v>
      </c>
      <c r="O1035" s="1">
        <v>38143.586805555555</v>
      </c>
      <c r="P1035" s="18">
        <v>2414.61</v>
      </c>
    </row>
    <row r="1036" spans="1:16" x14ac:dyDescent="0.3">
      <c r="A1036" s="1"/>
      <c r="B1036" s="18"/>
      <c r="E1036" s="3"/>
      <c r="F1036" s="3"/>
      <c r="K1036" s="1">
        <v>38143.590277777781</v>
      </c>
      <c r="L1036" s="18">
        <v>24.8627</v>
      </c>
      <c r="M1036" s="1">
        <v>38143.590277777781</v>
      </c>
      <c r="N1036">
        <v>38.888599999999997</v>
      </c>
      <c r="O1036" s="1">
        <v>38143.590277777781</v>
      </c>
      <c r="P1036" s="18">
        <v>2447.63</v>
      </c>
    </row>
    <row r="1037" spans="1:16" x14ac:dyDescent="0.3">
      <c r="A1037" s="1"/>
      <c r="B1037" s="18"/>
      <c r="E1037" s="3"/>
      <c r="F1037" s="3"/>
      <c r="K1037" s="1">
        <v>38143.59375</v>
      </c>
      <c r="L1037" s="18">
        <v>24.889199999999999</v>
      </c>
      <c r="M1037" s="1">
        <v>38143.59375</v>
      </c>
      <c r="N1037">
        <v>39.220500000000001</v>
      </c>
      <c r="O1037" s="1">
        <v>38143.59375</v>
      </c>
      <c r="P1037" s="18">
        <v>2471.2399999999998</v>
      </c>
    </row>
    <row r="1038" spans="1:16" x14ac:dyDescent="0.3">
      <c r="A1038" s="1"/>
      <c r="B1038" s="18"/>
      <c r="E1038" s="3"/>
      <c r="F1038" s="3"/>
      <c r="K1038" s="1">
        <v>38143.597222222219</v>
      </c>
      <c r="L1038" s="18">
        <v>24.914400000000001</v>
      </c>
      <c r="M1038" s="1">
        <v>38143.597222222219</v>
      </c>
      <c r="N1038">
        <v>39.488199999999999</v>
      </c>
      <c r="O1038" s="1">
        <v>38143.597222222219</v>
      </c>
      <c r="P1038" s="18">
        <v>2488.0100000000002</v>
      </c>
    </row>
    <row r="1039" spans="1:16" x14ac:dyDescent="0.3">
      <c r="A1039" s="1"/>
      <c r="B1039" s="18"/>
      <c r="E1039" s="3"/>
      <c r="F1039" s="3"/>
      <c r="K1039" s="1">
        <v>38143.600694444445</v>
      </c>
      <c r="L1039" s="19">
        <v>24.939</v>
      </c>
      <c r="M1039" s="1">
        <v>38143.600694444445</v>
      </c>
      <c r="N1039">
        <v>39.706699999999998</v>
      </c>
      <c r="O1039" s="1">
        <v>38143.600694444445</v>
      </c>
      <c r="P1039" s="18">
        <v>2499.7399999999998</v>
      </c>
    </row>
    <row r="1040" spans="1:16" x14ac:dyDescent="0.3">
      <c r="A1040" s="1"/>
      <c r="B1040" s="18"/>
      <c r="E1040" s="3"/>
      <c r="F1040" s="3"/>
      <c r="K1040" s="1">
        <v>38143.604166666664</v>
      </c>
      <c r="L1040" s="18">
        <v>24.963200000000001</v>
      </c>
      <c r="M1040" s="1">
        <v>38143.604166666664</v>
      </c>
      <c r="N1040">
        <v>39.886000000000003</v>
      </c>
      <c r="O1040" s="1">
        <v>38143.604166666664</v>
      </c>
      <c r="P1040" s="18">
        <v>2507.7399999999998</v>
      </c>
    </row>
    <row r="1041" spans="1:16" x14ac:dyDescent="0.3">
      <c r="A1041" s="1"/>
      <c r="B1041" s="18"/>
      <c r="E1041" s="3"/>
      <c r="F1041" s="3"/>
      <c r="K1041" s="1">
        <v>38143.607638888891</v>
      </c>
      <c r="L1041" s="18">
        <v>24.987400000000001</v>
      </c>
      <c r="M1041" s="1">
        <v>38143.607638888891</v>
      </c>
      <c r="N1041">
        <v>40.037399999999998</v>
      </c>
      <c r="O1041" s="1">
        <v>38143.607638888891</v>
      </c>
      <c r="P1041" s="18">
        <v>2512.7800000000002</v>
      </c>
    </row>
    <row r="1042" spans="1:16" x14ac:dyDescent="0.3">
      <c r="A1042" s="1"/>
      <c r="B1042" s="18"/>
      <c r="E1042" s="3"/>
      <c r="F1042" s="3"/>
      <c r="K1042" s="1">
        <v>38143.611111111109</v>
      </c>
      <c r="L1042" s="18">
        <v>25.011600000000001</v>
      </c>
      <c r="M1042" s="1">
        <v>38143.611111111109</v>
      </c>
      <c r="N1042">
        <v>40.1678</v>
      </c>
      <c r="O1042" s="1">
        <v>38143.611111111109</v>
      </c>
      <c r="P1042" s="18">
        <v>2515.7600000000002</v>
      </c>
    </row>
    <row r="1043" spans="1:16" x14ac:dyDescent="0.3">
      <c r="A1043" s="1"/>
      <c r="B1043" s="18"/>
      <c r="E1043" s="3"/>
      <c r="F1043" s="3"/>
      <c r="K1043" s="1">
        <v>38143.614583333336</v>
      </c>
      <c r="L1043" s="18">
        <v>25.036000000000001</v>
      </c>
      <c r="M1043" s="1">
        <v>38143.614583333336</v>
      </c>
      <c r="N1043">
        <v>40.282400000000003</v>
      </c>
      <c r="O1043" s="1">
        <v>38143.614583333336</v>
      </c>
      <c r="P1043" s="18">
        <v>2517.21</v>
      </c>
    </row>
    <row r="1044" spans="1:16" x14ac:dyDescent="0.3">
      <c r="A1044" s="1"/>
      <c r="B1044" s="18"/>
      <c r="E1044" s="3"/>
      <c r="F1044" s="3"/>
      <c r="K1044" s="1">
        <v>38143.618055555555</v>
      </c>
      <c r="L1044" s="18">
        <v>25.060400000000001</v>
      </c>
      <c r="M1044" s="1">
        <v>38143.618055555555</v>
      </c>
      <c r="N1044">
        <v>40.385100000000001</v>
      </c>
      <c r="O1044" s="1">
        <v>38143.618055555555</v>
      </c>
      <c r="P1044" s="18">
        <v>2517.4899999999998</v>
      </c>
    </row>
    <row r="1045" spans="1:16" x14ac:dyDescent="0.3">
      <c r="A1045" s="1"/>
      <c r="B1045" s="18"/>
      <c r="E1045" s="3"/>
      <c r="F1045" s="3"/>
      <c r="K1045" s="1">
        <v>38143.621527777781</v>
      </c>
      <c r="L1045" s="18">
        <v>25.085000000000001</v>
      </c>
      <c r="M1045" s="1">
        <v>38143.621527777781</v>
      </c>
      <c r="N1045">
        <v>40.478900000000003</v>
      </c>
      <c r="O1045" s="1">
        <v>38143.621527777781</v>
      </c>
      <c r="P1045" s="18">
        <v>2516.89</v>
      </c>
    </row>
    <row r="1046" spans="1:16" x14ac:dyDescent="0.3">
      <c r="A1046" s="1"/>
      <c r="B1046" s="18"/>
      <c r="E1046" s="3"/>
      <c r="F1046" s="3"/>
      <c r="K1046" s="1">
        <v>38143.625</v>
      </c>
      <c r="L1046" s="18">
        <v>24.778199999999998</v>
      </c>
      <c r="M1046" s="1">
        <v>38143.625</v>
      </c>
      <c r="N1046">
        <v>41.3217</v>
      </c>
      <c r="O1046" s="1">
        <v>38143.625</v>
      </c>
      <c r="P1046" s="18">
        <v>2515.1</v>
      </c>
    </row>
    <row r="1047" spans="1:16" x14ac:dyDescent="0.3">
      <c r="A1047" s="1"/>
      <c r="B1047" s="18"/>
      <c r="E1047" s="3"/>
      <c r="F1047" s="3"/>
      <c r="K1047" s="1">
        <v>38143.628472222219</v>
      </c>
      <c r="L1047" s="18">
        <v>24.532599999999999</v>
      </c>
      <c r="M1047" s="1">
        <v>38143.628472222219</v>
      </c>
      <c r="N1047">
        <v>42.038899999999998</v>
      </c>
      <c r="O1047" s="1">
        <v>38143.628472222219</v>
      </c>
      <c r="P1047" s="18">
        <v>2478.5100000000002</v>
      </c>
    </row>
    <row r="1048" spans="1:16" x14ac:dyDescent="0.3">
      <c r="A1048" s="1"/>
      <c r="B1048" s="18"/>
      <c r="E1048" s="3"/>
      <c r="F1048" s="3"/>
      <c r="K1048" s="1">
        <v>38143.631944444445</v>
      </c>
      <c r="L1048" s="18">
        <v>24.461600000000001</v>
      </c>
      <c r="M1048" s="1">
        <v>38143.631944444445</v>
      </c>
      <c r="N1048">
        <v>42.273000000000003</v>
      </c>
      <c r="O1048" s="1">
        <v>38143.631944444445</v>
      </c>
      <c r="P1048" s="18">
        <v>2457.79</v>
      </c>
    </row>
    <row r="1049" spans="1:16" x14ac:dyDescent="0.3">
      <c r="A1049" s="1"/>
      <c r="B1049" s="18"/>
      <c r="E1049" s="3"/>
      <c r="F1049" s="3"/>
      <c r="K1049" s="1">
        <v>38143.635416666664</v>
      </c>
      <c r="L1049" s="18">
        <v>24.430800000000001</v>
      </c>
      <c r="M1049" s="1">
        <v>38143.635416666664</v>
      </c>
      <c r="N1049">
        <v>42.393599999999999</v>
      </c>
      <c r="O1049" s="1">
        <v>38143.635416666664</v>
      </c>
      <c r="P1049" s="18">
        <v>2448.96</v>
      </c>
    </row>
    <row r="1050" spans="1:16" x14ac:dyDescent="0.3">
      <c r="A1050" s="1"/>
      <c r="B1050" s="18"/>
      <c r="E1050" s="3"/>
      <c r="F1050" s="3"/>
      <c r="K1050" s="1">
        <v>38143.638888888891</v>
      </c>
      <c r="L1050" s="18">
        <v>24.416799999999999</v>
      </c>
      <c r="M1050" s="1">
        <v>38143.638888888891</v>
      </c>
      <c r="N1050">
        <v>42.464100000000002</v>
      </c>
      <c r="O1050" s="1">
        <v>38143.638888888891</v>
      </c>
      <c r="P1050" s="18">
        <v>2445.14</v>
      </c>
    </row>
    <row r="1051" spans="1:16" x14ac:dyDescent="0.3">
      <c r="A1051" s="1"/>
      <c r="B1051" s="18"/>
      <c r="E1051" s="3"/>
      <c r="F1051" s="3"/>
      <c r="K1051" s="1">
        <v>38143.642361111109</v>
      </c>
      <c r="L1051" s="18">
        <v>24.411100000000001</v>
      </c>
      <c r="M1051" s="1">
        <v>38143.642361111109</v>
      </c>
      <c r="N1051">
        <v>42.511499999999998</v>
      </c>
      <c r="O1051" s="1">
        <v>38143.642361111109</v>
      </c>
      <c r="P1051" s="18">
        <v>2441.89</v>
      </c>
    </row>
    <row r="1052" spans="1:16" x14ac:dyDescent="0.3">
      <c r="A1052" s="1"/>
      <c r="B1052" s="18"/>
      <c r="E1052" s="3"/>
      <c r="F1052" s="3"/>
      <c r="K1052" s="1">
        <v>38143.645833333336</v>
      </c>
      <c r="L1052" s="18">
        <v>24.4102</v>
      </c>
      <c r="M1052" s="1">
        <v>38143.645833333336</v>
      </c>
      <c r="N1052">
        <v>42.548699999999997</v>
      </c>
      <c r="O1052" s="1">
        <v>38143.645833333336</v>
      </c>
      <c r="P1052" s="18">
        <v>2438.14</v>
      </c>
    </row>
    <row r="1053" spans="1:16" x14ac:dyDescent="0.3">
      <c r="A1053" s="1"/>
      <c r="B1053" s="18"/>
      <c r="E1053" s="3"/>
      <c r="F1053" s="3"/>
      <c r="K1053" s="1">
        <v>38143.649305555555</v>
      </c>
      <c r="L1053" s="18">
        <v>24.412400000000002</v>
      </c>
      <c r="M1053" s="1">
        <v>38143.649305555555</v>
      </c>
      <c r="N1053">
        <v>42.582000000000001</v>
      </c>
      <c r="O1053" s="1">
        <v>38143.649305555555</v>
      </c>
      <c r="P1053" s="18">
        <v>2434.16</v>
      </c>
    </row>
    <row r="1054" spans="1:16" x14ac:dyDescent="0.3">
      <c r="A1054" s="1"/>
      <c r="B1054" s="18"/>
      <c r="E1054" s="3"/>
      <c r="F1054" s="3"/>
      <c r="K1054" s="1">
        <v>38143.652777777781</v>
      </c>
      <c r="L1054" s="18">
        <v>24.416499999999999</v>
      </c>
      <c r="M1054" s="1">
        <v>38143.652777777781</v>
      </c>
      <c r="N1054">
        <v>42.614600000000003</v>
      </c>
      <c r="O1054" s="1">
        <v>38143.652777777781</v>
      </c>
      <c r="P1054" s="18">
        <v>2430.1999999999998</v>
      </c>
    </row>
    <row r="1055" spans="1:16" x14ac:dyDescent="0.3">
      <c r="A1055" s="1"/>
      <c r="B1055" s="18"/>
      <c r="E1055" s="3"/>
      <c r="F1055" s="3"/>
      <c r="K1055" s="1">
        <v>38143.65625</v>
      </c>
      <c r="L1055" s="18">
        <v>24.421900000000001</v>
      </c>
      <c r="M1055" s="1">
        <v>38143.65625</v>
      </c>
      <c r="N1055">
        <v>42.648099999999999</v>
      </c>
      <c r="O1055" s="1">
        <v>38143.65625</v>
      </c>
      <c r="P1055" s="18">
        <v>2426.34</v>
      </c>
    </row>
    <row r="1056" spans="1:16" x14ac:dyDescent="0.3">
      <c r="A1056" s="1"/>
      <c r="B1056" s="18"/>
      <c r="E1056" s="3"/>
      <c r="F1056" s="3"/>
      <c r="K1056" s="1">
        <v>38143.659722222219</v>
      </c>
      <c r="L1056" s="18">
        <v>24.4284</v>
      </c>
      <c r="M1056" s="1">
        <v>38143.659722222219</v>
      </c>
      <c r="N1056">
        <v>42.6828</v>
      </c>
      <c r="O1056" s="1">
        <v>38143.659722222219</v>
      </c>
      <c r="P1056" s="18">
        <v>2422.67</v>
      </c>
    </row>
    <row r="1057" spans="1:16" x14ac:dyDescent="0.3">
      <c r="A1057" s="1"/>
      <c r="B1057" s="18"/>
      <c r="E1057" s="3"/>
      <c r="F1057" s="3"/>
      <c r="K1057" s="1">
        <v>38143.663194444445</v>
      </c>
      <c r="L1057" s="18">
        <v>24.435700000000001</v>
      </c>
      <c r="M1057" s="1">
        <v>38143.663194444445</v>
      </c>
      <c r="N1057">
        <v>42.718899999999998</v>
      </c>
      <c r="O1057" s="1">
        <v>38143.663194444445</v>
      </c>
      <c r="P1057" s="18">
        <v>2419.1999999999998</v>
      </c>
    </row>
    <row r="1058" spans="1:16" x14ac:dyDescent="0.3">
      <c r="A1058" s="1"/>
      <c r="B1058" s="18"/>
      <c r="E1058" s="3"/>
      <c r="F1058" s="3"/>
      <c r="K1058" s="1">
        <v>38143.666666666664</v>
      </c>
      <c r="L1058" s="18">
        <v>24.729700000000001</v>
      </c>
      <c r="M1058" s="1">
        <v>38143.666666666664</v>
      </c>
      <c r="N1058">
        <v>41.762099999999997</v>
      </c>
      <c r="O1058" s="1">
        <v>38143.666666666664</v>
      </c>
      <c r="P1058" s="18">
        <v>2439.42</v>
      </c>
    </row>
    <row r="1059" spans="1:16" x14ac:dyDescent="0.3">
      <c r="A1059" s="1"/>
      <c r="B1059" s="18"/>
      <c r="E1059" s="3"/>
      <c r="F1059" s="3"/>
      <c r="K1059" s="1">
        <v>38143.670138888891</v>
      </c>
      <c r="L1059" s="18">
        <v>24.966799999999999</v>
      </c>
      <c r="M1059" s="1">
        <v>38143.670138888891</v>
      </c>
      <c r="N1059">
        <v>40.900300000000001</v>
      </c>
      <c r="O1059" s="1">
        <v>38143.670138888891</v>
      </c>
      <c r="P1059" s="18">
        <v>2473.9</v>
      </c>
    </row>
    <row r="1060" spans="1:16" x14ac:dyDescent="0.3">
      <c r="A1060" s="1"/>
      <c r="B1060" s="18"/>
      <c r="E1060" s="3"/>
      <c r="F1060" s="3"/>
      <c r="K1060" s="1">
        <v>38143.673611111109</v>
      </c>
      <c r="L1060" s="18">
        <v>25.037199999999999</v>
      </c>
      <c r="M1060" s="1">
        <v>38143.673611111109</v>
      </c>
      <c r="N1060">
        <v>40.550199999999997</v>
      </c>
      <c r="O1060" s="1">
        <v>38143.673611111109</v>
      </c>
      <c r="P1060" s="18">
        <v>2497.02</v>
      </c>
    </row>
    <row r="1061" spans="1:16" x14ac:dyDescent="0.3">
      <c r="A1061" s="1"/>
      <c r="B1061" s="18"/>
      <c r="E1061" s="3"/>
      <c r="F1061" s="3"/>
      <c r="K1061" s="1">
        <v>38143.677083333336</v>
      </c>
      <c r="L1061" s="18">
        <v>25.0625</v>
      </c>
      <c r="M1061" s="1">
        <v>38143.677083333336</v>
      </c>
      <c r="N1061">
        <v>40.322899999999997</v>
      </c>
      <c r="O1061" s="1">
        <v>38143.677083333336</v>
      </c>
      <c r="P1061" s="18">
        <v>2513.13</v>
      </c>
    </row>
    <row r="1062" spans="1:16" x14ac:dyDescent="0.3">
      <c r="A1062" s="1"/>
      <c r="B1062" s="18"/>
      <c r="E1062" s="3"/>
      <c r="F1062" s="3"/>
      <c r="K1062" s="1">
        <v>38143.680555555555</v>
      </c>
      <c r="L1062" s="18">
        <v>25.072700000000001</v>
      </c>
      <c r="M1062" s="1">
        <v>38143.680555555555</v>
      </c>
      <c r="N1062">
        <v>40.157800000000002</v>
      </c>
      <c r="O1062" s="1">
        <v>38143.680555555555</v>
      </c>
      <c r="P1062" s="18">
        <v>2513.58</v>
      </c>
    </row>
    <row r="1063" spans="1:16" x14ac:dyDescent="0.3">
      <c r="A1063" s="1"/>
      <c r="B1063" s="18"/>
      <c r="E1063" s="3"/>
      <c r="F1063" s="3"/>
      <c r="K1063" s="1">
        <v>38143.684027777781</v>
      </c>
      <c r="L1063" s="18">
        <v>25.0777</v>
      </c>
      <c r="M1063" s="1">
        <v>38143.684027777781</v>
      </c>
      <c r="N1063">
        <v>40.0304</v>
      </c>
      <c r="O1063" s="1">
        <v>38143.684027777781</v>
      </c>
      <c r="P1063" s="18">
        <v>2510.3200000000002</v>
      </c>
    </row>
    <row r="1064" spans="1:16" x14ac:dyDescent="0.3">
      <c r="A1064" s="1"/>
      <c r="B1064" s="18"/>
      <c r="E1064" s="3"/>
      <c r="F1064" s="3"/>
      <c r="K1064" s="1">
        <v>38143.6875</v>
      </c>
      <c r="L1064" s="18">
        <v>25.079899999999999</v>
      </c>
      <c r="M1064" s="1">
        <v>38143.6875</v>
      </c>
      <c r="N1064">
        <v>39.928199999999997</v>
      </c>
      <c r="O1064" s="1">
        <v>38143.6875</v>
      </c>
      <c r="P1064" s="18">
        <v>2508.04</v>
      </c>
    </row>
    <row r="1065" spans="1:16" x14ac:dyDescent="0.3">
      <c r="A1065" s="1"/>
      <c r="B1065" s="18"/>
      <c r="E1065" s="3"/>
      <c r="F1065" s="3"/>
      <c r="K1065" s="1">
        <v>38143.690972222219</v>
      </c>
      <c r="L1065" s="18">
        <v>25.080500000000001</v>
      </c>
      <c r="M1065" s="1">
        <v>38143.690972222219</v>
      </c>
      <c r="N1065">
        <v>39.843800000000002</v>
      </c>
      <c r="O1065" s="1">
        <v>38143.690972222219</v>
      </c>
      <c r="P1065" s="18">
        <v>2506.69</v>
      </c>
    </row>
    <row r="1066" spans="1:16" x14ac:dyDescent="0.3">
      <c r="A1066" s="1"/>
      <c r="B1066" s="18"/>
      <c r="E1066" s="3"/>
      <c r="F1066" s="3"/>
      <c r="K1066" s="1">
        <v>38143.694444444445</v>
      </c>
      <c r="L1066" s="18">
        <v>25.080200000000001</v>
      </c>
      <c r="M1066" s="1">
        <v>38143.694444444445</v>
      </c>
      <c r="N1066">
        <v>39.772100000000002</v>
      </c>
      <c r="O1066" s="1">
        <v>38143.694444444445</v>
      </c>
      <c r="P1066" s="18">
        <v>2506.08</v>
      </c>
    </row>
    <row r="1067" spans="1:16" x14ac:dyDescent="0.3">
      <c r="A1067" s="1"/>
      <c r="B1067" s="18"/>
      <c r="E1067" s="3"/>
      <c r="F1067" s="3"/>
      <c r="K1067" s="1">
        <v>38143.697916666664</v>
      </c>
      <c r="L1067" s="18">
        <v>25.0794</v>
      </c>
      <c r="M1067" s="1">
        <v>38143.697916666664</v>
      </c>
      <c r="N1067">
        <v>39.709600000000002</v>
      </c>
      <c r="O1067" s="1">
        <v>38143.697916666664</v>
      </c>
      <c r="P1067" s="18">
        <v>2506.08</v>
      </c>
    </row>
    <row r="1068" spans="1:16" x14ac:dyDescent="0.3">
      <c r="A1068" s="1"/>
      <c r="B1068" s="18"/>
      <c r="E1068" s="3"/>
      <c r="F1068" s="3"/>
      <c r="K1068" s="1">
        <v>38143.701388888891</v>
      </c>
      <c r="L1068" s="18">
        <v>25.078099999999999</v>
      </c>
      <c r="M1068" s="1">
        <v>38143.701388888891</v>
      </c>
      <c r="N1068">
        <v>39.654200000000003</v>
      </c>
      <c r="O1068" s="1">
        <v>38143.701388888891</v>
      </c>
      <c r="P1068" s="18">
        <v>2506.5500000000002</v>
      </c>
    </row>
    <row r="1069" spans="1:16" x14ac:dyDescent="0.3">
      <c r="A1069" s="1"/>
      <c r="B1069" s="18"/>
      <c r="E1069" s="3"/>
      <c r="F1069" s="3"/>
      <c r="K1069" s="1">
        <v>38143.704861111109</v>
      </c>
      <c r="L1069" s="18">
        <v>25.076499999999999</v>
      </c>
      <c r="M1069" s="1">
        <v>38143.704861111109</v>
      </c>
      <c r="N1069">
        <v>39.604100000000003</v>
      </c>
      <c r="O1069" s="1">
        <v>38143.704861111109</v>
      </c>
      <c r="P1069" s="18">
        <v>2507.36</v>
      </c>
    </row>
    <row r="1070" spans="1:16" x14ac:dyDescent="0.3">
      <c r="A1070" s="1"/>
      <c r="B1070" s="18"/>
      <c r="E1070" s="3"/>
      <c r="F1070" s="3"/>
      <c r="K1070" s="1">
        <v>38143.708333333336</v>
      </c>
      <c r="L1070" s="18">
        <v>25.075700000000001</v>
      </c>
      <c r="M1070" s="1">
        <v>38143.708333333336</v>
      </c>
      <c r="N1070">
        <v>39.56</v>
      </c>
      <c r="O1070" s="1">
        <v>38143.708333333336</v>
      </c>
      <c r="P1070" s="18">
        <v>2506.96</v>
      </c>
    </row>
    <row r="1071" spans="1:16" x14ac:dyDescent="0.3">
      <c r="A1071" s="1"/>
      <c r="B1071" s="18"/>
      <c r="E1071" s="3"/>
      <c r="F1071" s="3"/>
      <c r="K1071" s="1">
        <v>38143.711805555555</v>
      </c>
      <c r="L1071" s="18">
        <v>25.0749</v>
      </c>
      <c r="M1071" s="1">
        <v>38143.711805555555</v>
      </c>
      <c r="N1071">
        <v>39.5199</v>
      </c>
      <c r="O1071" s="1">
        <v>38143.711805555555</v>
      </c>
      <c r="P1071" s="18">
        <v>2507.23</v>
      </c>
    </row>
    <row r="1072" spans="1:16" x14ac:dyDescent="0.3">
      <c r="A1072" s="1"/>
      <c r="B1072" s="18"/>
      <c r="E1072" s="3"/>
      <c r="F1072" s="3"/>
      <c r="K1072" s="1">
        <v>38143.715277777781</v>
      </c>
      <c r="L1072" s="18">
        <v>25.074100000000001</v>
      </c>
      <c r="M1072" s="1">
        <v>38143.715277777781</v>
      </c>
      <c r="N1072">
        <v>39.4833</v>
      </c>
      <c r="O1072" s="1">
        <v>38143.715277777781</v>
      </c>
      <c r="P1072" s="18">
        <v>2507.83</v>
      </c>
    </row>
    <row r="1073" spans="1:16" x14ac:dyDescent="0.3">
      <c r="A1073" s="1"/>
      <c r="B1073" s="18"/>
      <c r="E1073" s="3"/>
      <c r="F1073" s="3"/>
      <c r="K1073" s="1">
        <v>38143.71875</v>
      </c>
      <c r="L1073" s="18">
        <v>25.0733</v>
      </c>
      <c r="M1073" s="1">
        <v>38143.71875</v>
      </c>
      <c r="N1073">
        <v>39.449399999999997</v>
      </c>
      <c r="O1073" s="1">
        <v>38143.71875</v>
      </c>
      <c r="P1073" s="18">
        <v>2508.6799999999998</v>
      </c>
    </row>
    <row r="1074" spans="1:16" x14ac:dyDescent="0.3">
      <c r="A1074" s="1"/>
      <c r="B1074" s="18"/>
      <c r="E1074" s="3"/>
      <c r="F1074" s="3"/>
      <c r="K1074" s="1">
        <v>38143.722222222219</v>
      </c>
      <c r="L1074" s="18">
        <v>25.072199999999999</v>
      </c>
      <c r="M1074" s="1">
        <v>38143.722222222219</v>
      </c>
      <c r="N1074">
        <v>39.4178</v>
      </c>
      <c r="O1074" s="1">
        <v>38143.722222222219</v>
      </c>
      <c r="P1074" s="18">
        <v>2509.71</v>
      </c>
    </row>
    <row r="1075" spans="1:16" x14ac:dyDescent="0.3">
      <c r="A1075" s="1"/>
      <c r="B1075" s="18"/>
      <c r="E1075" s="3"/>
      <c r="F1075" s="3"/>
      <c r="K1075" s="1">
        <v>38143.725694444445</v>
      </c>
      <c r="L1075" s="18">
        <v>25.071000000000002</v>
      </c>
      <c r="M1075" s="1">
        <v>38143.725694444445</v>
      </c>
      <c r="N1075">
        <v>39.387999999999998</v>
      </c>
      <c r="O1075" s="1">
        <v>38143.725694444445</v>
      </c>
      <c r="P1075" s="18">
        <v>2510.84</v>
      </c>
    </row>
    <row r="1076" spans="1:16" x14ac:dyDescent="0.3">
      <c r="A1076" s="1"/>
      <c r="B1076" s="18"/>
      <c r="E1076" s="3"/>
      <c r="F1076" s="3"/>
      <c r="K1076" s="1">
        <v>38143.729166666664</v>
      </c>
      <c r="L1076" s="18">
        <v>25.1798</v>
      </c>
      <c r="M1076" s="1">
        <v>38143.729166666664</v>
      </c>
      <c r="N1076">
        <v>40.174300000000002</v>
      </c>
      <c r="O1076" s="1">
        <v>38143.729166666664</v>
      </c>
      <c r="P1076" s="18">
        <v>2512.0500000000002</v>
      </c>
    </row>
    <row r="1077" spans="1:16" x14ac:dyDescent="0.3">
      <c r="A1077" s="1"/>
      <c r="B1077" s="18"/>
      <c r="E1077" s="3"/>
      <c r="F1077" s="3"/>
      <c r="K1077" s="1">
        <v>38143.732638888891</v>
      </c>
      <c r="L1077" s="18">
        <v>25.232099999999999</v>
      </c>
      <c r="M1077" s="1">
        <v>38143.732638888891</v>
      </c>
      <c r="N1077">
        <v>40.832599999999999</v>
      </c>
      <c r="O1077" s="1">
        <v>38143.732638888891</v>
      </c>
      <c r="P1077" s="18">
        <v>2607.25</v>
      </c>
    </row>
    <row r="1078" spans="1:16" x14ac:dyDescent="0.3">
      <c r="A1078" s="1"/>
      <c r="B1078" s="18"/>
      <c r="E1078" s="3"/>
      <c r="F1078" s="3"/>
      <c r="K1078" s="1">
        <v>38143.736111111109</v>
      </c>
      <c r="L1078" s="18">
        <v>25.258700000000001</v>
      </c>
      <c r="M1078" s="1">
        <v>38143.736111111109</v>
      </c>
      <c r="N1078">
        <v>41.354199999999999</v>
      </c>
      <c r="O1078" s="1">
        <v>38143.736111111109</v>
      </c>
      <c r="P1078" s="18">
        <v>2675.71</v>
      </c>
    </row>
    <row r="1079" spans="1:16" x14ac:dyDescent="0.3">
      <c r="A1079" s="1"/>
      <c r="B1079" s="18"/>
      <c r="E1079" s="3"/>
      <c r="F1079" s="3"/>
      <c r="K1079" s="1">
        <v>38143.739583333336</v>
      </c>
      <c r="L1079" s="18">
        <v>25.2728</v>
      </c>
      <c r="M1079" s="1">
        <v>38143.739583333336</v>
      </c>
      <c r="N1079">
        <v>41.755899999999997</v>
      </c>
      <c r="O1079" s="1">
        <v>38143.739583333336</v>
      </c>
      <c r="P1079" s="18">
        <v>2726.16</v>
      </c>
    </row>
    <row r="1080" spans="1:16" x14ac:dyDescent="0.3">
      <c r="A1080" s="1"/>
      <c r="B1080" s="18"/>
      <c r="E1080" s="3"/>
      <c r="F1080" s="3"/>
      <c r="K1080" s="1">
        <v>38143.743055555555</v>
      </c>
      <c r="L1080" s="18">
        <v>25.280799999999999</v>
      </c>
      <c r="M1080" s="1">
        <v>38143.743055555555</v>
      </c>
      <c r="N1080">
        <v>42.058799999999998</v>
      </c>
      <c r="O1080" s="1">
        <v>38143.743055555555</v>
      </c>
      <c r="P1080" s="18">
        <v>2763.89</v>
      </c>
    </row>
    <row r="1081" spans="1:16" x14ac:dyDescent="0.3">
      <c r="A1081" s="1"/>
      <c r="B1081" s="18"/>
      <c r="E1081" s="3"/>
      <c r="F1081" s="3"/>
      <c r="K1081" s="1">
        <v>38143.746527777781</v>
      </c>
      <c r="L1081" s="18">
        <v>25.285699999999999</v>
      </c>
      <c r="M1081" s="1">
        <v>38143.746527777781</v>
      </c>
      <c r="N1081">
        <v>42.283499999999997</v>
      </c>
      <c r="O1081" s="1">
        <v>38143.746527777781</v>
      </c>
      <c r="P1081" s="18">
        <v>2792.44</v>
      </c>
    </row>
    <row r="1082" spans="1:16" x14ac:dyDescent="0.3">
      <c r="A1082" s="1"/>
      <c r="B1082" s="18"/>
      <c r="E1082" s="3"/>
      <c r="F1082" s="3"/>
      <c r="K1082" s="1">
        <v>38143.75</v>
      </c>
      <c r="L1082" s="18">
        <v>25.291499999999999</v>
      </c>
      <c r="M1082" s="1">
        <v>38143.75</v>
      </c>
      <c r="N1082">
        <v>42.448300000000003</v>
      </c>
      <c r="O1082" s="1">
        <v>38143.75</v>
      </c>
      <c r="P1082" s="18">
        <v>2810.05</v>
      </c>
    </row>
    <row r="1083" spans="1:16" x14ac:dyDescent="0.3">
      <c r="A1083" s="1"/>
      <c r="B1083" s="18"/>
      <c r="E1083" s="3"/>
      <c r="F1083" s="3"/>
      <c r="K1083" s="1">
        <v>38143.753472222219</v>
      </c>
      <c r="L1083" s="18">
        <v>25.297599999999999</v>
      </c>
      <c r="M1083" s="1">
        <v>38143.753472222219</v>
      </c>
      <c r="N1083">
        <v>42.569600000000001</v>
      </c>
      <c r="O1083" s="1">
        <v>38143.753472222219</v>
      </c>
      <c r="P1083" s="18">
        <v>2823.63</v>
      </c>
    </row>
    <row r="1084" spans="1:16" x14ac:dyDescent="0.3">
      <c r="A1084" s="1"/>
      <c r="B1084" s="18"/>
      <c r="E1084" s="3"/>
      <c r="F1084" s="3"/>
      <c r="K1084" s="1">
        <v>38143.756944444445</v>
      </c>
      <c r="L1084" s="18">
        <v>25.3035</v>
      </c>
      <c r="M1084" s="1">
        <v>38143.756944444445</v>
      </c>
      <c r="N1084">
        <v>42.6586</v>
      </c>
      <c r="O1084" s="1">
        <v>38143.756944444445</v>
      </c>
      <c r="P1084" s="18">
        <v>2834.1</v>
      </c>
    </row>
    <row r="1085" spans="1:16" x14ac:dyDescent="0.3">
      <c r="A1085" s="1"/>
      <c r="B1085" s="18"/>
      <c r="E1085" s="3"/>
      <c r="F1085" s="3"/>
      <c r="K1085" s="1">
        <v>38143.760416666664</v>
      </c>
      <c r="L1085" s="18">
        <v>25.3094</v>
      </c>
      <c r="M1085" s="1">
        <v>38143.760416666664</v>
      </c>
      <c r="N1085">
        <v>42.723500000000001</v>
      </c>
      <c r="O1085" s="1">
        <v>38143.760416666664</v>
      </c>
      <c r="P1085" s="18">
        <v>2842.19</v>
      </c>
    </row>
    <row r="1086" spans="1:16" x14ac:dyDescent="0.3">
      <c r="A1086" s="1"/>
      <c r="B1086" s="18"/>
      <c r="E1086" s="3"/>
      <c r="F1086" s="3"/>
      <c r="K1086" s="1">
        <v>38143.763888888891</v>
      </c>
      <c r="L1086" s="18">
        <v>25.314900000000002</v>
      </c>
      <c r="M1086" s="1">
        <v>38143.763888888891</v>
      </c>
      <c r="N1086">
        <v>42.770600000000002</v>
      </c>
      <c r="O1086" s="1">
        <v>38143.763888888891</v>
      </c>
      <c r="P1086" s="18">
        <v>2848.47</v>
      </c>
    </row>
    <row r="1087" spans="1:16" x14ac:dyDescent="0.3">
      <c r="A1087" s="1"/>
      <c r="B1087" s="18"/>
      <c r="E1087" s="3"/>
      <c r="F1087" s="3"/>
      <c r="K1087" s="1">
        <v>38143.767361111109</v>
      </c>
      <c r="L1087" s="18">
        <v>25.3203</v>
      </c>
      <c r="M1087" s="1">
        <v>38143.767361111109</v>
      </c>
      <c r="N1087">
        <v>42.804499999999997</v>
      </c>
      <c r="O1087" s="1">
        <v>38143.767361111109</v>
      </c>
      <c r="P1087" s="18">
        <v>2853.37</v>
      </c>
    </row>
    <row r="1088" spans="1:16" x14ac:dyDescent="0.3">
      <c r="A1088" s="1"/>
      <c r="B1088" s="18"/>
      <c r="E1088" s="3"/>
      <c r="F1088" s="3"/>
      <c r="K1088" s="1">
        <v>38143.770833333336</v>
      </c>
      <c r="L1088" s="18">
        <v>25.325500000000002</v>
      </c>
      <c r="M1088" s="1">
        <v>38143.770833333336</v>
      </c>
      <c r="N1088">
        <v>42.828299999999999</v>
      </c>
      <c r="O1088" s="1">
        <v>38143.770833333336</v>
      </c>
      <c r="P1088" s="18">
        <v>2857.23</v>
      </c>
    </row>
    <row r="1089" spans="1:16" x14ac:dyDescent="0.3">
      <c r="A1089" s="1"/>
      <c r="B1089" s="18"/>
      <c r="E1089" s="3"/>
      <c r="F1089" s="3"/>
      <c r="K1089" s="1">
        <v>38143.774305555555</v>
      </c>
      <c r="L1089" s="18">
        <v>25.330400000000001</v>
      </c>
      <c r="M1089" s="1">
        <v>38143.774305555555</v>
      </c>
      <c r="N1089">
        <v>42.844799999999999</v>
      </c>
      <c r="O1089" s="1">
        <v>38143.774305555555</v>
      </c>
      <c r="P1089" s="18">
        <v>2860.3</v>
      </c>
    </row>
    <row r="1090" spans="1:16" x14ac:dyDescent="0.3">
      <c r="A1090" s="1"/>
      <c r="B1090" s="18"/>
      <c r="E1090" s="3"/>
      <c r="F1090" s="3"/>
      <c r="K1090" s="1">
        <v>38143.777777777781</v>
      </c>
      <c r="L1090" s="18">
        <v>25.3352</v>
      </c>
      <c r="M1090" s="1">
        <v>38143.777777777781</v>
      </c>
      <c r="N1090">
        <v>42.855899999999998</v>
      </c>
      <c r="O1090" s="1">
        <v>38143.777777777781</v>
      </c>
      <c r="P1090" s="18">
        <v>2862.75</v>
      </c>
    </row>
    <row r="1091" spans="1:16" x14ac:dyDescent="0.3">
      <c r="A1091" s="1"/>
      <c r="B1091" s="18"/>
      <c r="E1091" s="3"/>
      <c r="F1091" s="3"/>
      <c r="K1091" s="1">
        <v>38143.78125</v>
      </c>
      <c r="L1091" s="18">
        <v>25.3398</v>
      </c>
      <c r="M1091" s="1">
        <v>38143.78125</v>
      </c>
      <c r="N1091">
        <v>42.8628</v>
      </c>
      <c r="O1091" s="1">
        <v>38143.78125</v>
      </c>
      <c r="P1091" s="18">
        <v>2864.74</v>
      </c>
    </row>
    <row r="1092" spans="1:16" x14ac:dyDescent="0.3">
      <c r="A1092" s="1"/>
      <c r="B1092" s="18"/>
      <c r="E1092" s="3"/>
      <c r="F1092" s="3"/>
      <c r="K1092" s="1">
        <v>38143.784722222219</v>
      </c>
      <c r="L1092" s="18">
        <v>25.344200000000001</v>
      </c>
      <c r="M1092" s="1">
        <v>38143.784722222219</v>
      </c>
      <c r="N1092">
        <v>42.866799999999998</v>
      </c>
      <c r="O1092" s="1">
        <v>38143.784722222219</v>
      </c>
      <c r="P1092" s="18">
        <v>2866.38</v>
      </c>
    </row>
    <row r="1093" spans="1:16" x14ac:dyDescent="0.3">
      <c r="A1093" s="1"/>
      <c r="B1093" s="18"/>
      <c r="E1093" s="3"/>
      <c r="F1093" s="3"/>
      <c r="K1093" s="1">
        <v>38143.788194444445</v>
      </c>
      <c r="L1093" s="18">
        <v>25.348500000000001</v>
      </c>
      <c r="M1093" s="1">
        <v>38143.788194444445</v>
      </c>
      <c r="N1093">
        <v>42.868699999999997</v>
      </c>
      <c r="O1093" s="1">
        <v>38143.788194444445</v>
      </c>
      <c r="P1093" s="18">
        <v>2867.74</v>
      </c>
    </row>
    <row r="1094" spans="1:16" x14ac:dyDescent="0.3">
      <c r="A1094" s="1"/>
      <c r="B1094" s="18"/>
      <c r="E1094" s="3"/>
      <c r="F1094" s="3"/>
      <c r="K1094" s="1">
        <v>38143.791666666664</v>
      </c>
      <c r="L1094" s="18">
        <v>25.349900000000002</v>
      </c>
      <c r="M1094" s="1">
        <v>38143.791666666664</v>
      </c>
      <c r="N1094">
        <v>42.868200000000002</v>
      </c>
      <c r="O1094" s="1">
        <v>38143.791666666664</v>
      </c>
      <c r="P1094" s="18">
        <v>2872.93</v>
      </c>
    </row>
    <row r="1095" spans="1:16" x14ac:dyDescent="0.3">
      <c r="A1095" s="1"/>
      <c r="B1095" s="18"/>
      <c r="E1095" s="3"/>
      <c r="F1095" s="3"/>
      <c r="K1095" s="1">
        <v>38143.795138888891</v>
      </c>
      <c r="L1095" s="18">
        <v>25.35</v>
      </c>
      <c r="M1095" s="1">
        <v>38143.795138888891</v>
      </c>
      <c r="N1095">
        <v>42.863799999999998</v>
      </c>
      <c r="O1095" s="1">
        <v>38143.795138888891</v>
      </c>
      <c r="P1095" s="18">
        <v>2877.01</v>
      </c>
    </row>
    <row r="1096" spans="1:16" x14ac:dyDescent="0.3">
      <c r="A1096" s="1"/>
      <c r="B1096" s="18"/>
      <c r="E1096" s="3"/>
      <c r="F1096" s="3"/>
      <c r="K1096" s="1">
        <v>38143.798611111109</v>
      </c>
      <c r="L1096" s="18">
        <v>25.349399999999999</v>
      </c>
      <c r="M1096" s="1">
        <v>38143.798611111109</v>
      </c>
      <c r="N1096">
        <v>42.855699999999999</v>
      </c>
      <c r="O1096" s="1">
        <v>38143.798611111109</v>
      </c>
      <c r="P1096" s="18">
        <v>2880.33</v>
      </c>
    </row>
    <row r="1097" spans="1:16" x14ac:dyDescent="0.3">
      <c r="A1097" s="1"/>
      <c r="B1097" s="18"/>
      <c r="E1097" s="3"/>
      <c r="F1097" s="3"/>
      <c r="K1097" s="1">
        <v>38143.802083333336</v>
      </c>
      <c r="L1097" s="18">
        <v>25.348400000000002</v>
      </c>
      <c r="M1097" s="1">
        <v>38143.802083333336</v>
      </c>
      <c r="N1097">
        <v>42.844200000000001</v>
      </c>
      <c r="O1097" s="1">
        <v>38143.802083333336</v>
      </c>
      <c r="P1097" s="18">
        <v>2883.13</v>
      </c>
    </row>
    <row r="1098" spans="1:16" x14ac:dyDescent="0.3">
      <c r="A1098" s="1"/>
      <c r="B1098" s="18"/>
      <c r="E1098" s="3"/>
      <c r="F1098" s="3"/>
      <c r="K1098" s="1">
        <v>38143.805555555555</v>
      </c>
      <c r="L1098" s="18">
        <v>25.347200000000001</v>
      </c>
      <c r="M1098" s="1">
        <v>38143.805555555555</v>
      </c>
      <c r="N1098">
        <v>42.830300000000001</v>
      </c>
      <c r="O1098" s="1">
        <v>38143.805555555555</v>
      </c>
      <c r="P1098" s="18">
        <v>2885.55</v>
      </c>
    </row>
    <row r="1099" spans="1:16" x14ac:dyDescent="0.3">
      <c r="A1099" s="1"/>
      <c r="B1099" s="18"/>
      <c r="E1099" s="3"/>
      <c r="F1099" s="3"/>
      <c r="K1099" s="1">
        <v>38143.809027777781</v>
      </c>
      <c r="L1099" s="18">
        <v>25.345600000000001</v>
      </c>
      <c r="M1099" s="1">
        <v>38143.809027777781</v>
      </c>
      <c r="N1099">
        <v>42.814599999999999</v>
      </c>
      <c r="O1099" s="1">
        <v>38143.809027777781</v>
      </c>
      <c r="P1099" s="18">
        <v>2887.68</v>
      </c>
    </row>
    <row r="1100" spans="1:16" x14ac:dyDescent="0.3">
      <c r="A1100" s="1"/>
      <c r="B1100" s="18"/>
      <c r="E1100" s="3"/>
      <c r="F1100" s="3"/>
      <c r="K1100" s="1">
        <v>38143.8125</v>
      </c>
      <c r="L1100" s="18">
        <v>25.344000000000001</v>
      </c>
      <c r="M1100" s="1">
        <v>38143.8125</v>
      </c>
      <c r="N1100">
        <v>42.797400000000003</v>
      </c>
      <c r="O1100" s="1">
        <v>38143.8125</v>
      </c>
      <c r="P1100" s="18">
        <v>2889.59</v>
      </c>
    </row>
    <row r="1101" spans="1:16" x14ac:dyDescent="0.3">
      <c r="A1101" s="1"/>
      <c r="B1101" s="18"/>
      <c r="E1101" s="3"/>
      <c r="F1101" s="3"/>
      <c r="K1101" s="1">
        <v>38143.815972222219</v>
      </c>
      <c r="L1101" s="18">
        <v>25.342199999999998</v>
      </c>
      <c r="M1101" s="1">
        <v>38143.815972222219</v>
      </c>
      <c r="N1101">
        <v>42.779299999999999</v>
      </c>
      <c r="O1101" s="1">
        <v>38143.815972222219</v>
      </c>
      <c r="P1101" s="18">
        <v>2891.33</v>
      </c>
    </row>
    <row r="1102" spans="1:16" x14ac:dyDescent="0.3">
      <c r="A1102" s="1"/>
      <c r="B1102" s="18"/>
      <c r="E1102" s="3"/>
      <c r="F1102" s="3"/>
      <c r="K1102" s="1">
        <v>38143.819444444445</v>
      </c>
      <c r="L1102" s="18">
        <v>25.340199999999999</v>
      </c>
      <c r="M1102" s="1">
        <v>38143.819444444445</v>
      </c>
      <c r="N1102">
        <v>42.760599999999997</v>
      </c>
      <c r="O1102" s="1">
        <v>38143.819444444445</v>
      </c>
      <c r="P1102" s="18">
        <v>2892.93</v>
      </c>
    </row>
    <row r="1103" spans="1:16" x14ac:dyDescent="0.3">
      <c r="A1103" s="1"/>
      <c r="B1103" s="18"/>
      <c r="E1103" s="3"/>
      <c r="F1103" s="3"/>
      <c r="K1103" s="1">
        <v>38143.822916666664</v>
      </c>
      <c r="L1103" s="18">
        <v>25.338100000000001</v>
      </c>
      <c r="M1103" s="1">
        <v>38143.822916666664</v>
      </c>
      <c r="N1103">
        <v>42.741500000000002</v>
      </c>
      <c r="O1103" s="1">
        <v>38143.822916666664</v>
      </c>
      <c r="P1103" s="18">
        <v>2894.43</v>
      </c>
    </row>
    <row r="1104" spans="1:16" x14ac:dyDescent="0.3">
      <c r="A1104" s="1"/>
      <c r="B1104" s="18"/>
      <c r="E1104" s="3"/>
      <c r="F1104" s="3"/>
      <c r="K1104" s="1">
        <v>38143.826388888891</v>
      </c>
      <c r="L1104" s="18">
        <v>25.335799999999999</v>
      </c>
      <c r="M1104" s="1">
        <v>38143.826388888891</v>
      </c>
      <c r="N1104">
        <v>42.722099999999998</v>
      </c>
      <c r="O1104" s="1">
        <v>38143.826388888891</v>
      </c>
      <c r="P1104" s="18">
        <v>2895.84</v>
      </c>
    </row>
    <row r="1105" spans="1:16" x14ac:dyDescent="0.3">
      <c r="A1105" s="1"/>
      <c r="B1105" s="18"/>
      <c r="E1105" s="3"/>
      <c r="F1105" s="3"/>
      <c r="K1105" s="1">
        <v>38143.829861111109</v>
      </c>
      <c r="L1105" s="18">
        <v>25.333500000000001</v>
      </c>
      <c r="M1105" s="1">
        <v>38143.829861111109</v>
      </c>
      <c r="N1105">
        <v>42.7027</v>
      </c>
      <c r="O1105" s="1">
        <v>38143.829861111109</v>
      </c>
      <c r="P1105" s="18">
        <v>2897.18</v>
      </c>
    </row>
    <row r="1106" spans="1:16" x14ac:dyDescent="0.3">
      <c r="A1106" s="1"/>
      <c r="B1106" s="18"/>
      <c r="E1106" s="3"/>
      <c r="F1106" s="3"/>
      <c r="K1106" s="1">
        <v>38143.833333333336</v>
      </c>
      <c r="L1106" s="18">
        <v>25.052099999999999</v>
      </c>
      <c r="M1106" s="1">
        <v>38143.833333333336</v>
      </c>
      <c r="N1106">
        <v>43.396900000000002</v>
      </c>
      <c r="O1106" s="1">
        <v>38143.833333333336</v>
      </c>
      <c r="P1106" s="19">
        <v>2899.15</v>
      </c>
    </row>
    <row r="1107" spans="1:16" x14ac:dyDescent="0.3">
      <c r="A1107" s="1"/>
      <c r="B1107" s="18"/>
      <c r="E1107" s="3"/>
      <c r="F1107" s="3"/>
      <c r="K1107" s="1">
        <v>38143.836805555555</v>
      </c>
      <c r="L1107" s="18">
        <v>24.930700000000002</v>
      </c>
      <c r="M1107" s="1">
        <v>38143.836805555555</v>
      </c>
      <c r="N1107">
        <v>43.661499999999997</v>
      </c>
      <c r="O1107" s="1">
        <v>38143.836805555555</v>
      </c>
      <c r="P1107" s="18">
        <v>2860.04</v>
      </c>
    </row>
    <row r="1108" spans="1:16" x14ac:dyDescent="0.3">
      <c r="A1108" s="1"/>
      <c r="B1108" s="18"/>
      <c r="E1108" s="3"/>
      <c r="F1108" s="3"/>
      <c r="K1108" s="1">
        <v>38143.840277777781</v>
      </c>
      <c r="L1108" s="18">
        <v>24.8736</v>
      </c>
      <c r="M1108" s="1">
        <v>38143.840277777781</v>
      </c>
      <c r="N1108">
        <v>43.755099999999999</v>
      </c>
      <c r="O1108" s="1">
        <v>38143.840277777781</v>
      </c>
      <c r="P1108" s="18">
        <v>2842.76</v>
      </c>
    </row>
    <row r="1109" spans="1:16" x14ac:dyDescent="0.3">
      <c r="A1109" s="1"/>
      <c r="B1109" s="18"/>
      <c r="E1109" s="3"/>
      <c r="F1109" s="3"/>
      <c r="K1109" s="1">
        <v>38143.84375</v>
      </c>
      <c r="L1109" s="18">
        <v>24.844100000000001</v>
      </c>
      <c r="M1109" s="1">
        <v>38143.84375</v>
      </c>
      <c r="N1109">
        <v>43.778100000000002</v>
      </c>
      <c r="O1109" s="1">
        <v>38143.84375</v>
      </c>
      <c r="P1109" s="18">
        <v>2834.54</v>
      </c>
    </row>
    <row r="1110" spans="1:16" x14ac:dyDescent="0.3">
      <c r="A1110" s="1"/>
      <c r="B1110" s="18"/>
      <c r="E1110" s="3"/>
      <c r="F1110" s="3"/>
      <c r="K1110" s="1">
        <v>38143.847222222219</v>
      </c>
      <c r="L1110" s="18">
        <v>24.826000000000001</v>
      </c>
      <c r="M1110" s="1">
        <v>38143.847222222219</v>
      </c>
      <c r="N1110">
        <v>43.774299999999997</v>
      </c>
      <c r="O1110" s="1">
        <v>38143.847222222219</v>
      </c>
      <c r="P1110" s="18">
        <v>2830.47</v>
      </c>
    </row>
    <row r="1111" spans="1:16" x14ac:dyDescent="0.3">
      <c r="A1111" s="1"/>
      <c r="B1111" s="18"/>
      <c r="E1111" s="3"/>
      <c r="F1111" s="3"/>
      <c r="K1111" s="1">
        <v>38143.850694444445</v>
      </c>
      <c r="L1111" s="18">
        <v>24.812899999999999</v>
      </c>
      <c r="M1111" s="1">
        <v>38143.850694444445</v>
      </c>
      <c r="N1111">
        <v>43.760899999999999</v>
      </c>
      <c r="O1111" s="1">
        <v>38143.850694444445</v>
      </c>
      <c r="P1111" s="18">
        <v>2828.3</v>
      </c>
    </row>
    <row r="1112" spans="1:16" x14ac:dyDescent="0.3">
      <c r="A1112" s="1"/>
      <c r="B1112" s="18"/>
      <c r="E1112" s="3"/>
      <c r="F1112" s="3"/>
      <c r="K1112" s="1">
        <v>38143.854166666664</v>
      </c>
      <c r="L1112" s="18">
        <v>24.802199999999999</v>
      </c>
      <c r="M1112" s="1">
        <v>38143.854166666664</v>
      </c>
      <c r="N1112">
        <v>43.744500000000002</v>
      </c>
      <c r="O1112" s="1">
        <v>38143.854166666664</v>
      </c>
      <c r="P1112" s="18">
        <v>2827.09</v>
      </c>
    </row>
    <row r="1113" spans="1:16" x14ac:dyDescent="0.3">
      <c r="A1113" s="1"/>
      <c r="B1113" s="18"/>
      <c r="E1113" s="3"/>
      <c r="F1113" s="3"/>
      <c r="K1113" s="1">
        <v>38143.857638888891</v>
      </c>
      <c r="L1113" s="18">
        <v>24.7926</v>
      </c>
      <c r="M1113" s="1">
        <v>38143.857638888891</v>
      </c>
      <c r="N1113">
        <v>43.727400000000003</v>
      </c>
      <c r="O1113" s="1">
        <v>38143.857638888891</v>
      </c>
      <c r="P1113" s="18">
        <v>2826.41</v>
      </c>
    </row>
    <row r="1114" spans="1:16" x14ac:dyDescent="0.3">
      <c r="A1114" s="1"/>
      <c r="B1114" s="18"/>
      <c r="E1114" s="3"/>
      <c r="F1114" s="3"/>
      <c r="K1114" s="1">
        <v>38143.861111111109</v>
      </c>
      <c r="L1114" s="18">
        <v>24.7836</v>
      </c>
      <c r="M1114" s="1">
        <v>38143.861111111109</v>
      </c>
      <c r="N1114">
        <v>43.710599999999999</v>
      </c>
      <c r="O1114" s="1">
        <v>38143.861111111109</v>
      </c>
      <c r="P1114" s="18">
        <v>2826.07</v>
      </c>
    </row>
    <row r="1115" spans="1:16" x14ac:dyDescent="0.3">
      <c r="A1115" s="1"/>
      <c r="B1115" s="18"/>
      <c r="E1115" s="3"/>
      <c r="F1115" s="3"/>
      <c r="K1115" s="1">
        <v>38143.864583333336</v>
      </c>
      <c r="L1115" s="18">
        <v>24.775099999999998</v>
      </c>
      <c r="M1115" s="1">
        <v>38143.864583333336</v>
      </c>
      <c r="N1115">
        <v>43.694400000000002</v>
      </c>
      <c r="O1115" s="1">
        <v>38143.864583333336</v>
      </c>
      <c r="P1115" s="18">
        <v>2825.94</v>
      </c>
    </row>
    <row r="1116" spans="1:16" x14ac:dyDescent="0.3">
      <c r="A1116" s="1"/>
      <c r="B1116" s="18"/>
      <c r="E1116" s="3"/>
      <c r="F1116" s="3"/>
      <c r="K1116" s="1">
        <v>38143.868055555555</v>
      </c>
      <c r="L1116" s="18">
        <v>24.7669</v>
      </c>
      <c r="M1116" s="1">
        <v>38143.868055555555</v>
      </c>
      <c r="N1116">
        <v>43.6783</v>
      </c>
      <c r="O1116" s="1">
        <v>38143.868055555555</v>
      </c>
      <c r="P1116" s="18">
        <v>2825.97</v>
      </c>
    </row>
    <row r="1117" spans="1:16" x14ac:dyDescent="0.3">
      <c r="A1117" s="1"/>
      <c r="B1117" s="18"/>
      <c r="E1117" s="3"/>
      <c r="F1117" s="3"/>
      <c r="K1117" s="1">
        <v>38143.871527777781</v>
      </c>
      <c r="L1117" s="18">
        <v>24.759</v>
      </c>
      <c r="M1117" s="1">
        <v>38143.871527777781</v>
      </c>
      <c r="N1117">
        <v>43.662700000000001</v>
      </c>
      <c r="O1117" s="1">
        <v>38143.871527777781</v>
      </c>
      <c r="P1117" s="18">
        <v>2826.13</v>
      </c>
    </row>
    <row r="1118" spans="1:16" x14ac:dyDescent="0.3">
      <c r="A1118" s="1"/>
      <c r="B1118" s="18"/>
      <c r="E1118" s="3"/>
      <c r="F1118" s="3"/>
      <c r="K1118" s="1">
        <v>38143.875</v>
      </c>
      <c r="L1118" s="18">
        <v>24.2882</v>
      </c>
      <c r="M1118" s="1">
        <v>38143.875</v>
      </c>
      <c r="N1118">
        <v>44.888800000000003</v>
      </c>
      <c r="O1118" s="1">
        <v>38143.875</v>
      </c>
      <c r="P1118" s="18">
        <v>2786.81</v>
      </c>
    </row>
    <row r="1119" spans="1:16" x14ac:dyDescent="0.3">
      <c r="A1119" s="1"/>
      <c r="B1119" s="18"/>
      <c r="E1119" s="3"/>
      <c r="F1119" s="3"/>
      <c r="K1119" s="1">
        <v>38143.878472222219</v>
      </c>
      <c r="L1119" s="18">
        <v>23.851900000000001</v>
      </c>
      <c r="M1119" s="1">
        <v>38143.878472222219</v>
      </c>
      <c r="N1119">
        <v>45.982799999999997</v>
      </c>
      <c r="O1119" s="1">
        <v>38143.878472222219</v>
      </c>
      <c r="P1119" s="18">
        <v>2728.29</v>
      </c>
    </row>
    <row r="1120" spans="1:16" x14ac:dyDescent="0.3">
      <c r="A1120" s="1"/>
      <c r="B1120" s="18"/>
      <c r="E1120" s="3"/>
      <c r="F1120" s="3"/>
      <c r="K1120" s="1">
        <v>38143.881944444445</v>
      </c>
      <c r="L1120" s="18">
        <v>23.74</v>
      </c>
      <c r="M1120" s="1">
        <v>38143.881944444445</v>
      </c>
      <c r="N1120">
        <v>46.204900000000002</v>
      </c>
      <c r="O1120" s="1">
        <v>38143.881944444445</v>
      </c>
      <c r="P1120" s="18">
        <v>2688.08</v>
      </c>
    </row>
    <row r="1121" spans="1:16" x14ac:dyDescent="0.3">
      <c r="A1121" s="1"/>
      <c r="B1121" s="18"/>
      <c r="E1121" s="3"/>
      <c r="F1121" s="3"/>
      <c r="K1121" s="1">
        <v>38143.885416666664</v>
      </c>
      <c r="L1121" s="18">
        <v>23.683299999999999</v>
      </c>
      <c r="M1121" s="1">
        <v>38143.885416666664</v>
      </c>
      <c r="N1121">
        <v>46.2821</v>
      </c>
      <c r="O1121" s="1">
        <v>38143.885416666664</v>
      </c>
      <c r="P1121" s="18">
        <v>2668.04</v>
      </c>
    </row>
    <row r="1122" spans="1:16" x14ac:dyDescent="0.3">
      <c r="A1122" s="1"/>
      <c r="B1122" s="18"/>
      <c r="E1122" s="3"/>
      <c r="F1122" s="3"/>
      <c r="K1122" s="1">
        <v>38143.888888888891</v>
      </c>
      <c r="L1122" s="18">
        <v>23.647500000000001</v>
      </c>
      <c r="M1122" s="1">
        <v>38143.888888888891</v>
      </c>
      <c r="N1122">
        <v>46.311500000000002</v>
      </c>
      <c r="O1122" s="1">
        <v>38143.888888888891</v>
      </c>
      <c r="P1122" s="18">
        <v>2656.63</v>
      </c>
    </row>
    <row r="1123" spans="1:16" x14ac:dyDescent="0.3">
      <c r="A1123" s="1"/>
      <c r="B1123" s="18"/>
      <c r="E1123" s="3"/>
      <c r="F1123" s="3"/>
      <c r="K1123" s="1">
        <v>38143.892361111109</v>
      </c>
      <c r="L1123" s="18">
        <v>23.6203</v>
      </c>
      <c r="M1123" s="1">
        <v>38143.892361111109</v>
      </c>
      <c r="N1123">
        <v>46.326599999999999</v>
      </c>
      <c r="O1123" s="1">
        <v>38143.892361111109</v>
      </c>
      <c r="P1123" s="18">
        <v>2649</v>
      </c>
    </row>
    <row r="1124" spans="1:16" x14ac:dyDescent="0.3">
      <c r="A1124" s="1"/>
      <c r="B1124" s="18"/>
      <c r="E1124" s="3"/>
      <c r="F1124" s="3"/>
      <c r="K1124" s="1">
        <v>38143.895833333336</v>
      </c>
      <c r="L1124" s="18">
        <v>24.055599999999998</v>
      </c>
      <c r="M1124" s="1">
        <v>38143.895833333336</v>
      </c>
      <c r="N1124">
        <v>45.097200000000001</v>
      </c>
      <c r="O1124" s="1">
        <v>38143.895833333336</v>
      </c>
      <c r="P1124" s="18">
        <v>2676.51</v>
      </c>
    </row>
    <row r="1125" spans="1:16" x14ac:dyDescent="0.3">
      <c r="A1125" s="1"/>
      <c r="B1125" s="18"/>
      <c r="E1125" s="3"/>
      <c r="F1125" s="3"/>
      <c r="K1125" s="1">
        <v>38143.899305555555</v>
      </c>
      <c r="L1125" s="18">
        <v>24.451000000000001</v>
      </c>
      <c r="M1125" s="1">
        <v>38143.899305555555</v>
      </c>
      <c r="N1125">
        <v>44.028500000000001</v>
      </c>
      <c r="O1125" s="1">
        <v>38143.899305555555</v>
      </c>
      <c r="P1125" s="18">
        <v>2730.53</v>
      </c>
    </row>
    <row r="1126" spans="1:16" x14ac:dyDescent="0.3">
      <c r="A1126" s="1"/>
      <c r="B1126" s="18"/>
      <c r="E1126" s="3"/>
      <c r="F1126" s="3"/>
      <c r="K1126" s="1">
        <v>38143.902777777781</v>
      </c>
      <c r="L1126" s="18">
        <v>24.5474</v>
      </c>
      <c r="M1126" s="1">
        <v>38143.902777777781</v>
      </c>
      <c r="N1126">
        <v>43.7926</v>
      </c>
      <c r="O1126" s="1">
        <v>38143.902777777781</v>
      </c>
      <c r="P1126" s="18">
        <v>2766.79</v>
      </c>
    </row>
    <row r="1127" spans="1:16" x14ac:dyDescent="0.3">
      <c r="A1127" s="1"/>
      <c r="B1127" s="18"/>
      <c r="E1127" s="3"/>
      <c r="F1127" s="3"/>
      <c r="K1127" s="1">
        <v>38143.90625</v>
      </c>
      <c r="L1127" s="18">
        <v>24.587599999999998</v>
      </c>
      <c r="M1127" s="1">
        <v>38143.90625</v>
      </c>
      <c r="N1127">
        <v>43.703800000000001</v>
      </c>
      <c r="O1127" s="1">
        <v>38143.90625</v>
      </c>
      <c r="P1127" s="18">
        <v>2784.45</v>
      </c>
    </row>
    <row r="1128" spans="1:16" x14ac:dyDescent="0.3">
      <c r="A1128" s="1"/>
      <c r="B1128" s="18"/>
      <c r="E1128" s="3"/>
      <c r="F1128" s="3"/>
      <c r="K1128" s="1">
        <v>38143.909722222219</v>
      </c>
      <c r="L1128" s="18">
        <v>24.6051</v>
      </c>
      <c r="M1128" s="1">
        <v>38143.909722222219</v>
      </c>
      <c r="N1128">
        <v>43.669499999999999</v>
      </c>
      <c r="O1128" s="1">
        <v>38143.909722222219</v>
      </c>
      <c r="P1128" s="18">
        <v>2793.8</v>
      </c>
    </row>
    <row r="1129" spans="1:16" x14ac:dyDescent="0.3">
      <c r="A1129" s="1"/>
      <c r="B1129" s="18"/>
      <c r="E1129" s="3"/>
      <c r="F1129" s="3"/>
      <c r="K1129" s="1">
        <v>38143.913194444445</v>
      </c>
      <c r="L1129" s="18">
        <v>24.6128</v>
      </c>
      <c r="M1129" s="1">
        <v>38143.913194444445</v>
      </c>
      <c r="N1129">
        <v>43.655000000000001</v>
      </c>
      <c r="O1129" s="1">
        <v>38143.913194444445</v>
      </c>
      <c r="P1129" s="18">
        <v>2799.44</v>
      </c>
    </row>
    <row r="1130" spans="1:16" x14ac:dyDescent="0.3">
      <c r="A1130" s="1"/>
      <c r="B1130" s="18"/>
      <c r="E1130" s="3"/>
      <c r="F1130" s="3"/>
      <c r="K1130" s="1">
        <v>38143.916666666664</v>
      </c>
      <c r="L1130" s="18">
        <v>24.616099999999999</v>
      </c>
      <c r="M1130" s="1">
        <v>38143.916666666664</v>
      </c>
      <c r="N1130">
        <v>43.647799999999997</v>
      </c>
      <c r="O1130" s="1">
        <v>38143.916666666664</v>
      </c>
      <c r="P1130" s="18">
        <v>2803.24</v>
      </c>
    </row>
    <row r="1131" spans="1:16" x14ac:dyDescent="0.3">
      <c r="A1131" s="1"/>
      <c r="B1131" s="18"/>
      <c r="E1131" s="3"/>
      <c r="F1131" s="3"/>
      <c r="K1131" s="1">
        <v>38143.920138888891</v>
      </c>
      <c r="L1131" s="18">
        <v>24.617100000000001</v>
      </c>
      <c r="M1131" s="1">
        <v>38143.920138888891</v>
      </c>
      <c r="N1131">
        <v>43.642099999999999</v>
      </c>
      <c r="O1131" s="1">
        <v>38143.920138888891</v>
      </c>
      <c r="P1131" s="18">
        <v>2806.08</v>
      </c>
    </row>
    <row r="1132" spans="1:16" x14ac:dyDescent="0.3">
      <c r="A1132" s="1"/>
      <c r="B1132" s="18"/>
      <c r="E1132" s="3"/>
      <c r="F1132" s="3"/>
      <c r="K1132" s="1">
        <v>38143.923611111109</v>
      </c>
      <c r="L1132" s="18">
        <v>24.617000000000001</v>
      </c>
      <c r="M1132" s="1">
        <v>38143.923611111109</v>
      </c>
      <c r="N1132">
        <v>43.636000000000003</v>
      </c>
      <c r="O1132" s="1">
        <v>38143.923611111109</v>
      </c>
      <c r="P1132" s="18">
        <v>2808.29</v>
      </c>
    </row>
    <row r="1133" spans="1:16" x14ac:dyDescent="0.3">
      <c r="A1133" s="1"/>
      <c r="B1133" s="18"/>
      <c r="E1133" s="3"/>
      <c r="F1133" s="3"/>
      <c r="K1133" s="1">
        <v>38143.927083333336</v>
      </c>
      <c r="L1133" s="18">
        <v>24.616199999999999</v>
      </c>
      <c r="M1133" s="1">
        <v>38143.927083333336</v>
      </c>
      <c r="N1133">
        <v>43.628900000000002</v>
      </c>
      <c r="O1133" s="1">
        <v>38143.927083333336</v>
      </c>
      <c r="P1133" s="18">
        <v>2810.09</v>
      </c>
    </row>
    <row r="1134" spans="1:16" x14ac:dyDescent="0.3">
      <c r="A1134" s="1"/>
      <c r="B1134" s="18"/>
      <c r="E1134" s="3"/>
      <c r="F1134" s="3"/>
      <c r="K1134" s="1">
        <v>38143.930555555555</v>
      </c>
      <c r="L1134" s="18">
        <v>24.614899999999999</v>
      </c>
      <c r="M1134" s="1">
        <v>38143.930555555555</v>
      </c>
      <c r="N1134">
        <v>43.621200000000002</v>
      </c>
      <c r="O1134" s="1">
        <v>38143.930555555555</v>
      </c>
      <c r="P1134" s="18">
        <v>2811.59</v>
      </c>
    </row>
    <row r="1135" spans="1:16" x14ac:dyDescent="0.3">
      <c r="A1135" s="1"/>
      <c r="B1135" s="18"/>
      <c r="E1135" s="3"/>
      <c r="F1135" s="3"/>
      <c r="K1135" s="1">
        <v>38143.934027777781</v>
      </c>
      <c r="L1135" s="18">
        <v>24.613199999999999</v>
      </c>
      <c r="M1135" s="1">
        <v>38143.934027777781</v>
      </c>
      <c r="N1135">
        <v>43.6128</v>
      </c>
      <c r="O1135" s="1">
        <v>38143.934027777781</v>
      </c>
      <c r="P1135" s="18">
        <v>2812.87</v>
      </c>
    </row>
    <row r="1136" spans="1:16" x14ac:dyDescent="0.3">
      <c r="A1136" s="1"/>
      <c r="B1136" s="18"/>
      <c r="E1136" s="3"/>
      <c r="F1136" s="3"/>
      <c r="K1136" s="1">
        <v>38143.9375</v>
      </c>
      <c r="L1136" s="18">
        <v>24.6113</v>
      </c>
      <c r="M1136" s="1">
        <v>38143.9375</v>
      </c>
      <c r="N1136">
        <v>43.600200000000001</v>
      </c>
      <c r="O1136" s="1">
        <v>38143.9375</v>
      </c>
      <c r="P1136" s="18">
        <v>2813.99</v>
      </c>
    </row>
    <row r="1137" spans="1:16" x14ac:dyDescent="0.3">
      <c r="A1137" s="1"/>
      <c r="B1137" s="18"/>
      <c r="E1137" s="3"/>
      <c r="F1137" s="3"/>
      <c r="K1137" s="1">
        <v>38143.940972222219</v>
      </c>
      <c r="L1137" s="18">
        <v>24.609200000000001</v>
      </c>
      <c r="M1137" s="1">
        <v>38143.940972222219</v>
      </c>
      <c r="N1137">
        <v>43.588299999999997</v>
      </c>
      <c r="O1137" s="1">
        <v>38143.940972222219</v>
      </c>
      <c r="P1137" s="18">
        <v>2814.74</v>
      </c>
    </row>
    <row r="1138" spans="1:16" x14ac:dyDescent="0.3">
      <c r="A1138" s="1"/>
      <c r="B1138" s="18"/>
      <c r="E1138" s="3"/>
      <c r="F1138" s="3"/>
      <c r="K1138" s="1">
        <v>38143.944444444445</v>
      </c>
      <c r="L1138" s="18">
        <v>24.6068</v>
      </c>
      <c r="M1138" s="1">
        <v>38143.944444444445</v>
      </c>
      <c r="N1138">
        <v>43.576900000000002</v>
      </c>
      <c r="O1138" s="1">
        <v>38143.944444444445</v>
      </c>
      <c r="P1138" s="18">
        <v>2815.44</v>
      </c>
    </row>
    <row r="1139" spans="1:16" x14ac:dyDescent="0.3">
      <c r="A1139" s="1"/>
      <c r="B1139" s="18"/>
      <c r="E1139" s="3"/>
      <c r="F1139" s="3"/>
      <c r="K1139" s="1">
        <v>38143.947916666664</v>
      </c>
      <c r="L1139" s="18">
        <v>24.604299999999999</v>
      </c>
      <c r="M1139" s="1">
        <v>38143.947916666664</v>
      </c>
      <c r="N1139">
        <v>43.565800000000003</v>
      </c>
      <c r="O1139" s="1">
        <v>38143.947916666664</v>
      </c>
      <c r="P1139" s="18">
        <v>2816.11</v>
      </c>
    </row>
    <row r="1140" spans="1:16" x14ac:dyDescent="0.3">
      <c r="A1140" s="1"/>
      <c r="B1140" s="18"/>
      <c r="E1140" s="3"/>
      <c r="F1140" s="3"/>
      <c r="K1140" s="1">
        <v>38143.951388888891</v>
      </c>
      <c r="L1140" s="18">
        <v>24.601700000000001</v>
      </c>
      <c r="M1140" s="1">
        <v>38143.951388888891</v>
      </c>
      <c r="N1140">
        <v>43.555100000000003</v>
      </c>
      <c r="O1140" s="1">
        <v>38143.951388888891</v>
      </c>
      <c r="P1140" s="18">
        <v>2816.75</v>
      </c>
    </row>
    <row r="1141" spans="1:16" x14ac:dyDescent="0.3">
      <c r="A1141" s="1"/>
      <c r="B1141" s="18"/>
      <c r="E1141" s="3"/>
      <c r="F1141" s="3"/>
      <c r="K1141" s="1">
        <v>38143.954861111109</v>
      </c>
      <c r="L1141" s="18">
        <v>24.5989</v>
      </c>
      <c r="M1141" s="1">
        <v>38143.954861111109</v>
      </c>
      <c r="N1141">
        <v>43.544699999999999</v>
      </c>
      <c r="O1141" s="1">
        <v>38143.954861111109</v>
      </c>
      <c r="P1141" s="18">
        <v>2817.35</v>
      </c>
    </row>
    <row r="1142" spans="1:16" x14ac:dyDescent="0.3">
      <c r="A1142" s="1"/>
      <c r="B1142" s="18"/>
      <c r="E1142" s="3"/>
      <c r="F1142" s="3"/>
      <c r="K1142" s="1">
        <v>38143.958333333336</v>
      </c>
      <c r="L1142" s="18">
        <v>24.194299999999998</v>
      </c>
      <c r="M1142" s="1">
        <v>38143.958333333336</v>
      </c>
      <c r="N1142">
        <v>43.895499999999998</v>
      </c>
      <c r="O1142" s="1">
        <v>38143.958333333336</v>
      </c>
      <c r="P1142" s="18">
        <v>2781.32</v>
      </c>
    </row>
    <row r="1143" spans="1:16" x14ac:dyDescent="0.3">
      <c r="A1143" s="1"/>
      <c r="B1143" s="18"/>
      <c r="E1143" s="3"/>
      <c r="F1143" s="3"/>
      <c r="K1143" s="1">
        <v>38143.961805555555</v>
      </c>
      <c r="L1143" s="18">
        <v>23.881</v>
      </c>
      <c r="M1143" s="1">
        <v>38143.961805555555</v>
      </c>
      <c r="N1143">
        <v>43.758499999999998</v>
      </c>
      <c r="O1143" s="1">
        <v>38143.961805555555</v>
      </c>
      <c r="P1143" s="18">
        <v>2686.1</v>
      </c>
    </row>
    <row r="1144" spans="1:16" x14ac:dyDescent="0.3">
      <c r="A1144" s="1"/>
      <c r="B1144" s="18"/>
      <c r="E1144" s="3"/>
      <c r="F1144" s="3"/>
      <c r="K1144" s="1">
        <v>38143.965277777781</v>
      </c>
      <c r="L1144" s="18">
        <v>23.783799999999999</v>
      </c>
      <c r="M1144" s="1">
        <v>38143.965277777781</v>
      </c>
      <c r="N1144">
        <v>43.426900000000003</v>
      </c>
      <c r="O1144" s="1">
        <v>38143.965277777781</v>
      </c>
      <c r="P1144" s="18">
        <v>2609.86</v>
      </c>
    </row>
    <row r="1145" spans="1:16" x14ac:dyDescent="0.3">
      <c r="A1145" s="1"/>
      <c r="B1145" s="18"/>
      <c r="E1145" s="3"/>
      <c r="F1145" s="3"/>
      <c r="K1145" s="1">
        <v>38143.96875</v>
      </c>
      <c r="L1145" s="18">
        <v>23.731999999999999</v>
      </c>
      <c r="M1145" s="1">
        <v>38143.96875</v>
      </c>
      <c r="N1145">
        <v>43.103200000000001</v>
      </c>
      <c r="O1145" s="1">
        <v>38143.96875</v>
      </c>
      <c r="P1145" s="18">
        <v>2560.89</v>
      </c>
    </row>
    <row r="1146" spans="1:16" x14ac:dyDescent="0.3">
      <c r="A1146" s="1"/>
      <c r="B1146" s="18"/>
      <c r="E1146" s="3"/>
      <c r="F1146" s="3"/>
      <c r="K1146" s="1">
        <v>38143.972222222219</v>
      </c>
      <c r="L1146" s="18">
        <v>23.6982</v>
      </c>
      <c r="M1146" s="1">
        <v>38143.972222222219</v>
      </c>
      <c r="N1146">
        <v>42.8322</v>
      </c>
      <c r="O1146" s="1">
        <v>38143.972222222219</v>
      </c>
      <c r="P1146" s="18">
        <v>2527.3000000000002</v>
      </c>
    </row>
    <row r="1147" spans="1:16" x14ac:dyDescent="0.3">
      <c r="A1147" s="1"/>
      <c r="B1147" s="18"/>
      <c r="E1147" s="3"/>
      <c r="F1147" s="3"/>
      <c r="K1147" s="1">
        <v>38143.975694444445</v>
      </c>
      <c r="L1147" s="18">
        <v>23.672000000000001</v>
      </c>
      <c r="M1147" s="1">
        <v>38143.975694444445</v>
      </c>
      <c r="N1147">
        <v>42.617699999999999</v>
      </c>
      <c r="O1147" s="1">
        <v>38143.975694444445</v>
      </c>
      <c r="P1147" s="18">
        <v>2503.0500000000002</v>
      </c>
    </row>
    <row r="1148" spans="1:16" x14ac:dyDescent="0.3">
      <c r="A1148" s="1"/>
      <c r="B1148" s="18"/>
      <c r="E1148" s="3"/>
      <c r="F1148" s="3"/>
      <c r="K1148" s="1">
        <v>38143.979166666664</v>
      </c>
      <c r="L1148" s="18">
        <v>23.6495</v>
      </c>
      <c r="M1148" s="1">
        <v>38143.979166666664</v>
      </c>
      <c r="N1148">
        <v>42.452100000000002</v>
      </c>
      <c r="O1148" s="1">
        <v>38143.979166666664</v>
      </c>
      <c r="P1148" s="18">
        <v>2485.04</v>
      </c>
    </row>
    <row r="1149" spans="1:16" x14ac:dyDescent="0.3">
      <c r="A1149" s="1"/>
      <c r="B1149" s="18"/>
      <c r="E1149" s="3"/>
      <c r="F1149" s="3"/>
      <c r="K1149" s="1">
        <v>38143.982638888891</v>
      </c>
      <c r="L1149" s="18">
        <v>23.629200000000001</v>
      </c>
      <c r="M1149" s="1">
        <v>38143.982638888891</v>
      </c>
      <c r="N1149">
        <v>42.325000000000003</v>
      </c>
      <c r="O1149" s="1">
        <v>38143.982638888891</v>
      </c>
      <c r="P1149" s="18">
        <v>2471.46</v>
      </c>
    </row>
    <row r="1150" spans="1:16" x14ac:dyDescent="0.3">
      <c r="A1150" s="1"/>
      <c r="B1150" s="18"/>
      <c r="E1150" s="3"/>
      <c r="F1150" s="3"/>
      <c r="K1150" s="1">
        <v>38143.986111111109</v>
      </c>
      <c r="L1150" s="18">
        <v>23.610299999999999</v>
      </c>
      <c r="M1150" s="1">
        <v>38143.986111111109</v>
      </c>
      <c r="N1150">
        <v>42.228000000000002</v>
      </c>
      <c r="O1150" s="1">
        <v>38143.986111111109</v>
      </c>
      <c r="P1150" s="18">
        <v>2461.14</v>
      </c>
    </row>
    <row r="1151" spans="1:16" x14ac:dyDescent="0.3">
      <c r="A1151" s="1"/>
      <c r="B1151" s="18"/>
      <c r="E1151" s="3"/>
      <c r="F1151" s="3"/>
      <c r="K1151" s="1">
        <v>38143.989583333336</v>
      </c>
      <c r="L1151" s="18">
        <v>23.592300000000002</v>
      </c>
      <c r="M1151" s="1">
        <v>38143.989583333336</v>
      </c>
      <c r="N1151">
        <v>42.1541</v>
      </c>
      <c r="O1151" s="1">
        <v>38143.989583333336</v>
      </c>
      <c r="P1151" s="18">
        <v>2453.25</v>
      </c>
    </row>
    <row r="1152" spans="1:16" x14ac:dyDescent="0.3">
      <c r="A1152" s="1"/>
      <c r="B1152" s="18"/>
      <c r="E1152" s="3"/>
      <c r="F1152" s="3"/>
      <c r="K1152" s="1">
        <v>38143.993055555555</v>
      </c>
      <c r="L1152" s="18">
        <v>23.575199999999999</v>
      </c>
      <c r="M1152" s="1">
        <v>38143.993055555555</v>
      </c>
      <c r="N1152">
        <v>42.097299999999997</v>
      </c>
      <c r="O1152" s="1">
        <v>38143.993055555555</v>
      </c>
      <c r="P1152" s="18">
        <v>2447.17</v>
      </c>
    </row>
    <row r="1153" spans="1:16" x14ac:dyDescent="0.3">
      <c r="A1153" s="1"/>
      <c r="B1153" s="18"/>
      <c r="E1153" s="3"/>
      <c r="F1153" s="3"/>
      <c r="K1153" s="1">
        <v>38143.996527777781</v>
      </c>
      <c r="L1153" s="18">
        <v>23.558800000000002</v>
      </c>
      <c r="M1153" s="1">
        <v>38143.996527777781</v>
      </c>
      <c r="N1153">
        <v>42.053400000000003</v>
      </c>
      <c r="O1153" s="1">
        <v>38143.996527777781</v>
      </c>
      <c r="P1153" s="18">
        <v>2442.4899999999998</v>
      </c>
    </row>
    <row r="1154" spans="1:16" x14ac:dyDescent="0.3">
      <c r="A1154" s="1"/>
      <c r="E1154" s="3"/>
      <c r="F1154" s="3"/>
      <c r="K1154" s="1"/>
    </row>
    <row r="1155" spans="1:16" x14ac:dyDescent="0.3">
      <c r="A1155" s="1"/>
      <c r="E1155" s="3"/>
      <c r="F1155" s="3"/>
      <c r="K1155" s="1"/>
    </row>
    <row r="1156" spans="1:16" x14ac:dyDescent="0.3">
      <c r="A1156" s="1"/>
      <c r="E1156" s="3"/>
      <c r="F1156" s="3"/>
      <c r="K1156" s="1"/>
    </row>
    <row r="1157" spans="1:16" x14ac:dyDescent="0.3">
      <c r="A1157" s="1"/>
      <c r="E1157" s="3"/>
      <c r="F1157" s="3"/>
      <c r="K1157" s="1"/>
    </row>
    <row r="1158" spans="1:16" x14ac:dyDescent="0.3">
      <c r="A1158" s="1"/>
      <c r="E1158" s="3"/>
      <c r="F1158" s="3"/>
      <c r="K1158" s="1"/>
    </row>
    <row r="1159" spans="1:16" x14ac:dyDescent="0.3">
      <c r="A1159" s="1"/>
      <c r="E1159" s="3"/>
      <c r="F1159" s="3"/>
      <c r="K1159" s="1"/>
    </row>
    <row r="1160" spans="1:16" x14ac:dyDescent="0.3">
      <c r="A1160" s="1"/>
      <c r="E1160" s="3"/>
      <c r="F1160" s="3"/>
      <c r="K1160" s="1"/>
    </row>
    <row r="1161" spans="1:16" x14ac:dyDescent="0.3">
      <c r="A1161" s="1"/>
      <c r="E1161" s="3"/>
      <c r="F1161" s="3"/>
      <c r="K1161" s="1"/>
    </row>
    <row r="1162" spans="1:16" x14ac:dyDescent="0.3">
      <c r="A1162" s="1"/>
      <c r="E1162" s="3"/>
      <c r="F1162" s="3"/>
      <c r="K1162" s="1"/>
    </row>
    <row r="1163" spans="1:16" x14ac:dyDescent="0.3">
      <c r="A1163" s="1"/>
      <c r="E1163" s="3"/>
      <c r="F1163" s="3"/>
      <c r="K1163" s="1"/>
    </row>
    <row r="1164" spans="1:16" x14ac:dyDescent="0.3">
      <c r="A1164" s="1"/>
      <c r="E1164" s="3"/>
      <c r="F1164" s="3"/>
      <c r="K1164" s="1"/>
    </row>
    <row r="1165" spans="1:16" x14ac:dyDescent="0.3">
      <c r="A1165" s="1"/>
      <c r="E1165" s="3"/>
      <c r="F1165" s="3"/>
      <c r="K1165" s="1"/>
    </row>
    <row r="1166" spans="1:16" x14ac:dyDescent="0.3">
      <c r="A1166" s="1"/>
      <c r="E1166" s="3"/>
      <c r="F1166" s="3"/>
      <c r="K1166" s="1"/>
    </row>
    <row r="1167" spans="1:16" x14ac:dyDescent="0.3">
      <c r="A1167" s="1"/>
      <c r="E1167" s="3"/>
      <c r="F1167" s="3"/>
      <c r="K1167" s="1"/>
    </row>
    <row r="1168" spans="1:16" x14ac:dyDescent="0.3">
      <c r="A1168" s="1"/>
      <c r="E1168" s="3"/>
      <c r="F1168" s="3"/>
      <c r="K1168" s="1"/>
    </row>
    <row r="1169" spans="1:11" x14ac:dyDescent="0.3">
      <c r="A1169" s="1"/>
      <c r="E1169" s="3"/>
      <c r="F1169" s="3"/>
      <c r="K1169" s="1"/>
    </row>
    <row r="1170" spans="1:11" x14ac:dyDescent="0.3">
      <c r="A1170" s="1"/>
      <c r="E1170" s="3"/>
      <c r="F1170" s="3"/>
      <c r="K1170" s="1"/>
    </row>
    <row r="1171" spans="1:11" x14ac:dyDescent="0.3">
      <c r="A1171" s="1"/>
      <c r="E1171" s="3"/>
      <c r="F1171" s="3"/>
      <c r="K1171" s="1"/>
    </row>
    <row r="1172" spans="1:11" x14ac:dyDescent="0.3">
      <c r="A1172" s="1"/>
      <c r="E1172" s="3"/>
      <c r="F1172" s="3"/>
      <c r="K1172" s="1"/>
    </row>
    <row r="1173" spans="1:11" x14ac:dyDescent="0.3">
      <c r="A1173" s="1"/>
      <c r="E1173" s="3"/>
      <c r="F1173" s="3"/>
      <c r="K1173" s="1"/>
    </row>
    <row r="1174" spans="1:11" x14ac:dyDescent="0.3">
      <c r="A1174" s="1"/>
      <c r="E1174" s="3"/>
      <c r="F1174" s="3"/>
      <c r="K1174" s="1"/>
    </row>
    <row r="1175" spans="1:11" x14ac:dyDescent="0.3">
      <c r="A1175" s="1"/>
      <c r="E1175" s="3"/>
      <c r="F1175" s="3"/>
      <c r="K1175" s="1"/>
    </row>
    <row r="1176" spans="1:11" x14ac:dyDescent="0.3">
      <c r="A1176" s="1"/>
      <c r="E1176" s="3"/>
      <c r="F1176" s="3"/>
      <c r="K1176" s="1"/>
    </row>
    <row r="1177" spans="1:11" x14ac:dyDescent="0.3">
      <c r="A1177" s="1"/>
      <c r="E1177" s="3"/>
      <c r="F1177" s="3"/>
      <c r="K1177" s="1"/>
    </row>
    <row r="1178" spans="1:11" x14ac:dyDescent="0.3">
      <c r="A1178" s="1"/>
      <c r="E1178" s="3"/>
      <c r="F1178" s="3"/>
      <c r="K1178" s="1"/>
    </row>
    <row r="1179" spans="1:11" x14ac:dyDescent="0.3">
      <c r="A1179" s="1"/>
      <c r="E1179" s="3"/>
      <c r="F1179" s="3"/>
      <c r="K1179" s="1"/>
    </row>
    <row r="1180" spans="1:11" x14ac:dyDescent="0.3">
      <c r="A1180" s="1"/>
      <c r="E1180" s="3"/>
      <c r="F1180" s="3"/>
      <c r="K1180" s="1"/>
    </row>
    <row r="1181" spans="1:11" x14ac:dyDescent="0.3">
      <c r="A1181" s="1"/>
      <c r="E1181" s="3"/>
      <c r="F1181" s="3"/>
      <c r="K1181" s="1"/>
    </row>
    <row r="1182" spans="1:11" x14ac:dyDescent="0.3">
      <c r="A1182" s="1"/>
      <c r="E1182" s="3"/>
      <c r="F1182" s="3"/>
      <c r="K1182" s="1"/>
    </row>
    <row r="1183" spans="1:11" x14ac:dyDescent="0.3">
      <c r="A1183" s="1"/>
      <c r="E1183" s="3"/>
      <c r="F1183" s="3"/>
      <c r="K1183" s="1"/>
    </row>
    <row r="1184" spans="1:11" x14ac:dyDescent="0.3">
      <c r="A1184" s="1"/>
      <c r="E1184" s="3"/>
      <c r="F1184" s="3"/>
      <c r="K1184" s="1"/>
    </row>
    <row r="1185" spans="1:11" x14ac:dyDescent="0.3">
      <c r="A1185" s="1"/>
      <c r="E1185" s="3"/>
      <c r="F1185" s="3"/>
      <c r="K1185" s="1"/>
    </row>
    <row r="1186" spans="1:11" x14ac:dyDescent="0.3">
      <c r="A1186" s="1"/>
      <c r="E1186" s="3"/>
      <c r="F1186" s="3"/>
      <c r="K1186" s="1"/>
    </row>
    <row r="1187" spans="1:11" x14ac:dyDescent="0.3">
      <c r="A1187" s="1"/>
      <c r="E1187" s="3"/>
      <c r="F1187" s="3"/>
      <c r="K1187" s="1"/>
    </row>
    <row r="1188" spans="1:11" x14ac:dyDescent="0.3">
      <c r="A1188" s="1"/>
      <c r="E1188" s="3"/>
      <c r="F1188" s="3"/>
      <c r="K1188" s="1"/>
    </row>
    <row r="1189" spans="1:11" x14ac:dyDescent="0.3">
      <c r="A1189" s="1"/>
      <c r="E1189" s="3"/>
      <c r="F1189" s="3"/>
      <c r="K1189" s="1"/>
    </row>
    <row r="1190" spans="1:11" x14ac:dyDescent="0.3">
      <c r="A1190" s="1"/>
      <c r="E1190" s="3"/>
      <c r="F1190" s="3"/>
      <c r="K1190" s="1"/>
    </row>
    <row r="1191" spans="1:11" x14ac:dyDescent="0.3">
      <c r="A1191" s="1"/>
      <c r="E1191" s="3"/>
      <c r="F1191" s="3"/>
      <c r="K1191" s="1"/>
    </row>
    <row r="1192" spans="1:11" x14ac:dyDescent="0.3">
      <c r="A1192" s="1"/>
      <c r="E1192" s="3"/>
      <c r="F1192" s="3"/>
      <c r="K1192" s="1"/>
    </row>
    <row r="1193" spans="1:11" x14ac:dyDescent="0.3">
      <c r="A1193" s="1"/>
      <c r="E1193" s="3"/>
      <c r="F1193" s="3"/>
      <c r="K1193" s="1"/>
    </row>
    <row r="1194" spans="1:11" x14ac:dyDescent="0.3">
      <c r="A1194" s="1"/>
      <c r="E1194" s="3"/>
      <c r="F1194" s="3"/>
      <c r="K1194" s="1"/>
    </row>
    <row r="1195" spans="1:11" x14ac:dyDescent="0.3">
      <c r="A1195" s="1"/>
      <c r="E1195" s="3"/>
      <c r="F1195" s="3"/>
      <c r="K1195" s="1"/>
    </row>
    <row r="1196" spans="1:11" x14ac:dyDescent="0.3">
      <c r="A1196" s="1"/>
      <c r="E1196" s="3"/>
      <c r="F1196" s="3"/>
      <c r="K1196" s="1"/>
    </row>
    <row r="1197" spans="1:11" x14ac:dyDescent="0.3">
      <c r="A1197" s="1"/>
      <c r="E1197" s="3"/>
      <c r="F1197" s="3"/>
      <c r="K1197" s="1"/>
    </row>
    <row r="1198" spans="1:11" x14ac:dyDescent="0.3">
      <c r="A1198" s="1"/>
      <c r="E1198" s="3"/>
      <c r="F1198" s="3"/>
      <c r="K1198" s="1"/>
    </row>
    <row r="1199" spans="1:11" x14ac:dyDescent="0.3">
      <c r="A1199" s="1"/>
      <c r="E1199" s="3"/>
      <c r="F1199" s="3"/>
      <c r="K1199" s="1"/>
    </row>
    <row r="1200" spans="1:11" x14ac:dyDescent="0.3">
      <c r="A1200" s="1"/>
      <c r="E1200" s="3"/>
      <c r="F1200" s="3"/>
      <c r="K1200" s="1"/>
    </row>
    <row r="1201" spans="1:11" x14ac:dyDescent="0.3">
      <c r="A1201" s="1"/>
      <c r="E1201" s="3"/>
      <c r="F1201" s="3"/>
      <c r="K1201" s="1"/>
    </row>
    <row r="1202" spans="1:11" x14ac:dyDescent="0.3">
      <c r="A1202" s="1"/>
      <c r="E1202" s="3"/>
      <c r="F1202" s="3"/>
      <c r="K1202" s="1"/>
    </row>
    <row r="1203" spans="1:11" x14ac:dyDescent="0.3">
      <c r="A1203" s="1"/>
      <c r="E1203" s="3"/>
      <c r="F1203" s="3"/>
      <c r="K1203" s="1"/>
    </row>
    <row r="1204" spans="1:11" x14ac:dyDescent="0.3">
      <c r="A1204" s="1"/>
      <c r="E1204" s="3"/>
      <c r="F1204" s="3"/>
      <c r="K1204" s="1"/>
    </row>
    <row r="1205" spans="1:11" x14ac:dyDescent="0.3">
      <c r="A1205" s="1"/>
      <c r="E1205" s="3"/>
      <c r="F1205" s="3"/>
      <c r="K1205" s="1"/>
    </row>
    <row r="1206" spans="1:11" x14ac:dyDescent="0.3">
      <c r="A1206" s="1"/>
      <c r="E1206" s="3"/>
      <c r="F1206" s="3"/>
      <c r="K1206" s="1"/>
    </row>
    <row r="1207" spans="1:11" x14ac:dyDescent="0.3">
      <c r="A1207" s="1"/>
      <c r="E1207" s="3"/>
      <c r="F1207" s="3"/>
      <c r="K1207" s="1"/>
    </row>
    <row r="1208" spans="1:11" x14ac:dyDescent="0.3">
      <c r="A1208" s="1"/>
      <c r="E1208" s="3"/>
      <c r="F1208" s="3"/>
      <c r="K1208" s="1"/>
    </row>
    <row r="1209" spans="1:11" x14ac:dyDescent="0.3">
      <c r="A1209" s="1"/>
      <c r="E1209" s="3"/>
      <c r="F1209" s="3"/>
      <c r="K1209" s="1"/>
    </row>
    <row r="1210" spans="1:11" x14ac:dyDescent="0.3">
      <c r="A1210" s="1"/>
      <c r="E1210" s="3"/>
      <c r="F1210" s="3"/>
      <c r="K1210" s="1"/>
    </row>
    <row r="1211" spans="1:11" x14ac:dyDescent="0.3">
      <c r="A1211" s="1"/>
      <c r="E1211" s="3"/>
      <c r="F1211" s="3"/>
      <c r="K1211" s="1"/>
    </row>
    <row r="1212" spans="1:11" x14ac:dyDescent="0.3">
      <c r="A1212" s="1"/>
      <c r="E1212" s="3"/>
      <c r="F1212" s="3"/>
      <c r="K1212" s="1"/>
    </row>
    <row r="1213" spans="1:11" x14ac:dyDescent="0.3">
      <c r="A1213" s="1"/>
      <c r="E1213" s="3"/>
      <c r="F1213" s="3"/>
      <c r="K1213" s="1"/>
    </row>
    <row r="1214" spans="1:11" x14ac:dyDescent="0.3">
      <c r="A1214" s="1"/>
      <c r="E1214" s="3"/>
      <c r="F1214" s="3"/>
      <c r="K1214" s="1"/>
    </row>
    <row r="1215" spans="1:11" x14ac:dyDescent="0.3">
      <c r="A1215" s="1"/>
      <c r="E1215" s="3"/>
      <c r="F1215" s="3"/>
      <c r="K1215" s="1"/>
    </row>
    <row r="1216" spans="1:11" x14ac:dyDescent="0.3">
      <c r="A1216" s="1"/>
      <c r="E1216" s="3"/>
      <c r="F1216" s="3"/>
      <c r="K1216" s="1"/>
    </row>
    <row r="1217" spans="1:11" x14ac:dyDescent="0.3">
      <c r="A1217" s="1"/>
      <c r="E1217" s="3"/>
      <c r="F1217" s="3"/>
      <c r="K1217" s="1"/>
    </row>
    <row r="1218" spans="1:11" x14ac:dyDescent="0.3">
      <c r="A1218" s="1"/>
      <c r="E1218" s="3"/>
      <c r="F1218" s="3"/>
      <c r="K1218" s="1"/>
    </row>
    <row r="1219" spans="1:11" x14ac:dyDescent="0.3">
      <c r="A1219" s="1"/>
      <c r="E1219" s="3"/>
      <c r="F1219" s="3"/>
      <c r="K1219" s="1"/>
    </row>
    <row r="1220" spans="1:11" x14ac:dyDescent="0.3">
      <c r="A1220" s="1"/>
      <c r="E1220" s="3"/>
      <c r="F1220" s="3"/>
      <c r="K1220" s="1"/>
    </row>
    <row r="1221" spans="1:11" x14ac:dyDescent="0.3">
      <c r="A1221" s="1"/>
      <c r="E1221" s="3"/>
      <c r="F1221" s="3"/>
      <c r="K1221" s="1"/>
    </row>
    <row r="1222" spans="1:11" x14ac:dyDescent="0.3">
      <c r="A1222" s="1"/>
      <c r="E1222" s="3"/>
      <c r="F1222" s="3"/>
      <c r="K1222" s="1"/>
    </row>
    <row r="1223" spans="1:11" x14ac:dyDescent="0.3">
      <c r="A1223" s="1"/>
      <c r="E1223" s="3"/>
      <c r="F1223" s="3"/>
      <c r="K1223" s="1"/>
    </row>
    <row r="1224" spans="1:11" x14ac:dyDescent="0.3">
      <c r="A1224" s="1"/>
      <c r="E1224" s="3"/>
      <c r="F1224" s="3"/>
      <c r="K1224" s="1"/>
    </row>
    <row r="1225" spans="1:11" x14ac:dyDescent="0.3">
      <c r="A1225" s="1"/>
      <c r="E1225" s="3"/>
      <c r="F1225" s="3"/>
      <c r="K1225" s="1"/>
    </row>
    <row r="1226" spans="1:11" x14ac:dyDescent="0.3">
      <c r="A1226" s="1"/>
      <c r="E1226" s="3"/>
      <c r="F1226" s="3"/>
      <c r="K1226" s="1"/>
    </row>
    <row r="1227" spans="1:11" x14ac:dyDescent="0.3">
      <c r="A1227" s="1"/>
      <c r="E1227" s="3"/>
      <c r="F1227" s="3"/>
      <c r="K1227" s="1"/>
    </row>
    <row r="1228" spans="1:11" x14ac:dyDescent="0.3">
      <c r="A1228" s="1"/>
      <c r="E1228" s="3"/>
      <c r="F1228" s="3"/>
      <c r="K1228" s="1"/>
    </row>
    <row r="1229" spans="1:11" x14ac:dyDescent="0.3">
      <c r="A1229" s="1"/>
      <c r="E1229" s="3"/>
      <c r="F1229" s="3"/>
      <c r="K1229" s="1"/>
    </row>
    <row r="1230" spans="1:11" x14ac:dyDescent="0.3">
      <c r="A1230" s="1"/>
      <c r="E1230" s="3"/>
      <c r="F1230" s="3"/>
      <c r="K1230" s="1"/>
    </row>
    <row r="1231" spans="1:11" x14ac:dyDescent="0.3">
      <c r="A1231" s="1"/>
      <c r="E1231" s="3"/>
      <c r="F1231" s="3"/>
      <c r="K1231" s="1"/>
    </row>
    <row r="1232" spans="1:11" x14ac:dyDescent="0.3">
      <c r="A1232" s="1"/>
      <c r="E1232" s="3"/>
      <c r="F1232" s="3"/>
      <c r="K1232" s="1"/>
    </row>
    <row r="1233" spans="1:11" x14ac:dyDescent="0.3">
      <c r="A1233" s="1"/>
      <c r="E1233" s="3"/>
      <c r="F1233" s="3"/>
      <c r="K1233" s="1"/>
    </row>
    <row r="1234" spans="1:11" x14ac:dyDescent="0.3">
      <c r="A1234" s="1"/>
      <c r="E1234" s="3"/>
      <c r="F1234" s="3"/>
      <c r="K1234" s="1"/>
    </row>
    <row r="1235" spans="1:11" x14ac:dyDescent="0.3">
      <c r="A1235" s="1"/>
      <c r="E1235" s="3"/>
      <c r="F1235" s="3"/>
      <c r="K1235" s="1"/>
    </row>
    <row r="1236" spans="1:11" x14ac:dyDescent="0.3">
      <c r="A1236" s="1"/>
      <c r="E1236" s="3"/>
      <c r="F1236" s="3"/>
      <c r="K1236" s="1"/>
    </row>
    <row r="1237" spans="1:11" x14ac:dyDescent="0.3">
      <c r="A1237" s="1"/>
      <c r="E1237" s="3"/>
      <c r="F1237" s="3"/>
      <c r="K1237" s="1"/>
    </row>
    <row r="1238" spans="1:11" x14ac:dyDescent="0.3">
      <c r="A1238" s="1"/>
      <c r="E1238" s="3"/>
      <c r="F1238" s="3"/>
      <c r="K1238" s="1"/>
    </row>
    <row r="1239" spans="1:11" x14ac:dyDescent="0.3">
      <c r="A1239" s="1"/>
      <c r="E1239" s="3"/>
      <c r="F1239" s="3"/>
      <c r="K1239" s="1"/>
    </row>
    <row r="1240" spans="1:11" x14ac:dyDescent="0.3">
      <c r="A1240" s="1"/>
      <c r="E1240" s="3"/>
      <c r="F1240" s="3"/>
      <c r="K1240" s="1"/>
    </row>
    <row r="1241" spans="1:11" x14ac:dyDescent="0.3">
      <c r="A1241" s="1"/>
      <c r="E1241" s="3"/>
      <c r="F1241" s="3"/>
      <c r="K1241" s="1"/>
    </row>
    <row r="1242" spans="1:11" x14ac:dyDescent="0.3">
      <c r="A1242" s="1"/>
      <c r="E1242" s="3"/>
      <c r="F1242" s="3"/>
      <c r="K1242" s="1"/>
    </row>
    <row r="1243" spans="1:11" x14ac:dyDescent="0.3">
      <c r="A1243" s="1"/>
      <c r="E1243" s="3"/>
      <c r="F1243" s="3"/>
      <c r="K1243" s="1"/>
    </row>
    <row r="1244" spans="1:11" x14ac:dyDescent="0.3">
      <c r="A1244" s="1"/>
      <c r="E1244" s="3"/>
      <c r="F1244" s="3"/>
      <c r="K1244" s="1"/>
    </row>
    <row r="1245" spans="1:11" x14ac:dyDescent="0.3">
      <c r="A1245" s="1"/>
      <c r="E1245" s="3"/>
      <c r="F1245" s="3"/>
      <c r="K1245" s="1"/>
    </row>
    <row r="1246" spans="1:11" x14ac:dyDescent="0.3">
      <c r="A1246" s="1"/>
      <c r="E1246" s="3"/>
      <c r="F1246" s="3"/>
      <c r="K1246" s="1"/>
    </row>
    <row r="1247" spans="1:11" x14ac:dyDescent="0.3">
      <c r="A1247" s="1"/>
      <c r="E1247" s="3"/>
      <c r="F1247" s="3"/>
      <c r="K1247" s="1"/>
    </row>
    <row r="1248" spans="1:11" x14ac:dyDescent="0.3">
      <c r="A1248" s="1"/>
      <c r="E1248" s="3"/>
      <c r="F1248" s="3"/>
      <c r="K1248" s="1"/>
    </row>
    <row r="1249" spans="1:11" x14ac:dyDescent="0.3">
      <c r="A1249" s="1"/>
      <c r="E1249" s="3"/>
      <c r="F1249" s="3"/>
      <c r="K1249" s="1"/>
    </row>
    <row r="1250" spans="1:11" x14ac:dyDescent="0.3">
      <c r="A1250" s="1"/>
      <c r="E1250" s="3"/>
      <c r="F1250" s="3"/>
      <c r="K1250" s="1"/>
    </row>
    <row r="1251" spans="1:11" x14ac:dyDescent="0.3">
      <c r="A1251" s="1"/>
      <c r="E1251" s="3"/>
      <c r="F1251" s="3"/>
      <c r="K1251" s="1"/>
    </row>
    <row r="1252" spans="1:11" x14ac:dyDescent="0.3">
      <c r="A1252" s="1"/>
      <c r="E1252" s="3"/>
      <c r="F1252" s="3"/>
      <c r="K1252" s="1"/>
    </row>
    <row r="1253" spans="1:11" x14ac:dyDescent="0.3">
      <c r="A1253" s="1"/>
      <c r="E1253" s="3"/>
      <c r="F1253" s="3"/>
      <c r="K1253" s="1"/>
    </row>
    <row r="1254" spans="1:11" x14ac:dyDescent="0.3">
      <c r="A1254" s="1"/>
      <c r="E1254" s="3"/>
      <c r="F1254" s="3"/>
      <c r="K1254" s="1"/>
    </row>
    <row r="1255" spans="1:11" x14ac:dyDescent="0.3">
      <c r="A1255" s="1"/>
      <c r="E1255" s="3"/>
      <c r="F1255" s="3"/>
      <c r="K1255" s="1"/>
    </row>
    <row r="1256" spans="1:11" x14ac:dyDescent="0.3">
      <c r="A1256" s="1"/>
      <c r="E1256" s="3"/>
      <c r="F1256" s="3"/>
      <c r="K1256" s="1"/>
    </row>
    <row r="1257" spans="1:11" x14ac:dyDescent="0.3">
      <c r="A1257" s="1"/>
      <c r="E1257" s="3"/>
      <c r="F1257" s="3"/>
      <c r="K1257" s="1"/>
    </row>
    <row r="1258" spans="1:11" x14ac:dyDescent="0.3">
      <c r="A1258" s="1"/>
      <c r="E1258" s="3"/>
      <c r="F1258" s="3"/>
      <c r="K1258" s="1"/>
    </row>
    <row r="1259" spans="1:11" x14ac:dyDescent="0.3">
      <c r="A1259" s="1"/>
      <c r="E1259" s="3"/>
      <c r="F1259" s="3"/>
      <c r="K1259" s="1"/>
    </row>
    <row r="1260" spans="1:11" x14ac:dyDescent="0.3">
      <c r="A1260" s="1"/>
      <c r="E1260" s="3"/>
      <c r="F1260" s="3"/>
      <c r="K1260" s="1"/>
    </row>
    <row r="1261" spans="1:11" x14ac:dyDescent="0.3">
      <c r="A1261" s="1"/>
      <c r="E1261" s="3"/>
      <c r="F1261" s="3"/>
      <c r="K1261" s="1"/>
    </row>
    <row r="1262" spans="1:11" x14ac:dyDescent="0.3">
      <c r="A1262" s="1"/>
      <c r="E1262" s="3"/>
      <c r="F1262" s="3"/>
      <c r="K1262" s="1"/>
    </row>
    <row r="1263" spans="1:11" x14ac:dyDescent="0.3">
      <c r="A1263" s="1"/>
      <c r="E1263" s="3"/>
      <c r="F1263" s="3"/>
      <c r="K1263" s="1"/>
    </row>
    <row r="1264" spans="1:11" x14ac:dyDescent="0.3">
      <c r="A1264" s="1"/>
      <c r="E1264" s="3"/>
      <c r="F1264" s="3"/>
      <c r="K1264" s="1"/>
    </row>
    <row r="1265" spans="1:11" x14ac:dyDescent="0.3">
      <c r="A1265" s="1"/>
      <c r="E1265" s="3"/>
      <c r="F1265" s="3"/>
      <c r="K1265" s="1"/>
    </row>
    <row r="1266" spans="1:11" x14ac:dyDescent="0.3">
      <c r="A1266" s="1"/>
      <c r="E1266" s="3"/>
      <c r="F1266" s="3"/>
      <c r="K1266" s="1"/>
    </row>
    <row r="1267" spans="1:11" x14ac:dyDescent="0.3">
      <c r="A1267" s="1"/>
      <c r="E1267" s="3"/>
      <c r="F1267" s="3"/>
      <c r="K1267" s="1"/>
    </row>
    <row r="1268" spans="1:11" x14ac:dyDescent="0.3">
      <c r="A1268" s="1"/>
      <c r="E1268" s="3"/>
      <c r="F1268" s="3"/>
      <c r="K1268" s="1"/>
    </row>
    <row r="1269" spans="1:11" x14ac:dyDescent="0.3">
      <c r="A1269" s="1"/>
      <c r="E1269" s="3"/>
      <c r="F1269" s="3"/>
      <c r="K1269" s="1"/>
    </row>
    <row r="1270" spans="1:11" x14ac:dyDescent="0.3">
      <c r="A1270" s="1"/>
      <c r="E1270" s="3"/>
      <c r="F1270" s="3"/>
      <c r="K1270" s="1"/>
    </row>
    <row r="1271" spans="1:11" x14ac:dyDescent="0.3">
      <c r="A1271" s="1"/>
      <c r="E1271" s="3"/>
      <c r="F1271" s="3"/>
      <c r="K1271" s="1"/>
    </row>
    <row r="1272" spans="1:11" x14ac:dyDescent="0.3">
      <c r="A1272" s="1"/>
      <c r="E1272" s="3"/>
      <c r="F1272" s="3"/>
      <c r="K1272" s="1"/>
    </row>
    <row r="1273" spans="1:11" x14ac:dyDescent="0.3">
      <c r="A1273" s="1"/>
      <c r="E1273" s="3"/>
      <c r="F1273" s="3"/>
      <c r="K1273" s="1"/>
    </row>
    <row r="1274" spans="1:11" x14ac:dyDescent="0.3">
      <c r="A1274" s="1"/>
      <c r="E1274" s="3"/>
      <c r="F1274" s="3"/>
      <c r="K1274" s="1"/>
    </row>
    <row r="1275" spans="1:11" x14ac:dyDescent="0.3">
      <c r="A1275" s="1"/>
      <c r="E1275" s="3"/>
      <c r="F1275" s="3"/>
      <c r="K1275" s="1"/>
    </row>
    <row r="1276" spans="1:11" x14ac:dyDescent="0.3">
      <c r="A1276" s="1"/>
      <c r="E1276" s="3"/>
      <c r="F1276" s="3"/>
      <c r="K1276" s="1"/>
    </row>
    <row r="1277" spans="1:11" x14ac:dyDescent="0.3">
      <c r="A1277" s="1"/>
      <c r="E1277" s="3"/>
      <c r="F1277" s="3"/>
      <c r="K1277" s="1"/>
    </row>
    <row r="1278" spans="1:11" x14ac:dyDescent="0.3">
      <c r="A1278" s="1"/>
      <c r="E1278" s="3"/>
      <c r="F1278" s="3"/>
      <c r="K1278" s="1"/>
    </row>
    <row r="1279" spans="1:11" x14ac:dyDescent="0.3">
      <c r="A1279" s="1"/>
      <c r="E1279" s="3"/>
      <c r="F1279" s="3"/>
      <c r="K1279" s="1"/>
    </row>
    <row r="1280" spans="1:11" x14ac:dyDescent="0.3">
      <c r="A1280" s="1"/>
      <c r="E1280" s="3"/>
      <c r="F1280" s="3"/>
      <c r="K1280" s="1"/>
    </row>
    <row r="1281" spans="1:11" x14ac:dyDescent="0.3">
      <c r="A1281" s="1"/>
      <c r="E1281" s="3"/>
      <c r="F1281" s="3"/>
      <c r="K1281" s="1"/>
    </row>
    <row r="1282" spans="1:11" x14ac:dyDescent="0.3">
      <c r="A1282" s="1"/>
      <c r="E1282" s="3"/>
      <c r="F1282" s="3"/>
      <c r="K1282" s="1"/>
    </row>
    <row r="1283" spans="1:11" x14ac:dyDescent="0.3">
      <c r="A1283" s="1"/>
      <c r="E1283" s="3"/>
      <c r="F1283" s="3"/>
      <c r="K1283" s="1"/>
    </row>
    <row r="1284" spans="1:11" x14ac:dyDescent="0.3">
      <c r="A1284" s="1"/>
      <c r="E1284" s="3"/>
      <c r="F1284" s="3"/>
      <c r="K1284" s="1"/>
    </row>
    <row r="1285" spans="1:11" x14ac:dyDescent="0.3">
      <c r="A1285" s="1"/>
      <c r="E1285" s="3"/>
      <c r="F1285" s="3"/>
      <c r="K1285" s="1"/>
    </row>
    <row r="1286" spans="1:11" x14ac:dyDescent="0.3">
      <c r="A1286" s="1"/>
      <c r="E1286" s="3"/>
      <c r="F1286" s="3"/>
      <c r="K1286" s="1"/>
    </row>
    <row r="1287" spans="1:11" x14ac:dyDescent="0.3">
      <c r="A1287" s="1"/>
      <c r="E1287" s="3"/>
      <c r="F1287" s="3"/>
      <c r="K1287" s="1"/>
    </row>
    <row r="1288" spans="1:11" x14ac:dyDescent="0.3">
      <c r="A1288" s="1"/>
      <c r="E1288" s="3"/>
      <c r="F1288" s="3"/>
      <c r="K1288" s="1"/>
    </row>
    <row r="1289" spans="1:11" x14ac:dyDescent="0.3">
      <c r="A1289" s="1"/>
      <c r="E1289" s="3"/>
      <c r="F1289" s="3"/>
      <c r="K1289" s="1"/>
    </row>
    <row r="1290" spans="1:11" x14ac:dyDescent="0.3">
      <c r="A1290" s="1"/>
      <c r="E1290" s="3"/>
      <c r="F1290" s="3"/>
      <c r="K1290" s="1"/>
    </row>
    <row r="1291" spans="1:11" x14ac:dyDescent="0.3">
      <c r="A1291" s="1"/>
      <c r="E1291" s="3"/>
      <c r="F1291" s="3"/>
      <c r="K1291" s="1"/>
    </row>
    <row r="1292" spans="1:11" x14ac:dyDescent="0.3">
      <c r="A1292" s="1"/>
      <c r="E1292" s="3"/>
      <c r="F1292" s="3"/>
      <c r="K1292" s="1"/>
    </row>
    <row r="1293" spans="1:11" x14ac:dyDescent="0.3">
      <c r="A1293" s="1"/>
      <c r="E1293" s="3"/>
      <c r="F1293" s="3"/>
      <c r="K1293" s="1"/>
    </row>
    <row r="1294" spans="1:11" x14ac:dyDescent="0.3">
      <c r="A1294" s="1"/>
      <c r="E1294" s="3"/>
      <c r="F1294" s="3"/>
      <c r="K1294" s="1"/>
    </row>
    <row r="1295" spans="1:11" x14ac:dyDescent="0.3">
      <c r="A1295" s="1"/>
      <c r="E1295" s="3"/>
      <c r="F1295" s="3"/>
      <c r="K1295" s="1"/>
    </row>
    <row r="1296" spans="1:11" x14ac:dyDescent="0.3">
      <c r="A1296" s="1"/>
      <c r="E1296" s="3"/>
      <c r="F1296" s="3"/>
      <c r="K1296" s="1"/>
    </row>
    <row r="1297" spans="1:11" x14ac:dyDescent="0.3">
      <c r="A1297" s="1"/>
      <c r="E1297" s="3"/>
      <c r="F1297" s="3"/>
      <c r="K1297" s="1"/>
    </row>
    <row r="1298" spans="1:11" x14ac:dyDescent="0.3">
      <c r="A1298" s="1"/>
      <c r="E1298" s="3"/>
      <c r="F1298" s="3"/>
      <c r="K1298" s="1"/>
    </row>
    <row r="1299" spans="1:11" x14ac:dyDescent="0.3">
      <c r="A1299" s="1"/>
      <c r="E1299" s="3"/>
      <c r="F1299" s="3"/>
      <c r="K1299" s="1"/>
    </row>
    <row r="1300" spans="1:11" x14ac:dyDescent="0.3">
      <c r="A1300" s="1"/>
      <c r="E1300" s="3"/>
      <c r="F1300" s="3"/>
      <c r="K1300" s="1"/>
    </row>
    <row r="1301" spans="1:11" x14ac:dyDescent="0.3">
      <c r="A1301" s="1"/>
      <c r="E1301" s="3"/>
      <c r="F1301" s="3"/>
      <c r="K1301" s="1"/>
    </row>
    <row r="1302" spans="1:11" x14ac:dyDescent="0.3">
      <c r="A1302" s="1"/>
      <c r="E1302" s="3"/>
      <c r="F1302" s="3"/>
      <c r="K1302" s="1"/>
    </row>
    <row r="1303" spans="1:11" x14ac:dyDescent="0.3">
      <c r="A1303" s="1"/>
      <c r="E1303" s="3"/>
      <c r="F1303" s="3"/>
      <c r="K1303" s="1"/>
    </row>
    <row r="1304" spans="1:11" x14ac:dyDescent="0.3">
      <c r="A1304" s="1"/>
      <c r="E1304" s="3"/>
      <c r="F1304" s="3"/>
      <c r="K1304" s="1"/>
    </row>
    <row r="1305" spans="1:11" x14ac:dyDescent="0.3">
      <c r="A1305" s="1"/>
      <c r="E1305" s="3"/>
      <c r="F1305" s="3"/>
      <c r="K1305" s="1"/>
    </row>
    <row r="1306" spans="1:11" x14ac:dyDescent="0.3">
      <c r="A1306" s="1"/>
      <c r="E1306" s="3"/>
      <c r="F1306" s="3"/>
      <c r="K1306" s="1"/>
    </row>
    <row r="1307" spans="1:11" x14ac:dyDescent="0.3">
      <c r="A1307" s="1"/>
      <c r="E1307" s="3"/>
      <c r="F1307" s="3"/>
      <c r="K1307" s="1"/>
    </row>
    <row r="1308" spans="1:11" x14ac:dyDescent="0.3">
      <c r="A1308" s="1"/>
      <c r="E1308" s="3"/>
      <c r="F1308" s="3"/>
      <c r="K1308" s="1"/>
    </row>
    <row r="1309" spans="1:11" x14ac:dyDescent="0.3">
      <c r="A1309" s="1"/>
      <c r="E1309" s="3"/>
      <c r="F1309" s="3"/>
      <c r="K1309" s="1"/>
    </row>
    <row r="1310" spans="1:11" x14ac:dyDescent="0.3">
      <c r="A1310" s="1"/>
      <c r="E1310" s="3"/>
      <c r="F1310" s="3"/>
      <c r="K1310" s="1"/>
    </row>
    <row r="1311" spans="1:11" x14ac:dyDescent="0.3">
      <c r="A1311" s="1"/>
      <c r="E1311" s="3"/>
      <c r="F1311" s="3"/>
      <c r="K1311" s="1"/>
    </row>
    <row r="1312" spans="1:11" x14ac:dyDescent="0.3">
      <c r="A1312" s="1"/>
      <c r="E1312" s="3"/>
      <c r="F1312" s="3"/>
      <c r="K1312" s="1"/>
    </row>
    <row r="1313" spans="1:11" x14ac:dyDescent="0.3">
      <c r="A1313" s="1"/>
      <c r="E1313" s="3"/>
      <c r="F1313" s="3"/>
      <c r="K1313" s="1"/>
    </row>
    <row r="1314" spans="1:11" x14ac:dyDescent="0.3">
      <c r="A1314" s="1"/>
      <c r="E1314" s="3"/>
      <c r="F1314" s="3"/>
      <c r="K1314" s="1"/>
    </row>
    <row r="1315" spans="1:11" x14ac:dyDescent="0.3">
      <c r="A1315" s="1"/>
      <c r="E1315" s="3"/>
      <c r="F1315" s="3"/>
      <c r="K1315" s="1"/>
    </row>
    <row r="1316" spans="1:11" x14ac:dyDescent="0.3">
      <c r="A1316" s="1"/>
      <c r="E1316" s="3"/>
      <c r="F1316" s="3"/>
      <c r="K1316" s="1"/>
    </row>
    <row r="1317" spans="1:11" x14ac:dyDescent="0.3">
      <c r="A1317" s="1"/>
      <c r="E1317" s="3"/>
      <c r="F1317" s="3"/>
      <c r="K1317" s="1"/>
    </row>
    <row r="1318" spans="1:11" x14ac:dyDescent="0.3">
      <c r="A1318" s="1"/>
      <c r="E1318" s="3"/>
      <c r="F1318" s="3"/>
      <c r="K1318" s="1"/>
    </row>
    <row r="1319" spans="1:11" x14ac:dyDescent="0.3">
      <c r="A1319" s="1"/>
      <c r="E1319" s="3"/>
      <c r="F1319" s="3"/>
      <c r="K1319" s="1"/>
    </row>
    <row r="1320" spans="1:11" x14ac:dyDescent="0.3">
      <c r="A1320" s="1"/>
      <c r="E1320" s="3"/>
      <c r="F1320" s="3"/>
      <c r="K1320" s="1"/>
    </row>
    <row r="1321" spans="1:11" x14ac:dyDescent="0.3">
      <c r="A1321" s="1"/>
      <c r="E1321" s="3"/>
      <c r="F1321" s="3"/>
      <c r="K1321" s="1"/>
    </row>
    <row r="1322" spans="1:11" x14ac:dyDescent="0.3">
      <c r="A1322" s="1"/>
      <c r="E1322" s="3"/>
      <c r="F1322" s="3"/>
      <c r="K1322" s="1"/>
    </row>
    <row r="1323" spans="1:11" x14ac:dyDescent="0.3">
      <c r="A1323" s="1"/>
      <c r="E1323" s="3"/>
      <c r="F1323" s="3"/>
      <c r="K1323" s="1"/>
    </row>
    <row r="1324" spans="1:11" x14ac:dyDescent="0.3">
      <c r="A1324" s="1"/>
      <c r="E1324" s="3"/>
      <c r="F1324" s="3"/>
      <c r="K1324" s="1"/>
    </row>
    <row r="1325" spans="1:11" x14ac:dyDescent="0.3">
      <c r="A1325" s="1"/>
      <c r="E1325" s="3"/>
      <c r="F1325" s="3"/>
      <c r="K1325" s="1"/>
    </row>
    <row r="1326" spans="1:11" x14ac:dyDescent="0.3">
      <c r="A1326" s="1"/>
      <c r="E1326" s="3"/>
      <c r="F1326" s="3"/>
      <c r="K1326" s="1"/>
    </row>
    <row r="1327" spans="1:11" x14ac:dyDescent="0.3">
      <c r="A1327" s="1"/>
      <c r="E1327" s="3"/>
      <c r="F1327" s="3"/>
      <c r="K1327" s="1"/>
    </row>
    <row r="1328" spans="1:11" x14ac:dyDescent="0.3">
      <c r="A1328" s="1"/>
      <c r="E1328" s="3"/>
      <c r="F1328" s="3"/>
      <c r="K1328" s="1"/>
    </row>
    <row r="1329" spans="1:11" x14ac:dyDescent="0.3">
      <c r="A1329" s="1"/>
      <c r="E1329" s="3"/>
      <c r="F1329" s="3"/>
      <c r="K1329" s="1"/>
    </row>
    <row r="1330" spans="1:11" x14ac:dyDescent="0.3">
      <c r="A1330" s="1"/>
      <c r="E1330" s="3"/>
      <c r="F1330" s="3"/>
      <c r="K1330" s="1"/>
    </row>
    <row r="1331" spans="1:11" x14ac:dyDescent="0.3">
      <c r="A1331" s="1"/>
      <c r="E1331" s="3"/>
      <c r="F1331" s="3"/>
      <c r="K1331" s="1"/>
    </row>
    <row r="1332" spans="1:11" x14ac:dyDescent="0.3">
      <c r="A1332" s="1"/>
      <c r="E1332" s="3"/>
      <c r="F1332" s="3"/>
      <c r="K1332" s="1"/>
    </row>
    <row r="1333" spans="1:11" x14ac:dyDescent="0.3">
      <c r="A1333" s="1"/>
      <c r="E1333" s="3"/>
      <c r="F1333" s="3"/>
      <c r="K1333" s="1"/>
    </row>
    <row r="1334" spans="1:11" x14ac:dyDescent="0.3">
      <c r="A1334" s="1"/>
      <c r="E1334" s="3"/>
      <c r="F1334" s="3"/>
      <c r="K1334" s="1"/>
    </row>
    <row r="1335" spans="1:11" x14ac:dyDescent="0.3">
      <c r="A1335" s="1"/>
      <c r="E1335" s="3"/>
      <c r="F1335" s="3"/>
      <c r="K1335" s="1"/>
    </row>
    <row r="1336" spans="1:11" x14ac:dyDescent="0.3">
      <c r="A1336" s="1"/>
      <c r="E1336" s="3"/>
      <c r="F1336" s="3"/>
      <c r="K1336" s="1"/>
    </row>
    <row r="1337" spans="1:11" x14ac:dyDescent="0.3">
      <c r="A1337" s="1"/>
      <c r="E1337" s="3"/>
      <c r="F1337" s="3"/>
      <c r="K1337" s="1"/>
    </row>
    <row r="1338" spans="1:11" x14ac:dyDescent="0.3">
      <c r="A1338" s="1"/>
      <c r="E1338" s="3"/>
      <c r="F1338" s="3"/>
      <c r="K1338" s="1"/>
    </row>
    <row r="1339" spans="1:11" x14ac:dyDescent="0.3">
      <c r="A1339" s="1"/>
      <c r="E1339" s="3"/>
      <c r="F1339" s="3"/>
      <c r="K1339" s="1"/>
    </row>
    <row r="1340" spans="1:11" x14ac:dyDescent="0.3">
      <c r="A1340" s="1"/>
      <c r="E1340" s="3"/>
      <c r="F1340" s="3"/>
      <c r="K1340" s="1"/>
    </row>
    <row r="1341" spans="1:11" x14ac:dyDescent="0.3">
      <c r="A1341" s="1"/>
      <c r="E1341" s="3"/>
      <c r="F1341" s="3"/>
      <c r="K1341" s="1"/>
    </row>
    <row r="1342" spans="1:11" x14ac:dyDescent="0.3">
      <c r="A1342" s="1"/>
      <c r="E1342" s="3"/>
      <c r="F1342" s="3"/>
      <c r="K1342" s="1"/>
    </row>
    <row r="1343" spans="1:11" x14ac:dyDescent="0.3">
      <c r="A1343" s="1"/>
      <c r="E1343" s="3"/>
      <c r="F1343" s="3"/>
      <c r="K1343" s="1"/>
    </row>
    <row r="1344" spans="1:11" x14ac:dyDescent="0.3">
      <c r="A1344" s="1"/>
      <c r="E1344" s="3"/>
      <c r="F1344" s="3"/>
      <c r="K1344" s="1"/>
    </row>
    <row r="1345" spans="1:11" x14ac:dyDescent="0.3">
      <c r="A1345" s="1"/>
      <c r="E1345" s="3"/>
      <c r="F1345" s="3"/>
      <c r="K1345" s="1"/>
    </row>
    <row r="1346" spans="1:11" x14ac:dyDescent="0.3">
      <c r="A1346" s="1"/>
      <c r="E1346" s="3"/>
      <c r="F1346" s="3"/>
      <c r="K1346" s="1"/>
    </row>
    <row r="1347" spans="1:11" x14ac:dyDescent="0.3">
      <c r="A1347" s="1"/>
      <c r="E1347" s="3"/>
      <c r="F1347" s="3"/>
      <c r="K1347" s="1"/>
    </row>
    <row r="1348" spans="1:11" x14ac:dyDescent="0.3">
      <c r="A1348" s="1"/>
      <c r="E1348" s="3"/>
      <c r="F1348" s="3"/>
      <c r="K1348" s="1"/>
    </row>
    <row r="1349" spans="1:11" x14ac:dyDescent="0.3">
      <c r="A1349" s="1"/>
      <c r="E1349" s="3"/>
      <c r="F1349" s="3"/>
      <c r="K1349" s="1"/>
    </row>
    <row r="1350" spans="1:11" x14ac:dyDescent="0.3">
      <c r="A1350" s="1"/>
      <c r="E1350" s="3"/>
      <c r="F1350" s="3"/>
      <c r="K1350" s="1"/>
    </row>
    <row r="1351" spans="1:11" x14ac:dyDescent="0.3">
      <c r="A1351" s="1"/>
      <c r="E1351" s="3"/>
      <c r="F1351" s="3"/>
      <c r="K1351" s="1"/>
    </row>
    <row r="1352" spans="1:11" x14ac:dyDescent="0.3">
      <c r="A1352" s="1"/>
      <c r="E1352" s="3"/>
      <c r="F1352" s="3"/>
      <c r="K1352" s="1"/>
    </row>
    <row r="1353" spans="1:11" x14ac:dyDescent="0.3">
      <c r="A1353" s="1"/>
      <c r="E1353" s="3"/>
      <c r="F1353" s="3"/>
      <c r="K1353" s="1"/>
    </row>
    <row r="1354" spans="1:11" x14ac:dyDescent="0.3">
      <c r="A1354" s="1"/>
      <c r="E1354" s="3"/>
      <c r="F1354" s="3"/>
      <c r="K1354" s="1"/>
    </row>
    <row r="1355" spans="1:11" x14ac:dyDescent="0.3">
      <c r="A1355" s="1"/>
      <c r="E1355" s="3"/>
      <c r="F1355" s="3"/>
      <c r="K1355" s="1"/>
    </row>
    <row r="1356" spans="1:11" x14ac:dyDescent="0.3">
      <c r="A1356" s="1"/>
      <c r="E1356" s="3"/>
      <c r="F1356" s="3"/>
      <c r="K1356" s="1"/>
    </row>
    <row r="1357" spans="1:11" x14ac:dyDescent="0.3">
      <c r="A1357" s="1"/>
      <c r="E1357" s="3"/>
      <c r="F1357" s="3"/>
      <c r="K1357" s="1"/>
    </row>
    <row r="1358" spans="1:11" x14ac:dyDescent="0.3">
      <c r="A1358" s="1"/>
      <c r="E1358" s="3"/>
      <c r="F1358" s="3"/>
      <c r="K1358" s="1"/>
    </row>
    <row r="1359" spans="1:11" x14ac:dyDescent="0.3">
      <c r="A1359" s="1"/>
      <c r="E1359" s="3"/>
      <c r="F1359" s="3"/>
      <c r="K1359" s="1"/>
    </row>
    <row r="1360" spans="1:11" x14ac:dyDescent="0.3">
      <c r="A1360" s="1"/>
      <c r="E1360" s="3"/>
      <c r="F1360" s="3"/>
      <c r="K1360" s="1"/>
    </row>
    <row r="1361" spans="1:11" x14ac:dyDescent="0.3">
      <c r="A1361" s="1"/>
      <c r="E1361" s="3"/>
      <c r="F1361" s="3"/>
      <c r="K1361" s="1"/>
    </row>
    <row r="1362" spans="1:11" x14ac:dyDescent="0.3">
      <c r="A1362" s="1"/>
      <c r="E1362" s="3"/>
      <c r="F1362" s="3"/>
      <c r="K1362" s="1"/>
    </row>
    <row r="1363" spans="1:11" x14ac:dyDescent="0.3">
      <c r="A1363" s="1"/>
      <c r="E1363" s="3"/>
      <c r="F1363" s="3"/>
      <c r="K1363" s="1"/>
    </row>
    <row r="1364" spans="1:11" x14ac:dyDescent="0.3">
      <c r="A1364" s="1"/>
      <c r="E1364" s="3"/>
      <c r="F1364" s="3"/>
      <c r="K1364" s="1"/>
    </row>
    <row r="1365" spans="1:11" x14ac:dyDescent="0.3">
      <c r="A1365" s="1"/>
      <c r="E1365" s="3"/>
      <c r="F1365" s="3"/>
      <c r="K1365" s="1"/>
    </row>
    <row r="1366" spans="1:11" x14ac:dyDescent="0.3">
      <c r="A1366" s="1"/>
      <c r="E1366" s="3"/>
      <c r="F1366" s="3"/>
      <c r="K1366" s="1"/>
    </row>
    <row r="1367" spans="1:11" x14ac:dyDescent="0.3">
      <c r="A1367" s="1"/>
      <c r="E1367" s="3"/>
      <c r="F1367" s="3"/>
      <c r="K1367" s="1"/>
    </row>
    <row r="1368" spans="1:11" x14ac:dyDescent="0.3">
      <c r="A1368" s="1"/>
      <c r="E1368" s="3"/>
      <c r="F1368" s="3"/>
      <c r="K1368" s="1"/>
    </row>
    <row r="1369" spans="1:11" x14ac:dyDescent="0.3">
      <c r="A1369" s="1"/>
      <c r="E1369" s="3"/>
      <c r="F1369" s="3"/>
      <c r="K1369" s="1"/>
    </row>
    <row r="1370" spans="1:11" x14ac:dyDescent="0.3">
      <c r="A1370" s="1"/>
      <c r="E1370" s="3"/>
      <c r="F1370" s="3"/>
      <c r="K1370" s="1"/>
    </row>
    <row r="1371" spans="1:11" x14ac:dyDescent="0.3">
      <c r="A1371" s="1"/>
      <c r="E1371" s="3"/>
      <c r="F1371" s="3"/>
      <c r="K1371" s="1"/>
    </row>
    <row r="1372" spans="1:11" x14ac:dyDescent="0.3">
      <c r="A1372" s="1"/>
      <c r="E1372" s="3"/>
      <c r="F1372" s="3"/>
      <c r="K1372" s="1"/>
    </row>
    <row r="1373" spans="1:11" x14ac:dyDescent="0.3">
      <c r="A1373" s="1"/>
      <c r="E1373" s="3"/>
      <c r="F1373" s="3"/>
      <c r="K1373" s="1"/>
    </row>
    <row r="1374" spans="1:11" x14ac:dyDescent="0.3">
      <c r="A1374" s="1"/>
      <c r="E1374" s="3"/>
      <c r="F1374" s="3"/>
      <c r="K1374" s="1"/>
    </row>
    <row r="1375" spans="1:11" x14ac:dyDescent="0.3">
      <c r="A1375" s="1"/>
      <c r="E1375" s="3"/>
      <c r="F1375" s="3"/>
      <c r="K1375" s="1"/>
    </row>
    <row r="1376" spans="1:11" x14ac:dyDescent="0.3">
      <c r="A1376" s="1"/>
      <c r="E1376" s="3"/>
      <c r="F1376" s="3"/>
      <c r="K1376" s="1"/>
    </row>
    <row r="1377" spans="1:11" x14ac:dyDescent="0.3">
      <c r="A1377" s="1"/>
      <c r="E1377" s="3"/>
      <c r="F1377" s="3"/>
      <c r="K1377" s="1"/>
    </row>
    <row r="1378" spans="1:11" x14ac:dyDescent="0.3">
      <c r="A1378" s="1"/>
      <c r="E1378" s="3"/>
      <c r="F1378" s="3"/>
      <c r="K1378" s="1"/>
    </row>
    <row r="1379" spans="1:11" x14ac:dyDescent="0.3">
      <c r="A1379" s="1"/>
      <c r="E1379" s="3"/>
      <c r="F1379" s="3"/>
      <c r="K1379" s="1"/>
    </row>
    <row r="1380" spans="1:11" x14ac:dyDescent="0.3">
      <c r="A1380" s="1"/>
      <c r="E1380" s="3"/>
      <c r="F1380" s="3"/>
      <c r="K1380" s="1"/>
    </row>
    <row r="1381" spans="1:11" x14ac:dyDescent="0.3">
      <c r="A1381" s="1"/>
      <c r="E1381" s="3"/>
      <c r="F1381" s="3"/>
      <c r="K1381" s="1"/>
    </row>
    <row r="1382" spans="1:11" x14ac:dyDescent="0.3">
      <c r="A1382" s="1"/>
      <c r="E1382" s="3"/>
      <c r="F1382" s="3"/>
      <c r="K1382" s="1"/>
    </row>
    <row r="1383" spans="1:11" x14ac:dyDescent="0.3">
      <c r="A1383" s="1"/>
      <c r="E1383" s="3"/>
      <c r="F1383" s="3"/>
      <c r="K1383" s="1"/>
    </row>
    <row r="1384" spans="1:11" x14ac:dyDescent="0.3">
      <c r="A1384" s="1"/>
      <c r="E1384" s="3"/>
      <c r="F1384" s="3"/>
      <c r="K1384" s="1"/>
    </row>
    <row r="1385" spans="1:11" x14ac:dyDescent="0.3">
      <c r="A1385" s="1"/>
      <c r="E1385" s="3"/>
      <c r="F1385" s="3"/>
      <c r="K1385" s="1"/>
    </row>
    <row r="1386" spans="1:11" x14ac:dyDescent="0.3">
      <c r="A1386" s="1"/>
      <c r="E1386" s="3"/>
      <c r="F1386" s="3"/>
      <c r="K1386" s="1"/>
    </row>
    <row r="1387" spans="1:11" x14ac:dyDescent="0.3">
      <c r="A1387" s="1"/>
      <c r="E1387" s="3"/>
      <c r="F1387" s="3"/>
      <c r="K1387" s="1"/>
    </row>
    <row r="1388" spans="1:11" x14ac:dyDescent="0.3">
      <c r="A1388" s="1"/>
      <c r="E1388" s="3"/>
      <c r="F1388" s="3"/>
      <c r="K1388" s="1"/>
    </row>
    <row r="1389" spans="1:11" x14ac:dyDescent="0.3">
      <c r="A1389" s="1"/>
      <c r="E1389" s="3"/>
      <c r="F1389" s="3"/>
      <c r="K1389" s="1"/>
    </row>
    <row r="1390" spans="1:11" x14ac:dyDescent="0.3">
      <c r="A1390" s="1"/>
      <c r="E1390" s="3"/>
      <c r="F1390" s="3"/>
      <c r="K1390" s="1"/>
    </row>
    <row r="1391" spans="1:11" x14ac:dyDescent="0.3">
      <c r="A1391" s="1"/>
      <c r="E1391" s="3"/>
      <c r="F1391" s="3"/>
      <c r="K1391" s="1"/>
    </row>
    <row r="1392" spans="1:11" x14ac:dyDescent="0.3">
      <c r="A1392" s="1"/>
      <c r="E1392" s="3"/>
      <c r="F1392" s="3"/>
      <c r="K1392" s="1"/>
    </row>
    <row r="1393" spans="1:11" x14ac:dyDescent="0.3">
      <c r="A1393" s="1"/>
      <c r="E1393" s="3"/>
      <c r="F1393" s="3"/>
      <c r="K1393" s="1"/>
    </row>
    <row r="1394" spans="1:11" x14ac:dyDescent="0.3">
      <c r="A1394" s="1"/>
      <c r="E1394" s="3"/>
      <c r="F1394" s="3"/>
      <c r="K1394" s="1"/>
    </row>
    <row r="1395" spans="1:11" x14ac:dyDescent="0.3">
      <c r="A1395" s="1"/>
      <c r="E1395" s="3"/>
      <c r="F1395" s="3"/>
      <c r="K1395" s="1"/>
    </row>
    <row r="1396" spans="1:11" x14ac:dyDescent="0.3">
      <c r="A1396" s="1"/>
      <c r="E1396" s="3"/>
      <c r="F1396" s="3"/>
      <c r="K1396" s="1"/>
    </row>
    <row r="1397" spans="1:11" x14ac:dyDescent="0.3">
      <c r="A1397" s="1"/>
      <c r="E1397" s="3"/>
      <c r="F1397" s="3"/>
      <c r="K1397" s="1"/>
    </row>
    <row r="1398" spans="1:11" x14ac:dyDescent="0.3">
      <c r="A1398" s="1"/>
      <c r="E1398" s="3"/>
      <c r="F1398" s="3"/>
      <c r="K1398" s="1"/>
    </row>
    <row r="1399" spans="1:11" x14ac:dyDescent="0.3">
      <c r="A1399" s="1"/>
      <c r="E1399" s="3"/>
      <c r="F1399" s="3"/>
      <c r="K1399" s="1"/>
    </row>
    <row r="1400" spans="1:11" x14ac:dyDescent="0.3">
      <c r="A1400" s="1"/>
      <c r="E1400" s="3"/>
      <c r="F1400" s="3"/>
      <c r="K1400" s="1"/>
    </row>
    <row r="1401" spans="1:11" x14ac:dyDescent="0.3">
      <c r="A1401" s="1"/>
      <c r="E1401" s="3"/>
      <c r="F1401" s="3"/>
      <c r="K1401" s="1"/>
    </row>
    <row r="1402" spans="1:11" x14ac:dyDescent="0.3">
      <c r="A1402" s="1"/>
      <c r="E1402" s="3"/>
      <c r="F1402" s="3"/>
      <c r="K1402" s="1"/>
    </row>
    <row r="1403" spans="1:11" x14ac:dyDescent="0.3">
      <c r="A1403" s="1"/>
      <c r="E1403" s="3"/>
      <c r="F1403" s="3"/>
      <c r="K1403" s="1"/>
    </row>
    <row r="1404" spans="1:11" x14ac:dyDescent="0.3">
      <c r="A1404" s="1"/>
      <c r="E1404" s="3"/>
      <c r="F1404" s="3"/>
      <c r="K1404" s="1"/>
    </row>
    <row r="1405" spans="1:11" x14ac:dyDescent="0.3">
      <c r="A1405" s="1"/>
      <c r="E1405" s="3"/>
      <c r="F1405" s="3"/>
      <c r="K1405" s="1"/>
    </row>
    <row r="1406" spans="1:11" x14ac:dyDescent="0.3">
      <c r="A1406" s="1"/>
      <c r="E1406" s="3"/>
      <c r="F1406" s="3"/>
      <c r="K1406" s="1"/>
    </row>
    <row r="1407" spans="1:11" x14ac:dyDescent="0.3">
      <c r="A1407" s="1"/>
      <c r="E1407" s="3"/>
      <c r="F1407" s="3"/>
      <c r="K1407" s="1"/>
    </row>
    <row r="1408" spans="1:11" x14ac:dyDescent="0.3">
      <c r="A1408" s="1"/>
      <c r="E1408" s="3"/>
      <c r="F1408" s="3"/>
      <c r="K1408" s="1"/>
    </row>
    <row r="1409" spans="1:11" x14ac:dyDescent="0.3">
      <c r="A1409" s="1"/>
      <c r="E1409" s="3"/>
      <c r="F1409" s="3"/>
      <c r="K1409" s="1"/>
    </row>
    <row r="1410" spans="1:11" x14ac:dyDescent="0.3">
      <c r="A1410" s="1"/>
      <c r="E1410" s="3"/>
      <c r="F1410" s="3"/>
      <c r="K1410" s="1"/>
    </row>
    <row r="1411" spans="1:11" x14ac:dyDescent="0.3">
      <c r="A1411" s="1"/>
      <c r="E1411" s="3"/>
      <c r="F1411" s="3"/>
      <c r="K1411" s="1"/>
    </row>
    <row r="1412" spans="1:11" x14ac:dyDescent="0.3">
      <c r="A1412" s="1"/>
      <c r="E1412" s="3"/>
      <c r="F1412" s="3"/>
      <c r="K1412" s="1"/>
    </row>
    <row r="1413" spans="1:11" x14ac:dyDescent="0.3">
      <c r="A1413" s="1"/>
      <c r="E1413" s="3"/>
      <c r="F1413" s="3"/>
      <c r="K1413" s="1"/>
    </row>
    <row r="1414" spans="1:11" x14ac:dyDescent="0.3">
      <c r="A1414" s="1"/>
      <c r="E1414" s="3"/>
      <c r="F1414" s="3"/>
      <c r="K1414" s="1"/>
    </row>
    <row r="1415" spans="1:11" x14ac:dyDescent="0.3">
      <c r="A1415" s="1"/>
      <c r="E1415" s="3"/>
      <c r="F1415" s="3"/>
      <c r="K1415" s="1"/>
    </row>
    <row r="1416" spans="1:11" x14ac:dyDescent="0.3">
      <c r="A1416" s="1"/>
      <c r="E1416" s="3"/>
      <c r="F1416" s="3"/>
      <c r="K1416" s="1"/>
    </row>
    <row r="1417" spans="1:11" x14ac:dyDescent="0.3">
      <c r="A1417" s="1"/>
      <c r="E1417" s="3"/>
      <c r="F1417" s="3"/>
      <c r="K1417" s="1"/>
    </row>
    <row r="1418" spans="1:11" x14ac:dyDescent="0.3">
      <c r="A1418" s="1"/>
      <c r="E1418" s="3"/>
      <c r="F1418" s="3"/>
      <c r="K1418" s="1"/>
    </row>
    <row r="1419" spans="1:11" x14ac:dyDescent="0.3">
      <c r="A1419" s="1"/>
      <c r="E1419" s="3"/>
      <c r="F1419" s="3"/>
      <c r="K1419" s="1"/>
    </row>
    <row r="1420" spans="1:11" x14ac:dyDescent="0.3">
      <c r="A1420" s="1"/>
      <c r="E1420" s="3"/>
      <c r="F1420" s="3"/>
      <c r="K1420" s="1"/>
    </row>
    <row r="1421" spans="1:11" x14ac:dyDescent="0.3">
      <c r="A1421" s="1"/>
      <c r="E1421" s="3"/>
      <c r="F1421" s="3"/>
      <c r="K1421" s="1"/>
    </row>
    <row r="1422" spans="1:11" x14ac:dyDescent="0.3">
      <c r="A1422" s="1"/>
      <c r="E1422" s="3"/>
      <c r="F1422" s="3"/>
      <c r="K1422" s="1"/>
    </row>
    <row r="1423" spans="1:11" x14ac:dyDescent="0.3">
      <c r="A1423" s="1"/>
      <c r="E1423" s="3"/>
      <c r="F1423" s="3"/>
      <c r="K1423" s="1"/>
    </row>
    <row r="1424" spans="1:11" x14ac:dyDescent="0.3">
      <c r="A1424" s="1"/>
      <c r="E1424" s="3"/>
      <c r="F1424" s="3"/>
      <c r="K1424" s="1"/>
    </row>
    <row r="1425" spans="1:11" x14ac:dyDescent="0.3">
      <c r="A1425" s="1"/>
      <c r="E1425" s="3"/>
      <c r="F1425" s="3"/>
      <c r="K1425" s="1"/>
    </row>
    <row r="1426" spans="1:11" x14ac:dyDescent="0.3">
      <c r="A1426" s="1"/>
      <c r="E1426" s="3"/>
      <c r="F1426" s="3"/>
      <c r="K1426" s="1"/>
    </row>
    <row r="1427" spans="1:11" x14ac:dyDescent="0.3">
      <c r="A1427" s="1"/>
      <c r="E1427" s="3"/>
      <c r="F1427" s="3"/>
      <c r="K1427" s="1"/>
    </row>
    <row r="1428" spans="1:11" x14ac:dyDescent="0.3">
      <c r="A1428" s="1"/>
      <c r="E1428" s="3"/>
      <c r="F1428" s="3"/>
      <c r="K1428" s="1"/>
    </row>
    <row r="1429" spans="1:11" x14ac:dyDescent="0.3">
      <c r="A1429" s="1"/>
      <c r="E1429" s="3"/>
      <c r="F1429" s="3"/>
      <c r="K1429" s="1"/>
    </row>
    <row r="1430" spans="1:11" x14ac:dyDescent="0.3">
      <c r="A1430" s="1"/>
      <c r="E1430" s="3"/>
      <c r="F1430" s="3"/>
      <c r="K1430" s="1"/>
    </row>
    <row r="1431" spans="1:11" x14ac:dyDescent="0.3">
      <c r="A1431" s="1"/>
      <c r="E1431" s="3"/>
      <c r="F1431" s="3"/>
      <c r="K1431" s="1"/>
    </row>
    <row r="1432" spans="1:11" x14ac:dyDescent="0.3">
      <c r="A1432" s="1"/>
      <c r="E1432" s="3"/>
      <c r="F1432" s="3"/>
      <c r="K1432" s="1"/>
    </row>
    <row r="1433" spans="1:11" x14ac:dyDescent="0.3">
      <c r="A1433" s="1"/>
      <c r="E1433" s="3"/>
      <c r="F1433" s="3"/>
      <c r="K1433" s="1"/>
    </row>
    <row r="1434" spans="1:11" x14ac:dyDescent="0.3">
      <c r="A1434" s="1"/>
      <c r="E1434" s="3"/>
      <c r="F1434" s="3"/>
      <c r="K1434" s="1"/>
    </row>
    <row r="1435" spans="1:11" x14ac:dyDescent="0.3">
      <c r="A1435" s="1"/>
      <c r="E1435" s="3"/>
      <c r="F1435" s="3"/>
      <c r="K1435" s="1"/>
    </row>
    <row r="1436" spans="1:11" x14ac:dyDescent="0.3">
      <c r="A1436" s="1"/>
      <c r="E1436" s="3"/>
      <c r="F1436" s="3"/>
      <c r="K1436" s="1"/>
    </row>
    <row r="1437" spans="1:11" x14ac:dyDescent="0.3">
      <c r="A1437" s="1"/>
      <c r="E1437" s="3"/>
      <c r="F1437" s="3"/>
      <c r="K1437" s="1"/>
    </row>
    <row r="1438" spans="1:11" x14ac:dyDescent="0.3">
      <c r="A1438" s="1"/>
      <c r="E1438" s="3"/>
      <c r="F1438" s="3"/>
      <c r="K1438" s="1"/>
    </row>
    <row r="1439" spans="1:11" x14ac:dyDescent="0.3">
      <c r="A1439" s="1"/>
      <c r="E1439" s="3"/>
      <c r="F1439" s="3"/>
      <c r="K1439" s="1"/>
    </row>
    <row r="1440" spans="1:11" x14ac:dyDescent="0.3">
      <c r="A1440" s="1"/>
      <c r="E1440" s="3"/>
      <c r="F1440" s="3"/>
      <c r="K1440" s="1"/>
    </row>
    <row r="1441" spans="1:11" x14ac:dyDescent="0.3">
      <c r="A1441" s="1"/>
      <c r="E1441" s="3"/>
      <c r="F1441" s="3"/>
      <c r="K1441" s="1"/>
    </row>
    <row r="1442" spans="1:11" x14ac:dyDescent="0.3">
      <c r="A1442" s="1"/>
      <c r="E1442" s="3"/>
      <c r="F1442" s="3"/>
      <c r="K1442" s="1"/>
    </row>
    <row r="1443" spans="1:11" x14ac:dyDescent="0.3">
      <c r="A1443" s="1"/>
      <c r="E1443" s="3"/>
      <c r="F1443" s="3"/>
      <c r="K1443" s="1"/>
    </row>
    <row r="1444" spans="1:11" x14ac:dyDescent="0.3">
      <c r="A1444" s="1"/>
      <c r="E1444" s="3"/>
      <c r="F1444" s="3"/>
      <c r="K1444" s="1"/>
    </row>
    <row r="1445" spans="1:11" x14ac:dyDescent="0.3">
      <c r="A1445" s="1"/>
      <c r="E1445" s="3"/>
      <c r="F1445" s="3"/>
      <c r="K1445" s="1"/>
    </row>
    <row r="1446" spans="1:11" x14ac:dyDescent="0.3">
      <c r="A1446" s="1"/>
      <c r="E1446" s="3"/>
      <c r="F1446" s="3"/>
      <c r="K1446" s="1"/>
    </row>
    <row r="1447" spans="1:11" x14ac:dyDescent="0.3">
      <c r="A1447" s="1"/>
      <c r="E1447" s="3"/>
      <c r="F1447" s="3"/>
      <c r="K1447" s="1"/>
    </row>
    <row r="1448" spans="1:11" x14ac:dyDescent="0.3">
      <c r="A1448" s="1"/>
      <c r="E1448" s="3"/>
      <c r="F1448" s="3"/>
      <c r="K1448" s="1"/>
    </row>
    <row r="1449" spans="1:11" x14ac:dyDescent="0.3">
      <c r="A1449" s="1"/>
      <c r="E1449" s="3"/>
      <c r="F1449" s="3"/>
      <c r="K1449" s="1"/>
    </row>
    <row r="1450" spans="1:11" x14ac:dyDescent="0.3">
      <c r="A1450" s="1"/>
      <c r="E1450" s="3"/>
      <c r="F1450" s="3"/>
      <c r="K1450" s="1"/>
    </row>
    <row r="1451" spans="1:11" x14ac:dyDescent="0.3">
      <c r="A1451" s="1"/>
      <c r="E1451" s="3"/>
      <c r="F1451" s="3"/>
      <c r="K1451" s="1"/>
    </row>
    <row r="1452" spans="1:11" x14ac:dyDescent="0.3">
      <c r="A1452" s="1"/>
      <c r="E1452" s="3"/>
      <c r="F1452" s="3"/>
      <c r="K1452" s="1"/>
    </row>
    <row r="1453" spans="1:11" x14ac:dyDescent="0.3">
      <c r="A1453" s="1"/>
      <c r="E1453" s="3"/>
      <c r="F1453" s="3"/>
      <c r="K1453" s="1"/>
    </row>
    <row r="1454" spans="1:11" x14ac:dyDescent="0.3">
      <c r="A1454" s="1"/>
      <c r="E1454" s="3"/>
      <c r="F1454" s="3"/>
      <c r="K1454" s="1"/>
    </row>
    <row r="1455" spans="1:11" x14ac:dyDescent="0.3">
      <c r="A1455" s="1"/>
      <c r="E1455" s="3"/>
      <c r="F1455" s="3"/>
      <c r="K1455" s="1"/>
    </row>
    <row r="1456" spans="1:11" x14ac:dyDescent="0.3">
      <c r="A1456" s="1"/>
      <c r="E1456" s="3"/>
      <c r="F1456" s="3"/>
      <c r="K1456" s="1"/>
    </row>
    <row r="1457" spans="1:11" x14ac:dyDescent="0.3">
      <c r="A1457" s="1"/>
      <c r="E1457" s="3"/>
      <c r="F1457" s="3"/>
      <c r="K1457" s="1"/>
    </row>
    <row r="1458" spans="1:11" x14ac:dyDescent="0.3">
      <c r="A1458" s="1"/>
      <c r="E1458" s="3"/>
      <c r="F1458" s="3"/>
      <c r="K1458" s="1"/>
    </row>
    <row r="1459" spans="1:11" x14ac:dyDescent="0.3">
      <c r="A1459" s="1"/>
      <c r="E1459" s="3"/>
      <c r="F1459" s="3"/>
      <c r="K1459" s="1"/>
    </row>
    <row r="1460" spans="1:11" x14ac:dyDescent="0.3">
      <c r="A1460" s="1"/>
      <c r="E1460" s="3"/>
      <c r="F1460" s="3"/>
      <c r="K1460" s="1"/>
    </row>
    <row r="1461" spans="1:11" x14ac:dyDescent="0.3">
      <c r="A1461" s="1"/>
      <c r="E1461" s="3"/>
      <c r="F1461" s="3"/>
      <c r="K1461" s="1"/>
    </row>
    <row r="1462" spans="1:11" x14ac:dyDescent="0.3">
      <c r="A1462" s="1"/>
      <c r="E1462" s="3"/>
      <c r="F1462" s="3"/>
      <c r="K1462" s="1"/>
    </row>
    <row r="1463" spans="1:11" x14ac:dyDescent="0.3">
      <c r="A1463" s="1"/>
      <c r="E1463" s="3"/>
      <c r="F1463" s="3"/>
      <c r="K1463" s="1"/>
    </row>
    <row r="1464" spans="1:11" x14ac:dyDescent="0.3">
      <c r="A1464" s="1"/>
      <c r="E1464" s="3"/>
      <c r="F1464" s="3"/>
      <c r="K1464" s="1"/>
    </row>
    <row r="1465" spans="1:11" x14ac:dyDescent="0.3">
      <c r="A1465" s="1"/>
      <c r="E1465" s="3"/>
      <c r="F1465" s="3"/>
      <c r="K1465" s="1"/>
    </row>
    <row r="1466" spans="1:11" x14ac:dyDescent="0.3">
      <c r="A1466" s="1"/>
      <c r="E1466" s="3"/>
      <c r="F1466" s="3"/>
      <c r="K1466" s="1"/>
    </row>
    <row r="1467" spans="1:11" x14ac:dyDescent="0.3">
      <c r="A1467" s="1"/>
      <c r="E1467" s="3"/>
      <c r="F1467" s="3"/>
      <c r="K1467" s="1"/>
    </row>
    <row r="1468" spans="1:11" x14ac:dyDescent="0.3">
      <c r="A1468" s="1"/>
      <c r="E1468" s="3"/>
      <c r="F1468" s="3"/>
      <c r="K1468" s="1"/>
    </row>
    <row r="1469" spans="1:11" x14ac:dyDescent="0.3">
      <c r="A1469" s="1"/>
      <c r="E1469" s="3"/>
      <c r="F1469" s="3"/>
      <c r="K1469" s="1"/>
    </row>
    <row r="1470" spans="1:11" x14ac:dyDescent="0.3">
      <c r="A1470" s="1"/>
      <c r="E1470" s="3"/>
      <c r="F1470" s="3"/>
      <c r="K1470" s="1"/>
    </row>
    <row r="1471" spans="1:11" x14ac:dyDescent="0.3">
      <c r="A1471" s="1"/>
      <c r="E1471" s="3"/>
      <c r="F1471" s="3"/>
      <c r="K1471" s="1"/>
    </row>
    <row r="1472" spans="1:11" x14ac:dyDescent="0.3">
      <c r="A1472" s="1"/>
      <c r="E1472" s="3"/>
      <c r="F1472" s="3"/>
      <c r="K1472" s="1"/>
    </row>
    <row r="1473" spans="1:11" x14ac:dyDescent="0.3">
      <c r="A1473" s="1"/>
      <c r="E1473" s="3"/>
      <c r="F1473" s="3"/>
      <c r="K1473" s="1"/>
    </row>
    <row r="1474" spans="1:11" x14ac:dyDescent="0.3">
      <c r="A1474" s="1"/>
      <c r="E1474" s="3"/>
      <c r="F1474" s="3"/>
      <c r="K1474" s="1"/>
    </row>
    <row r="1475" spans="1:11" x14ac:dyDescent="0.3">
      <c r="A1475" s="1"/>
      <c r="E1475" s="3"/>
      <c r="F1475" s="3"/>
      <c r="K1475" s="1"/>
    </row>
    <row r="1476" spans="1:11" x14ac:dyDescent="0.3">
      <c r="A1476" s="1"/>
      <c r="E1476" s="3"/>
      <c r="F1476" s="3"/>
      <c r="K1476" s="1"/>
    </row>
    <row r="1477" spans="1:11" x14ac:dyDescent="0.3">
      <c r="A1477" s="1"/>
      <c r="E1477" s="3"/>
      <c r="F1477" s="3"/>
      <c r="K1477" s="1"/>
    </row>
    <row r="1478" spans="1:11" x14ac:dyDescent="0.3">
      <c r="A1478" s="1"/>
      <c r="E1478" s="3"/>
      <c r="F1478" s="3"/>
      <c r="K1478" s="1"/>
    </row>
    <row r="1479" spans="1:11" x14ac:dyDescent="0.3">
      <c r="A1479" s="1"/>
      <c r="E1479" s="3"/>
      <c r="F1479" s="3"/>
      <c r="K1479" s="1"/>
    </row>
    <row r="1480" spans="1:11" x14ac:dyDescent="0.3">
      <c r="A1480" s="1"/>
      <c r="E1480" s="3"/>
      <c r="F1480" s="3"/>
      <c r="K1480" s="1"/>
    </row>
    <row r="1481" spans="1:11" x14ac:dyDescent="0.3">
      <c r="A1481" s="1"/>
      <c r="E1481" s="3"/>
      <c r="F1481" s="3"/>
      <c r="K1481" s="1"/>
    </row>
    <row r="1482" spans="1:11" x14ac:dyDescent="0.3">
      <c r="A1482" s="1"/>
      <c r="E1482" s="3"/>
      <c r="F1482" s="3"/>
      <c r="K1482" s="1"/>
    </row>
    <row r="1483" spans="1:11" x14ac:dyDescent="0.3">
      <c r="A1483" s="1"/>
      <c r="E1483" s="3"/>
      <c r="F1483" s="3"/>
      <c r="K1483" s="1"/>
    </row>
    <row r="1484" spans="1:11" x14ac:dyDescent="0.3">
      <c r="A1484" s="1"/>
      <c r="E1484" s="3"/>
      <c r="F1484" s="3"/>
      <c r="K1484" s="1"/>
    </row>
    <row r="1485" spans="1:11" x14ac:dyDescent="0.3">
      <c r="A1485" s="1"/>
      <c r="E1485" s="3"/>
      <c r="F1485" s="3"/>
      <c r="K1485" s="1"/>
    </row>
    <row r="1486" spans="1:11" x14ac:dyDescent="0.3">
      <c r="A1486" s="1"/>
      <c r="E1486" s="3"/>
      <c r="F1486" s="3"/>
      <c r="K1486" s="1"/>
    </row>
    <row r="1487" spans="1:11" x14ac:dyDescent="0.3">
      <c r="A1487" s="1"/>
      <c r="E1487" s="3"/>
      <c r="F1487" s="3"/>
      <c r="K1487" s="1"/>
    </row>
    <row r="1488" spans="1:11" x14ac:dyDescent="0.3">
      <c r="A1488" s="1"/>
      <c r="E1488" s="3"/>
      <c r="F1488" s="3"/>
      <c r="K1488" s="1"/>
    </row>
    <row r="1489" spans="1:11" x14ac:dyDescent="0.3">
      <c r="A1489" s="1"/>
      <c r="E1489" s="3"/>
      <c r="F1489" s="3"/>
      <c r="K1489" s="1"/>
    </row>
    <row r="1490" spans="1:11" x14ac:dyDescent="0.3">
      <c r="A1490" s="1"/>
      <c r="E1490" s="3"/>
      <c r="F1490" s="3"/>
      <c r="K1490" s="1"/>
    </row>
    <row r="1491" spans="1:11" x14ac:dyDescent="0.3">
      <c r="A1491" s="1"/>
      <c r="E1491" s="3"/>
      <c r="F1491" s="3"/>
      <c r="K1491" s="1"/>
    </row>
    <row r="1492" spans="1:11" x14ac:dyDescent="0.3">
      <c r="A1492" s="1"/>
      <c r="E1492" s="3"/>
      <c r="F1492" s="3"/>
      <c r="K1492" s="1"/>
    </row>
    <row r="1493" spans="1:11" x14ac:dyDescent="0.3">
      <c r="A1493" s="1"/>
      <c r="E1493" s="3"/>
      <c r="F1493" s="3"/>
      <c r="K1493" s="1"/>
    </row>
    <row r="1494" spans="1:11" x14ac:dyDescent="0.3">
      <c r="A1494" s="1"/>
      <c r="E1494" s="3"/>
      <c r="F1494" s="3"/>
      <c r="K1494" s="1"/>
    </row>
    <row r="1495" spans="1:11" x14ac:dyDescent="0.3">
      <c r="A1495" s="1"/>
      <c r="E1495" s="3"/>
      <c r="F1495" s="3"/>
      <c r="K1495" s="1"/>
    </row>
    <row r="1496" spans="1:11" x14ac:dyDescent="0.3">
      <c r="A1496" s="1"/>
      <c r="E1496" s="3"/>
      <c r="F1496" s="3"/>
      <c r="K1496" s="1"/>
    </row>
    <row r="1497" spans="1:11" x14ac:dyDescent="0.3">
      <c r="A1497" s="1"/>
      <c r="E1497" s="3"/>
      <c r="F1497" s="3"/>
      <c r="K1497" s="1"/>
    </row>
    <row r="1498" spans="1:11" x14ac:dyDescent="0.3">
      <c r="A1498" s="1"/>
      <c r="E1498" s="3"/>
      <c r="F1498" s="3"/>
      <c r="K1498" s="1"/>
    </row>
    <row r="1499" spans="1:11" x14ac:dyDescent="0.3">
      <c r="A1499" s="1"/>
      <c r="E1499" s="3"/>
      <c r="F1499" s="3"/>
      <c r="K1499" s="1"/>
    </row>
    <row r="1500" spans="1:11" x14ac:dyDescent="0.3">
      <c r="A1500" s="1"/>
      <c r="E1500" s="3"/>
      <c r="F1500" s="3"/>
      <c r="K1500" s="1"/>
    </row>
    <row r="1501" spans="1:11" x14ac:dyDescent="0.3">
      <c r="A1501" s="1"/>
      <c r="E1501" s="3"/>
      <c r="F1501" s="3"/>
      <c r="K1501" s="1"/>
    </row>
    <row r="1502" spans="1:11" x14ac:dyDescent="0.3">
      <c r="A1502" s="1"/>
      <c r="E1502" s="3"/>
      <c r="F1502" s="3"/>
      <c r="K1502" s="1"/>
    </row>
    <row r="1503" spans="1:11" x14ac:dyDescent="0.3">
      <c r="A1503" s="1"/>
      <c r="E1503" s="3"/>
      <c r="F1503" s="3"/>
      <c r="K1503" s="1"/>
    </row>
    <row r="1504" spans="1:11" x14ac:dyDescent="0.3">
      <c r="A1504" s="1"/>
      <c r="E1504" s="3"/>
      <c r="F1504" s="3"/>
      <c r="K1504" s="1"/>
    </row>
    <row r="1505" spans="1:11" x14ac:dyDescent="0.3">
      <c r="A1505" s="1"/>
      <c r="E1505" s="3"/>
      <c r="F1505" s="3"/>
      <c r="K1505" s="1"/>
    </row>
    <row r="1506" spans="1:11" x14ac:dyDescent="0.3">
      <c r="A1506" s="1"/>
      <c r="E1506" s="3"/>
      <c r="F1506" s="3"/>
      <c r="K1506" s="1"/>
    </row>
    <row r="1507" spans="1:11" x14ac:dyDescent="0.3">
      <c r="A1507" s="1"/>
      <c r="E1507" s="3"/>
      <c r="F1507" s="3"/>
      <c r="K1507" s="1"/>
    </row>
    <row r="1508" spans="1:11" x14ac:dyDescent="0.3">
      <c r="A1508" s="1"/>
      <c r="E1508" s="3"/>
      <c r="F1508" s="3"/>
      <c r="K1508" s="1"/>
    </row>
    <row r="1509" spans="1:11" x14ac:dyDescent="0.3">
      <c r="A1509" s="1"/>
      <c r="E1509" s="3"/>
      <c r="F1509" s="3"/>
      <c r="K1509" s="1"/>
    </row>
    <row r="1510" spans="1:11" x14ac:dyDescent="0.3">
      <c r="A1510" s="1"/>
      <c r="E1510" s="3"/>
      <c r="F1510" s="3"/>
      <c r="K1510" s="1"/>
    </row>
    <row r="1511" spans="1:11" x14ac:dyDescent="0.3">
      <c r="A1511" s="1"/>
      <c r="E1511" s="3"/>
      <c r="F1511" s="3"/>
      <c r="K1511" s="1"/>
    </row>
    <row r="1512" spans="1:11" x14ac:dyDescent="0.3">
      <c r="A1512" s="1"/>
      <c r="E1512" s="3"/>
      <c r="F1512" s="3"/>
      <c r="K1512" s="1"/>
    </row>
    <row r="1513" spans="1:11" x14ac:dyDescent="0.3">
      <c r="A1513" s="1"/>
      <c r="E1513" s="3"/>
      <c r="F1513" s="3"/>
      <c r="K1513" s="1"/>
    </row>
    <row r="1514" spans="1:11" x14ac:dyDescent="0.3">
      <c r="A1514" s="1"/>
      <c r="E1514" s="3"/>
      <c r="F1514" s="3"/>
      <c r="K1514" s="1"/>
    </row>
    <row r="1515" spans="1:11" x14ac:dyDescent="0.3">
      <c r="A1515" s="1"/>
      <c r="E1515" s="3"/>
      <c r="F1515" s="3"/>
      <c r="K1515" s="1"/>
    </row>
    <row r="1516" spans="1:11" x14ac:dyDescent="0.3">
      <c r="A1516" s="1"/>
      <c r="E1516" s="3"/>
      <c r="F1516" s="3"/>
      <c r="K1516" s="1"/>
    </row>
    <row r="1517" spans="1:11" x14ac:dyDescent="0.3">
      <c r="A1517" s="1"/>
      <c r="E1517" s="3"/>
      <c r="F1517" s="3"/>
      <c r="K1517" s="1"/>
    </row>
    <row r="1518" spans="1:11" x14ac:dyDescent="0.3">
      <c r="A1518" s="1"/>
      <c r="E1518" s="3"/>
      <c r="F1518" s="3"/>
      <c r="K1518" s="1"/>
    </row>
    <row r="1519" spans="1:11" x14ac:dyDescent="0.3">
      <c r="A1519" s="1"/>
      <c r="E1519" s="3"/>
      <c r="F1519" s="3"/>
      <c r="K1519" s="1"/>
    </row>
    <row r="1520" spans="1:11" x14ac:dyDescent="0.3">
      <c r="A1520" s="1"/>
      <c r="E1520" s="3"/>
      <c r="F1520" s="3"/>
      <c r="K1520" s="1"/>
    </row>
    <row r="1521" spans="1:11" x14ac:dyDescent="0.3">
      <c r="A1521" s="1"/>
      <c r="E1521" s="3"/>
      <c r="F1521" s="3"/>
      <c r="K1521" s="1"/>
    </row>
    <row r="1522" spans="1:11" x14ac:dyDescent="0.3">
      <c r="A1522" s="1"/>
      <c r="E1522" s="3"/>
      <c r="F1522" s="3"/>
      <c r="K1522" s="1"/>
    </row>
    <row r="1523" spans="1:11" x14ac:dyDescent="0.3">
      <c r="A1523" s="1"/>
      <c r="E1523" s="3"/>
      <c r="F1523" s="3"/>
      <c r="K1523" s="1"/>
    </row>
    <row r="1524" spans="1:11" x14ac:dyDescent="0.3">
      <c r="A1524" s="1"/>
      <c r="E1524" s="3"/>
      <c r="F1524" s="3"/>
      <c r="K1524" s="1"/>
    </row>
    <row r="1525" spans="1:11" x14ac:dyDescent="0.3">
      <c r="A1525" s="1"/>
      <c r="E1525" s="3"/>
      <c r="F1525" s="3"/>
      <c r="K1525" s="1"/>
    </row>
    <row r="1526" spans="1:11" x14ac:dyDescent="0.3">
      <c r="A1526" s="1"/>
      <c r="E1526" s="3"/>
      <c r="F1526" s="3"/>
      <c r="K1526" s="1"/>
    </row>
    <row r="1527" spans="1:11" x14ac:dyDescent="0.3">
      <c r="A1527" s="1"/>
      <c r="E1527" s="3"/>
      <c r="F1527" s="3"/>
      <c r="K1527" s="1"/>
    </row>
    <row r="1528" spans="1:11" x14ac:dyDescent="0.3">
      <c r="A1528" s="1"/>
      <c r="E1528" s="3"/>
      <c r="F1528" s="3"/>
      <c r="K1528" s="1"/>
    </row>
    <row r="1529" spans="1:11" x14ac:dyDescent="0.3">
      <c r="A1529" s="1"/>
      <c r="E1529" s="3"/>
      <c r="F1529" s="3"/>
      <c r="K1529" s="1"/>
    </row>
    <row r="1530" spans="1:11" x14ac:dyDescent="0.3">
      <c r="A1530" s="1"/>
      <c r="E1530" s="3"/>
      <c r="F1530" s="3"/>
      <c r="K1530" s="1"/>
    </row>
    <row r="1531" spans="1:11" x14ac:dyDescent="0.3">
      <c r="A1531" s="1"/>
      <c r="E1531" s="3"/>
      <c r="F1531" s="3"/>
      <c r="K1531" s="1"/>
    </row>
    <row r="1532" spans="1:11" x14ac:dyDescent="0.3">
      <c r="A1532" s="1"/>
      <c r="E1532" s="3"/>
      <c r="F1532" s="3"/>
      <c r="K1532" s="1"/>
    </row>
    <row r="1533" spans="1:11" x14ac:dyDescent="0.3">
      <c r="A1533" s="1"/>
      <c r="E1533" s="3"/>
      <c r="F1533" s="3"/>
      <c r="K1533" s="1"/>
    </row>
    <row r="1534" spans="1:11" x14ac:dyDescent="0.3">
      <c r="A1534" s="1"/>
      <c r="E1534" s="3"/>
      <c r="F1534" s="3"/>
      <c r="K1534" s="1"/>
    </row>
    <row r="1535" spans="1:11" x14ac:dyDescent="0.3">
      <c r="A1535" s="1"/>
      <c r="E1535" s="3"/>
      <c r="F1535" s="3"/>
      <c r="K1535" s="1"/>
    </row>
    <row r="1536" spans="1:11" x14ac:dyDescent="0.3">
      <c r="A1536" s="1"/>
      <c r="E1536" s="3"/>
      <c r="F1536" s="3"/>
      <c r="K1536" s="1"/>
    </row>
    <row r="1537" spans="1:11" x14ac:dyDescent="0.3">
      <c r="A1537" s="1"/>
      <c r="E1537" s="3"/>
      <c r="F1537" s="3"/>
      <c r="K1537" s="1"/>
    </row>
    <row r="1538" spans="1:11" x14ac:dyDescent="0.3">
      <c r="A1538" s="1"/>
      <c r="E1538" s="3"/>
      <c r="F1538" s="3"/>
      <c r="K1538" s="1"/>
    </row>
    <row r="1539" spans="1:11" x14ac:dyDescent="0.3">
      <c r="A1539" s="1"/>
      <c r="E1539" s="3"/>
      <c r="F1539" s="3"/>
      <c r="K1539" s="1"/>
    </row>
    <row r="1540" spans="1:11" x14ac:dyDescent="0.3">
      <c r="A1540" s="1"/>
      <c r="E1540" s="3"/>
      <c r="F1540" s="3"/>
      <c r="K1540" s="1"/>
    </row>
    <row r="1541" spans="1:11" x14ac:dyDescent="0.3">
      <c r="A1541" s="1"/>
      <c r="E1541" s="3"/>
      <c r="F1541" s="3"/>
      <c r="K1541" s="1"/>
    </row>
    <row r="1542" spans="1:11" x14ac:dyDescent="0.3">
      <c r="A1542" s="1"/>
      <c r="E1542" s="3"/>
      <c r="F1542" s="3"/>
      <c r="K1542" s="1"/>
    </row>
    <row r="1543" spans="1:11" x14ac:dyDescent="0.3">
      <c r="A1543" s="1"/>
      <c r="E1543" s="3"/>
      <c r="F1543" s="3"/>
      <c r="K1543" s="1"/>
    </row>
    <row r="1544" spans="1:11" x14ac:dyDescent="0.3">
      <c r="A1544" s="1"/>
      <c r="E1544" s="3"/>
      <c r="F1544" s="3"/>
      <c r="K1544" s="1"/>
    </row>
    <row r="1545" spans="1:11" x14ac:dyDescent="0.3">
      <c r="A1545" s="1"/>
      <c r="E1545" s="3"/>
      <c r="F1545" s="3"/>
      <c r="K1545" s="1"/>
    </row>
    <row r="1546" spans="1:11" x14ac:dyDescent="0.3">
      <c r="A1546" s="1"/>
      <c r="E1546" s="3"/>
      <c r="F1546" s="3"/>
      <c r="K1546" s="1"/>
    </row>
    <row r="1547" spans="1:11" x14ac:dyDescent="0.3">
      <c r="A1547" s="1"/>
      <c r="E1547" s="3"/>
      <c r="F1547" s="3"/>
      <c r="K1547" s="1"/>
    </row>
    <row r="1548" spans="1:11" x14ac:dyDescent="0.3">
      <c r="A1548" s="1"/>
      <c r="E1548" s="3"/>
      <c r="F1548" s="3"/>
      <c r="K1548" s="1"/>
    </row>
    <row r="1549" spans="1:11" x14ac:dyDescent="0.3">
      <c r="A1549" s="1"/>
      <c r="E1549" s="3"/>
      <c r="F1549" s="3"/>
      <c r="K1549" s="1"/>
    </row>
    <row r="1550" spans="1:11" x14ac:dyDescent="0.3">
      <c r="A1550" s="1"/>
      <c r="E1550" s="3"/>
      <c r="F1550" s="3"/>
      <c r="K1550" s="1"/>
    </row>
    <row r="1551" spans="1:11" x14ac:dyDescent="0.3">
      <c r="A1551" s="1"/>
      <c r="E1551" s="3"/>
      <c r="F1551" s="3"/>
      <c r="K1551" s="1"/>
    </row>
    <row r="1552" spans="1:11" x14ac:dyDescent="0.3">
      <c r="A1552" s="1"/>
      <c r="E1552" s="3"/>
      <c r="F1552" s="3"/>
      <c r="K1552" s="1"/>
    </row>
    <row r="1553" spans="1:11" x14ac:dyDescent="0.3">
      <c r="A1553" s="1"/>
      <c r="E1553" s="3"/>
      <c r="F1553" s="3"/>
      <c r="K1553" s="1"/>
    </row>
    <row r="1554" spans="1:11" x14ac:dyDescent="0.3">
      <c r="A1554" s="1"/>
      <c r="E1554" s="3"/>
      <c r="F1554" s="3"/>
      <c r="K1554" s="1"/>
    </row>
    <row r="1555" spans="1:11" x14ac:dyDescent="0.3">
      <c r="A1555" s="1"/>
      <c r="E1555" s="3"/>
      <c r="F1555" s="3"/>
      <c r="K1555" s="1"/>
    </row>
    <row r="1556" spans="1:11" x14ac:dyDescent="0.3">
      <c r="A1556" s="1"/>
      <c r="E1556" s="3"/>
      <c r="F1556" s="3"/>
      <c r="K1556" s="1"/>
    </row>
    <row r="1557" spans="1:11" x14ac:dyDescent="0.3">
      <c r="A1557" s="1"/>
      <c r="E1557" s="3"/>
      <c r="F1557" s="3"/>
      <c r="K1557" s="1"/>
    </row>
    <row r="1558" spans="1:11" x14ac:dyDescent="0.3">
      <c r="A1558" s="1"/>
      <c r="E1558" s="3"/>
      <c r="F1558" s="3"/>
      <c r="K1558" s="1"/>
    </row>
    <row r="1559" spans="1:11" x14ac:dyDescent="0.3">
      <c r="A1559" s="1"/>
      <c r="E1559" s="3"/>
      <c r="F1559" s="3"/>
      <c r="K1559" s="1"/>
    </row>
    <row r="1560" spans="1:11" x14ac:dyDescent="0.3">
      <c r="A1560" s="1"/>
      <c r="E1560" s="3"/>
      <c r="F1560" s="3"/>
      <c r="K1560" s="1"/>
    </row>
    <row r="1561" spans="1:11" x14ac:dyDescent="0.3">
      <c r="A1561" s="1"/>
      <c r="E1561" s="3"/>
      <c r="F1561" s="3"/>
      <c r="K1561" s="1"/>
    </row>
    <row r="1562" spans="1:11" x14ac:dyDescent="0.3">
      <c r="A1562" s="1"/>
      <c r="E1562" s="3"/>
      <c r="F1562" s="3"/>
      <c r="K1562" s="1"/>
    </row>
    <row r="1563" spans="1:11" x14ac:dyDescent="0.3">
      <c r="A1563" s="1"/>
      <c r="E1563" s="3"/>
      <c r="F1563" s="3"/>
      <c r="K1563" s="1"/>
    </row>
    <row r="1564" spans="1:11" x14ac:dyDescent="0.3">
      <c r="A1564" s="1"/>
      <c r="E1564" s="3"/>
      <c r="F1564" s="3"/>
      <c r="K1564" s="1"/>
    </row>
    <row r="1565" spans="1:11" x14ac:dyDescent="0.3">
      <c r="A1565" s="1"/>
      <c r="E1565" s="3"/>
      <c r="F1565" s="3"/>
      <c r="K1565" s="1"/>
    </row>
    <row r="1566" spans="1:11" x14ac:dyDescent="0.3">
      <c r="A1566" s="1"/>
      <c r="E1566" s="3"/>
      <c r="F1566" s="3"/>
      <c r="K1566" s="1"/>
    </row>
    <row r="1567" spans="1:11" x14ac:dyDescent="0.3">
      <c r="A1567" s="1"/>
      <c r="E1567" s="3"/>
      <c r="F1567" s="3"/>
      <c r="K1567" s="1"/>
    </row>
    <row r="1568" spans="1:11" x14ac:dyDescent="0.3">
      <c r="A1568" s="1"/>
      <c r="E1568" s="3"/>
      <c r="F1568" s="3"/>
      <c r="K1568" s="1"/>
    </row>
    <row r="1569" spans="1:11" x14ac:dyDescent="0.3">
      <c r="A1569" s="1"/>
      <c r="E1569" s="3"/>
      <c r="F1569" s="3"/>
      <c r="K1569" s="1"/>
    </row>
    <row r="1570" spans="1:11" x14ac:dyDescent="0.3">
      <c r="A1570" s="1"/>
      <c r="E1570" s="3"/>
      <c r="F1570" s="3"/>
      <c r="K1570" s="1"/>
    </row>
    <row r="1571" spans="1:11" x14ac:dyDescent="0.3">
      <c r="A1571" s="1"/>
      <c r="E1571" s="3"/>
      <c r="F1571" s="3"/>
      <c r="K1571" s="1"/>
    </row>
    <row r="1572" spans="1:11" x14ac:dyDescent="0.3">
      <c r="A1572" s="1"/>
      <c r="E1572" s="3"/>
      <c r="F1572" s="3"/>
      <c r="K1572" s="1"/>
    </row>
    <row r="1573" spans="1:11" x14ac:dyDescent="0.3">
      <c r="A1573" s="1"/>
      <c r="E1573" s="3"/>
      <c r="F1573" s="3"/>
      <c r="K1573" s="1"/>
    </row>
    <row r="1574" spans="1:11" x14ac:dyDescent="0.3">
      <c r="A1574" s="1"/>
      <c r="E1574" s="3"/>
      <c r="F1574" s="3"/>
      <c r="K1574" s="1"/>
    </row>
    <row r="1575" spans="1:11" x14ac:dyDescent="0.3">
      <c r="A1575" s="1"/>
      <c r="E1575" s="3"/>
      <c r="F1575" s="3"/>
      <c r="K1575" s="1"/>
    </row>
    <row r="1576" spans="1:11" x14ac:dyDescent="0.3">
      <c r="A1576" s="1"/>
      <c r="E1576" s="3"/>
      <c r="F1576" s="3"/>
      <c r="K1576" s="1"/>
    </row>
    <row r="1577" spans="1:11" x14ac:dyDescent="0.3">
      <c r="A1577" s="1"/>
      <c r="E1577" s="3"/>
      <c r="F1577" s="3"/>
      <c r="K1577" s="1"/>
    </row>
    <row r="1578" spans="1:11" x14ac:dyDescent="0.3">
      <c r="A1578" s="1"/>
      <c r="E1578" s="3"/>
      <c r="F1578" s="3"/>
      <c r="K1578" s="1"/>
    </row>
    <row r="1579" spans="1:11" x14ac:dyDescent="0.3">
      <c r="A1579" s="1"/>
      <c r="E1579" s="3"/>
      <c r="F1579" s="3"/>
      <c r="K1579" s="1"/>
    </row>
    <row r="1580" spans="1:11" x14ac:dyDescent="0.3">
      <c r="A1580" s="1"/>
      <c r="E1580" s="3"/>
      <c r="F1580" s="3"/>
      <c r="K1580" s="1"/>
    </row>
    <row r="1581" spans="1:11" x14ac:dyDescent="0.3">
      <c r="A1581" s="1"/>
      <c r="E1581" s="3"/>
      <c r="F1581" s="3"/>
      <c r="K1581" s="1"/>
    </row>
    <row r="1582" spans="1:11" x14ac:dyDescent="0.3">
      <c r="A1582" s="1"/>
      <c r="E1582" s="3"/>
      <c r="F1582" s="3"/>
      <c r="K1582" s="1"/>
    </row>
    <row r="1583" spans="1:11" x14ac:dyDescent="0.3">
      <c r="A1583" s="1"/>
      <c r="E1583" s="3"/>
      <c r="F1583" s="3"/>
      <c r="K1583" s="1"/>
    </row>
    <row r="1584" spans="1:11" x14ac:dyDescent="0.3">
      <c r="A1584" s="1"/>
      <c r="E1584" s="3"/>
      <c r="F1584" s="3"/>
      <c r="K1584" s="1"/>
    </row>
    <row r="1585" spans="1:11" x14ac:dyDescent="0.3">
      <c r="A1585" s="1"/>
      <c r="E1585" s="3"/>
      <c r="F1585" s="3"/>
      <c r="K1585" s="1"/>
    </row>
    <row r="1586" spans="1:11" x14ac:dyDescent="0.3">
      <c r="A1586" s="1"/>
      <c r="E1586" s="3"/>
      <c r="F1586" s="3"/>
      <c r="K1586" s="1"/>
    </row>
    <row r="1587" spans="1:11" x14ac:dyDescent="0.3">
      <c r="A1587" s="1"/>
      <c r="E1587" s="3"/>
      <c r="F1587" s="3"/>
      <c r="K1587" s="1"/>
    </row>
    <row r="1588" spans="1:11" x14ac:dyDescent="0.3">
      <c r="A1588" s="1"/>
      <c r="K1588" s="1"/>
    </row>
    <row r="1589" spans="1:11" x14ac:dyDescent="0.3">
      <c r="A1589" s="1"/>
      <c r="K1589" s="1"/>
    </row>
    <row r="1590" spans="1:11" x14ac:dyDescent="0.3">
      <c r="A1590" s="1"/>
      <c r="K1590" s="1"/>
    </row>
    <row r="1591" spans="1:11" x14ac:dyDescent="0.3">
      <c r="A1591" s="1"/>
      <c r="K1591" s="1"/>
    </row>
    <row r="1592" spans="1:11" x14ac:dyDescent="0.3">
      <c r="A1592" s="1"/>
      <c r="K1592" s="1"/>
    </row>
    <row r="1593" spans="1:11" x14ac:dyDescent="0.3">
      <c r="A1593" s="1"/>
      <c r="K1593" s="1"/>
    </row>
    <row r="1594" spans="1:11" x14ac:dyDescent="0.3">
      <c r="A1594" s="1"/>
      <c r="K1594" s="1"/>
    </row>
    <row r="1595" spans="1:11" x14ac:dyDescent="0.3">
      <c r="A1595" s="1"/>
      <c r="K1595" s="1"/>
    </row>
    <row r="1596" spans="1:11" x14ac:dyDescent="0.3">
      <c r="A1596" s="1"/>
      <c r="K1596" s="1"/>
    </row>
    <row r="1597" spans="1:11" x14ac:dyDescent="0.3">
      <c r="A1597" s="1"/>
      <c r="K1597" s="1"/>
    </row>
    <row r="1598" spans="1:11" x14ac:dyDescent="0.3">
      <c r="A1598" s="1"/>
      <c r="K1598" s="1"/>
    </row>
    <row r="1599" spans="1:11" x14ac:dyDescent="0.3">
      <c r="A1599" s="1"/>
      <c r="K1599" s="1"/>
    </row>
    <row r="1600" spans="1:11" x14ac:dyDescent="0.3">
      <c r="A1600" s="1"/>
      <c r="K1600" s="1"/>
    </row>
    <row r="1601" spans="1:11" x14ac:dyDescent="0.3">
      <c r="A1601" s="1"/>
      <c r="K1601" s="1"/>
    </row>
    <row r="1602" spans="1:11" x14ac:dyDescent="0.3">
      <c r="A1602" s="1"/>
      <c r="K1602" s="1"/>
    </row>
    <row r="1603" spans="1:11" x14ac:dyDescent="0.3">
      <c r="A1603" s="1"/>
      <c r="K1603" s="1"/>
    </row>
    <row r="1604" spans="1:11" x14ac:dyDescent="0.3">
      <c r="A1604" s="1"/>
      <c r="K1604" s="1"/>
    </row>
    <row r="1605" spans="1:11" x14ac:dyDescent="0.3">
      <c r="A1605" s="1"/>
      <c r="K1605" s="1"/>
    </row>
    <row r="1606" spans="1:11" x14ac:dyDescent="0.3">
      <c r="A1606" s="1"/>
      <c r="K1606" s="1"/>
    </row>
    <row r="1607" spans="1:11" x14ac:dyDescent="0.3">
      <c r="A1607" s="1"/>
      <c r="K1607" s="1"/>
    </row>
    <row r="1608" spans="1:11" x14ac:dyDescent="0.3">
      <c r="A1608" s="1"/>
      <c r="K1608" s="1"/>
    </row>
    <row r="1609" spans="1:11" x14ac:dyDescent="0.3">
      <c r="A1609" s="1"/>
      <c r="K1609" s="1"/>
    </row>
    <row r="1610" spans="1:11" x14ac:dyDescent="0.3">
      <c r="A1610" s="1"/>
      <c r="K1610" s="1"/>
    </row>
    <row r="1611" spans="1:11" x14ac:dyDescent="0.3">
      <c r="A1611" s="1"/>
      <c r="K1611" s="1"/>
    </row>
    <row r="1612" spans="1:11" x14ac:dyDescent="0.3">
      <c r="A1612" s="1"/>
      <c r="K1612" s="1"/>
    </row>
    <row r="1613" spans="1:11" x14ac:dyDescent="0.3">
      <c r="A1613" s="1"/>
      <c r="K1613" s="1"/>
    </row>
    <row r="1614" spans="1:11" x14ac:dyDescent="0.3">
      <c r="A1614" s="1"/>
      <c r="K1614" s="1"/>
    </row>
    <row r="1615" spans="1:11" x14ac:dyDescent="0.3">
      <c r="A1615" s="1"/>
      <c r="K1615" s="1"/>
    </row>
    <row r="1616" spans="1:11" x14ac:dyDescent="0.3">
      <c r="A1616" s="1"/>
      <c r="K1616" s="1"/>
    </row>
    <row r="1617" spans="1:11" x14ac:dyDescent="0.3">
      <c r="A1617" s="1"/>
      <c r="K1617" s="1"/>
    </row>
    <row r="1618" spans="1:11" x14ac:dyDescent="0.3">
      <c r="A1618" s="1"/>
      <c r="K1618" s="1"/>
    </row>
    <row r="1619" spans="1:11" x14ac:dyDescent="0.3">
      <c r="A1619" s="1"/>
      <c r="K1619" s="1"/>
    </row>
    <row r="1620" spans="1:11" x14ac:dyDescent="0.3">
      <c r="A1620" s="1"/>
      <c r="K1620" s="1"/>
    </row>
    <row r="1621" spans="1:11" x14ac:dyDescent="0.3">
      <c r="A1621" s="1"/>
      <c r="K1621" s="1"/>
    </row>
    <row r="1622" spans="1:11" x14ac:dyDescent="0.3">
      <c r="A1622" s="1"/>
      <c r="K1622" s="1"/>
    </row>
    <row r="1623" spans="1:11" x14ac:dyDescent="0.3">
      <c r="A1623" s="1"/>
      <c r="K1623" s="1"/>
    </row>
    <row r="1624" spans="1:11" x14ac:dyDescent="0.3">
      <c r="A1624" s="1"/>
      <c r="K1624" s="1"/>
    </row>
    <row r="1625" spans="1:11" x14ac:dyDescent="0.3">
      <c r="A1625" s="1"/>
      <c r="K1625" s="1"/>
    </row>
    <row r="1626" spans="1:11" x14ac:dyDescent="0.3">
      <c r="A1626" s="1"/>
      <c r="K1626" s="1"/>
    </row>
    <row r="1627" spans="1:11" x14ac:dyDescent="0.3">
      <c r="A1627" s="1"/>
      <c r="K1627" s="1"/>
    </row>
    <row r="1628" spans="1:11" x14ac:dyDescent="0.3">
      <c r="A1628" s="1"/>
      <c r="K1628" s="1"/>
    </row>
    <row r="1629" spans="1:11" x14ac:dyDescent="0.3">
      <c r="A1629" s="1"/>
      <c r="K1629" s="1"/>
    </row>
    <row r="1630" spans="1:11" x14ac:dyDescent="0.3">
      <c r="A1630" s="1"/>
      <c r="K1630" s="1"/>
    </row>
    <row r="1631" spans="1:11" x14ac:dyDescent="0.3">
      <c r="A1631" s="1"/>
      <c r="K1631" s="1"/>
    </row>
    <row r="1632" spans="1:11" x14ac:dyDescent="0.3">
      <c r="A1632" s="1"/>
      <c r="K1632" s="1"/>
    </row>
    <row r="1633" spans="1:11" x14ac:dyDescent="0.3">
      <c r="A1633" s="1"/>
      <c r="K1633" s="1"/>
    </row>
    <row r="1634" spans="1:11" x14ac:dyDescent="0.3">
      <c r="A1634" s="1"/>
      <c r="K1634" s="1"/>
    </row>
    <row r="1635" spans="1:11" x14ac:dyDescent="0.3">
      <c r="A1635" s="1"/>
      <c r="K1635" s="1"/>
    </row>
    <row r="1636" spans="1:11" x14ac:dyDescent="0.3">
      <c r="A1636" s="1"/>
      <c r="K1636" s="1"/>
    </row>
    <row r="1637" spans="1:11" x14ac:dyDescent="0.3">
      <c r="A1637" s="1"/>
      <c r="K1637" s="1"/>
    </row>
    <row r="1638" spans="1:11" x14ac:dyDescent="0.3">
      <c r="A1638" s="1"/>
      <c r="K1638" s="1"/>
    </row>
    <row r="1639" spans="1:11" x14ac:dyDescent="0.3">
      <c r="A1639" s="1"/>
      <c r="K1639" s="1"/>
    </row>
    <row r="1640" spans="1:11" x14ac:dyDescent="0.3">
      <c r="A1640" s="1"/>
      <c r="K1640" s="1"/>
    </row>
    <row r="1641" spans="1:11" x14ac:dyDescent="0.3">
      <c r="A1641" s="1"/>
      <c r="K1641" s="1"/>
    </row>
    <row r="1642" spans="1:11" x14ac:dyDescent="0.3">
      <c r="A1642" s="1"/>
      <c r="K1642" s="1"/>
    </row>
    <row r="1643" spans="1:11" x14ac:dyDescent="0.3">
      <c r="A1643" s="1"/>
      <c r="K1643" s="1"/>
    </row>
    <row r="1644" spans="1:11" x14ac:dyDescent="0.3">
      <c r="A1644" s="1"/>
      <c r="K1644" s="1"/>
    </row>
    <row r="1645" spans="1:11" x14ac:dyDescent="0.3">
      <c r="A1645" s="1"/>
      <c r="K1645" s="1"/>
    </row>
    <row r="1646" spans="1:11" x14ac:dyDescent="0.3">
      <c r="A1646" s="1"/>
      <c r="K1646" s="1"/>
    </row>
    <row r="1647" spans="1:11" x14ac:dyDescent="0.3">
      <c r="A1647" s="1"/>
      <c r="K1647" s="1"/>
    </row>
    <row r="1648" spans="1:11" x14ac:dyDescent="0.3">
      <c r="A1648" s="1"/>
      <c r="K1648" s="1"/>
    </row>
    <row r="1649" spans="1:11" x14ac:dyDescent="0.3">
      <c r="A1649" s="1"/>
      <c r="K1649" s="1"/>
    </row>
    <row r="1650" spans="1:11" x14ac:dyDescent="0.3">
      <c r="A1650" s="1"/>
      <c r="K1650" s="1"/>
    </row>
    <row r="1651" spans="1:11" x14ac:dyDescent="0.3">
      <c r="A1651" s="1"/>
      <c r="K1651" s="1"/>
    </row>
    <row r="1652" spans="1:11" x14ac:dyDescent="0.3">
      <c r="A1652" s="1"/>
      <c r="K1652" s="1"/>
    </row>
    <row r="1653" spans="1:11" x14ac:dyDescent="0.3">
      <c r="A1653" s="1"/>
      <c r="K1653" s="1"/>
    </row>
    <row r="1654" spans="1:11" x14ac:dyDescent="0.3">
      <c r="A1654" s="1"/>
      <c r="K1654" s="1"/>
    </row>
    <row r="1655" spans="1:11" x14ac:dyDescent="0.3">
      <c r="A1655" s="1"/>
      <c r="K1655" s="1"/>
    </row>
    <row r="1656" spans="1:11" x14ac:dyDescent="0.3">
      <c r="A1656" s="1"/>
      <c r="K1656" s="1"/>
    </row>
    <row r="1657" spans="1:11" x14ac:dyDescent="0.3">
      <c r="A1657" s="1"/>
      <c r="K1657" s="1"/>
    </row>
    <row r="1658" spans="1:11" x14ac:dyDescent="0.3">
      <c r="A1658" s="1"/>
      <c r="K1658" s="1"/>
    </row>
    <row r="1659" spans="1:11" x14ac:dyDescent="0.3">
      <c r="A1659" s="1"/>
      <c r="K1659" s="1"/>
    </row>
    <row r="1660" spans="1:11" x14ac:dyDescent="0.3">
      <c r="A1660" s="1"/>
      <c r="K1660" s="1"/>
    </row>
    <row r="1661" spans="1:11" x14ac:dyDescent="0.3">
      <c r="A1661" s="1"/>
      <c r="K1661" s="1"/>
    </row>
    <row r="1662" spans="1:11" x14ac:dyDescent="0.3">
      <c r="A1662" s="1"/>
      <c r="K1662" s="1"/>
    </row>
    <row r="1663" spans="1:11" x14ac:dyDescent="0.3">
      <c r="A1663" s="1"/>
      <c r="K1663" s="1"/>
    </row>
    <row r="1664" spans="1:11" x14ac:dyDescent="0.3">
      <c r="A1664" s="1"/>
      <c r="K1664" s="1"/>
    </row>
    <row r="1665" spans="1:11" x14ac:dyDescent="0.3">
      <c r="A1665" s="1"/>
      <c r="K1665" s="1"/>
    </row>
    <row r="1666" spans="1:11" x14ac:dyDescent="0.3">
      <c r="A1666" s="1"/>
      <c r="K1666" s="1"/>
    </row>
    <row r="1667" spans="1:11" x14ac:dyDescent="0.3">
      <c r="A1667" s="1"/>
      <c r="K1667" s="1"/>
    </row>
    <row r="1668" spans="1:11" x14ac:dyDescent="0.3">
      <c r="A1668" s="1"/>
      <c r="K1668" s="1"/>
    </row>
    <row r="1669" spans="1:11" x14ac:dyDescent="0.3">
      <c r="A1669" s="1"/>
      <c r="K1669" s="1"/>
    </row>
    <row r="1670" spans="1:11" x14ac:dyDescent="0.3">
      <c r="A1670" s="1"/>
      <c r="K1670" s="1"/>
    </row>
    <row r="1671" spans="1:11" x14ac:dyDescent="0.3">
      <c r="A1671" s="1"/>
      <c r="K1671" s="1"/>
    </row>
    <row r="1672" spans="1:11" x14ac:dyDescent="0.3">
      <c r="A1672" s="1"/>
      <c r="K1672" s="1"/>
    </row>
    <row r="1673" spans="1:11" x14ac:dyDescent="0.3">
      <c r="A1673" s="1"/>
      <c r="K1673" s="1"/>
    </row>
    <row r="1674" spans="1:11" x14ac:dyDescent="0.3">
      <c r="A1674" s="1"/>
      <c r="K1674" s="1"/>
    </row>
    <row r="1675" spans="1:11" x14ac:dyDescent="0.3">
      <c r="A1675" s="1"/>
      <c r="K1675" s="1"/>
    </row>
    <row r="1676" spans="1:11" x14ac:dyDescent="0.3">
      <c r="A1676" s="1"/>
      <c r="K1676" s="1"/>
    </row>
    <row r="1677" spans="1:11" x14ac:dyDescent="0.3">
      <c r="A1677" s="1"/>
      <c r="K1677" s="1"/>
    </row>
    <row r="1678" spans="1:11" x14ac:dyDescent="0.3">
      <c r="A1678" s="1"/>
      <c r="K1678" s="1"/>
    </row>
    <row r="1679" spans="1:11" x14ac:dyDescent="0.3">
      <c r="A1679" s="1"/>
      <c r="K1679" s="1"/>
    </row>
    <row r="1680" spans="1:11" x14ac:dyDescent="0.3">
      <c r="A1680" s="1"/>
      <c r="K1680" s="1"/>
    </row>
    <row r="1681" spans="1:11" x14ac:dyDescent="0.3">
      <c r="A1681" s="1"/>
      <c r="K1681" s="1"/>
    </row>
    <row r="1682" spans="1:11" x14ac:dyDescent="0.3">
      <c r="A1682" s="1"/>
      <c r="K1682" s="1"/>
    </row>
    <row r="1683" spans="1:11" x14ac:dyDescent="0.3">
      <c r="A1683" s="1"/>
      <c r="K1683" s="1"/>
    </row>
    <row r="1684" spans="1:11" x14ac:dyDescent="0.3">
      <c r="A1684" s="1"/>
      <c r="K1684" s="1"/>
    </row>
    <row r="1685" spans="1:11" x14ac:dyDescent="0.3">
      <c r="A1685" s="1"/>
      <c r="K1685" s="1"/>
    </row>
    <row r="1686" spans="1:11" x14ac:dyDescent="0.3">
      <c r="A1686" s="1"/>
      <c r="K1686" s="1"/>
    </row>
    <row r="1687" spans="1:11" x14ac:dyDescent="0.3">
      <c r="A1687" s="1"/>
      <c r="K1687" s="1"/>
    </row>
    <row r="1688" spans="1:11" x14ac:dyDescent="0.3">
      <c r="A1688" s="1"/>
      <c r="K1688" s="1"/>
    </row>
    <row r="1689" spans="1:11" x14ac:dyDescent="0.3">
      <c r="A1689" s="1"/>
      <c r="K1689" s="1"/>
    </row>
    <row r="1690" spans="1:11" x14ac:dyDescent="0.3">
      <c r="A1690" s="1"/>
      <c r="K1690" s="1"/>
    </row>
    <row r="1691" spans="1:11" x14ac:dyDescent="0.3">
      <c r="A1691" s="1"/>
      <c r="K1691" s="1"/>
    </row>
    <row r="1692" spans="1:11" x14ac:dyDescent="0.3">
      <c r="A1692" s="1"/>
      <c r="K1692" s="1"/>
    </row>
    <row r="1693" spans="1:11" x14ac:dyDescent="0.3">
      <c r="A1693" s="1"/>
      <c r="K1693" s="1"/>
    </row>
    <row r="1694" spans="1:11" x14ac:dyDescent="0.3">
      <c r="A1694" s="1"/>
      <c r="K1694" s="1"/>
    </row>
    <row r="1695" spans="1:11" x14ac:dyDescent="0.3">
      <c r="A1695" s="1"/>
      <c r="K1695" s="1"/>
    </row>
    <row r="1696" spans="1:11" x14ac:dyDescent="0.3">
      <c r="A1696" s="1"/>
      <c r="K1696" s="1"/>
    </row>
    <row r="1697" spans="1:11" x14ac:dyDescent="0.3">
      <c r="A1697" s="1"/>
      <c r="K1697" s="1"/>
    </row>
    <row r="1698" spans="1:11" x14ac:dyDescent="0.3">
      <c r="A1698" s="1"/>
      <c r="K1698" s="1"/>
    </row>
    <row r="1699" spans="1:11" x14ac:dyDescent="0.3">
      <c r="A1699" s="1"/>
      <c r="K1699" s="1"/>
    </row>
    <row r="1700" spans="1:11" x14ac:dyDescent="0.3">
      <c r="A1700" s="1"/>
      <c r="K1700" s="1"/>
    </row>
    <row r="1701" spans="1:11" x14ac:dyDescent="0.3">
      <c r="A1701" s="1"/>
      <c r="K1701" s="1"/>
    </row>
    <row r="1702" spans="1:11" x14ac:dyDescent="0.3">
      <c r="A1702" s="1"/>
      <c r="K1702" s="1"/>
    </row>
    <row r="1703" spans="1:11" x14ac:dyDescent="0.3">
      <c r="A1703" s="1"/>
      <c r="K1703" s="1"/>
    </row>
    <row r="1704" spans="1:11" x14ac:dyDescent="0.3">
      <c r="A1704" s="1"/>
      <c r="K1704" s="1"/>
    </row>
    <row r="1705" spans="1:11" x14ac:dyDescent="0.3">
      <c r="A1705" s="1"/>
      <c r="K1705" s="1"/>
    </row>
    <row r="1706" spans="1:11" x14ac:dyDescent="0.3">
      <c r="A1706" s="1"/>
      <c r="K1706" s="1"/>
    </row>
    <row r="1707" spans="1:11" x14ac:dyDescent="0.3">
      <c r="A1707" s="1"/>
    </row>
    <row r="1708" spans="1:11" x14ac:dyDescent="0.3">
      <c r="A1708" s="1"/>
    </row>
    <row r="1709" spans="1:11" x14ac:dyDescent="0.3">
      <c r="A1709" s="1"/>
    </row>
    <row r="1710" spans="1:11" x14ac:dyDescent="0.3">
      <c r="A1710" s="1"/>
    </row>
    <row r="1711" spans="1:11" x14ac:dyDescent="0.3">
      <c r="A1711" s="1"/>
    </row>
    <row r="1712" spans="1:1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8CE1-F37C-4369-9AFB-BDCE04011D7E}">
  <dimension ref="A1:Z289"/>
  <sheetViews>
    <sheetView topLeftCell="D4" zoomScale="70" zoomScaleNormal="70" workbookViewId="0">
      <selection activeCell="Y36" sqref="Y36"/>
    </sheetView>
  </sheetViews>
  <sheetFormatPr defaultRowHeight="14.4" x14ac:dyDescent="0.3"/>
  <cols>
    <col min="1" max="1" width="18.33203125" bestFit="1" customWidth="1"/>
    <col min="2" max="2" width="36.109375" bestFit="1" customWidth="1"/>
    <col min="3" max="3" width="35" bestFit="1" customWidth="1"/>
    <col min="4" max="4" width="50.6640625" bestFit="1" customWidth="1"/>
    <col min="17" max="17" width="19.44140625" bestFit="1" customWidth="1"/>
    <col min="21" max="21" width="10.6640625" bestFit="1" customWidth="1"/>
  </cols>
  <sheetData>
    <row r="1" spans="1:26" x14ac:dyDescent="0.3">
      <c r="A1" t="s">
        <v>21</v>
      </c>
      <c r="B1" t="s">
        <v>5</v>
      </c>
      <c r="C1" t="s">
        <v>6</v>
      </c>
      <c r="D1" t="s">
        <v>12</v>
      </c>
      <c r="E1" t="s">
        <v>22</v>
      </c>
      <c r="F1" t="s">
        <v>23</v>
      </c>
      <c r="Q1" s="15" t="s">
        <v>7</v>
      </c>
      <c r="R1" s="16" t="s">
        <v>8</v>
      </c>
      <c r="S1" s="16"/>
      <c r="T1" s="16" t="s">
        <v>9</v>
      </c>
      <c r="U1" s="17" t="s">
        <v>10</v>
      </c>
      <c r="W1" s="16"/>
      <c r="X1" s="16"/>
      <c r="Y1" s="16"/>
      <c r="Z1" s="17"/>
    </row>
    <row r="2" spans="1:26" x14ac:dyDescent="0.3">
      <c r="A2" s="1">
        <v>44292</v>
      </c>
      <c r="B2" s="18">
        <f>'Validasi 3'!L578</f>
        <v>23.693899999999999</v>
      </c>
      <c r="C2">
        <f>'Validasi 3'!N578</f>
        <v>40.6616</v>
      </c>
      <c r="D2" s="18">
        <f>'Validasi 3'!P578</f>
        <v>2458.23</v>
      </c>
      <c r="E2" s="3">
        <v>44.6</v>
      </c>
      <c r="F2" s="3">
        <v>22.7</v>
      </c>
      <c r="K2" s="1"/>
      <c r="M2" s="1"/>
      <c r="O2" s="1"/>
      <c r="P2" s="18"/>
      <c r="Q2" s="6">
        <f>AVERAGE(B2:B289)</f>
        <v>24.233740277777784</v>
      </c>
      <c r="R2" s="7">
        <f>AVERAGE(C2:C289)</f>
        <v>40.001972916666681</v>
      </c>
      <c r="S2" s="7">
        <f>AVERAGE(D107:D266)</f>
        <v>2639.6463124999996</v>
      </c>
      <c r="T2" s="8">
        <f>AVERAGE(E2:E289)</f>
        <v>45.11666666666666</v>
      </c>
      <c r="U2" s="10">
        <f>AVERAGE(F2:F289)</f>
        <v>22.769791666666706</v>
      </c>
      <c r="W2" s="7"/>
      <c r="X2" s="7"/>
      <c r="Y2" s="8"/>
      <c r="Z2" s="9"/>
    </row>
    <row r="3" spans="1:26" x14ac:dyDescent="0.3">
      <c r="A3" s="1">
        <f>A2+1/(24*12)</f>
        <v>44292.003472222219</v>
      </c>
      <c r="B3" s="18">
        <f>'Validasi 3'!L579</f>
        <v>23.9116</v>
      </c>
      <c r="C3">
        <f>'Validasi 3'!N579</f>
        <v>40.128599999999999</v>
      </c>
      <c r="D3" s="18">
        <f>'Validasi 3'!P579</f>
        <v>2492.79</v>
      </c>
      <c r="E3" s="3">
        <v>44.3</v>
      </c>
      <c r="F3" s="3">
        <v>22.7</v>
      </c>
      <c r="K3" s="1"/>
      <c r="M3" s="1"/>
      <c r="O3" s="1"/>
      <c r="P3" s="18"/>
      <c r="Q3" s="6"/>
      <c r="R3" s="7"/>
      <c r="S3" s="7"/>
      <c r="T3" s="8">
        <f>T2-R2</f>
        <v>5.1146937499999794</v>
      </c>
      <c r="U3" s="10">
        <f>U2-Q2</f>
        <v>-1.4639486111110784</v>
      </c>
      <c r="W3" s="7"/>
      <c r="X3" s="7"/>
      <c r="Y3" s="8"/>
      <c r="Z3" s="10"/>
    </row>
    <row r="4" spans="1:26" ht="15" thickBot="1" x14ac:dyDescent="0.35">
      <c r="A4" s="1">
        <f>A3+1/(24*12)</f>
        <v>44292.006944444438</v>
      </c>
      <c r="B4" s="18">
        <f>'Validasi 3'!L580</f>
        <v>23.9742</v>
      </c>
      <c r="C4">
        <f>'Validasi 3'!N580</f>
        <v>39.991</v>
      </c>
      <c r="D4" s="18">
        <f>'Validasi 3'!P580</f>
        <v>2511.92</v>
      </c>
      <c r="E4" s="3">
        <v>44.6</v>
      </c>
      <c r="F4" s="3">
        <v>22.7</v>
      </c>
      <c r="K4" s="1"/>
      <c r="M4" s="1"/>
      <c r="O4" s="1"/>
      <c r="P4" s="18"/>
      <c r="Q4" s="11"/>
      <c r="R4" s="12"/>
      <c r="S4" s="12"/>
      <c r="T4" s="13">
        <f>T3/T2</f>
        <v>0.11336594939046872</v>
      </c>
      <c r="U4" s="14">
        <f>U3/U2</f>
        <v>-6.4293456547263497E-2</v>
      </c>
      <c r="W4" s="12"/>
      <c r="X4" s="12"/>
      <c r="Y4" s="13"/>
      <c r="Z4" s="14"/>
    </row>
    <row r="5" spans="1:26" x14ac:dyDescent="0.3">
      <c r="A5" s="1">
        <f t="shared" ref="A5:A68" si="0">A4+1/(24*12)</f>
        <v>44292.010416666657</v>
      </c>
      <c r="B5" s="18">
        <f>'Validasi 3'!L581</f>
        <v>24.002600000000001</v>
      </c>
      <c r="C5">
        <f>'Validasi 3'!N581</f>
        <v>39.94</v>
      </c>
      <c r="D5" s="18">
        <f>'Validasi 3'!P581</f>
        <v>2519.9299999999998</v>
      </c>
      <c r="E5" s="3">
        <v>45.3</v>
      </c>
      <c r="F5" s="3">
        <v>22.7</v>
      </c>
      <c r="K5" s="1"/>
      <c r="M5" s="1"/>
      <c r="O5" s="1"/>
      <c r="P5" s="18"/>
      <c r="R5">
        <f>STDEV(B107:B266,F107:F266)</f>
        <v>0.8476296736152904</v>
      </c>
      <c r="S5">
        <f>STDEV(C107:C266,E107:E266)</f>
        <v>3.3197413136792489</v>
      </c>
    </row>
    <row r="6" spans="1:26" x14ac:dyDescent="0.3">
      <c r="A6" s="1">
        <f t="shared" si="0"/>
        <v>44292.013888888876</v>
      </c>
      <c r="B6" s="18">
        <f>'Validasi 3'!L582</f>
        <v>24.017099999999999</v>
      </c>
      <c r="C6">
        <f>'Validasi 3'!N582</f>
        <v>39.9238</v>
      </c>
      <c r="D6" s="18">
        <f>'Validasi 3'!P582</f>
        <v>2523.19</v>
      </c>
      <c r="E6" s="3">
        <v>44.8</v>
      </c>
      <c r="F6" s="3">
        <v>22.7</v>
      </c>
      <c r="K6" s="1"/>
      <c r="M6" s="1"/>
      <c r="O6" s="1"/>
      <c r="P6" s="18"/>
    </row>
    <row r="7" spans="1:26" x14ac:dyDescent="0.3">
      <c r="A7" s="1">
        <f t="shared" si="0"/>
        <v>44292.017361111095</v>
      </c>
      <c r="B7" s="18">
        <f>'Validasi 3'!L583</f>
        <v>24.025700000000001</v>
      </c>
      <c r="C7">
        <f>'Validasi 3'!N583</f>
        <v>39.921999999999997</v>
      </c>
      <c r="D7" s="18">
        <f>'Validasi 3'!P583</f>
        <v>2524.5100000000002</v>
      </c>
      <c r="E7" s="3">
        <v>45</v>
      </c>
      <c r="F7" s="3">
        <v>22.7</v>
      </c>
      <c r="K7" s="1"/>
      <c r="M7" s="1"/>
      <c r="O7" s="1"/>
      <c r="P7" s="18"/>
    </row>
    <row r="8" spans="1:26" x14ac:dyDescent="0.3">
      <c r="A8" s="1">
        <f t="shared" si="0"/>
        <v>44292.020833333314</v>
      </c>
      <c r="B8" s="18">
        <f>'Validasi 3'!L584</f>
        <v>24.031600000000001</v>
      </c>
      <c r="C8">
        <f>'Validasi 3'!N584</f>
        <v>39.926699999999997</v>
      </c>
      <c r="D8" s="18">
        <f>'Validasi 3'!P584</f>
        <v>2524.98</v>
      </c>
      <c r="E8" s="3">
        <v>44.7</v>
      </c>
      <c r="F8" s="3">
        <v>22.7</v>
      </c>
      <c r="K8" s="1"/>
      <c r="M8" s="1"/>
      <c r="O8" s="1"/>
      <c r="P8" s="18"/>
    </row>
    <row r="9" spans="1:26" x14ac:dyDescent="0.3">
      <c r="A9" s="1">
        <f t="shared" si="0"/>
        <v>44292.024305555533</v>
      </c>
      <c r="B9" s="18">
        <f>'Validasi 3'!L585</f>
        <v>24.036100000000001</v>
      </c>
      <c r="C9">
        <f>'Validasi 3'!N585</f>
        <v>39.9345</v>
      </c>
      <c r="D9" s="18">
        <f>'Validasi 3'!P585</f>
        <v>2525.06</v>
      </c>
      <c r="E9" s="3">
        <v>44.5</v>
      </c>
      <c r="F9" s="3">
        <v>22.7</v>
      </c>
      <c r="K9" s="1"/>
      <c r="M9" s="1"/>
      <c r="O9" s="1"/>
      <c r="P9" s="18"/>
    </row>
    <row r="10" spans="1:26" x14ac:dyDescent="0.3">
      <c r="A10" s="1">
        <f t="shared" si="0"/>
        <v>44292.027777777752</v>
      </c>
      <c r="B10" s="18">
        <f>'Validasi 3'!L586</f>
        <v>24.0398</v>
      </c>
      <c r="C10">
        <f>'Validasi 3'!N586</f>
        <v>39.944000000000003</v>
      </c>
      <c r="D10" s="18">
        <f>'Validasi 3'!P586</f>
        <v>2524.92</v>
      </c>
      <c r="E10" s="3">
        <v>44.9</v>
      </c>
      <c r="F10" s="3">
        <v>22.7</v>
      </c>
      <c r="K10" s="1"/>
      <c r="M10" s="1"/>
      <c r="O10" s="1"/>
      <c r="P10" s="18"/>
      <c r="Q10" s="26"/>
      <c r="R10" s="26" t="s">
        <v>13</v>
      </c>
      <c r="S10" s="26" t="s">
        <v>15</v>
      </c>
      <c r="T10" s="26" t="s">
        <v>20</v>
      </c>
      <c r="U10" s="26" t="s">
        <v>16</v>
      </c>
      <c r="V10" s="26" t="s">
        <v>19</v>
      </c>
    </row>
    <row r="11" spans="1:26" x14ac:dyDescent="0.3">
      <c r="A11" s="1">
        <f t="shared" si="0"/>
        <v>44292.031249999971</v>
      </c>
      <c r="B11" s="18">
        <f>'Validasi 3'!L587</f>
        <v>24.043099999999999</v>
      </c>
      <c r="C11">
        <f>'Validasi 3'!N587</f>
        <v>39.954300000000003</v>
      </c>
      <c r="D11" s="18">
        <f>'Validasi 3'!P587</f>
        <v>2524.65</v>
      </c>
      <c r="E11" s="3">
        <v>44.8</v>
      </c>
      <c r="F11" s="3">
        <v>22.8</v>
      </c>
      <c r="K11" s="1"/>
      <c r="M11" s="1"/>
      <c r="O11" s="1"/>
      <c r="P11" s="18"/>
      <c r="Q11" s="26" t="s">
        <v>14</v>
      </c>
      <c r="R11" s="27">
        <f>Q2</f>
        <v>24.233740277777784</v>
      </c>
      <c r="S11" s="26">
        <f>U2</f>
        <v>22.769791666666706</v>
      </c>
      <c r="T11" s="27">
        <f>S11-R11</f>
        <v>-1.4639486111110784</v>
      </c>
      <c r="U11" s="28">
        <f>U4</f>
        <v>-6.4293456547263497E-2</v>
      </c>
      <c r="V11" s="26">
        <f>R5</f>
        <v>0.8476296736152904</v>
      </c>
      <c r="W11" s="3"/>
      <c r="Y11" s="3"/>
      <c r="Z11" s="20"/>
    </row>
    <row r="12" spans="1:26" x14ac:dyDescent="0.3">
      <c r="A12" s="1">
        <f t="shared" si="0"/>
        <v>44292.03472222219</v>
      </c>
      <c r="B12" s="18">
        <f>'Validasi 3'!L588</f>
        <v>24.045999999999999</v>
      </c>
      <c r="C12">
        <f>'Validasi 3'!N588</f>
        <v>39.965299999999999</v>
      </c>
      <c r="D12" s="18">
        <f>'Validasi 3'!P588</f>
        <v>2524.31</v>
      </c>
      <c r="E12" s="3">
        <v>44.4</v>
      </c>
      <c r="F12" s="3">
        <v>22.7</v>
      </c>
      <c r="K12" s="1"/>
      <c r="M12" s="1"/>
      <c r="O12" s="1"/>
      <c r="P12" s="18"/>
      <c r="Q12" s="26" t="s">
        <v>17</v>
      </c>
      <c r="R12" s="27">
        <f>R2</f>
        <v>40.001972916666681</v>
      </c>
      <c r="S12" s="27">
        <f>T2</f>
        <v>45.11666666666666</v>
      </c>
      <c r="T12" s="27">
        <f>S12-R12</f>
        <v>5.1146937499999794</v>
      </c>
      <c r="U12" s="28">
        <f>ABS(T4)</f>
        <v>0.11336594939046872</v>
      </c>
      <c r="V12" s="26">
        <f>S5</f>
        <v>3.3197413136792489</v>
      </c>
      <c r="W12" s="3"/>
      <c r="X12" s="3"/>
      <c r="Y12" s="3"/>
      <c r="Z12" s="20"/>
    </row>
    <row r="13" spans="1:26" x14ac:dyDescent="0.3">
      <c r="A13" s="1">
        <f t="shared" si="0"/>
        <v>44292.038194444409</v>
      </c>
      <c r="B13" s="18">
        <f>'Validasi 3'!L589</f>
        <v>24.0486</v>
      </c>
      <c r="C13">
        <f>'Validasi 3'!N589</f>
        <v>39.976799999999997</v>
      </c>
      <c r="D13" s="18">
        <f>'Validasi 3'!P589</f>
        <v>2523.9</v>
      </c>
      <c r="E13" s="3">
        <v>45</v>
      </c>
      <c r="F13" s="3">
        <v>22.7</v>
      </c>
      <c r="K13" s="1"/>
      <c r="M13" s="1"/>
      <c r="O13" s="1"/>
      <c r="P13" s="18"/>
    </row>
    <row r="14" spans="1:26" x14ac:dyDescent="0.3">
      <c r="A14" s="1">
        <f t="shared" si="0"/>
        <v>44292.041666666628</v>
      </c>
      <c r="B14" s="18">
        <f>'Validasi 3'!L590</f>
        <v>24.048500000000001</v>
      </c>
      <c r="C14">
        <f>'Validasi 3'!N590</f>
        <v>39.986499999999999</v>
      </c>
      <c r="D14" s="18">
        <f>'Validasi 3'!P590</f>
        <v>2527.67</v>
      </c>
      <c r="E14" s="3">
        <v>44.8</v>
      </c>
      <c r="F14" s="3">
        <v>22.7</v>
      </c>
      <c r="K14" s="1"/>
      <c r="M14" s="1"/>
      <c r="O14" s="1"/>
      <c r="P14" s="18"/>
    </row>
    <row r="15" spans="1:26" x14ac:dyDescent="0.3">
      <c r="A15" s="1">
        <f t="shared" si="0"/>
        <v>44292.045138888847</v>
      </c>
      <c r="B15" s="18">
        <f>'Validasi 3'!L591</f>
        <v>24.0471</v>
      </c>
      <c r="C15">
        <f>'Validasi 3'!N591</f>
        <v>39.992699999999999</v>
      </c>
      <c r="D15" s="18">
        <f>'Validasi 3'!P591</f>
        <v>2530.4499999999998</v>
      </c>
      <c r="E15" s="3">
        <v>45.1</v>
      </c>
      <c r="F15" s="3">
        <v>22.7</v>
      </c>
      <c r="K15" s="1"/>
      <c r="M15" s="1"/>
      <c r="O15" s="1"/>
      <c r="P15" s="18"/>
    </row>
    <row r="16" spans="1:26" x14ac:dyDescent="0.3">
      <c r="A16" s="1">
        <f t="shared" si="0"/>
        <v>44292.048611111066</v>
      </c>
      <c r="B16" s="18">
        <f>'Validasi 3'!L592</f>
        <v>24.045000000000002</v>
      </c>
      <c r="C16">
        <f>'Validasi 3'!N592</f>
        <v>39.995600000000003</v>
      </c>
      <c r="D16" s="18">
        <f>'Validasi 3'!P592</f>
        <v>2532.59</v>
      </c>
      <c r="E16" s="3">
        <v>44.8</v>
      </c>
      <c r="F16" s="3">
        <v>22.8</v>
      </c>
      <c r="K16" s="1"/>
      <c r="M16" s="1"/>
      <c r="O16" s="1"/>
      <c r="P16" s="18"/>
    </row>
    <row r="17" spans="1:16" x14ac:dyDescent="0.3">
      <c r="A17" s="1">
        <f t="shared" si="0"/>
        <v>44292.052083333285</v>
      </c>
      <c r="B17" s="18">
        <f>'Validasi 3'!L593</f>
        <v>24.0426</v>
      </c>
      <c r="C17">
        <f>'Validasi 3'!N593</f>
        <v>39.9955</v>
      </c>
      <c r="D17" s="18">
        <f>'Validasi 3'!P593</f>
        <v>2534.3000000000002</v>
      </c>
      <c r="E17" s="3">
        <v>44.8</v>
      </c>
      <c r="F17" s="3">
        <v>22.7</v>
      </c>
      <c r="K17" s="1"/>
      <c r="M17" s="1"/>
      <c r="O17" s="1"/>
      <c r="P17" s="18"/>
    </row>
    <row r="18" spans="1:16" x14ac:dyDescent="0.3">
      <c r="A18" s="1">
        <f t="shared" si="0"/>
        <v>44292.055555555504</v>
      </c>
      <c r="B18" s="18">
        <f>'Validasi 3'!L594</f>
        <v>24.04</v>
      </c>
      <c r="C18">
        <f>'Validasi 3'!N594</f>
        <v>39.993099999999998</v>
      </c>
      <c r="D18" s="18">
        <f>'Validasi 3'!P594</f>
        <v>2535.6999999999998</v>
      </c>
      <c r="E18" s="3">
        <v>43.9</v>
      </c>
      <c r="F18" s="3">
        <v>22.7</v>
      </c>
      <c r="K18" s="1"/>
      <c r="M18" s="1"/>
      <c r="O18" s="1"/>
      <c r="P18" s="18"/>
    </row>
    <row r="19" spans="1:16" x14ac:dyDescent="0.3">
      <c r="A19" s="1">
        <f t="shared" si="0"/>
        <v>44292.059027777723</v>
      </c>
      <c r="B19" s="18">
        <f>'Validasi 3'!L595</f>
        <v>24.037199999999999</v>
      </c>
      <c r="C19">
        <f>'Validasi 3'!N595</f>
        <v>39.989100000000001</v>
      </c>
      <c r="D19" s="18">
        <f>'Validasi 3'!P595</f>
        <v>2536.86</v>
      </c>
      <c r="E19" s="3">
        <v>43.9</v>
      </c>
      <c r="F19" s="3">
        <v>22.7</v>
      </c>
      <c r="K19" s="1"/>
      <c r="M19" s="1"/>
      <c r="O19" s="1"/>
      <c r="P19" s="18"/>
    </row>
    <row r="20" spans="1:16" x14ac:dyDescent="0.3">
      <c r="A20" s="1">
        <f t="shared" si="0"/>
        <v>44292.062499999942</v>
      </c>
      <c r="B20" s="18">
        <f>'Validasi 3'!L596</f>
        <v>24.034300000000002</v>
      </c>
      <c r="C20">
        <f>'Validasi 3'!N596</f>
        <v>39.983699999999999</v>
      </c>
      <c r="D20" s="18">
        <f>'Validasi 3'!P596</f>
        <v>2537.85</v>
      </c>
      <c r="E20" s="3">
        <v>44</v>
      </c>
      <c r="F20" s="3">
        <v>22.7</v>
      </c>
      <c r="K20" s="1"/>
      <c r="M20" s="1"/>
      <c r="O20" s="1"/>
      <c r="P20" s="18"/>
    </row>
    <row r="21" spans="1:16" x14ac:dyDescent="0.3">
      <c r="A21" s="1">
        <f t="shared" si="0"/>
        <v>44292.065972222161</v>
      </c>
      <c r="B21" s="18">
        <f>'Validasi 3'!L597</f>
        <v>24.031199999999998</v>
      </c>
      <c r="C21">
        <f>'Validasi 3'!N597</f>
        <v>39.977499999999999</v>
      </c>
      <c r="D21" s="18">
        <f>'Validasi 3'!P597</f>
        <v>2538.6999999999998</v>
      </c>
      <c r="E21" s="3">
        <v>44.2</v>
      </c>
      <c r="F21" s="3">
        <v>22.7</v>
      </c>
      <c r="K21" s="1"/>
      <c r="M21" s="1"/>
      <c r="O21" s="1"/>
      <c r="P21" s="18"/>
    </row>
    <row r="22" spans="1:16" x14ac:dyDescent="0.3">
      <c r="A22" s="1">
        <f t="shared" si="0"/>
        <v>44292.06944444438</v>
      </c>
      <c r="B22" s="18">
        <f>'Validasi 3'!L598</f>
        <v>24.027999999999999</v>
      </c>
      <c r="C22">
        <f>'Validasi 3'!N598</f>
        <v>39.970500000000001</v>
      </c>
      <c r="D22" s="18">
        <f>'Validasi 3'!P598</f>
        <v>2539.4499999999998</v>
      </c>
      <c r="E22" s="3">
        <v>44.1</v>
      </c>
      <c r="F22" s="3">
        <v>22.8</v>
      </c>
      <c r="K22" s="1"/>
      <c r="M22" s="1"/>
      <c r="O22" s="1"/>
      <c r="P22" s="18"/>
    </row>
    <row r="23" spans="1:16" x14ac:dyDescent="0.3">
      <c r="A23" s="1">
        <f t="shared" si="0"/>
        <v>44292.072916666599</v>
      </c>
      <c r="B23" s="18">
        <f>'Validasi 3'!L599</f>
        <v>24.024799999999999</v>
      </c>
      <c r="C23">
        <f>'Validasi 3'!N599</f>
        <v>39.963099999999997</v>
      </c>
      <c r="D23" s="18">
        <f>'Validasi 3'!P599</f>
        <v>2540.12</v>
      </c>
      <c r="E23" s="3">
        <v>44.5</v>
      </c>
      <c r="F23" s="3">
        <v>22.7</v>
      </c>
      <c r="K23" s="1"/>
      <c r="M23" s="1"/>
      <c r="O23" s="1"/>
      <c r="P23" s="18"/>
    </row>
    <row r="24" spans="1:16" x14ac:dyDescent="0.3">
      <c r="A24" s="1">
        <f t="shared" si="0"/>
        <v>44292.076388888818</v>
      </c>
      <c r="B24" s="18">
        <f>'Validasi 3'!L600</f>
        <v>24.0215</v>
      </c>
      <c r="C24">
        <f>'Validasi 3'!N600</f>
        <v>39.955399999999997</v>
      </c>
      <c r="D24" s="18">
        <f>'Validasi 3'!P600</f>
        <v>2540.7199999999998</v>
      </c>
      <c r="E24" s="3">
        <v>44.2</v>
      </c>
      <c r="F24" s="3">
        <v>22.7</v>
      </c>
      <c r="K24" s="1"/>
      <c r="M24" s="1"/>
      <c r="O24" s="1"/>
      <c r="P24" s="18"/>
    </row>
    <row r="25" spans="1:16" x14ac:dyDescent="0.3">
      <c r="A25" s="1">
        <f t="shared" si="0"/>
        <v>44292.079861111037</v>
      </c>
      <c r="B25" s="18">
        <f>'Validasi 3'!L601</f>
        <v>24.0181</v>
      </c>
      <c r="C25">
        <f>'Validasi 3'!N601</f>
        <v>39.947499999999998</v>
      </c>
      <c r="D25" s="18">
        <f>'Validasi 3'!P601</f>
        <v>2541.27</v>
      </c>
      <c r="E25" s="3">
        <v>44.7</v>
      </c>
      <c r="F25" s="3">
        <v>22.7</v>
      </c>
      <c r="K25" s="1"/>
      <c r="M25" s="1"/>
      <c r="O25" s="1"/>
      <c r="P25" s="18"/>
    </row>
    <row r="26" spans="1:16" x14ac:dyDescent="0.3">
      <c r="A26" s="1">
        <f t="shared" si="0"/>
        <v>44292.083333333256</v>
      </c>
      <c r="B26" s="18">
        <f>'Validasi 3'!L602</f>
        <v>24.015799999999999</v>
      </c>
      <c r="C26">
        <f>'Validasi 3'!N602</f>
        <v>39.940199999999997</v>
      </c>
      <c r="D26" s="18">
        <f>'Validasi 3'!P602</f>
        <v>2539.98</v>
      </c>
      <c r="E26" s="3">
        <v>43.6</v>
      </c>
      <c r="F26" s="3">
        <v>22.8</v>
      </c>
      <c r="K26" s="1"/>
      <c r="M26" s="1"/>
      <c r="O26" s="1"/>
      <c r="P26" s="18"/>
    </row>
    <row r="27" spans="1:16" x14ac:dyDescent="0.3">
      <c r="A27" s="1">
        <f t="shared" si="0"/>
        <v>44292.086805555475</v>
      </c>
      <c r="B27" s="18">
        <f>'Validasi 3'!L603</f>
        <v>24.0139</v>
      </c>
      <c r="C27">
        <f>'Validasi 3'!N603</f>
        <v>39.9345</v>
      </c>
      <c r="D27" s="18">
        <f>'Validasi 3'!P603</f>
        <v>2539.0700000000002</v>
      </c>
      <c r="E27" s="3">
        <v>43.9</v>
      </c>
      <c r="F27" s="3">
        <v>22.7</v>
      </c>
      <c r="K27" s="1"/>
      <c r="M27" s="1"/>
      <c r="O27" s="1"/>
      <c r="P27" s="18"/>
    </row>
    <row r="28" spans="1:16" x14ac:dyDescent="0.3">
      <c r="A28" s="1">
        <f t="shared" si="0"/>
        <v>44292.090277777694</v>
      </c>
      <c r="B28" s="18">
        <f>'Validasi 3'!L604</f>
        <v>24.0121</v>
      </c>
      <c r="C28">
        <f>'Validasi 3'!N604</f>
        <v>39.930300000000003</v>
      </c>
      <c r="D28" s="18">
        <f>'Validasi 3'!P604</f>
        <v>2538.39</v>
      </c>
      <c r="E28" s="3">
        <v>44</v>
      </c>
      <c r="F28" s="3">
        <v>22.7</v>
      </c>
      <c r="K28" s="1"/>
      <c r="M28" s="1"/>
      <c r="O28" s="1"/>
      <c r="P28" s="18"/>
    </row>
    <row r="29" spans="1:16" x14ac:dyDescent="0.3">
      <c r="A29" s="1">
        <f t="shared" si="0"/>
        <v>44292.093749999913</v>
      </c>
      <c r="B29" s="18">
        <f>'Validasi 3'!L605</f>
        <v>24.010400000000001</v>
      </c>
      <c r="C29">
        <f>'Validasi 3'!N605</f>
        <v>39.927399999999999</v>
      </c>
      <c r="D29" s="18">
        <f>'Validasi 3'!P605</f>
        <v>2537.87</v>
      </c>
      <c r="E29" s="3">
        <v>43.9</v>
      </c>
      <c r="F29" s="3">
        <v>22.7</v>
      </c>
      <c r="K29" s="1"/>
      <c r="M29" s="1"/>
      <c r="O29" s="1"/>
      <c r="P29" s="18"/>
    </row>
    <row r="30" spans="1:16" x14ac:dyDescent="0.3">
      <c r="A30" s="1">
        <f t="shared" si="0"/>
        <v>44292.097222222132</v>
      </c>
      <c r="B30" s="18">
        <f>'Validasi 3'!L606</f>
        <v>24.008800000000001</v>
      </c>
      <c r="C30">
        <f>'Validasi 3'!N606</f>
        <v>39.925600000000003</v>
      </c>
      <c r="D30" s="18">
        <f>'Validasi 3'!P606</f>
        <v>2537.4499999999998</v>
      </c>
      <c r="E30" s="3">
        <v>43.3</v>
      </c>
      <c r="F30" s="3">
        <v>22.7</v>
      </c>
      <c r="K30" s="1"/>
      <c r="M30" s="1"/>
      <c r="O30" s="1"/>
      <c r="P30" s="18"/>
    </row>
    <row r="31" spans="1:16" x14ac:dyDescent="0.3">
      <c r="A31" s="1">
        <f t="shared" si="0"/>
        <v>44292.100694444351</v>
      </c>
      <c r="B31" s="18">
        <f>'Validasi 3'!L607</f>
        <v>24.007100000000001</v>
      </c>
      <c r="C31">
        <f>'Validasi 3'!N607</f>
        <v>39.924599999999998</v>
      </c>
      <c r="D31" s="18">
        <f>'Validasi 3'!P607</f>
        <v>2537.11</v>
      </c>
      <c r="E31" s="3">
        <v>43.2</v>
      </c>
      <c r="F31" s="3">
        <v>22.7</v>
      </c>
      <c r="K31" s="1"/>
      <c r="M31" s="1"/>
      <c r="O31" s="1"/>
      <c r="P31" s="18"/>
    </row>
    <row r="32" spans="1:16" x14ac:dyDescent="0.3">
      <c r="A32" s="1">
        <f t="shared" si="0"/>
        <v>44292.10416666657</v>
      </c>
      <c r="B32" s="18">
        <f>'Validasi 3'!L608</f>
        <v>24.005400000000002</v>
      </c>
      <c r="C32">
        <f>'Validasi 3'!N608</f>
        <v>39.924199999999999</v>
      </c>
      <c r="D32" s="18">
        <f>'Validasi 3'!P608</f>
        <v>2536.83</v>
      </c>
      <c r="E32" s="3">
        <v>43.2</v>
      </c>
      <c r="F32" s="3">
        <v>22.7</v>
      </c>
      <c r="K32" s="1"/>
      <c r="M32" s="1"/>
      <c r="O32" s="1"/>
      <c r="P32" s="18"/>
    </row>
    <row r="33" spans="1:16" x14ac:dyDescent="0.3">
      <c r="A33" s="1">
        <f t="shared" si="0"/>
        <v>44292.107638888789</v>
      </c>
      <c r="B33" s="18">
        <f>'Validasi 3'!L609</f>
        <v>24.003699999999998</v>
      </c>
      <c r="C33">
        <f>'Validasi 3'!N609</f>
        <v>39.924300000000002</v>
      </c>
      <c r="D33" s="18">
        <f>'Validasi 3'!P609</f>
        <v>2536.59</v>
      </c>
      <c r="E33" s="3">
        <v>43.3</v>
      </c>
      <c r="F33" s="3">
        <v>22.7</v>
      </c>
      <c r="K33" s="1"/>
      <c r="M33" s="1"/>
      <c r="O33" s="1"/>
      <c r="P33" s="18"/>
    </row>
    <row r="34" spans="1:16" x14ac:dyDescent="0.3">
      <c r="A34" s="1">
        <f t="shared" si="0"/>
        <v>44292.111111111008</v>
      </c>
      <c r="B34" s="18">
        <f>'Validasi 3'!L610</f>
        <v>24.002099999999999</v>
      </c>
      <c r="C34">
        <f>'Validasi 3'!N610</f>
        <v>39.924799999999998</v>
      </c>
      <c r="D34" s="18">
        <f>'Validasi 3'!P610</f>
        <v>2536.38</v>
      </c>
      <c r="E34" s="3">
        <v>42.6</v>
      </c>
      <c r="F34" s="3">
        <v>22.7</v>
      </c>
      <c r="K34" s="1"/>
      <c r="M34" s="1"/>
      <c r="O34" s="1"/>
      <c r="P34" s="18"/>
    </row>
    <row r="35" spans="1:16" x14ac:dyDescent="0.3">
      <c r="A35" s="1">
        <f t="shared" si="0"/>
        <v>44292.114583333227</v>
      </c>
      <c r="B35" s="18">
        <f>'Validasi 3'!L611</f>
        <v>24.000299999999999</v>
      </c>
      <c r="C35">
        <f>'Validasi 3'!N611</f>
        <v>39.9255</v>
      </c>
      <c r="D35" s="18">
        <f>'Validasi 3'!P611</f>
        <v>2536.19</v>
      </c>
      <c r="E35" s="3">
        <v>43.1</v>
      </c>
      <c r="F35" s="3">
        <v>22.7</v>
      </c>
      <c r="K35" s="1"/>
      <c r="M35" s="1"/>
      <c r="O35" s="1"/>
      <c r="P35" s="18"/>
    </row>
    <row r="36" spans="1:16" x14ac:dyDescent="0.3">
      <c r="A36" s="1">
        <f t="shared" si="0"/>
        <v>44292.118055555446</v>
      </c>
      <c r="B36" s="18">
        <f>'Validasi 3'!L612</f>
        <v>23.9986</v>
      </c>
      <c r="C36">
        <f>'Validasi 3'!N612</f>
        <v>39.926499999999997</v>
      </c>
      <c r="D36" s="18">
        <f>'Validasi 3'!P612</f>
        <v>2536.0300000000002</v>
      </c>
      <c r="E36" s="3">
        <v>43.6</v>
      </c>
      <c r="F36" s="3">
        <v>22.7</v>
      </c>
      <c r="K36" s="1"/>
      <c r="M36" s="1"/>
      <c r="O36" s="1"/>
      <c r="P36" s="18"/>
    </row>
    <row r="37" spans="1:16" x14ac:dyDescent="0.3">
      <c r="A37" s="1">
        <f t="shared" si="0"/>
        <v>44292.121527777665</v>
      </c>
      <c r="B37" s="18">
        <f>'Validasi 3'!L613</f>
        <v>23.9969</v>
      </c>
      <c r="C37">
        <f>'Validasi 3'!N613</f>
        <v>39.927599999999998</v>
      </c>
      <c r="D37" s="18">
        <f>'Validasi 3'!P613</f>
        <v>2535.87</v>
      </c>
      <c r="E37" s="3">
        <v>42.9</v>
      </c>
      <c r="F37" s="3">
        <v>22.7</v>
      </c>
      <c r="K37" s="1"/>
      <c r="M37" s="1"/>
      <c r="O37" s="1"/>
      <c r="P37" s="18"/>
    </row>
    <row r="38" spans="1:16" x14ac:dyDescent="0.3">
      <c r="A38" s="1">
        <f t="shared" si="0"/>
        <v>44292.124999999884</v>
      </c>
      <c r="B38" s="18">
        <f>'Validasi 3'!L614</f>
        <v>23.995200000000001</v>
      </c>
      <c r="C38">
        <f>'Validasi 3'!N614</f>
        <v>39.928899999999999</v>
      </c>
      <c r="D38" s="18">
        <f>'Validasi 3'!P614</f>
        <v>2535.7199999999998</v>
      </c>
      <c r="E38" s="3">
        <v>43.1</v>
      </c>
      <c r="F38" s="3">
        <v>22.7</v>
      </c>
      <c r="K38" s="1"/>
      <c r="M38" s="1"/>
      <c r="O38" s="1"/>
      <c r="P38" s="18"/>
    </row>
    <row r="39" spans="1:16" x14ac:dyDescent="0.3">
      <c r="A39" s="1">
        <f t="shared" si="0"/>
        <v>44292.128472222103</v>
      </c>
      <c r="B39" s="18">
        <f>'Validasi 3'!L615</f>
        <v>23.993400000000001</v>
      </c>
      <c r="C39">
        <f>'Validasi 3'!N615</f>
        <v>39.930300000000003</v>
      </c>
      <c r="D39" s="18">
        <f>'Validasi 3'!P615</f>
        <v>2535.58</v>
      </c>
      <c r="E39" s="3">
        <v>43.2</v>
      </c>
      <c r="F39" s="3">
        <v>22.7</v>
      </c>
      <c r="K39" s="1"/>
      <c r="M39" s="1"/>
      <c r="O39" s="1"/>
      <c r="P39" s="18"/>
    </row>
    <row r="40" spans="1:16" x14ac:dyDescent="0.3">
      <c r="A40" s="1">
        <f t="shared" si="0"/>
        <v>44292.131944444322</v>
      </c>
      <c r="B40" s="18">
        <f>'Validasi 3'!L616</f>
        <v>23.991700000000002</v>
      </c>
      <c r="C40">
        <f>'Validasi 3'!N616</f>
        <v>39.931699999999999</v>
      </c>
      <c r="D40" s="18">
        <f>'Validasi 3'!P616</f>
        <v>2535.4499999999998</v>
      </c>
      <c r="E40" s="3">
        <v>43.1</v>
      </c>
      <c r="F40" s="3">
        <v>22.7</v>
      </c>
      <c r="K40" s="1"/>
      <c r="M40" s="1"/>
      <c r="O40" s="1"/>
      <c r="P40" s="18"/>
    </row>
    <row r="41" spans="1:16" x14ac:dyDescent="0.3">
      <c r="A41" s="1">
        <f t="shared" si="0"/>
        <v>44292.135416666541</v>
      </c>
      <c r="B41" s="18">
        <f>'Validasi 3'!L617</f>
        <v>23.989899999999999</v>
      </c>
      <c r="C41">
        <f>'Validasi 3'!N617</f>
        <v>39.933199999999999</v>
      </c>
      <c r="D41" s="18">
        <f>'Validasi 3'!P617</f>
        <v>2535.31</v>
      </c>
      <c r="E41" s="3">
        <v>42.6</v>
      </c>
      <c r="F41" s="3">
        <v>22.7</v>
      </c>
      <c r="K41" s="1"/>
      <c r="M41" s="1"/>
      <c r="O41" s="1"/>
      <c r="P41" s="18"/>
    </row>
    <row r="42" spans="1:16" x14ac:dyDescent="0.3">
      <c r="A42" s="1">
        <f t="shared" si="0"/>
        <v>44292.13888888876</v>
      </c>
      <c r="B42" s="18">
        <f>'Validasi 3'!L618</f>
        <v>23.988199999999999</v>
      </c>
      <c r="C42">
        <f>'Validasi 3'!N618</f>
        <v>39.934699999999999</v>
      </c>
      <c r="D42" s="18">
        <f>'Validasi 3'!P618</f>
        <v>2535.1799999999998</v>
      </c>
      <c r="E42" s="3">
        <v>42.9</v>
      </c>
      <c r="F42" s="3">
        <v>22.7</v>
      </c>
      <c r="K42" s="1"/>
      <c r="M42" s="1"/>
      <c r="O42" s="1"/>
      <c r="P42" s="18"/>
    </row>
    <row r="43" spans="1:16" x14ac:dyDescent="0.3">
      <c r="A43" s="1">
        <f t="shared" si="0"/>
        <v>44292.142361110979</v>
      </c>
      <c r="B43" s="18">
        <f>'Validasi 3'!L619</f>
        <v>23.9864</v>
      </c>
      <c r="C43">
        <f>'Validasi 3'!N619</f>
        <v>39.936300000000003</v>
      </c>
      <c r="D43" s="18">
        <f>'Validasi 3'!P619</f>
        <v>2535.06</v>
      </c>
      <c r="E43" s="3">
        <v>42.8</v>
      </c>
      <c r="F43" s="3">
        <v>22.7</v>
      </c>
      <c r="K43" s="1"/>
      <c r="M43" s="1"/>
      <c r="O43" s="1"/>
      <c r="P43" s="18"/>
    </row>
    <row r="44" spans="1:16" x14ac:dyDescent="0.3">
      <c r="A44" s="1">
        <f t="shared" si="0"/>
        <v>44292.145833333198</v>
      </c>
      <c r="B44" s="18">
        <f>'Validasi 3'!L620</f>
        <v>23.9847</v>
      </c>
      <c r="C44">
        <f>'Validasi 3'!N620</f>
        <v>39.937899999999999</v>
      </c>
      <c r="D44" s="18">
        <f>'Validasi 3'!P620</f>
        <v>2534.9299999999998</v>
      </c>
      <c r="E44" s="3">
        <v>42.8</v>
      </c>
      <c r="F44" s="3">
        <v>22.7</v>
      </c>
      <c r="K44" s="1"/>
      <c r="M44" s="1"/>
      <c r="O44" s="1"/>
      <c r="P44" s="18"/>
    </row>
    <row r="45" spans="1:16" x14ac:dyDescent="0.3">
      <c r="A45" s="1">
        <f t="shared" si="0"/>
        <v>44292.149305555417</v>
      </c>
      <c r="B45" s="18">
        <f>'Validasi 3'!L621</f>
        <v>23.982900000000001</v>
      </c>
      <c r="C45">
        <f>'Validasi 3'!N621</f>
        <v>39.939500000000002</v>
      </c>
      <c r="D45" s="18">
        <f>'Validasi 3'!P621</f>
        <v>2534.81</v>
      </c>
      <c r="E45" s="3">
        <v>42.4</v>
      </c>
      <c r="F45" s="3">
        <v>22.7</v>
      </c>
      <c r="K45" s="1"/>
      <c r="M45" s="1"/>
      <c r="O45" s="1"/>
      <c r="P45" s="18"/>
    </row>
    <row r="46" spans="1:16" x14ac:dyDescent="0.3">
      <c r="A46" s="1">
        <f t="shared" si="0"/>
        <v>44292.152777777635</v>
      </c>
      <c r="B46" s="18">
        <f>'Validasi 3'!L622</f>
        <v>23.981100000000001</v>
      </c>
      <c r="C46">
        <f>'Validasi 3'!N622</f>
        <v>39.941099999999999</v>
      </c>
      <c r="D46" s="18">
        <f>'Validasi 3'!P622</f>
        <v>2534.6799999999998</v>
      </c>
      <c r="E46" s="3">
        <v>42.9</v>
      </c>
      <c r="F46" s="3">
        <v>22.7</v>
      </c>
      <c r="K46" s="1"/>
      <c r="M46" s="1"/>
      <c r="O46" s="1"/>
      <c r="P46" s="18"/>
    </row>
    <row r="47" spans="1:16" x14ac:dyDescent="0.3">
      <c r="A47" s="1">
        <f t="shared" si="0"/>
        <v>44292.156249999854</v>
      </c>
      <c r="B47" s="18">
        <f>'Validasi 3'!L623</f>
        <v>23.979299999999999</v>
      </c>
      <c r="C47">
        <f>'Validasi 3'!N623</f>
        <v>39.942799999999998</v>
      </c>
      <c r="D47" s="18">
        <f>'Validasi 3'!P623</f>
        <v>2534.56</v>
      </c>
      <c r="E47" s="3">
        <v>42.2</v>
      </c>
      <c r="F47" s="3">
        <v>22.7</v>
      </c>
      <c r="K47" s="1"/>
      <c r="M47" s="1"/>
      <c r="O47" s="1"/>
      <c r="P47" s="18"/>
    </row>
    <row r="48" spans="1:16" x14ac:dyDescent="0.3">
      <c r="A48" s="1">
        <f t="shared" si="0"/>
        <v>44292.159722222073</v>
      </c>
      <c r="B48" s="18">
        <f>'Validasi 3'!L624</f>
        <v>23.977499999999999</v>
      </c>
      <c r="C48">
        <f>'Validasi 3'!N624</f>
        <v>39.944400000000002</v>
      </c>
      <c r="D48" s="18">
        <f>'Validasi 3'!P624</f>
        <v>2534.4299999999998</v>
      </c>
      <c r="E48" s="3">
        <v>43.2</v>
      </c>
      <c r="F48" s="3">
        <v>22.7</v>
      </c>
      <c r="K48" s="1"/>
      <c r="M48" s="1"/>
      <c r="O48" s="1"/>
      <c r="P48" s="18"/>
    </row>
    <row r="49" spans="1:16" x14ac:dyDescent="0.3">
      <c r="A49" s="1">
        <f t="shared" si="0"/>
        <v>44292.163194444292</v>
      </c>
      <c r="B49" s="18">
        <f>'Validasi 3'!L625</f>
        <v>23.9758</v>
      </c>
      <c r="C49">
        <f>'Validasi 3'!N625</f>
        <v>39.946100000000001</v>
      </c>
      <c r="D49" s="18">
        <f>'Validasi 3'!P625</f>
        <v>2534.31</v>
      </c>
      <c r="E49" s="3">
        <v>42.1</v>
      </c>
      <c r="F49" s="3">
        <v>22.7</v>
      </c>
      <c r="K49" s="1"/>
      <c r="M49" s="1"/>
      <c r="O49" s="1"/>
      <c r="P49" s="18"/>
    </row>
    <row r="50" spans="1:16" x14ac:dyDescent="0.3">
      <c r="A50" s="1">
        <f t="shared" si="0"/>
        <v>44292.166666666511</v>
      </c>
      <c r="B50" s="18">
        <f>'Validasi 3'!L626</f>
        <v>23.9878</v>
      </c>
      <c r="C50">
        <f>'Validasi 3'!N626</f>
        <v>39.911299999999997</v>
      </c>
      <c r="D50" s="18">
        <f>'Validasi 3'!P626</f>
        <v>2535.86</v>
      </c>
      <c r="E50" s="3">
        <v>43.3</v>
      </c>
      <c r="F50" s="3">
        <v>22.7</v>
      </c>
      <c r="K50" s="1"/>
      <c r="M50" s="1"/>
      <c r="O50" s="1"/>
      <c r="P50" s="18"/>
    </row>
    <row r="51" spans="1:16" x14ac:dyDescent="0.3">
      <c r="A51" s="1">
        <f t="shared" si="0"/>
        <v>44292.17013888873</v>
      </c>
      <c r="B51" s="18">
        <f>'Validasi 3'!L627</f>
        <v>23.990600000000001</v>
      </c>
      <c r="C51">
        <f>'Validasi 3'!N627</f>
        <v>39.896599999999999</v>
      </c>
      <c r="D51" s="18">
        <f>'Validasi 3'!P627</f>
        <v>2539.21</v>
      </c>
      <c r="E51" s="3">
        <v>42.4</v>
      </c>
      <c r="F51" s="3">
        <v>22.7</v>
      </c>
      <c r="K51" s="1"/>
      <c r="M51" s="1"/>
      <c r="O51" s="1"/>
      <c r="P51" s="18"/>
    </row>
    <row r="52" spans="1:16" x14ac:dyDescent="0.3">
      <c r="A52" s="1">
        <f t="shared" si="0"/>
        <v>44292.173611110949</v>
      </c>
      <c r="B52" s="18">
        <f>'Validasi 3'!L628</f>
        <v>23.99</v>
      </c>
      <c r="C52">
        <f>'Validasi 3'!N628</f>
        <v>39.888599999999997</v>
      </c>
      <c r="D52" s="18">
        <f>'Validasi 3'!P628</f>
        <v>2541.08</v>
      </c>
      <c r="E52" s="3">
        <v>43.5</v>
      </c>
      <c r="F52" s="3">
        <v>22.7</v>
      </c>
      <c r="K52" s="1"/>
      <c r="M52" s="1"/>
      <c r="O52" s="1"/>
      <c r="P52" s="18"/>
    </row>
    <row r="53" spans="1:16" x14ac:dyDescent="0.3">
      <c r="A53" s="1">
        <f t="shared" si="0"/>
        <v>44292.177083333168</v>
      </c>
      <c r="B53" s="18">
        <f>'Validasi 3'!L629</f>
        <v>23.9879</v>
      </c>
      <c r="C53">
        <f>'Validasi 3'!N629</f>
        <v>39.882599999999996</v>
      </c>
      <c r="D53" s="18">
        <f>'Validasi 3'!P629</f>
        <v>2542.31</v>
      </c>
      <c r="E53" s="3">
        <v>43.2</v>
      </c>
      <c r="F53" s="3">
        <v>22.7</v>
      </c>
      <c r="K53" s="1"/>
      <c r="M53" s="1"/>
      <c r="O53" s="1"/>
      <c r="P53" s="18"/>
    </row>
    <row r="54" spans="1:16" x14ac:dyDescent="0.3">
      <c r="A54" s="1">
        <f t="shared" si="0"/>
        <v>44292.180555555387</v>
      </c>
      <c r="B54" s="18">
        <f>'Validasi 3'!L630</f>
        <v>23.985099999999999</v>
      </c>
      <c r="C54">
        <f>'Validasi 3'!N630</f>
        <v>39.877000000000002</v>
      </c>
      <c r="D54" s="18">
        <f>'Validasi 3'!P630</f>
        <v>2543.2199999999998</v>
      </c>
      <c r="E54" s="3">
        <v>42</v>
      </c>
      <c r="F54" s="3">
        <v>22.7</v>
      </c>
      <c r="K54" s="1"/>
      <c r="M54" s="1"/>
      <c r="O54" s="1"/>
      <c r="P54" s="18"/>
    </row>
    <row r="55" spans="1:16" x14ac:dyDescent="0.3">
      <c r="A55" s="1">
        <f t="shared" si="0"/>
        <v>44292.184027777606</v>
      </c>
      <c r="B55" s="18">
        <f>'Validasi 3'!L631</f>
        <v>23.981999999999999</v>
      </c>
      <c r="C55">
        <f>'Validasi 3'!N631</f>
        <v>39.871099999999998</v>
      </c>
      <c r="D55" s="18">
        <f>'Validasi 3'!P631</f>
        <v>2543.94</v>
      </c>
      <c r="E55" s="3">
        <v>42.9</v>
      </c>
      <c r="F55" s="3">
        <v>22.7</v>
      </c>
      <c r="K55" s="1"/>
      <c r="M55" s="1"/>
      <c r="O55" s="1"/>
      <c r="P55" s="18"/>
    </row>
    <row r="56" spans="1:16" x14ac:dyDescent="0.3">
      <c r="A56" s="1">
        <f t="shared" si="0"/>
        <v>44292.187499999825</v>
      </c>
      <c r="B56" s="18">
        <f>'Validasi 3'!L632</f>
        <v>23.9787</v>
      </c>
      <c r="C56">
        <f>'Validasi 3'!N632</f>
        <v>39.864899999999999</v>
      </c>
      <c r="D56" s="18">
        <f>'Validasi 3'!P632</f>
        <v>2544.5500000000002</v>
      </c>
      <c r="E56" s="3">
        <v>43</v>
      </c>
      <c r="F56" s="3">
        <v>22.7</v>
      </c>
      <c r="K56" s="1"/>
      <c r="M56" s="1"/>
      <c r="O56" s="1"/>
      <c r="P56" s="18"/>
    </row>
    <row r="57" spans="1:16" x14ac:dyDescent="0.3">
      <c r="A57" s="1">
        <f t="shared" si="0"/>
        <v>44292.190972222044</v>
      </c>
      <c r="B57" s="18">
        <f>'Validasi 3'!L633</f>
        <v>23.9754</v>
      </c>
      <c r="C57">
        <f>'Validasi 3'!N633</f>
        <v>39.858400000000003</v>
      </c>
      <c r="D57" s="18">
        <f>'Validasi 3'!P633</f>
        <v>2545.09</v>
      </c>
      <c r="E57" s="3">
        <v>42.8</v>
      </c>
      <c r="F57" s="3">
        <v>22.7</v>
      </c>
      <c r="K57" s="1"/>
      <c r="M57" s="1"/>
      <c r="O57" s="1"/>
      <c r="P57" s="18"/>
    </row>
    <row r="58" spans="1:16" x14ac:dyDescent="0.3">
      <c r="A58" s="1">
        <f t="shared" si="0"/>
        <v>44292.194444444263</v>
      </c>
      <c r="B58" s="18">
        <f>'Validasi 3'!L634</f>
        <v>23.972000000000001</v>
      </c>
      <c r="C58">
        <f>'Validasi 3'!N634</f>
        <v>39.851599999999998</v>
      </c>
      <c r="D58" s="18">
        <f>'Validasi 3'!P634</f>
        <v>2545.5700000000002</v>
      </c>
      <c r="E58" s="3">
        <v>42.7</v>
      </c>
      <c r="F58" s="3">
        <v>22.7</v>
      </c>
      <c r="K58" s="1"/>
      <c r="M58" s="1"/>
      <c r="O58" s="1"/>
      <c r="P58" s="18"/>
    </row>
    <row r="59" spans="1:16" x14ac:dyDescent="0.3">
      <c r="A59" s="1">
        <f t="shared" si="0"/>
        <v>44292.197916666482</v>
      </c>
      <c r="B59" s="18">
        <f>'Validasi 3'!L635</f>
        <v>23.968599999999999</v>
      </c>
      <c r="C59">
        <f>'Validasi 3'!N635</f>
        <v>39.8446</v>
      </c>
      <c r="D59" s="18">
        <f>'Validasi 3'!P635</f>
        <v>2546.0100000000002</v>
      </c>
      <c r="E59" s="3">
        <v>42.3</v>
      </c>
      <c r="F59" s="3">
        <v>22.7</v>
      </c>
      <c r="K59" s="1"/>
      <c r="M59" s="1"/>
      <c r="O59" s="1"/>
      <c r="P59" s="18"/>
    </row>
    <row r="60" spans="1:16" x14ac:dyDescent="0.3">
      <c r="A60" s="1">
        <f t="shared" si="0"/>
        <v>44292.201388888701</v>
      </c>
      <c r="B60" s="18">
        <f>'Validasi 3'!L636</f>
        <v>23.9651</v>
      </c>
      <c r="C60">
        <f>'Validasi 3'!N636</f>
        <v>39.837400000000002</v>
      </c>
      <c r="D60" s="18">
        <f>'Validasi 3'!P636</f>
        <v>2546.42</v>
      </c>
      <c r="E60" s="3">
        <v>43.6</v>
      </c>
      <c r="F60" s="3">
        <v>22.7</v>
      </c>
      <c r="K60" s="1"/>
      <c r="M60" s="1"/>
      <c r="O60" s="1"/>
      <c r="P60" s="18"/>
    </row>
    <row r="61" spans="1:16" x14ac:dyDescent="0.3">
      <c r="A61" s="1">
        <f t="shared" si="0"/>
        <v>44292.20486111092</v>
      </c>
      <c r="B61" s="18">
        <f>'Validasi 3'!L637</f>
        <v>23.961600000000001</v>
      </c>
      <c r="C61">
        <f>'Validasi 3'!N637</f>
        <v>39.830199999999998</v>
      </c>
      <c r="D61" s="18">
        <f>'Validasi 3'!P637</f>
        <v>2546.8000000000002</v>
      </c>
      <c r="E61" s="3">
        <v>42.5</v>
      </c>
      <c r="F61" s="3">
        <v>22.7</v>
      </c>
      <c r="K61" s="1"/>
      <c r="M61" s="1"/>
      <c r="O61" s="1"/>
      <c r="P61" s="18"/>
    </row>
    <row r="62" spans="1:16" x14ac:dyDescent="0.3">
      <c r="A62" s="1">
        <f t="shared" si="0"/>
        <v>44292.208333333139</v>
      </c>
      <c r="B62" s="18">
        <f>'Validasi 3'!L638</f>
        <v>23.9575</v>
      </c>
      <c r="C62">
        <f>'Validasi 3'!N638</f>
        <v>39.822499999999998</v>
      </c>
      <c r="D62" s="18">
        <f>'Validasi 3'!P638</f>
        <v>2548.1</v>
      </c>
      <c r="E62" s="3">
        <v>43.6</v>
      </c>
      <c r="F62" s="3">
        <v>22.7</v>
      </c>
      <c r="K62" s="1"/>
      <c r="M62" s="1"/>
      <c r="O62" s="1"/>
      <c r="P62" s="18"/>
    </row>
    <row r="63" spans="1:16" x14ac:dyDescent="0.3">
      <c r="A63" s="1">
        <f t="shared" si="0"/>
        <v>44292.211805555358</v>
      </c>
      <c r="B63" s="18">
        <f>'Validasi 3'!L639</f>
        <v>23.953099999999999</v>
      </c>
      <c r="C63">
        <f>'Validasi 3'!N639</f>
        <v>39.813899999999997</v>
      </c>
      <c r="D63" s="18">
        <f>'Validasi 3'!P639</f>
        <v>2549.16</v>
      </c>
      <c r="E63" s="3">
        <v>43.1</v>
      </c>
      <c r="F63" s="3">
        <v>22.7</v>
      </c>
      <c r="K63" s="1"/>
      <c r="M63" s="1"/>
      <c r="O63" s="1"/>
      <c r="P63" s="18"/>
    </row>
    <row r="64" spans="1:16" x14ac:dyDescent="0.3">
      <c r="A64" s="1">
        <f t="shared" si="0"/>
        <v>44292.215277777577</v>
      </c>
      <c r="B64" s="18">
        <f>'Validasi 3'!L640</f>
        <v>23.948599999999999</v>
      </c>
      <c r="C64">
        <f>'Validasi 3'!N640</f>
        <v>39.804400000000001</v>
      </c>
      <c r="D64" s="18">
        <f>'Validasi 3'!P640</f>
        <v>2550.09</v>
      </c>
      <c r="E64" s="3">
        <v>43.6</v>
      </c>
      <c r="F64" s="3">
        <v>22.7</v>
      </c>
      <c r="K64" s="1"/>
      <c r="M64" s="1"/>
      <c r="O64" s="1"/>
      <c r="P64" s="18"/>
    </row>
    <row r="65" spans="1:16" x14ac:dyDescent="0.3">
      <c r="A65" s="1">
        <f t="shared" si="0"/>
        <v>44292.218749999796</v>
      </c>
      <c r="B65" s="18">
        <f>'Validasi 3'!L641</f>
        <v>23.944099999999999</v>
      </c>
      <c r="C65">
        <f>'Validasi 3'!N641</f>
        <v>39.7943</v>
      </c>
      <c r="D65" s="18">
        <f>'Validasi 3'!P641</f>
        <v>2550.91</v>
      </c>
      <c r="E65" s="3">
        <v>42.9</v>
      </c>
      <c r="F65" s="3">
        <v>22.7</v>
      </c>
      <c r="K65" s="1"/>
      <c r="M65" s="1"/>
      <c r="O65" s="1"/>
      <c r="P65" s="18"/>
    </row>
    <row r="66" spans="1:16" x14ac:dyDescent="0.3">
      <c r="A66" s="1">
        <f t="shared" si="0"/>
        <v>44292.222222222015</v>
      </c>
      <c r="B66" s="18">
        <f>'Validasi 3'!L642</f>
        <v>23.939399999999999</v>
      </c>
      <c r="C66">
        <f>'Validasi 3'!N642</f>
        <v>39.7836</v>
      </c>
      <c r="D66" s="18">
        <f>'Validasi 3'!P642</f>
        <v>2551.66</v>
      </c>
      <c r="E66" s="3">
        <v>43.2</v>
      </c>
      <c r="F66" s="3">
        <v>22.7</v>
      </c>
      <c r="K66" s="1"/>
      <c r="M66" s="1"/>
      <c r="O66" s="1"/>
      <c r="P66" s="18"/>
    </row>
    <row r="67" spans="1:16" x14ac:dyDescent="0.3">
      <c r="A67" s="1">
        <f t="shared" si="0"/>
        <v>44292.225694444234</v>
      </c>
      <c r="B67" s="18">
        <f>'Validasi 3'!L643</f>
        <v>23.934799999999999</v>
      </c>
      <c r="C67">
        <f>'Validasi 3'!N643</f>
        <v>39.772599999999997</v>
      </c>
      <c r="D67" s="18">
        <f>'Validasi 3'!P643</f>
        <v>2552.35</v>
      </c>
      <c r="E67" s="3">
        <v>42.3</v>
      </c>
      <c r="F67" s="3">
        <v>22.7</v>
      </c>
      <c r="K67" s="1"/>
      <c r="M67" s="1"/>
      <c r="O67" s="1"/>
      <c r="P67" s="18"/>
    </row>
    <row r="68" spans="1:16" x14ac:dyDescent="0.3">
      <c r="A68" s="1">
        <f t="shared" si="0"/>
        <v>44292.229166666453</v>
      </c>
      <c r="B68" s="18">
        <f>'Validasi 3'!L644</f>
        <v>23.930099999999999</v>
      </c>
      <c r="C68">
        <f>'Validasi 3'!N644</f>
        <v>39.761299999999999</v>
      </c>
      <c r="D68" s="18">
        <f>'Validasi 3'!P644</f>
        <v>2553</v>
      </c>
      <c r="E68" s="3">
        <v>43.5</v>
      </c>
      <c r="F68" s="3">
        <v>22.7</v>
      </c>
      <c r="K68" s="1"/>
      <c r="M68" s="1"/>
      <c r="O68" s="1"/>
      <c r="P68" s="18"/>
    </row>
    <row r="69" spans="1:16" x14ac:dyDescent="0.3">
      <c r="A69" s="1">
        <f t="shared" ref="A69:A132" si="1">A68+1/(24*12)</f>
        <v>44292.232638888672</v>
      </c>
      <c r="B69" s="18">
        <f>'Validasi 3'!L645</f>
        <v>23.9254</v>
      </c>
      <c r="C69">
        <f>'Validasi 3'!N645</f>
        <v>39.7498</v>
      </c>
      <c r="D69" s="18">
        <f>'Validasi 3'!P645</f>
        <v>2553.62</v>
      </c>
      <c r="E69" s="3">
        <v>42.3</v>
      </c>
      <c r="F69" s="3">
        <v>22.7</v>
      </c>
      <c r="K69" s="1"/>
      <c r="M69" s="1"/>
      <c r="O69" s="1"/>
      <c r="P69" s="18"/>
    </row>
    <row r="70" spans="1:16" x14ac:dyDescent="0.3">
      <c r="A70" s="1">
        <f t="shared" si="1"/>
        <v>44292.236111110891</v>
      </c>
      <c r="B70" s="18">
        <f>'Validasi 3'!L646</f>
        <v>23.9207</v>
      </c>
      <c r="C70">
        <f>'Validasi 3'!N646</f>
        <v>39.738199999999999</v>
      </c>
      <c r="D70" s="18">
        <f>'Validasi 3'!P646</f>
        <v>2554.21</v>
      </c>
      <c r="E70" s="3">
        <v>43</v>
      </c>
      <c r="F70" s="3">
        <v>22.7</v>
      </c>
      <c r="K70" s="1"/>
      <c r="M70" s="1"/>
      <c r="O70" s="1"/>
      <c r="P70" s="18"/>
    </row>
    <row r="71" spans="1:16" x14ac:dyDescent="0.3">
      <c r="A71" s="1">
        <f t="shared" si="1"/>
        <v>44292.23958333311</v>
      </c>
      <c r="B71" s="18">
        <f>'Validasi 3'!L647</f>
        <v>23.916</v>
      </c>
      <c r="C71">
        <f>'Validasi 3'!N647</f>
        <v>39.726500000000001</v>
      </c>
      <c r="D71" s="18">
        <f>'Validasi 3'!P647</f>
        <v>2554.7800000000002</v>
      </c>
      <c r="E71" s="3">
        <v>42.6</v>
      </c>
      <c r="F71" s="3">
        <v>22.7</v>
      </c>
      <c r="K71" s="1"/>
      <c r="M71" s="1"/>
      <c r="O71" s="1"/>
      <c r="P71" s="18"/>
    </row>
    <row r="72" spans="1:16" x14ac:dyDescent="0.3">
      <c r="A72" s="1">
        <f t="shared" si="1"/>
        <v>44292.243055555329</v>
      </c>
      <c r="B72" s="18">
        <f>'Validasi 3'!L648</f>
        <v>23.911200000000001</v>
      </c>
      <c r="C72">
        <f>'Validasi 3'!N648</f>
        <v>39.714700000000001</v>
      </c>
      <c r="D72" s="18">
        <f>'Validasi 3'!P648</f>
        <v>2555.34</v>
      </c>
      <c r="E72" s="3">
        <v>43.7</v>
      </c>
      <c r="F72" s="3">
        <v>22.7</v>
      </c>
      <c r="K72" s="1"/>
      <c r="M72" s="1"/>
      <c r="O72" s="1"/>
      <c r="P72" s="18"/>
    </row>
    <row r="73" spans="1:16" x14ac:dyDescent="0.3">
      <c r="A73" s="1">
        <f t="shared" si="1"/>
        <v>44292.246527777548</v>
      </c>
      <c r="B73" s="18">
        <f>'Validasi 3'!L649</f>
        <v>23.906500000000001</v>
      </c>
      <c r="C73">
        <f>'Validasi 3'!N649</f>
        <v>39.7029</v>
      </c>
      <c r="D73" s="18">
        <f>'Validasi 3'!P649</f>
        <v>2555.88</v>
      </c>
      <c r="E73" s="3">
        <v>43.1</v>
      </c>
      <c r="F73" s="3">
        <v>22.7</v>
      </c>
      <c r="K73" s="1"/>
      <c r="M73" s="1"/>
      <c r="O73" s="1"/>
      <c r="P73" s="18"/>
    </row>
    <row r="74" spans="1:16" x14ac:dyDescent="0.3">
      <c r="A74" s="1">
        <f t="shared" si="1"/>
        <v>44292.249999999767</v>
      </c>
      <c r="B74" s="18">
        <f>'Validasi 3'!L650</f>
        <v>23.9636</v>
      </c>
      <c r="C74">
        <f>'Validasi 3'!N650</f>
        <v>39.5533</v>
      </c>
      <c r="D74" s="18">
        <f>'Validasi 3'!P650</f>
        <v>2552.1799999999998</v>
      </c>
      <c r="E74" s="3">
        <v>43.3</v>
      </c>
      <c r="F74" s="3">
        <v>22.7</v>
      </c>
      <c r="K74" s="1"/>
      <c r="M74" s="1"/>
      <c r="O74" s="1"/>
      <c r="P74" s="18"/>
    </row>
    <row r="75" spans="1:16" x14ac:dyDescent="0.3">
      <c r="A75" s="1">
        <f t="shared" si="1"/>
        <v>44292.253472221986</v>
      </c>
      <c r="B75" s="18">
        <f>'Validasi 3'!L651</f>
        <v>23.987100000000002</v>
      </c>
      <c r="C75">
        <f>'Validasi 3'!N651</f>
        <v>39.493000000000002</v>
      </c>
      <c r="D75" s="18">
        <f>'Validasi 3'!P651</f>
        <v>2558.2199999999998</v>
      </c>
      <c r="E75" s="3">
        <v>43.4</v>
      </c>
      <c r="F75" s="3">
        <v>22.7</v>
      </c>
      <c r="K75" s="1"/>
      <c r="M75" s="1"/>
      <c r="O75" s="1"/>
      <c r="P75" s="18"/>
    </row>
    <row r="76" spans="1:16" x14ac:dyDescent="0.3">
      <c r="A76" s="1">
        <f t="shared" si="1"/>
        <v>44292.256944444205</v>
      </c>
      <c r="B76" s="18">
        <f>'Validasi 3'!L652</f>
        <v>23.997900000000001</v>
      </c>
      <c r="C76">
        <f>'Validasi 3'!N652</f>
        <v>39.4679</v>
      </c>
      <c r="D76" s="18">
        <f>'Validasi 3'!P652</f>
        <v>2559.94</v>
      </c>
      <c r="E76" s="3">
        <v>43.3</v>
      </c>
      <c r="F76" s="3">
        <v>22.7</v>
      </c>
      <c r="K76" s="1"/>
      <c r="M76" s="1"/>
      <c r="O76" s="1"/>
      <c r="P76" s="18"/>
    </row>
    <row r="77" spans="1:16" x14ac:dyDescent="0.3">
      <c r="A77" s="1">
        <f t="shared" si="1"/>
        <v>44292.260416666424</v>
      </c>
      <c r="B77" s="18">
        <f>'Validasi 3'!L653</f>
        <v>24.003399999999999</v>
      </c>
      <c r="C77">
        <f>'Validasi 3'!N653</f>
        <v>39.458799999999997</v>
      </c>
      <c r="D77" s="18">
        <f>'Validasi 3'!P653</f>
        <v>2560.14</v>
      </c>
      <c r="E77" s="3">
        <v>43.1</v>
      </c>
      <c r="F77" s="3">
        <v>22.7</v>
      </c>
      <c r="K77" s="1"/>
      <c r="M77" s="1"/>
      <c r="O77" s="1"/>
      <c r="P77" s="18"/>
    </row>
    <row r="78" spans="1:16" x14ac:dyDescent="0.3">
      <c r="A78" s="1">
        <f t="shared" si="1"/>
        <v>44292.263888888643</v>
      </c>
      <c r="B78" s="18">
        <f>'Validasi 3'!L654</f>
        <v>24.006599999999999</v>
      </c>
      <c r="C78">
        <f>'Validasi 3'!N654</f>
        <v>39.457299999999996</v>
      </c>
      <c r="D78" s="18">
        <f>'Validasi 3'!P654</f>
        <v>2559.7600000000002</v>
      </c>
      <c r="E78" s="3">
        <v>43.6</v>
      </c>
      <c r="F78" s="3">
        <v>22.7</v>
      </c>
      <c r="K78" s="1"/>
      <c r="M78" s="1"/>
      <c r="O78" s="1"/>
      <c r="P78" s="18"/>
    </row>
    <row r="79" spans="1:16" x14ac:dyDescent="0.3">
      <c r="A79" s="1">
        <f t="shared" si="1"/>
        <v>44292.267361110862</v>
      </c>
      <c r="B79" s="18">
        <f>'Validasi 3'!L655</f>
        <v>24.008800000000001</v>
      </c>
      <c r="C79">
        <f>'Validasi 3'!N655</f>
        <v>39.459600000000002</v>
      </c>
      <c r="D79" s="18">
        <f>'Validasi 3'!P655</f>
        <v>2559.19</v>
      </c>
      <c r="E79" s="3">
        <v>42.9</v>
      </c>
      <c r="F79" s="3">
        <v>22.8</v>
      </c>
      <c r="K79" s="1"/>
      <c r="M79" s="1"/>
      <c r="O79" s="1"/>
      <c r="P79" s="18"/>
    </row>
    <row r="80" spans="1:16" x14ac:dyDescent="0.3">
      <c r="A80" s="1">
        <f t="shared" si="1"/>
        <v>44292.270833333081</v>
      </c>
      <c r="B80" s="18">
        <f>'Validasi 3'!L656</f>
        <v>24.0107</v>
      </c>
      <c r="C80">
        <f>'Validasi 3'!N656</f>
        <v>39.462400000000002</v>
      </c>
      <c r="D80" s="18">
        <f>'Validasi 3'!P656</f>
        <v>2558.59</v>
      </c>
      <c r="E80" s="3">
        <v>44.2</v>
      </c>
      <c r="F80" s="3">
        <v>22.7</v>
      </c>
      <c r="K80" s="1"/>
      <c r="M80" s="1"/>
      <c r="O80" s="1"/>
      <c r="P80" s="18"/>
    </row>
    <row r="81" spans="1:16" x14ac:dyDescent="0.3">
      <c r="A81" s="1">
        <f t="shared" si="1"/>
        <v>44292.2743055553</v>
      </c>
      <c r="B81" s="18">
        <f>'Validasi 3'!L657</f>
        <v>24.0123</v>
      </c>
      <c r="C81">
        <f>'Validasi 3'!N657</f>
        <v>39.467100000000002</v>
      </c>
      <c r="D81" s="18">
        <f>'Validasi 3'!P657</f>
        <v>2557.91</v>
      </c>
      <c r="E81" s="3">
        <v>43.5</v>
      </c>
      <c r="F81" s="3">
        <v>22.8</v>
      </c>
      <c r="K81" s="1"/>
      <c r="M81" s="1"/>
      <c r="O81" s="1"/>
      <c r="P81" s="18"/>
    </row>
    <row r="82" spans="1:16" x14ac:dyDescent="0.3">
      <c r="A82" s="1">
        <f t="shared" si="1"/>
        <v>44292.277777777519</v>
      </c>
      <c r="B82" s="18">
        <f>'Validasi 3'!L658</f>
        <v>24.0137</v>
      </c>
      <c r="C82">
        <f>'Validasi 3'!N658</f>
        <v>39.472999999999999</v>
      </c>
      <c r="D82" s="18">
        <f>'Validasi 3'!P658</f>
        <v>2557.27</v>
      </c>
      <c r="E82" s="3">
        <v>43.5</v>
      </c>
      <c r="F82" s="3">
        <v>22.8</v>
      </c>
      <c r="K82" s="1"/>
      <c r="M82" s="1"/>
      <c r="O82" s="1"/>
      <c r="P82" s="18"/>
    </row>
    <row r="83" spans="1:16" x14ac:dyDescent="0.3">
      <c r="A83" s="1">
        <f t="shared" si="1"/>
        <v>44292.281249999738</v>
      </c>
      <c r="B83" s="18">
        <f>'Validasi 3'!L659</f>
        <v>24.0151</v>
      </c>
      <c r="C83">
        <f>'Validasi 3'!N659</f>
        <v>39.479700000000001</v>
      </c>
      <c r="D83" s="18">
        <f>'Validasi 3'!P659</f>
        <v>2556.67</v>
      </c>
      <c r="E83" s="3">
        <v>43</v>
      </c>
      <c r="F83" s="3">
        <v>22.8</v>
      </c>
      <c r="K83" s="1"/>
      <c r="M83" s="1"/>
      <c r="O83" s="1"/>
      <c r="P83" s="18"/>
    </row>
    <row r="84" spans="1:16" x14ac:dyDescent="0.3">
      <c r="A84" s="1">
        <f t="shared" si="1"/>
        <v>44292.284722221957</v>
      </c>
      <c r="B84" s="18">
        <f>'Validasi 3'!L660</f>
        <v>24.016400000000001</v>
      </c>
      <c r="C84">
        <f>'Validasi 3'!N660</f>
        <v>39.487000000000002</v>
      </c>
      <c r="D84" s="18">
        <f>'Validasi 3'!P660</f>
        <v>2556.09</v>
      </c>
      <c r="E84" s="3">
        <v>45.2</v>
      </c>
      <c r="F84" s="3">
        <v>22.7</v>
      </c>
      <c r="K84" s="1"/>
      <c r="M84" s="1"/>
      <c r="O84" s="1"/>
      <c r="P84" s="18"/>
    </row>
    <row r="85" spans="1:16" x14ac:dyDescent="0.3">
      <c r="A85" s="1">
        <f t="shared" si="1"/>
        <v>44292.288194444176</v>
      </c>
      <c r="B85" s="18">
        <f>'Validasi 3'!L661</f>
        <v>24.017700000000001</v>
      </c>
      <c r="C85">
        <f>'Validasi 3'!N661</f>
        <v>39.494799999999998</v>
      </c>
      <c r="D85" s="18">
        <f>'Validasi 3'!P661</f>
        <v>2555.54</v>
      </c>
      <c r="E85" s="3">
        <v>44.1</v>
      </c>
      <c r="F85" s="3">
        <v>22.8</v>
      </c>
      <c r="K85" s="1"/>
      <c r="M85" s="1"/>
      <c r="O85" s="1"/>
      <c r="P85" s="18"/>
    </row>
    <row r="86" spans="1:16" x14ac:dyDescent="0.3">
      <c r="A86" s="1">
        <f t="shared" si="1"/>
        <v>44292.291666666395</v>
      </c>
      <c r="B86" s="18">
        <f>'Validasi 3'!L662</f>
        <v>24.022300000000001</v>
      </c>
      <c r="C86">
        <f>'Validasi 3'!N662</f>
        <v>39.505400000000002</v>
      </c>
      <c r="D86" s="18">
        <f>'Validasi 3'!P662</f>
        <v>2549.65</v>
      </c>
      <c r="E86" s="3">
        <v>44.4</v>
      </c>
      <c r="F86" s="3">
        <v>22.7</v>
      </c>
      <c r="K86" s="1"/>
      <c r="M86" s="1"/>
      <c r="O86" s="1"/>
      <c r="P86" s="18"/>
    </row>
    <row r="87" spans="1:16" x14ac:dyDescent="0.3">
      <c r="A87" s="1">
        <f t="shared" si="1"/>
        <v>44292.295138888614</v>
      </c>
      <c r="B87" s="18">
        <f>'Validasi 3'!L663</f>
        <v>24.028400000000001</v>
      </c>
      <c r="C87">
        <f>'Validasi 3'!N663</f>
        <v>39.520899999999997</v>
      </c>
      <c r="D87" s="18">
        <f>'Validasi 3'!P663</f>
        <v>2544.9299999999998</v>
      </c>
      <c r="E87" s="3">
        <v>44.2</v>
      </c>
      <c r="F87" s="3">
        <v>22.7</v>
      </c>
      <c r="K87" s="1"/>
      <c r="M87" s="1"/>
      <c r="O87" s="1"/>
      <c r="P87" s="18"/>
    </row>
    <row r="88" spans="1:16" x14ac:dyDescent="0.3">
      <c r="A88" s="1">
        <f t="shared" si="1"/>
        <v>44292.298611110833</v>
      </c>
      <c r="B88" s="18">
        <f>'Validasi 3'!L664</f>
        <v>24.0352</v>
      </c>
      <c r="C88">
        <f>'Validasi 3'!N664</f>
        <v>39.5413</v>
      </c>
      <c r="D88" s="18">
        <f>'Validasi 3'!P664</f>
        <v>2540.92</v>
      </c>
      <c r="E88" s="3">
        <v>47.8</v>
      </c>
      <c r="F88" s="3">
        <v>22.8</v>
      </c>
      <c r="K88" s="1"/>
      <c r="M88" s="1"/>
      <c r="O88" s="1"/>
      <c r="P88" s="18"/>
    </row>
    <row r="89" spans="1:16" x14ac:dyDescent="0.3">
      <c r="A89" s="1">
        <f t="shared" si="1"/>
        <v>44292.302083333052</v>
      </c>
      <c r="B89" s="18">
        <f>'Validasi 3'!L665</f>
        <v>24.042400000000001</v>
      </c>
      <c r="C89">
        <f>'Validasi 3'!N665</f>
        <v>39.565899999999999</v>
      </c>
      <c r="D89" s="18">
        <f>'Validasi 3'!P665</f>
        <v>2537.4</v>
      </c>
      <c r="E89" s="3">
        <v>49.3</v>
      </c>
      <c r="F89" s="3">
        <v>22.9</v>
      </c>
      <c r="K89" s="1"/>
      <c r="M89" s="1"/>
      <c r="O89" s="1"/>
      <c r="P89" s="18"/>
    </row>
    <row r="90" spans="1:16" x14ac:dyDescent="0.3">
      <c r="A90" s="1">
        <f t="shared" si="1"/>
        <v>44292.305555555271</v>
      </c>
      <c r="B90" s="18">
        <f>'Validasi 3'!L666</f>
        <v>24.049800000000001</v>
      </c>
      <c r="C90">
        <f>'Validasi 3'!N666</f>
        <v>39.593699999999998</v>
      </c>
      <c r="D90" s="18">
        <f>'Validasi 3'!P666</f>
        <v>2534.21</v>
      </c>
      <c r="E90" s="3">
        <v>50.4</v>
      </c>
      <c r="F90" s="3">
        <v>22.9</v>
      </c>
      <c r="K90" s="1"/>
      <c r="M90" s="1"/>
      <c r="O90" s="1"/>
      <c r="P90" s="18"/>
    </row>
    <row r="91" spans="1:16" x14ac:dyDescent="0.3">
      <c r="A91" s="1">
        <f t="shared" si="1"/>
        <v>44292.30902777749</v>
      </c>
      <c r="B91" s="18">
        <f>'Validasi 3'!L667</f>
        <v>24.057400000000001</v>
      </c>
      <c r="C91">
        <f>'Validasi 3'!N667</f>
        <v>39.624299999999998</v>
      </c>
      <c r="D91" s="18">
        <f>'Validasi 3'!P667</f>
        <v>2531.27</v>
      </c>
      <c r="E91" s="3">
        <v>50.7</v>
      </c>
      <c r="F91" s="3">
        <v>22.8</v>
      </c>
      <c r="K91" s="1"/>
      <c r="M91" s="1"/>
      <c r="O91" s="1"/>
      <c r="P91" s="18"/>
    </row>
    <row r="92" spans="1:16" x14ac:dyDescent="0.3">
      <c r="A92" s="1">
        <f t="shared" si="1"/>
        <v>44292.312499999709</v>
      </c>
      <c r="B92" s="18">
        <f>'Validasi 3'!L668</f>
        <v>24.065300000000001</v>
      </c>
      <c r="C92">
        <f>'Validasi 3'!N668</f>
        <v>39.6569</v>
      </c>
      <c r="D92" s="18">
        <f>'Validasi 3'!P668</f>
        <v>2528.5</v>
      </c>
      <c r="E92" s="3">
        <v>51.3</v>
      </c>
      <c r="F92" s="3">
        <v>22.8</v>
      </c>
      <c r="K92" s="1"/>
      <c r="M92" s="1"/>
      <c r="O92" s="1"/>
      <c r="P92" s="18"/>
    </row>
    <row r="93" spans="1:16" x14ac:dyDescent="0.3">
      <c r="A93" s="1">
        <f t="shared" si="1"/>
        <v>44292.315972221928</v>
      </c>
      <c r="B93" s="18">
        <f>'Validasi 3'!L669</f>
        <v>24.0732</v>
      </c>
      <c r="C93">
        <f>'Validasi 3'!N669</f>
        <v>39.691099999999999</v>
      </c>
      <c r="D93" s="18">
        <f>'Validasi 3'!P669</f>
        <v>2525.87</v>
      </c>
      <c r="E93" s="3">
        <v>57.7</v>
      </c>
      <c r="F93" s="3">
        <v>22.2</v>
      </c>
      <c r="K93" s="1"/>
      <c r="M93" s="1"/>
      <c r="O93" s="1"/>
      <c r="P93" s="18"/>
    </row>
    <row r="94" spans="1:16" x14ac:dyDescent="0.3">
      <c r="A94" s="1">
        <f t="shared" si="1"/>
        <v>44292.319444444147</v>
      </c>
      <c r="B94" s="18">
        <f>'Validasi 3'!L670</f>
        <v>24.081299999999999</v>
      </c>
      <c r="C94">
        <f>'Validasi 3'!N670</f>
        <v>39.726700000000001</v>
      </c>
      <c r="D94" s="18">
        <f>'Validasi 3'!P670</f>
        <v>2523.3200000000002</v>
      </c>
      <c r="E94" s="3">
        <v>55.3</v>
      </c>
      <c r="F94" s="3">
        <v>22.5</v>
      </c>
      <c r="K94" s="1"/>
      <c r="M94" s="1"/>
      <c r="O94" s="1"/>
      <c r="P94" s="18"/>
    </row>
    <row r="95" spans="1:16" x14ac:dyDescent="0.3">
      <c r="A95" s="1">
        <f t="shared" si="1"/>
        <v>44292.322916666366</v>
      </c>
      <c r="B95" s="18">
        <f>'Validasi 3'!L671</f>
        <v>24.089600000000001</v>
      </c>
      <c r="C95">
        <f>'Validasi 3'!N671</f>
        <v>39.763300000000001</v>
      </c>
      <c r="D95" s="18">
        <f>'Validasi 3'!P671</f>
        <v>2520.85</v>
      </c>
      <c r="E95" s="3">
        <v>54.5</v>
      </c>
      <c r="F95" s="3">
        <v>22.6</v>
      </c>
      <c r="K95" s="1"/>
      <c r="M95" s="1"/>
      <c r="O95" s="1"/>
      <c r="P95" s="18"/>
    </row>
    <row r="96" spans="1:16" x14ac:dyDescent="0.3">
      <c r="A96" s="1">
        <f t="shared" si="1"/>
        <v>44292.326388888585</v>
      </c>
      <c r="B96" s="18">
        <f>'Validasi 3'!L672</f>
        <v>24.097999999999999</v>
      </c>
      <c r="C96">
        <f>'Validasi 3'!N672</f>
        <v>39.800699999999999</v>
      </c>
      <c r="D96" s="18">
        <f>'Validasi 3'!P672</f>
        <v>2518.42</v>
      </c>
      <c r="E96" s="3">
        <v>55.3</v>
      </c>
      <c r="F96" s="3">
        <v>22.6</v>
      </c>
      <c r="K96" s="1"/>
      <c r="M96" s="1"/>
      <c r="O96" s="1"/>
      <c r="P96" s="18"/>
    </row>
    <row r="97" spans="1:16" x14ac:dyDescent="0.3">
      <c r="A97" s="1">
        <f t="shared" si="1"/>
        <v>44292.329861110804</v>
      </c>
      <c r="B97" s="18">
        <f>'Validasi 3'!L673</f>
        <v>24.1066</v>
      </c>
      <c r="C97">
        <f>'Validasi 3'!N673</f>
        <v>39.838900000000002</v>
      </c>
      <c r="D97" s="18">
        <f>'Validasi 3'!P673</f>
        <v>2516.0300000000002</v>
      </c>
      <c r="E97" s="3">
        <v>56.6</v>
      </c>
      <c r="F97" s="3">
        <v>22.7</v>
      </c>
      <c r="K97" s="1"/>
      <c r="M97" s="1"/>
      <c r="O97" s="1"/>
      <c r="P97" s="18"/>
    </row>
    <row r="98" spans="1:16" x14ac:dyDescent="0.3">
      <c r="A98" s="1">
        <f t="shared" si="1"/>
        <v>44292.333333333023</v>
      </c>
      <c r="B98" s="18">
        <f>'Validasi 3'!L674</f>
        <v>24.1126</v>
      </c>
      <c r="C98">
        <f>'Validasi 3'!N674</f>
        <v>39.875500000000002</v>
      </c>
      <c r="D98" s="18">
        <f>'Validasi 3'!P674</f>
        <v>2517.9</v>
      </c>
      <c r="E98" s="3">
        <v>57.9</v>
      </c>
      <c r="F98" s="3">
        <v>22.7</v>
      </c>
      <c r="K98" s="1"/>
      <c r="M98" s="1"/>
      <c r="O98" s="1"/>
      <c r="P98" s="18"/>
    </row>
    <row r="99" spans="1:16" x14ac:dyDescent="0.3">
      <c r="A99" s="1">
        <f t="shared" si="1"/>
        <v>44292.336805555242</v>
      </c>
      <c r="B99" s="18">
        <f>'Validasi 3'!L675</f>
        <v>24.117699999999999</v>
      </c>
      <c r="C99">
        <f>'Validasi 3'!N675</f>
        <v>39.908799999999999</v>
      </c>
      <c r="D99" s="18">
        <f>'Validasi 3'!P675</f>
        <v>2518.91</v>
      </c>
      <c r="E99" s="3">
        <v>56.9</v>
      </c>
      <c r="F99" s="3">
        <v>22.7</v>
      </c>
      <c r="K99" s="1"/>
      <c r="M99" s="1"/>
      <c r="O99" s="1"/>
      <c r="P99" s="18"/>
    </row>
    <row r="100" spans="1:16" x14ac:dyDescent="0.3">
      <c r="A100" s="1">
        <f t="shared" si="1"/>
        <v>44292.340277777461</v>
      </c>
      <c r="B100" s="18">
        <f>'Validasi 3'!L676</f>
        <v>24.122199999999999</v>
      </c>
      <c r="C100">
        <f>'Validasi 3'!N676</f>
        <v>39.938899999999997</v>
      </c>
      <c r="D100" s="18">
        <f>'Validasi 3'!P676</f>
        <v>2519.38</v>
      </c>
      <c r="E100" s="3">
        <v>54.3</v>
      </c>
      <c r="F100" s="3">
        <v>22.7</v>
      </c>
      <c r="K100" s="1"/>
      <c r="M100" s="1"/>
      <c r="O100" s="1"/>
      <c r="P100" s="18"/>
    </row>
    <row r="101" spans="1:16" x14ac:dyDescent="0.3">
      <c r="A101" s="1">
        <f t="shared" si="1"/>
        <v>44292.34374999968</v>
      </c>
      <c r="B101" s="18">
        <f>'Validasi 3'!L677</f>
        <v>24.1266</v>
      </c>
      <c r="C101">
        <f>'Validasi 3'!N677</f>
        <v>39.966099999999997</v>
      </c>
      <c r="D101" s="18">
        <f>'Validasi 3'!P677</f>
        <v>2519.4899999999998</v>
      </c>
      <c r="E101" s="3">
        <v>51.7</v>
      </c>
      <c r="F101" s="3">
        <v>22.7</v>
      </c>
      <c r="K101" s="1"/>
      <c r="M101" s="1"/>
      <c r="O101" s="1"/>
      <c r="P101" s="18"/>
    </row>
    <row r="102" spans="1:16" x14ac:dyDescent="0.3">
      <c r="A102" s="1">
        <f t="shared" si="1"/>
        <v>44292.347222221899</v>
      </c>
      <c r="B102" s="18">
        <f>'Validasi 3'!L678</f>
        <v>24.130800000000001</v>
      </c>
      <c r="C102">
        <f>'Validasi 3'!N678</f>
        <v>39.991</v>
      </c>
      <c r="D102" s="18">
        <f>'Validasi 3'!P678</f>
        <v>2519.34</v>
      </c>
      <c r="E102" s="3">
        <v>49.9</v>
      </c>
      <c r="F102" s="3">
        <v>22.7</v>
      </c>
      <c r="K102" s="1"/>
      <c r="M102" s="1"/>
      <c r="O102" s="1"/>
      <c r="P102" s="18"/>
    </row>
    <row r="103" spans="1:16" x14ac:dyDescent="0.3">
      <c r="A103" s="1">
        <f t="shared" si="1"/>
        <v>44292.350694444118</v>
      </c>
      <c r="B103" s="18">
        <f>'Validasi 3'!L679</f>
        <v>24.134899999999998</v>
      </c>
      <c r="C103">
        <f>'Validasi 3'!N679</f>
        <v>40.014200000000002</v>
      </c>
      <c r="D103" s="18">
        <f>'Validasi 3'!P679</f>
        <v>2519.02</v>
      </c>
      <c r="E103" s="3">
        <v>48.8</v>
      </c>
      <c r="F103" s="3">
        <v>22.7</v>
      </c>
      <c r="K103" s="1"/>
      <c r="M103" s="1"/>
      <c r="O103" s="1"/>
      <c r="P103" s="18"/>
    </row>
    <row r="104" spans="1:16" x14ac:dyDescent="0.3">
      <c r="A104" s="1">
        <f t="shared" si="1"/>
        <v>44292.354166666337</v>
      </c>
      <c r="B104" s="18">
        <f>'Validasi 3'!L680</f>
        <v>24.139099999999999</v>
      </c>
      <c r="C104">
        <f>'Validasi 3'!N680</f>
        <v>40.035899999999998</v>
      </c>
      <c r="D104" s="18">
        <f>'Validasi 3'!P680</f>
        <v>2518.56</v>
      </c>
      <c r="E104" s="3">
        <v>49.5</v>
      </c>
      <c r="F104" s="3">
        <v>22.8</v>
      </c>
      <c r="K104" s="1"/>
      <c r="M104" s="1"/>
      <c r="O104" s="1"/>
      <c r="P104" s="18"/>
    </row>
    <row r="105" spans="1:16" x14ac:dyDescent="0.3">
      <c r="A105" s="1">
        <f t="shared" si="1"/>
        <v>44292.357638888556</v>
      </c>
      <c r="B105" s="18">
        <f>'Validasi 3'!L681</f>
        <v>24.1432</v>
      </c>
      <c r="C105">
        <f>'Validasi 3'!N681</f>
        <v>40.056600000000003</v>
      </c>
      <c r="D105" s="18">
        <f>'Validasi 3'!P681</f>
        <v>2518</v>
      </c>
      <c r="E105" s="3">
        <v>49.8</v>
      </c>
      <c r="F105" s="3">
        <v>22.8</v>
      </c>
      <c r="K105" s="1"/>
      <c r="M105" s="1"/>
      <c r="O105" s="1"/>
      <c r="P105" s="18"/>
    </row>
    <row r="106" spans="1:16" x14ac:dyDescent="0.3">
      <c r="A106" s="1">
        <f t="shared" si="1"/>
        <v>44292.361111110775</v>
      </c>
      <c r="B106" s="18">
        <f>'Validasi 3'!L682</f>
        <v>24.147200000000002</v>
      </c>
      <c r="C106">
        <f>'Validasi 3'!N682</f>
        <v>40.0764</v>
      </c>
      <c r="D106" s="18">
        <f>'Validasi 3'!P682</f>
        <v>2517.37</v>
      </c>
      <c r="E106" s="3">
        <v>49.8</v>
      </c>
      <c r="F106" s="3">
        <v>22.8</v>
      </c>
      <c r="K106" s="1"/>
      <c r="M106" s="1"/>
      <c r="O106" s="1"/>
      <c r="P106" s="18"/>
    </row>
    <row r="107" spans="1:16" x14ac:dyDescent="0.3">
      <c r="A107" s="1">
        <f t="shared" si="1"/>
        <v>44292.364583332994</v>
      </c>
      <c r="B107" s="18">
        <f>'Validasi 3'!L683</f>
        <v>24.151299999999999</v>
      </c>
      <c r="C107">
        <f>'Validasi 3'!N683</f>
        <v>40.095599999999997</v>
      </c>
      <c r="D107" s="18">
        <f>'Validasi 3'!P683</f>
        <v>2516.69</v>
      </c>
      <c r="E107" s="3">
        <v>48.1</v>
      </c>
      <c r="F107" s="3">
        <v>22.9</v>
      </c>
      <c r="K107" s="1"/>
      <c r="M107" s="1"/>
      <c r="O107" s="1"/>
      <c r="P107" s="18"/>
    </row>
    <row r="108" spans="1:16" x14ac:dyDescent="0.3">
      <c r="A108" s="1">
        <f t="shared" si="1"/>
        <v>44292.368055555213</v>
      </c>
      <c r="B108" s="18">
        <f>'Validasi 3'!L684</f>
        <v>24.1553</v>
      </c>
      <c r="C108">
        <f>'Validasi 3'!N684</f>
        <v>40.1143</v>
      </c>
      <c r="D108" s="18">
        <f>'Validasi 3'!P684</f>
        <v>2515.96</v>
      </c>
      <c r="E108" s="3">
        <v>47.6</v>
      </c>
      <c r="F108" s="3">
        <v>23</v>
      </c>
      <c r="K108" s="1"/>
      <c r="M108" s="1"/>
      <c r="O108" s="1"/>
      <c r="P108" s="18"/>
    </row>
    <row r="109" spans="1:16" x14ac:dyDescent="0.3">
      <c r="A109" s="1">
        <f t="shared" si="1"/>
        <v>44292.371527777432</v>
      </c>
      <c r="B109" s="18">
        <f>'Validasi 3'!L685</f>
        <v>24.159400000000002</v>
      </c>
      <c r="C109">
        <f>'Validasi 3'!N685</f>
        <v>40.132599999999996</v>
      </c>
      <c r="D109" s="18">
        <f>'Validasi 3'!P685</f>
        <v>2515.21</v>
      </c>
      <c r="E109" s="3">
        <v>47.7</v>
      </c>
      <c r="F109" s="3">
        <v>23.1</v>
      </c>
      <c r="K109" s="1"/>
      <c r="M109" s="1"/>
      <c r="O109" s="1"/>
      <c r="P109" s="18"/>
    </row>
    <row r="110" spans="1:16" x14ac:dyDescent="0.3">
      <c r="A110" s="1">
        <f t="shared" si="1"/>
        <v>44292.374999999651</v>
      </c>
      <c r="B110" s="18">
        <f>'Validasi 3'!L686</f>
        <v>24.1663</v>
      </c>
      <c r="C110">
        <f>'Validasi 3'!N686</f>
        <v>40.152700000000003</v>
      </c>
      <c r="D110" s="18">
        <f>'Validasi 3'!P686</f>
        <v>2509.75</v>
      </c>
      <c r="E110" s="3">
        <v>46.4</v>
      </c>
      <c r="F110" s="3">
        <v>23.2</v>
      </c>
      <c r="K110" s="1"/>
      <c r="M110" s="1"/>
      <c r="O110" s="1"/>
      <c r="P110" s="18"/>
    </row>
    <row r="111" spans="1:16" x14ac:dyDescent="0.3">
      <c r="A111" s="1">
        <f t="shared" si="1"/>
        <v>44292.37847222187</v>
      </c>
      <c r="B111" s="18">
        <f>'Validasi 3'!L687</f>
        <v>24.174600000000002</v>
      </c>
      <c r="C111">
        <f>'Validasi 3'!N687</f>
        <v>40.176699999999997</v>
      </c>
      <c r="D111" s="18">
        <f>'Validasi 3'!P687</f>
        <v>2505.25</v>
      </c>
      <c r="E111" s="3">
        <v>46.1</v>
      </c>
      <c r="F111" s="3">
        <v>23.2</v>
      </c>
      <c r="K111" s="1"/>
      <c r="M111" s="1"/>
      <c r="O111" s="1"/>
      <c r="P111" s="18"/>
    </row>
    <row r="112" spans="1:16" x14ac:dyDescent="0.3">
      <c r="A112" s="1">
        <f t="shared" si="1"/>
        <v>44292.381944444089</v>
      </c>
      <c r="B112" s="18">
        <f>'Validasi 3'!L688</f>
        <v>24.183499999999999</v>
      </c>
      <c r="C112">
        <f>'Validasi 3'!N688</f>
        <v>40.204500000000003</v>
      </c>
      <c r="D112" s="18">
        <f>'Validasi 3'!P688</f>
        <v>2501.36</v>
      </c>
      <c r="E112" s="3">
        <v>46.5</v>
      </c>
      <c r="F112" s="3">
        <v>23</v>
      </c>
      <c r="K112" s="1"/>
      <c r="M112" s="1"/>
      <c r="O112" s="1"/>
      <c r="P112" s="18"/>
    </row>
    <row r="113" spans="1:16" x14ac:dyDescent="0.3">
      <c r="A113" s="1">
        <f t="shared" si="1"/>
        <v>44292.385416666308</v>
      </c>
      <c r="B113" s="18">
        <f>'Validasi 3'!L689</f>
        <v>24.192799999999998</v>
      </c>
      <c r="C113">
        <f>'Validasi 3'!N689</f>
        <v>40.235700000000001</v>
      </c>
      <c r="D113" s="18">
        <f>'Validasi 3'!P689</f>
        <v>2497.86</v>
      </c>
      <c r="E113" s="3">
        <v>47.6</v>
      </c>
      <c r="F113" s="3">
        <v>23</v>
      </c>
      <c r="K113" s="1"/>
      <c r="M113" s="1"/>
      <c r="O113" s="1"/>
      <c r="P113" s="18"/>
    </row>
    <row r="114" spans="1:16" x14ac:dyDescent="0.3">
      <c r="A114" s="1">
        <f t="shared" si="1"/>
        <v>44292.388888888527</v>
      </c>
      <c r="B114" s="18">
        <f>'Validasi 3'!L690</f>
        <v>24.202400000000001</v>
      </c>
      <c r="C114">
        <f>'Validasi 3'!N690</f>
        <v>40.269599999999997</v>
      </c>
      <c r="D114" s="18">
        <f>'Validasi 3'!P690</f>
        <v>2494.64</v>
      </c>
      <c r="E114" s="3">
        <v>47.9</v>
      </c>
      <c r="F114" s="3">
        <v>23</v>
      </c>
      <c r="K114" s="1"/>
      <c r="M114" s="1"/>
      <c r="O114" s="1"/>
      <c r="P114" s="18"/>
    </row>
    <row r="115" spans="1:16" x14ac:dyDescent="0.3">
      <c r="A115" s="1">
        <f t="shared" si="1"/>
        <v>44292.392361110746</v>
      </c>
      <c r="B115" s="18">
        <f>'Validasi 3'!L691</f>
        <v>24.212199999999999</v>
      </c>
      <c r="C115">
        <f>'Validasi 3'!N691</f>
        <v>40.305700000000002</v>
      </c>
      <c r="D115" s="18">
        <f>'Validasi 3'!P691</f>
        <v>2491.61</v>
      </c>
      <c r="E115" s="3">
        <v>48.3</v>
      </c>
      <c r="F115" s="3">
        <v>22.9</v>
      </c>
      <c r="K115" s="1"/>
      <c r="M115" s="1"/>
      <c r="O115" s="1"/>
      <c r="P115" s="18"/>
    </row>
    <row r="116" spans="1:16" x14ac:dyDescent="0.3">
      <c r="A116" s="1">
        <f t="shared" si="1"/>
        <v>44292.395833332965</v>
      </c>
      <c r="B116" s="18">
        <f>'Validasi 3'!L692</f>
        <v>24.222100000000001</v>
      </c>
      <c r="C116">
        <f>'Validasi 3'!N692</f>
        <v>40.343499999999999</v>
      </c>
      <c r="D116" s="18">
        <f>'Validasi 3'!P692</f>
        <v>2488.7399999999998</v>
      </c>
      <c r="E116" s="3">
        <v>48.5</v>
      </c>
      <c r="F116" s="3">
        <v>22.9</v>
      </c>
      <c r="K116" s="1"/>
      <c r="M116" s="1"/>
      <c r="O116" s="1"/>
      <c r="P116" s="18"/>
    </row>
    <row r="117" spans="1:16" x14ac:dyDescent="0.3">
      <c r="A117" s="1">
        <f t="shared" si="1"/>
        <v>44292.399305555184</v>
      </c>
      <c r="B117" s="18">
        <f>'Validasi 3'!L693</f>
        <v>24.232299999999999</v>
      </c>
      <c r="C117">
        <f>'Validasi 3'!N693</f>
        <v>40.3827</v>
      </c>
      <c r="D117" s="18">
        <f>'Validasi 3'!P693</f>
        <v>2485.9699999999998</v>
      </c>
      <c r="E117" s="3">
        <v>49</v>
      </c>
      <c r="F117" s="3">
        <v>22.9</v>
      </c>
      <c r="K117" s="1"/>
      <c r="M117" s="1"/>
      <c r="O117" s="1"/>
      <c r="P117" s="18"/>
    </row>
    <row r="118" spans="1:16" x14ac:dyDescent="0.3">
      <c r="A118" s="1">
        <f t="shared" si="1"/>
        <v>44292.402777777403</v>
      </c>
      <c r="B118" s="18">
        <f>'Validasi 3'!L694</f>
        <v>24.242599999999999</v>
      </c>
      <c r="C118">
        <f>'Validasi 3'!N694</f>
        <v>40.423099999999998</v>
      </c>
      <c r="D118" s="18">
        <f>'Validasi 3'!P694</f>
        <v>2483.27</v>
      </c>
      <c r="E118" s="3">
        <v>49.2</v>
      </c>
      <c r="F118" s="3">
        <v>22.9</v>
      </c>
      <c r="K118" s="1"/>
      <c r="M118" s="1"/>
      <c r="O118" s="1"/>
      <c r="P118" s="18"/>
    </row>
    <row r="119" spans="1:16" x14ac:dyDescent="0.3">
      <c r="A119" s="1">
        <f t="shared" si="1"/>
        <v>44292.406249999622</v>
      </c>
      <c r="B119" s="18">
        <f>'Validasi 3'!L695</f>
        <v>24.253</v>
      </c>
      <c r="C119">
        <f>'Validasi 3'!N695</f>
        <v>40.464300000000001</v>
      </c>
      <c r="D119" s="18">
        <f>'Validasi 3'!P695</f>
        <v>2480.63</v>
      </c>
      <c r="E119" s="3">
        <v>47.7</v>
      </c>
      <c r="F119" s="3">
        <v>23</v>
      </c>
      <c r="K119" s="1"/>
      <c r="M119" s="1"/>
      <c r="O119" s="1"/>
      <c r="P119" s="18"/>
    </row>
    <row r="120" spans="1:16" x14ac:dyDescent="0.3">
      <c r="A120" s="1">
        <f t="shared" si="1"/>
        <v>44292.409722221841</v>
      </c>
      <c r="B120" s="18">
        <f>'Validasi 3'!L696</f>
        <v>24.2637</v>
      </c>
      <c r="C120">
        <f>'Validasi 3'!N696</f>
        <v>40.506300000000003</v>
      </c>
      <c r="D120" s="18">
        <f>'Validasi 3'!P696</f>
        <v>2478.02</v>
      </c>
      <c r="E120" s="3">
        <v>46.9</v>
      </c>
      <c r="F120" s="3">
        <v>23</v>
      </c>
      <c r="K120" s="1"/>
      <c r="M120" s="1"/>
      <c r="O120" s="1"/>
      <c r="P120" s="18"/>
    </row>
    <row r="121" spans="1:16" x14ac:dyDescent="0.3">
      <c r="A121" s="1">
        <f t="shared" si="1"/>
        <v>44292.41319444406</v>
      </c>
      <c r="B121" s="18">
        <f>'Validasi 3'!L697</f>
        <v>24.2745</v>
      </c>
      <c r="C121">
        <f>'Validasi 3'!N697</f>
        <v>40.548900000000003</v>
      </c>
      <c r="D121" s="18">
        <f>'Validasi 3'!P697</f>
        <v>2475.44</v>
      </c>
      <c r="E121" s="3">
        <v>47</v>
      </c>
      <c r="F121" s="3">
        <v>23.1</v>
      </c>
      <c r="K121" s="1"/>
      <c r="M121" s="1"/>
      <c r="O121" s="1"/>
      <c r="P121" s="18"/>
    </row>
    <row r="122" spans="1:16" x14ac:dyDescent="0.3">
      <c r="A122" s="1">
        <f t="shared" si="1"/>
        <v>44292.416666666279</v>
      </c>
      <c r="B122" s="18">
        <f>'Validasi 3'!L698</f>
        <v>24.2745</v>
      </c>
      <c r="C122">
        <f>'Validasi 3'!N698</f>
        <v>40.584099999999999</v>
      </c>
      <c r="D122" s="18">
        <f>'Validasi 3'!P698</f>
        <v>2490.4</v>
      </c>
      <c r="E122" s="3">
        <v>46.3</v>
      </c>
      <c r="F122" s="3">
        <v>23.1</v>
      </c>
      <c r="K122" s="1"/>
      <c r="M122" s="1"/>
      <c r="O122" s="1"/>
      <c r="P122" s="18"/>
    </row>
    <row r="123" spans="1:16" x14ac:dyDescent="0.3">
      <c r="A123" s="1">
        <f t="shared" si="1"/>
        <v>44292.420138888498</v>
      </c>
      <c r="B123" s="18">
        <f>'Validasi 3'!L699</f>
        <v>24.2698</v>
      </c>
      <c r="C123">
        <f>'Validasi 3'!N699</f>
        <v>40.604900000000001</v>
      </c>
      <c r="D123" s="18">
        <f>'Validasi 3'!P699</f>
        <v>2501.58</v>
      </c>
      <c r="E123" s="3">
        <v>46.2</v>
      </c>
      <c r="F123" s="3">
        <v>23.2</v>
      </c>
      <c r="K123" s="1"/>
      <c r="M123" s="1"/>
      <c r="O123" s="1"/>
      <c r="P123" s="18"/>
    </row>
    <row r="124" spans="1:16" x14ac:dyDescent="0.3">
      <c r="A124" s="1">
        <f t="shared" si="1"/>
        <v>44292.423611110717</v>
      </c>
      <c r="B124" s="18">
        <f>'Validasi 3'!L700</f>
        <v>24.262799999999999</v>
      </c>
      <c r="C124">
        <f>'Validasi 3'!N700</f>
        <v>40.6111</v>
      </c>
      <c r="D124" s="18">
        <f>'Validasi 3'!P700</f>
        <v>2510.41</v>
      </c>
      <c r="E124" s="3">
        <v>45.5</v>
      </c>
      <c r="F124" s="3">
        <v>23.2</v>
      </c>
      <c r="K124" s="1"/>
      <c r="M124" s="1"/>
      <c r="O124" s="1"/>
      <c r="P124" s="18"/>
    </row>
    <row r="125" spans="1:16" x14ac:dyDescent="0.3">
      <c r="A125" s="1">
        <f t="shared" si="1"/>
        <v>44292.427083332936</v>
      </c>
      <c r="B125" s="18">
        <f>'Validasi 3'!L701</f>
        <v>24.2546</v>
      </c>
      <c r="C125">
        <f>'Validasi 3'!N701</f>
        <v>40.604799999999997</v>
      </c>
      <c r="D125" s="18">
        <f>'Validasi 3'!P701</f>
        <v>2517.64</v>
      </c>
      <c r="E125" s="3">
        <v>45.4</v>
      </c>
      <c r="F125" s="3">
        <v>23.1</v>
      </c>
      <c r="K125" s="1"/>
      <c r="M125" s="1"/>
      <c r="O125" s="1"/>
      <c r="P125" s="18"/>
    </row>
    <row r="126" spans="1:16" x14ac:dyDescent="0.3">
      <c r="A126" s="1">
        <f t="shared" si="1"/>
        <v>44292.430555555155</v>
      </c>
      <c r="B126" s="18">
        <f>'Validasi 3'!L702</f>
        <v>24.2456</v>
      </c>
      <c r="C126">
        <f>'Validasi 3'!N702</f>
        <v>40.5884</v>
      </c>
      <c r="D126" s="18">
        <f>'Validasi 3'!P702</f>
        <v>2523.7399999999998</v>
      </c>
      <c r="E126" s="3">
        <v>45.4</v>
      </c>
      <c r="F126" s="3">
        <v>23</v>
      </c>
      <c r="K126" s="1"/>
      <c r="M126" s="1"/>
      <c r="O126" s="1"/>
      <c r="P126" s="18"/>
    </row>
    <row r="127" spans="1:16" x14ac:dyDescent="0.3">
      <c r="A127" s="1">
        <f t="shared" si="1"/>
        <v>44292.434027777374</v>
      </c>
      <c r="B127" s="18">
        <f>'Validasi 3'!L703</f>
        <v>24.2361</v>
      </c>
      <c r="C127">
        <f>'Validasi 3'!N703</f>
        <v>40.564</v>
      </c>
      <c r="D127" s="18">
        <f>'Validasi 3'!P703</f>
        <v>2529.02</v>
      </c>
      <c r="E127" s="3">
        <v>45.4</v>
      </c>
      <c r="F127" s="3">
        <v>23</v>
      </c>
      <c r="K127" s="1"/>
      <c r="M127" s="1"/>
      <c r="O127" s="1"/>
      <c r="P127" s="18"/>
    </row>
    <row r="128" spans="1:16" x14ac:dyDescent="0.3">
      <c r="A128" s="1">
        <f t="shared" si="1"/>
        <v>44292.437499999593</v>
      </c>
      <c r="B128" s="18">
        <f>'Validasi 3'!L704</f>
        <v>24.226299999999998</v>
      </c>
      <c r="C128">
        <f>'Validasi 3'!N704</f>
        <v>40.533200000000001</v>
      </c>
      <c r="D128" s="18">
        <f>'Validasi 3'!P704</f>
        <v>2533.6999999999998</v>
      </c>
      <c r="E128" s="3">
        <v>45.4</v>
      </c>
      <c r="F128" s="3">
        <v>23</v>
      </c>
      <c r="K128" s="1"/>
      <c r="M128" s="1"/>
      <c r="O128" s="1"/>
      <c r="P128" s="18"/>
    </row>
    <row r="129" spans="1:16" x14ac:dyDescent="0.3">
      <c r="A129" s="1">
        <f t="shared" si="1"/>
        <v>44292.440972221812</v>
      </c>
      <c r="B129" s="18">
        <f>'Validasi 3'!L705</f>
        <v>24.216100000000001</v>
      </c>
      <c r="C129">
        <f>'Validasi 3'!N705</f>
        <v>40.497599999999998</v>
      </c>
      <c r="D129" s="18">
        <f>'Validasi 3'!P705</f>
        <v>2537.94</v>
      </c>
      <c r="E129" s="3">
        <v>45.3</v>
      </c>
      <c r="F129" s="3">
        <v>23</v>
      </c>
      <c r="K129" s="1"/>
      <c r="M129" s="1"/>
      <c r="O129" s="1"/>
      <c r="P129" s="18"/>
    </row>
    <row r="130" spans="1:16" x14ac:dyDescent="0.3">
      <c r="A130" s="1">
        <f t="shared" si="1"/>
        <v>44292.444444444031</v>
      </c>
      <c r="B130" s="18">
        <f>'Validasi 3'!L706</f>
        <v>24.205500000000001</v>
      </c>
      <c r="C130">
        <f>'Validasi 3'!N706</f>
        <v>40.458199999999998</v>
      </c>
      <c r="D130" s="18">
        <f>'Validasi 3'!P706</f>
        <v>2541.85</v>
      </c>
      <c r="E130" s="3">
        <v>45.3</v>
      </c>
      <c r="F130" s="3">
        <v>23</v>
      </c>
      <c r="K130" s="1"/>
      <c r="M130" s="1"/>
      <c r="O130" s="1"/>
      <c r="P130" s="18"/>
    </row>
    <row r="131" spans="1:16" x14ac:dyDescent="0.3">
      <c r="A131" s="1">
        <f t="shared" si="1"/>
        <v>44292.44791666625</v>
      </c>
      <c r="B131" s="18">
        <f>'Validasi 3'!L707</f>
        <v>24.194800000000001</v>
      </c>
      <c r="C131">
        <f>'Validasi 3'!N707</f>
        <v>40.415799999999997</v>
      </c>
      <c r="D131" s="18">
        <f>'Validasi 3'!P707</f>
        <v>2545.5100000000002</v>
      </c>
      <c r="E131" s="3">
        <v>46.8</v>
      </c>
      <c r="F131" s="3">
        <v>23</v>
      </c>
      <c r="K131" s="1"/>
      <c r="M131" s="1"/>
      <c r="O131" s="1"/>
      <c r="P131" s="18"/>
    </row>
    <row r="132" spans="1:16" x14ac:dyDescent="0.3">
      <c r="A132" s="1">
        <f t="shared" si="1"/>
        <v>44292.451388888469</v>
      </c>
      <c r="B132" s="18">
        <f>'Validasi 3'!L708</f>
        <v>24.183700000000002</v>
      </c>
      <c r="C132">
        <f>'Validasi 3'!N708</f>
        <v>40.371000000000002</v>
      </c>
      <c r="D132" s="18">
        <f>'Validasi 3'!P708</f>
        <v>2549</v>
      </c>
      <c r="E132" s="3">
        <v>45.6</v>
      </c>
      <c r="F132" s="3">
        <v>22.9</v>
      </c>
      <c r="K132" s="1"/>
      <c r="M132" s="1"/>
      <c r="O132" s="1"/>
      <c r="P132" s="18"/>
    </row>
    <row r="133" spans="1:16" x14ac:dyDescent="0.3">
      <c r="A133" s="1">
        <f t="shared" ref="A133:A196" si="2">A132+1/(24*12)</f>
        <v>44292.454861110687</v>
      </c>
      <c r="B133" s="18">
        <f>'Validasi 3'!L709</f>
        <v>24.172499999999999</v>
      </c>
      <c r="C133">
        <f>'Validasi 3'!N709</f>
        <v>40.323999999999998</v>
      </c>
      <c r="D133" s="18">
        <f>'Validasi 3'!P709</f>
        <v>2552.34</v>
      </c>
      <c r="E133" s="3">
        <v>44.5</v>
      </c>
      <c r="F133" s="3">
        <v>22.9</v>
      </c>
      <c r="K133" s="1"/>
      <c r="M133" s="1"/>
      <c r="O133" s="1"/>
      <c r="P133" s="18"/>
    </row>
    <row r="134" spans="1:16" x14ac:dyDescent="0.3">
      <c r="A134" s="1">
        <f t="shared" si="2"/>
        <v>44292.458333332906</v>
      </c>
      <c r="B134" s="18">
        <f>'Validasi 3'!L710</f>
        <v>24.349699999999999</v>
      </c>
      <c r="C134">
        <f>'Validasi 3'!N710</f>
        <v>39.288800000000002</v>
      </c>
      <c r="D134" s="18">
        <f>'Validasi 3'!P710</f>
        <v>2551.0500000000002</v>
      </c>
      <c r="E134" s="3">
        <v>44.8</v>
      </c>
      <c r="F134" s="3">
        <v>22.8</v>
      </c>
      <c r="K134" s="1"/>
      <c r="M134" s="1"/>
      <c r="O134" s="1"/>
      <c r="P134" s="18"/>
    </row>
    <row r="135" spans="1:16" x14ac:dyDescent="0.3">
      <c r="A135" s="1">
        <f t="shared" si="2"/>
        <v>44292.461805555125</v>
      </c>
      <c r="B135" s="18">
        <f>'Validasi 3'!L711</f>
        <v>24.423100000000002</v>
      </c>
      <c r="C135">
        <f>'Validasi 3'!N711</f>
        <v>38.655099999999997</v>
      </c>
      <c r="D135" s="18">
        <f>'Validasi 3'!P711</f>
        <v>2540.39</v>
      </c>
      <c r="E135" s="3">
        <v>45.6</v>
      </c>
      <c r="F135" s="3">
        <v>22.8</v>
      </c>
      <c r="K135" s="1"/>
      <c r="M135" s="1"/>
      <c r="O135" s="1"/>
      <c r="P135" s="18"/>
    </row>
    <row r="136" spans="1:16" x14ac:dyDescent="0.3">
      <c r="A136" s="1">
        <f t="shared" si="2"/>
        <v>44292.465277777344</v>
      </c>
      <c r="B136" s="18">
        <f>'Validasi 3'!L712</f>
        <v>24.4543</v>
      </c>
      <c r="C136">
        <f>'Validasi 3'!N712</f>
        <v>38.227699999999999</v>
      </c>
      <c r="D136" s="18">
        <f>'Validasi 3'!P712</f>
        <v>2524.63</v>
      </c>
      <c r="E136" s="3">
        <v>45.3</v>
      </c>
      <c r="F136" s="3">
        <v>22.8</v>
      </c>
      <c r="K136" s="1"/>
      <c r="M136" s="1"/>
      <c r="O136" s="1"/>
      <c r="P136" s="18"/>
    </row>
    <row r="137" spans="1:16" x14ac:dyDescent="0.3">
      <c r="A137" s="1">
        <f t="shared" si="2"/>
        <v>44292.468749999563</v>
      </c>
      <c r="B137" s="18">
        <f>'Validasi 3'!L713</f>
        <v>24.466200000000001</v>
      </c>
      <c r="C137">
        <f>'Validasi 3'!N713</f>
        <v>37.923000000000002</v>
      </c>
      <c r="D137" s="18">
        <f>'Validasi 3'!P713</f>
        <v>2510.1</v>
      </c>
      <c r="E137" s="3">
        <v>44.5</v>
      </c>
      <c r="F137" s="3">
        <v>22.8</v>
      </c>
      <c r="K137" s="1"/>
      <c r="M137" s="1"/>
      <c r="O137" s="1"/>
      <c r="P137" s="18"/>
    </row>
    <row r="138" spans="1:16" x14ac:dyDescent="0.3">
      <c r="A138" s="1">
        <f t="shared" si="2"/>
        <v>44292.472222221782</v>
      </c>
      <c r="B138" s="18">
        <f>'Validasi 3'!L714</f>
        <v>24.4694</v>
      </c>
      <c r="C138">
        <f>'Validasi 3'!N714</f>
        <v>37.695999999999998</v>
      </c>
      <c r="D138" s="18">
        <f>'Validasi 3'!P714</f>
        <v>2498.2399999999998</v>
      </c>
      <c r="E138" s="3">
        <v>45</v>
      </c>
      <c r="F138" s="3">
        <v>22.8</v>
      </c>
      <c r="K138" s="1"/>
      <c r="M138" s="1"/>
      <c r="O138" s="1"/>
      <c r="P138" s="18"/>
    </row>
    <row r="139" spans="1:16" x14ac:dyDescent="0.3">
      <c r="A139" s="1">
        <f t="shared" si="2"/>
        <v>44292.475694444001</v>
      </c>
      <c r="B139" s="18">
        <f>'Validasi 3'!L715</f>
        <v>24.468699999999998</v>
      </c>
      <c r="C139">
        <f>'Validasi 3'!N715</f>
        <v>37.521099999999997</v>
      </c>
      <c r="D139" s="18">
        <f>'Validasi 3'!P715</f>
        <v>2489.1999999999998</v>
      </c>
      <c r="E139" s="3">
        <v>44.6</v>
      </c>
      <c r="F139" s="3">
        <v>22.8</v>
      </c>
      <c r="K139" s="1"/>
      <c r="M139" s="1"/>
      <c r="O139" s="1"/>
      <c r="P139" s="18"/>
    </row>
    <row r="140" spans="1:16" x14ac:dyDescent="0.3">
      <c r="A140" s="1">
        <f t="shared" si="2"/>
        <v>44292.47916666622</v>
      </c>
      <c r="B140" s="18">
        <f>'Validasi 3'!L716</f>
        <v>24.465900000000001</v>
      </c>
      <c r="C140">
        <f>'Validasi 3'!N716</f>
        <v>37.382800000000003</v>
      </c>
      <c r="D140" s="18">
        <f>'Validasi 3'!P716</f>
        <v>2482.64</v>
      </c>
      <c r="E140" s="3">
        <v>44.5</v>
      </c>
      <c r="F140" s="3">
        <v>22.8</v>
      </c>
      <c r="K140" s="1"/>
      <c r="M140" s="1"/>
      <c r="O140" s="1"/>
      <c r="P140" s="18"/>
    </row>
    <row r="141" spans="1:16" x14ac:dyDescent="0.3">
      <c r="A141" s="1">
        <f t="shared" si="2"/>
        <v>44292.482638888439</v>
      </c>
      <c r="B141" s="18">
        <f>'Validasi 3'!L717</f>
        <v>24.4621</v>
      </c>
      <c r="C141">
        <f>'Validasi 3'!N717</f>
        <v>37.270800000000001</v>
      </c>
      <c r="D141" s="18">
        <f>'Validasi 3'!P717</f>
        <v>2478.11</v>
      </c>
      <c r="E141" s="3">
        <v>44.6</v>
      </c>
      <c r="F141" s="3">
        <v>22.8</v>
      </c>
      <c r="K141" s="1"/>
      <c r="M141" s="1"/>
      <c r="O141" s="1"/>
      <c r="P141" s="18"/>
    </row>
    <row r="142" spans="1:16" x14ac:dyDescent="0.3">
      <c r="A142" s="1">
        <f t="shared" si="2"/>
        <v>44292.486111110658</v>
      </c>
      <c r="B142" s="18">
        <f>'Validasi 3'!L718</f>
        <v>24.457599999999999</v>
      </c>
      <c r="C142">
        <f>'Validasi 3'!N718</f>
        <v>37.177999999999997</v>
      </c>
      <c r="D142" s="18">
        <f>'Validasi 3'!P718</f>
        <v>2475.17</v>
      </c>
      <c r="E142" s="3">
        <v>44.4</v>
      </c>
      <c r="F142" s="3">
        <v>22.8</v>
      </c>
      <c r="K142" s="1"/>
      <c r="M142" s="1"/>
      <c r="O142" s="1"/>
      <c r="P142" s="18"/>
    </row>
    <row r="143" spans="1:16" x14ac:dyDescent="0.3">
      <c r="A143" s="1">
        <f t="shared" si="2"/>
        <v>44292.489583332877</v>
      </c>
      <c r="B143" s="18">
        <f>'Validasi 3'!L719</f>
        <v>24.4527</v>
      </c>
      <c r="C143">
        <f>'Validasi 3'!N719</f>
        <v>37.099499999999999</v>
      </c>
      <c r="D143" s="18">
        <f>'Validasi 3'!P719</f>
        <v>2473.4699999999998</v>
      </c>
      <c r="E143" s="3">
        <v>44.4</v>
      </c>
      <c r="F143" s="3">
        <v>22.8</v>
      </c>
      <c r="K143" s="1"/>
      <c r="M143" s="1"/>
      <c r="O143" s="1"/>
      <c r="P143" s="18"/>
    </row>
    <row r="144" spans="1:16" x14ac:dyDescent="0.3">
      <c r="A144" s="1">
        <f t="shared" si="2"/>
        <v>44292.493055555096</v>
      </c>
      <c r="B144" s="18">
        <f>'Validasi 3'!L720</f>
        <v>24.447500000000002</v>
      </c>
      <c r="C144">
        <f>'Validasi 3'!N720</f>
        <v>37.031500000000001</v>
      </c>
      <c r="D144" s="18">
        <f>'Validasi 3'!P720</f>
        <v>2472.71</v>
      </c>
      <c r="E144" s="3">
        <v>44.4</v>
      </c>
      <c r="F144" s="3">
        <v>22.8</v>
      </c>
      <c r="K144" s="1"/>
      <c r="M144" s="1"/>
      <c r="O144" s="1"/>
      <c r="P144" s="18"/>
    </row>
    <row r="145" spans="1:16" x14ac:dyDescent="0.3">
      <c r="A145" s="1">
        <f t="shared" si="2"/>
        <v>44292.496527777315</v>
      </c>
      <c r="B145" s="18">
        <f>'Validasi 3'!L721</f>
        <v>24.442</v>
      </c>
      <c r="C145">
        <f>'Validasi 3'!N721</f>
        <v>36.971400000000003</v>
      </c>
      <c r="D145" s="18">
        <f>'Validasi 3'!P721</f>
        <v>2472.66</v>
      </c>
      <c r="E145" s="3">
        <v>43.9</v>
      </c>
      <c r="F145" s="3">
        <v>22.8</v>
      </c>
      <c r="K145" s="1"/>
      <c r="M145" s="1"/>
      <c r="O145" s="1"/>
      <c r="P145" s="18"/>
    </row>
    <row r="146" spans="1:16" x14ac:dyDescent="0.3">
      <c r="A146" s="1">
        <f t="shared" si="2"/>
        <v>44292.499999999534</v>
      </c>
      <c r="B146" s="18">
        <f>'Validasi 3'!L722</f>
        <v>24.441700000000001</v>
      </c>
      <c r="C146">
        <f>'Validasi 3'!N722</f>
        <v>36.921399999999998</v>
      </c>
      <c r="D146" s="18">
        <f>'Validasi 3'!P722</f>
        <v>2464.7800000000002</v>
      </c>
      <c r="E146" s="3">
        <v>44.2</v>
      </c>
      <c r="F146" s="3">
        <v>22.8</v>
      </c>
      <c r="K146" s="1"/>
      <c r="M146" s="1"/>
      <c r="O146" s="1"/>
      <c r="P146" s="18"/>
    </row>
    <row r="147" spans="1:16" x14ac:dyDescent="0.3">
      <c r="A147" s="1">
        <f t="shared" si="2"/>
        <v>44292.503472221753</v>
      </c>
      <c r="B147" s="18">
        <f>'Validasi 3'!L723</f>
        <v>24.4436</v>
      </c>
      <c r="C147">
        <f>'Validasi 3'!N723</f>
        <v>36.882899999999999</v>
      </c>
      <c r="D147" s="18">
        <f>'Validasi 3'!P723</f>
        <v>2459.15</v>
      </c>
      <c r="E147" s="3">
        <v>43.9</v>
      </c>
      <c r="F147" s="3">
        <v>22.8</v>
      </c>
      <c r="K147" s="1"/>
      <c r="M147" s="1"/>
      <c r="O147" s="1"/>
      <c r="P147" s="18"/>
    </row>
    <row r="148" spans="1:16" x14ac:dyDescent="0.3">
      <c r="A148" s="1">
        <f t="shared" si="2"/>
        <v>44292.506944443972</v>
      </c>
      <c r="B148" s="18">
        <f>'Validasi 3'!L724</f>
        <v>24.4465</v>
      </c>
      <c r="C148">
        <f>'Validasi 3'!N724</f>
        <v>36.854500000000002</v>
      </c>
      <c r="D148" s="18">
        <f>'Validasi 3'!P724</f>
        <v>2455</v>
      </c>
      <c r="E148" s="3">
        <v>44</v>
      </c>
      <c r="F148" s="3">
        <v>22.8</v>
      </c>
      <c r="K148" s="1"/>
      <c r="M148" s="1"/>
      <c r="O148" s="1"/>
      <c r="P148" s="18"/>
    </row>
    <row r="149" spans="1:16" x14ac:dyDescent="0.3">
      <c r="A149" s="1">
        <f t="shared" si="2"/>
        <v>44292.510416666191</v>
      </c>
      <c r="B149" s="18">
        <f>'Validasi 3'!L725</f>
        <v>24.45</v>
      </c>
      <c r="C149">
        <f>'Validasi 3'!N725</f>
        <v>36.834499999999998</v>
      </c>
      <c r="D149" s="18">
        <f>'Validasi 3'!P725</f>
        <v>2451.87</v>
      </c>
      <c r="E149" s="3">
        <v>43.8</v>
      </c>
      <c r="F149" s="3">
        <v>22.8</v>
      </c>
      <c r="K149" s="1"/>
      <c r="M149" s="1"/>
      <c r="O149" s="1"/>
      <c r="P149" s="18"/>
    </row>
    <row r="150" spans="1:16" x14ac:dyDescent="0.3">
      <c r="A150" s="1">
        <f t="shared" si="2"/>
        <v>44292.51388888841</v>
      </c>
      <c r="B150" s="18">
        <f>'Validasi 3'!L726</f>
        <v>24.453600000000002</v>
      </c>
      <c r="C150">
        <f>'Validasi 3'!N726</f>
        <v>36.820900000000002</v>
      </c>
      <c r="D150" s="18">
        <f>'Validasi 3'!P726</f>
        <v>2449.4699999999998</v>
      </c>
      <c r="E150" s="3">
        <v>43.6</v>
      </c>
      <c r="F150" s="3">
        <v>22.8</v>
      </c>
      <c r="K150" s="1"/>
      <c r="M150" s="1"/>
      <c r="O150" s="1"/>
      <c r="P150" s="18"/>
    </row>
    <row r="151" spans="1:16" x14ac:dyDescent="0.3">
      <c r="A151" s="1">
        <f t="shared" si="2"/>
        <v>44292.517361110629</v>
      </c>
      <c r="B151" s="18">
        <f>'Validasi 3'!L727</f>
        <v>24.4575</v>
      </c>
      <c r="C151">
        <f>'Validasi 3'!N727</f>
        <v>36.8123</v>
      </c>
      <c r="D151" s="18">
        <f>'Validasi 3'!P727</f>
        <v>2447.61</v>
      </c>
      <c r="E151" s="3">
        <v>43.3</v>
      </c>
      <c r="F151" s="3">
        <v>22.8</v>
      </c>
      <c r="K151" s="1"/>
      <c r="M151" s="1"/>
      <c r="O151" s="1"/>
      <c r="P151" s="18"/>
    </row>
    <row r="152" spans="1:16" x14ac:dyDescent="0.3">
      <c r="A152" s="1">
        <f t="shared" si="2"/>
        <v>44292.520833332848</v>
      </c>
      <c r="B152" s="18">
        <f>'Validasi 3'!L728</f>
        <v>24.461400000000001</v>
      </c>
      <c r="C152">
        <f>'Validasi 3'!N728</f>
        <v>36.807499999999997</v>
      </c>
      <c r="D152" s="18">
        <f>'Validasi 3'!P728</f>
        <v>2446.15</v>
      </c>
      <c r="E152" s="3">
        <v>43.5</v>
      </c>
      <c r="F152" s="3">
        <v>22.8</v>
      </c>
      <c r="K152" s="1"/>
      <c r="M152" s="1"/>
      <c r="O152" s="1"/>
      <c r="P152" s="18"/>
    </row>
    <row r="153" spans="1:16" x14ac:dyDescent="0.3">
      <c r="A153" s="1">
        <f t="shared" si="2"/>
        <v>44292.524305555067</v>
      </c>
      <c r="B153" s="18">
        <f>'Validasi 3'!L729</f>
        <v>24.465499999999999</v>
      </c>
      <c r="C153">
        <f>'Validasi 3'!N729</f>
        <v>36.805500000000002</v>
      </c>
      <c r="D153" s="18">
        <f>'Validasi 3'!P729</f>
        <v>2444.9899999999998</v>
      </c>
      <c r="E153" s="3">
        <v>42.8</v>
      </c>
      <c r="F153" s="3">
        <v>22.8</v>
      </c>
      <c r="K153" s="1"/>
      <c r="M153" s="1"/>
      <c r="O153" s="1"/>
      <c r="P153" s="18"/>
    </row>
    <row r="154" spans="1:16" x14ac:dyDescent="0.3">
      <c r="A154" s="1">
        <f t="shared" si="2"/>
        <v>44292.527777777286</v>
      </c>
      <c r="B154" s="18">
        <f>'Validasi 3'!L730</f>
        <v>24.4696</v>
      </c>
      <c r="C154">
        <f>'Validasi 3'!N730</f>
        <v>36.805700000000002</v>
      </c>
      <c r="D154" s="18">
        <f>'Validasi 3'!P730</f>
        <v>2444.06</v>
      </c>
      <c r="E154" s="3">
        <v>43.7</v>
      </c>
      <c r="F154" s="3">
        <v>22.8</v>
      </c>
      <c r="K154" s="1"/>
      <c r="M154" s="1"/>
      <c r="O154" s="1"/>
      <c r="P154" s="18"/>
    </row>
    <row r="155" spans="1:16" x14ac:dyDescent="0.3">
      <c r="A155" s="1">
        <f t="shared" si="2"/>
        <v>44292.531249999505</v>
      </c>
      <c r="B155" s="18">
        <f>'Validasi 3'!L731</f>
        <v>24.473700000000001</v>
      </c>
      <c r="C155">
        <f>'Validasi 3'!N731</f>
        <v>36.807400000000001</v>
      </c>
      <c r="D155" s="18">
        <f>'Validasi 3'!P731</f>
        <v>2443.3000000000002</v>
      </c>
      <c r="E155" s="3">
        <v>43.1</v>
      </c>
      <c r="F155" s="3">
        <v>22.8</v>
      </c>
      <c r="K155" s="1"/>
      <c r="M155" s="1"/>
      <c r="O155" s="1"/>
      <c r="P155" s="18"/>
    </row>
    <row r="156" spans="1:16" x14ac:dyDescent="0.3">
      <c r="A156" s="1">
        <f t="shared" si="2"/>
        <v>44292.534722221724</v>
      </c>
      <c r="B156" s="18">
        <f>'Validasi 3'!L732</f>
        <v>24.477900000000002</v>
      </c>
      <c r="C156">
        <f>'Validasi 3'!N732</f>
        <v>36.810200000000002</v>
      </c>
      <c r="D156" s="18">
        <f>'Validasi 3'!P732</f>
        <v>2442.67</v>
      </c>
      <c r="E156" s="3">
        <v>43.4</v>
      </c>
      <c r="F156" s="3">
        <v>22.8</v>
      </c>
      <c r="K156" s="1"/>
      <c r="M156" s="1"/>
      <c r="O156" s="1"/>
      <c r="P156" s="18"/>
    </row>
    <row r="157" spans="1:16" x14ac:dyDescent="0.3">
      <c r="A157" s="1">
        <f t="shared" si="2"/>
        <v>44292.538194443943</v>
      </c>
      <c r="B157" s="18">
        <f>'Validasi 3'!L733</f>
        <v>24.482199999999999</v>
      </c>
      <c r="C157">
        <f>'Validasi 3'!N733</f>
        <v>36.813800000000001</v>
      </c>
      <c r="D157" s="18">
        <f>'Validasi 3'!P733</f>
        <v>2442.15</v>
      </c>
      <c r="E157" s="3">
        <v>42.5</v>
      </c>
      <c r="F157" s="3">
        <v>22.8</v>
      </c>
      <c r="K157" s="1"/>
      <c r="M157" s="1"/>
      <c r="O157" s="1"/>
      <c r="P157" s="18"/>
    </row>
    <row r="158" spans="1:16" x14ac:dyDescent="0.3">
      <c r="A158" s="1">
        <f t="shared" si="2"/>
        <v>44292.541666666162</v>
      </c>
      <c r="B158" s="18">
        <f>'Validasi 3'!L734</f>
        <v>24.485499999999998</v>
      </c>
      <c r="C158">
        <f>'Validasi 3'!N734</f>
        <v>36.816699999999997</v>
      </c>
      <c r="D158" s="18">
        <f>'Validasi 3'!P734</f>
        <v>2443.35</v>
      </c>
      <c r="E158" s="3">
        <v>43.6</v>
      </c>
      <c r="F158" s="3">
        <v>22.8</v>
      </c>
      <c r="K158" s="1"/>
      <c r="M158" s="1"/>
      <c r="O158" s="1"/>
      <c r="P158" s="18"/>
    </row>
    <row r="159" spans="1:16" x14ac:dyDescent="0.3">
      <c r="A159" s="1">
        <f t="shared" si="2"/>
        <v>44292.545138888381</v>
      </c>
      <c r="B159" s="18">
        <f>'Validasi 3'!L735</f>
        <v>24.488299999999999</v>
      </c>
      <c r="C159">
        <f>'Validasi 3'!N735</f>
        <v>36.818600000000004</v>
      </c>
      <c r="D159" s="18">
        <f>'Validasi 3'!P735</f>
        <v>2444.23</v>
      </c>
      <c r="E159" s="3">
        <v>42.8</v>
      </c>
      <c r="F159" s="3">
        <v>22.8</v>
      </c>
      <c r="K159" s="1"/>
      <c r="M159" s="1"/>
      <c r="O159" s="1"/>
      <c r="P159" s="18"/>
    </row>
    <row r="160" spans="1:16" x14ac:dyDescent="0.3">
      <c r="A160" s="1">
        <f t="shared" si="2"/>
        <v>44292.5486111106</v>
      </c>
      <c r="B160" s="18">
        <f>'Validasi 3'!L736</f>
        <v>24.491</v>
      </c>
      <c r="C160">
        <f>'Validasi 3'!N736</f>
        <v>36.819499999999998</v>
      </c>
      <c r="D160" s="18">
        <f>'Validasi 3'!P736</f>
        <v>2444.9299999999998</v>
      </c>
      <c r="E160" s="3">
        <v>43.4</v>
      </c>
      <c r="F160" s="3">
        <v>22.8</v>
      </c>
      <c r="K160" s="1"/>
      <c r="M160" s="1"/>
      <c r="O160" s="1"/>
      <c r="P160" s="18"/>
    </row>
    <row r="161" spans="1:16" x14ac:dyDescent="0.3">
      <c r="A161" s="1">
        <f t="shared" si="2"/>
        <v>44292.552083332819</v>
      </c>
      <c r="B161" s="18">
        <f>'Validasi 3'!L737</f>
        <v>24.493600000000001</v>
      </c>
      <c r="C161">
        <f>'Validasi 3'!N737</f>
        <v>36.819400000000002</v>
      </c>
      <c r="D161" s="18">
        <f>'Validasi 3'!P737</f>
        <v>2445.5</v>
      </c>
      <c r="E161" s="3">
        <v>43.1</v>
      </c>
      <c r="F161" s="3">
        <v>22.8</v>
      </c>
      <c r="K161" s="1"/>
      <c r="M161" s="1"/>
      <c r="O161" s="1"/>
      <c r="P161" s="18"/>
    </row>
    <row r="162" spans="1:16" x14ac:dyDescent="0.3">
      <c r="A162" s="1">
        <f t="shared" si="2"/>
        <v>44292.555555555038</v>
      </c>
      <c r="B162" s="18">
        <f>'Validasi 3'!L738</f>
        <v>24.496200000000002</v>
      </c>
      <c r="C162">
        <f>'Validasi 3'!N738</f>
        <v>36.8185</v>
      </c>
      <c r="D162" s="18">
        <f>'Validasi 3'!P738</f>
        <v>2445.9899999999998</v>
      </c>
      <c r="E162" s="3">
        <v>43.2</v>
      </c>
      <c r="F162" s="3">
        <v>22.8</v>
      </c>
      <c r="K162" s="1"/>
      <c r="M162" s="1"/>
      <c r="O162" s="1"/>
      <c r="P162" s="18"/>
    </row>
    <row r="163" spans="1:16" x14ac:dyDescent="0.3">
      <c r="A163" s="1">
        <f t="shared" si="2"/>
        <v>44292.559027777257</v>
      </c>
      <c r="B163" s="18">
        <f>'Validasi 3'!L739</f>
        <v>24.498899999999999</v>
      </c>
      <c r="C163">
        <f>'Validasi 3'!N739</f>
        <v>36.817</v>
      </c>
      <c r="D163" s="18">
        <f>'Validasi 3'!P739</f>
        <v>2446.4299999999998</v>
      </c>
      <c r="E163" s="3">
        <v>43.4</v>
      </c>
      <c r="F163" s="3">
        <v>22.8</v>
      </c>
      <c r="K163" s="1"/>
      <c r="M163" s="1"/>
      <c r="O163" s="1"/>
      <c r="P163" s="18"/>
    </row>
    <row r="164" spans="1:16" x14ac:dyDescent="0.3">
      <c r="A164" s="1">
        <f t="shared" si="2"/>
        <v>44292.562499999476</v>
      </c>
      <c r="B164" s="18">
        <f>'Validasi 3'!L740</f>
        <v>24.5015</v>
      </c>
      <c r="C164">
        <f>'Validasi 3'!N740</f>
        <v>36.814999999999998</v>
      </c>
      <c r="D164" s="18">
        <f>'Validasi 3'!P740</f>
        <v>2446.83</v>
      </c>
      <c r="E164" s="3">
        <v>43.5</v>
      </c>
      <c r="F164" s="3">
        <v>22.8</v>
      </c>
      <c r="K164" s="1"/>
      <c r="M164" s="1"/>
      <c r="O164" s="1"/>
      <c r="P164" s="18"/>
    </row>
    <row r="165" spans="1:16" x14ac:dyDescent="0.3">
      <c r="A165" s="1">
        <f t="shared" si="2"/>
        <v>44292.565972221695</v>
      </c>
      <c r="B165" s="18">
        <f>'Validasi 3'!L741</f>
        <v>24.504200000000001</v>
      </c>
      <c r="C165">
        <f>'Validasi 3'!N741</f>
        <v>36.8125</v>
      </c>
      <c r="D165" s="18">
        <f>'Validasi 3'!P741</f>
        <v>2447.1999999999998</v>
      </c>
      <c r="E165" s="3">
        <v>42.7</v>
      </c>
      <c r="F165" s="3">
        <v>22.8</v>
      </c>
      <c r="K165" s="1"/>
      <c r="M165" s="1"/>
      <c r="O165" s="1"/>
      <c r="P165" s="18"/>
    </row>
    <row r="166" spans="1:16" x14ac:dyDescent="0.3">
      <c r="A166" s="1">
        <f t="shared" si="2"/>
        <v>44292.569444443914</v>
      </c>
      <c r="B166" s="18">
        <f>'Validasi 3'!L742</f>
        <v>24.507000000000001</v>
      </c>
      <c r="C166">
        <f>'Validasi 3'!N742</f>
        <v>36.809699999999999</v>
      </c>
      <c r="D166" s="18">
        <f>'Validasi 3'!P742</f>
        <v>2447.5500000000002</v>
      </c>
      <c r="E166" s="3">
        <v>42.5</v>
      </c>
      <c r="F166" s="3">
        <v>22.8</v>
      </c>
      <c r="K166" s="1"/>
      <c r="M166" s="1"/>
      <c r="O166" s="1"/>
      <c r="P166" s="18"/>
    </row>
    <row r="167" spans="1:16" x14ac:dyDescent="0.3">
      <c r="A167" s="1">
        <f t="shared" si="2"/>
        <v>44292.572916666133</v>
      </c>
      <c r="B167" s="18">
        <f>'Validasi 3'!L743</f>
        <v>24.509699999999999</v>
      </c>
      <c r="C167">
        <f>'Validasi 3'!N743</f>
        <v>36.806600000000003</v>
      </c>
      <c r="D167" s="18">
        <f>'Validasi 3'!P743</f>
        <v>2447.89</v>
      </c>
      <c r="E167" s="3">
        <v>43.4</v>
      </c>
      <c r="F167" s="3">
        <v>22.7</v>
      </c>
      <c r="K167" s="1"/>
      <c r="M167" s="1"/>
      <c r="O167" s="1"/>
      <c r="P167" s="18"/>
    </row>
    <row r="168" spans="1:16" x14ac:dyDescent="0.3">
      <c r="A168" s="1">
        <f t="shared" si="2"/>
        <v>44292.576388888352</v>
      </c>
      <c r="B168" s="18">
        <f>'Validasi 3'!L744</f>
        <v>24.512499999999999</v>
      </c>
      <c r="C168">
        <f>'Validasi 3'!N744</f>
        <v>36.803199999999997</v>
      </c>
      <c r="D168" s="18">
        <f>'Validasi 3'!P744</f>
        <v>2448.23</v>
      </c>
      <c r="E168" s="3">
        <v>43</v>
      </c>
      <c r="F168" s="3">
        <v>22.7</v>
      </c>
      <c r="K168" s="1"/>
      <c r="M168" s="1"/>
      <c r="O168" s="1"/>
      <c r="P168" s="18"/>
    </row>
    <row r="169" spans="1:16" x14ac:dyDescent="0.3">
      <c r="A169" s="1">
        <f t="shared" si="2"/>
        <v>44292.579861110571</v>
      </c>
      <c r="B169" s="18">
        <f>'Validasi 3'!L745</f>
        <v>24.5154</v>
      </c>
      <c r="C169">
        <f>'Validasi 3'!N745</f>
        <v>36.799700000000001</v>
      </c>
      <c r="D169" s="18">
        <f>'Validasi 3'!P745</f>
        <v>2448.56</v>
      </c>
      <c r="E169" s="3">
        <v>45.3</v>
      </c>
      <c r="F169" s="3">
        <v>22.7</v>
      </c>
      <c r="K169" s="1"/>
      <c r="M169" s="1"/>
      <c r="O169" s="1"/>
      <c r="P169" s="18"/>
    </row>
    <row r="170" spans="1:16" x14ac:dyDescent="0.3">
      <c r="A170" s="1">
        <f t="shared" si="2"/>
        <v>44292.58333333279</v>
      </c>
      <c r="B170" s="18">
        <f>'Validasi 3'!L746</f>
        <v>24.549099999999999</v>
      </c>
      <c r="C170">
        <f>'Validasi 3'!N746</f>
        <v>37.381300000000003</v>
      </c>
      <c r="D170" s="18">
        <f>'Validasi 3'!P746</f>
        <v>2449.36</v>
      </c>
      <c r="E170" s="3">
        <v>43.8</v>
      </c>
      <c r="F170" s="3">
        <v>22.8</v>
      </c>
      <c r="K170" s="1"/>
      <c r="M170" s="1"/>
      <c r="O170" s="1"/>
      <c r="P170" s="18"/>
    </row>
    <row r="171" spans="1:16" x14ac:dyDescent="0.3">
      <c r="A171" s="1">
        <f t="shared" si="2"/>
        <v>44292.586805555009</v>
      </c>
      <c r="B171" s="18">
        <f>'Validasi 3'!L747</f>
        <v>24.566500000000001</v>
      </c>
      <c r="C171">
        <f>'Validasi 3'!N747</f>
        <v>37.837200000000003</v>
      </c>
      <c r="D171" s="18">
        <f>'Validasi 3'!P747</f>
        <v>2500.48</v>
      </c>
      <c r="E171" s="3">
        <v>43.9</v>
      </c>
      <c r="F171" s="3">
        <v>22.7</v>
      </c>
      <c r="K171" s="1"/>
      <c r="M171" s="1"/>
      <c r="O171" s="1"/>
      <c r="P171" s="18"/>
    </row>
    <row r="172" spans="1:16" x14ac:dyDescent="0.3">
      <c r="A172" s="1">
        <f t="shared" si="2"/>
        <v>44292.590277777228</v>
      </c>
      <c r="B172" s="18">
        <f>'Validasi 3'!L748</f>
        <v>24.576799999999999</v>
      </c>
      <c r="C172">
        <f>'Validasi 3'!N748</f>
        <v>38.186799999999998</v>
      </c>
      <c r="D172" s="18">
        <f>'Validasi 3'!P748</f>
        <v>2537.9699999999998</v>
      </c>
      <c r="E172" s="3">
        <v>42.8</v>
      </c>
      <c r="F172" s="3">
        <v>22.7</v>
      </c>
      <c r="K172" s="1"/>
      <c r="M172" s="1"/>
      <c r="O172" s="1"/>
      <c r="P172" s="18"/>
    </row>
    <row r="173" spans="1:16" x14ac:dyDescent="0.3">
      <c r="A173" s="1">
        <f t="shared" si="2"/>
        <v>44292.593749999447</v>
      </c>
      <c r="B173" s="18">
        <f>'Validasi 3'!L749</f>
        <v>24.5838</v>
      </c>
      <c r="C173">
        <f>'Validasi 3'!N749</f>
        <v>38.451599999999999</v>
      </c>
      <c r="D173" s="18">
        <f>'Validasi 3'!P749</f>
        <v>2565.88</v>
      </c>
      <c r="E173" s="3">
        <v>44.8</v>
      </c>
      <c r="F173" s="3">
        <v>22.7</v>
      </c>
      <c r="K173" s="1"/>
      <c r="M173" s="1"/>
      <c r="O173" s="1"/>
      <c r="P173" s="18"/>
    </row>
    <row r="174" spans="1:16" x14ac:dyDescent="0.3">
      <c r="A174" s="1">
        <f t="shared" si="2"/>
        <v>44292.597222221666</v>
      </c>
      <c r="B174" s="18">
        <f>'Validasi 3'!L750</f>
        <v>24.589200000000002</v>
      </c>
      <c r="C174">
        <f>'Validasi 3'!N750</f>
        <v>38.650500000000001</v>
      </c>
      <c r="D174" s="18">
        <f>'Validasi 3'!P750</f>
        <v>2586.85</v>
      </c>
      <c r="E174" s="3">
        <v>46.7</v>
      </c>
      <c r="F174" s="3">
        <v>22.8</v>
      </c>
      <c r="K174" s="1"/>
      <c r="M174" s="1"/>
      <c r="O174" s="1"/>
      <c r="P174" s="18"/>
    </row>
    <row r="175" spans="1:16" x14ac:dyDescent="0.3">
      <c r="A175" s="1">
        <f t="shared" si="2"/>
        <v>44292.600694443885</v>
      </c>
      <c r="B175" s="18">
        <f>'Validasi 3'!L751</f>
        <v>24.593900000000001</v>
      </c>
      <c r="C175">
        <f>'Validasi 3'!N751</f>
        <v>38.798699999999997</v>
      </c>
      <c r="D175" s="18">
        <f>'Validasi 3'!P751</f>
        <v>2602.7199999999998</v>
      </c>
      <c r="E175" s="3">
        <v>47.4</v>
      </c>
      <c r="F175" s="3">
        <v>22.8</v>
      </c>
      <c r="K175" s="1"/>
      <c r="M175" s="1"/>
      <c r="O175" s="1"/>
      <c r="P175" s="18"/>
    </row>
    <row r="176" spans="1:16" x14ac:dyDescent="0.3">
      <c r="A176" s="1">
        <f t="shared" si="2"/>
        <v>44292.604166666104</v>
      </c>
      <c r="B176" s="18">
        <f>'Validasi 3'!L752</f>
        <v>24.597999999999999</v>
      </c>
      <c r="C176">
        <f>'Validasi 3'!N752</f>
        <v>38.907499999999999</v>
      </c>
      <c r="D176" s="18">
        <f>'Validasi 3'!P752</f>
        <v>2614.8000000000002</v>
      </c>
      <c r="E176" s="3">
        <v>47.8</v>
      </c>
      <c r="F176" s="3">
        <v>22.8</v>
      </c>
      <c r="K176" s="1"/>
      <c r="M176" s="1"/>
      <c r="O176" s="1"/>
      <c r="P176" s="18"/>
    </row>
    <row r="177" spans="1:16" x14ac:dyDescent="0.3">
      <c r="A177" s="1">
        <f t="shared" si="2"/>
        <v>44292.607638888323</v>
      </c>
      <c r="B177" s="18">
        <f>'Validasi 3'!L753</f>
        <v>24.602</v>
      </c>
      <c r="C177">
        <f>'Validasi 3'!N753</f>
        <v>38.987200000000001</v>
      </c>
      <c r="D177" s="18">
        <f>'Validasi 3'!P753</f>
        <v>2623.94</v>
      </c>
      <c r="E177" s="3">
        <v>48.1</v>
      </c>
      <c r="F177" s="3">
        <v>22.8</v>
      </c>
      <c r="K177" s="1"/>
      <c r="M177" s="1"/>
      <c r="O177" s="1"/>
      <c r="P177" s="18"/>
    </row>
    <row r="178" spans="1:16" x14ac:dyDescent="0.3">
      <c r="A178" s="1">
        <f t="shared" si="2"/>
        <v>44292.611111110542</v>
      </c>
      <c r="B178" s="18">
        <f>'Validasi 3'!L754</f>
        <v>24.605799999999999</v>
      </c>
      <c r="C178">
        <f>'Validasi 3'!N754</f>
        <v>39.044899999999998</v>
      </c>
      <c r="D178" s="18">
        <f>'Validasi 3'!P754</f>
        <v>2630.99</v>
      </c>
      <c r="E178" s="3">
        <v>48.8</v>
      </c>
      <c r="F178" s="3">
        <v>22.8</v>
      </c>
      <c r="K178" s="1"/>
      <c r="M178" s="1"/>
      <c r="O178" s="1"/>
      <c r="P178" s="18"/>
    </row>
    <row r="179" spans="1:16" x14ac:dyDescent="0.3">
      <c r="A179" s="1">
        <f t="shared" si="2"/>
        <v>44292.614583332761</v>
      </c>
      <c r="B179" s="18">
        <f>'Validasi 3'!L755</f>
        <v>24.6096</v>
      </c>
      <c r="C179">
        <f>'Validasi 3'!N755</f>
        <v>39.086100000000002</v>
      </c>
      <c r="D179" s="18">
        <f>'Validasi 3'!P755</f>
        <v>2636.46</v>
      </c>
      <c r="E179" s="3">
        <v>49.5</v>
      </c>
      <c r="F179" s="3">
        <v>22.8</v>
      </c>
      <c r="K179" s="1"/>
      <c r="M179" s="1"/>
      <c r="O179" s="1"/>
      <c r="P179" s="18"/>
    </row>
    <row r="180" spans="1:16" x14ac:dyDescent="0.3">
      <c r="A180" s="1">
        <f t="shared" si="2"/>
        <v>44292.61805555498</v>
      </c>
      <c r="B180" s="18">
        <f>'Validasi 3'!L756</f>
        <v>24.613299999999999</v>
      </c>
      <c r="C180">
        <f>'Validasi 3'!N756</f>
        <v>39.114899999999999</v>
      </c>
      <c r="D180" s="18">
        <f>'Validasi 3'!P756</f>
        <v>2640.74</v>
      </c>
      <c r="E180" s="3">
        <v>46.5</v>
      </c>
      <c r="F180" s="3">
        <v>22.8</v>
      </c>
      <c r="K180" s="1"/>
      <c r="M180" s="1"/>
      <c r="O180" s="1"/>
      <c r="P180" s="18"/>
    </row>
    <row r="181" spans="1:16" x14ac:dyDescent="0.3">
      <c r="A181" s="1">
        <f t="shared" si="2"/>
        <v>44292.621527777199</v>
      </c>
      <c r="B181" s="18">
        <f>'Validasi 3'!L757</f>
        <v>24.616900000000001</v>
      </c>
      <c r="C181">
        <f>'Validasi 3'!N757</f>
        <v>39.134300000000003</v>
      </c>
      <c r="D181" s="18">
        <f>'Validasi 3'!P757</f>
        <v>2644.13</v>
      </c>
      <c r="E181" s="3">
        <v>46.3</v>
      </c>
      <c r="F181" s="3">
        <v>22.7</v>
      </c>
      <c r="K181" s="1"/>
      <c r="M181" s="1"/>
      <c r="O181" s="1"/>
      <c r="P181" s="18"/>
    </row>
    <row r="182" spans="1:16" x14ac:dyDescent="0.3">
      <c r="A182" s="1">
        <f t="shared" si="2"/>
        <v>44292.624999999418</v>
      </c>
      <c r="B182" s="18">
        <f>'Validasi 3'!L758</f>
        <v>24.307500000000001</v>
      </c>
      <c r="C182">
        <f>'Validasi 3'!N758</f>
        <v>39.882100000000001</v>
      </c>
      <c r="D182" s="18">
        <f>'Validasi 3'!P758</f>
        <v>2630.52</v>
      </c>
      <c r="E182" s="3">
        <v>45.3</v>
      </c>
      <c r="F182" s="3">
        <v>22.7</v>
      </c>
      <c r="K182" s="1"/>
      <c r="M182" s="1"/>
      <c r="O182" s="1"/>
      <c r="P182" s="18"/>
    </row>
    <row r="183" spans="1:16" x14ac:dyDescent="0.3">
      <c r="A183" s="1">
        <f t="shared" si="2"/>
        <v>44292.628472221637</v>
      </c>
      <c r="B183" s="18">
        <f>'Validasi 3'!L759</f>
        <v>24.0672</v>
      </c>
      <c r="C183">
        <f>'Validasi 3'!N759</f>
        <v>40.460500000000003</v>
      </c>
      <c r="D183" s="18">
        <f>'Validasi 3'!P759</f>
        <v>2591.0300000000002</v>
      </c>
      <c r="E183" s="3">
        <v>45.9</v>
      </c>
      <c r="F183" s="3">
        <v>22.7</v>
      </c>
      <c r="K183" s="1"/>
      <c r="M183" s="1"/>
      <c r="O183" s="1"/>
      <c r="P183" s="18"/>
    </row>
    <row r="184" spans="1:16" x14ac:dyDescent="0.3">
      <c r="A184" s="1">
        <f t="shared" si="2"/>
        <v>44292.631944443856</v>
      </c>
      <c r="B184" s="18">
        <f>'Validasi 3'!L760</f>
        <v>23.997399999999999</v>
      </c>
      <c r="C184">
        <f>'Validasi 3'!N760</f>
        <v>40.618000000000002</v>
      </c>
      <c r="D184" s="18">
        <f>'Validasi 3'!P760</f>
        <v>2567.61</v>
      </c>
      <c r="E184" s="3">
        <v>45.6</v>
      </c>
      <c r="F184" s="3">
        <v>22.8</v>
      </c>
      <c r="K184" s="1"/>
      <c r="M184" s="1"/>
      <c r="O184" s="1"/>
      <c r="P184" s="18"/>
    </row>
    <row r="185" spans="1:16" x14ac:dyDescent="0.3">
      <c r="A185" s="1">
        <f t="shared" si="2"/>
        <v>44292.635416666075</v>
      </c>
      <c r="B185" s="18">
        <f>'Validasi 3'!L761</f>
        <v>23.9651</v>
      </c>
      <c r="C185">
        <f>'Validasi 3'!N761</f>
        <v>40.683399999999999</v>
      </c>
      <c r="D185" s="18">
        <f>'Validasi 3'!P761</f>
        <v>2556.75</v>
      </c>
      <c r="E185" s="3">
        <v>45.6</v>
      </c>
      <c r="F185" s="3">
        <v>22.8</v>
      </c>
      <c r="K185" s="1"/>
      <c r="M185" s="1"/>
      <c r="O185" s="1"/>
      <c r="P185" s="18"/>
    </row>
    <row r="186" spans="1:16" x14ac:dyDescent="0.3">
      <c r="A186" s="1">
        <f t="shared" si="2"/>
        <v>44292.638888888294</v>
      </c>
      <c r="B186" s="18">
        <f>'Validasi 3'!L762</f>
        <v>23.948</v>
      </c>
      <c r="C186">
        <f>'Validasi 3'!N762</f>
        <v>40.712699999999998</v>
      </c>
      <c r="D186" s="18">
        <f>'Validasi 3'!P762</f>
        <v>2551.3200000000002</v>
      </c>
      <c r="E186" s="3">
        <v>45.6</v>
      </c>
      <c r="F186" s="3">
        <v>22.7</v>
      </c>
      <c r="K186" s="1"/>
      <c r="M186" s="1"/>
      <c r="O186" s="1"/>
      <c r="P186" s="18"/>
    </row>
    <row r="187" spans="1:16" x14ac:dyDescent="0.3">
      <c r="A187" s="1">
        <f t="shared" si="2"/>
        <v>44292.642361110513</v>
      </c>
      <c r="B187" s="18">
        <f>'Validasi 3'!L763</f>
        <v>23.9374</v>
      </c>
      <c r="C187">
        <f>'Validasi 3'!N763</f>
        <v>40.727600000000002</v>
      </c>
      <c r="D187" s="18">
        <f>'Validasi 3'!P763</f>
        <v>2548.21</v>
      </c>
      <c r="E187" s="3">
        <v>45.9</v>
      </c>
      <c r="F187" s="3">
        <v>22.7</v>
      </c>
      <c r="K187" s="1"/>
      <c r="M187" s="1"/>
      <c r="O187" s="1"/>
      <c r="P187" s="18"/>
    </row>
    <row r="188" spans="1:16" x14ac:dyDescent="0.3">
      <c r="A188" s="1">
        <f t="shared" si="2"/>
        <v>44292.645833332732</v>
      </c>
      <c r="B188" s="18">
        <f>'Validasi 3'!L764</f>
        <v>23.93</v>
      </c>
      <c r="C188">
        <f>'Validasi 3'!N764</f>
        <v>40.736499999999999</v>
      </c>
      <c r="D188" s="18">
        <f>'Validasi 3'!P764</f>
        <v>2546.19</v>
      </c>
      <c r="E188" s="3">
        <v>45.8</v>
      </c>
      <c r="F188" s="3">
        <v>22.8</v>
      </c>
      <c r="K188" s="1"/>
      <c r="M188" s="1"/>
      <c r="O188" s="1"/>
      <c r="P188" s="18"/>
    </row>
    <row r="189" spans="1:16" x14ac:dyDescent="0.3">
      <c r="A189" s="1">
        <f t="shared" si="2"/>
        <v>44292.649305554951</v>
      </c>
      <c r="B189" s="18">
        <f>'Validasi 3'!L765</f>
        <v>23.924299999999999</v>
      </c>
      <c r="C189">
        <f>'Validasi 3'!N765</f>
        <v>40.7425</v>
      </c>
      <c r="D189" s="18">
        <f>'Validasi 3'!P765</f>
        <v>2544.73</v>
      </c>
      <c r="E189" s="3">
        <v>46</v>
      </c>
      <c r="F189" s="3">
        <v>22.8</v>
      </c>
      <c r="K189" s="1"/>
      <c r="M189" s="1"/>
      <c r="O189" s="1"/>
      <c r="P189" s="18"/>
    </row>
    <row r="190" spans="1:16" x14ac:dyDescent="0.3">
      <c r="A190" s="1">
        <f t="shared" si="2"/>
        <v>44292.65277777717</v>
      </c>
      <c r="B190" s="18">
        <f>'Validasi 3'!L766</f>
        <v>23.919699999999999</v>
      </c>
      <c r="C190">
        <f>'Validasi 3'!N766</f>
        <v>40.747</v>
      </c>
      <c r="D190" s="18">
        <f>'Validasi 3'!P766</f>
        <v>2543.63</v>
      </c>
      <c r="E190" s="3">
        <v>45.8</v>
      </c>
      <c r="F190" s="3">
        <v>22.8</v>
      </c>
      <c r="K190" s="1"/>
      <c r="M190" s="1"/>
      <c r="O190" s="1"/>
      <c r="P190" s="18"/>
    </row>
    <row r="191" spans="1:16" x14ac:dyDescent="0.3">
      <c r="A191" s="1">
        <f t="shared" si="2"/>
        <v>44292.656249999389</v>
      </c>
      <c r="B191" s="18">
        <f>'Validasi 3'!L767</f>
        <v>23.915700000000001</v>
      </c>
      <c r="C191">
        <f>'Validasi 3'!N767</f>
        <v>40.750799999999998</v>
      </c>
      <c r="D191" s="18">
        <f>'Validasi 3'!P767</f>
        <v>2542.7600000000002</v>
      </c>
      <c r="E191" s="3">
        <v>45.9</v>
      </c>
      <c r="F191" s="3">
        <v>22.8</v>
      </c>
      <c r="K191" s="1"/>
      <c r="M191" s="1"/>
      <c r="O191" s="1"/>
      <c r="P191" s="18"/>
    </row>
    <row r="192" spans="1:16" x14ac:dyDescent="0.3">
      <c r="A192" s="1">
        <f t="shared" si="2"/>
        <v>44292.659722221608</v>
      </c>
      <c r="B192" s="18">
        <f>'Validasi 3'!L768</f>
        <v>23.912400000000002</v>
      </c>
      <c r="C192">
        <f>'Validasi 3'!N768</f>
        <v>40.753799999999998</v>
      </c>
      <c r="D192" s="18">
        <f>'Validasi 3'!P768</f>
        <v>2542.04</v>
      </c>
      <c r="E192" s="3">
        <v>45.7</v>
      </c>
      <c r="F192" s="3">
        <v>22.7</v>
      </c>
      <c r="K192" s="1"/>
      <c r="M192" s="1"/>
      <c r="O192" s="1"/>
      <c r="P192" s="18"/>
    </row>
    <row r="193" spans="1:16" x14ac:dyDescent="0.3">
      <c r="A193" s="1">
        <f t="shared" si="2"/>
        <v>44292.663194443827</v>
      </c>
      <c r="B193" s="18">
        <f>'Validasi 3'!L769</f>
        <v>23.909500000000001</v>
      </c>
      <c r="C193">
        <f>'Validasi 3'!N769</f>
        <v>40.7562</v>
      </c>
      <c r="D193" s="18">
        <f>'Validasi 3'!P769</f>
        <v>2541.4699999999998</v>
      </c>
      <c r="E193" s="3">
        <v>46.1</v>
      </c>
      <c r="F193" s="3">
        <v>22.7</v>
      </c>
      <c r="K193" s="1"/>
      <c r="M193" s="1"/>
      <c r="O193" s="1"/>
      <c r="P193" s="18"/>
    </row>
    <row r="194" spans="1:16" x14ac:dyDescent="0.3">
      <c r="A194" s="1">
        <f t="shared" si="2"/>
        <v>44292.666666666046</v>
      </c>
      <c r="B194" s="18">
        <f>'Validasi 3'!L770</f>
        <v>24.195599999999999</v>
      </c>
      <c r="C194">
        <f>'Validasi 3'!N770</f>
        <v>39.816499999999998</v>
      </c>
      <c r="D194" s="18">
        <f>'Validasi 3'!P770</f>
        <v>2551.0100000000002</v>
      </c>
      <c r="E194" s="3">
        <v>45.9</v>
      </c>
      <c r="F194" s="3">
        <v>22.8</v>
      </c>
      <c r="K194" s="1"/>
      <c r="M194" s="1"/>
      <c r="O194" s="1"/>
      <c r="P194" s="18"/>
    </row>
    <row r="195" spans="1:16" x14ac:dyDescent="0.3">
      <c r="A195" s="1">
        <f t="shared" si="2"/>
        <v>44292.670138888265</v>
      </c>
      <c r="B195" s="18">
        <f>'Validasi 3'!L771</f>
        <v>24.4209</v>
      </c>
      <c r="C195">
        <f>'Validasi 3'!N771</f>
        <v>38.984699999999997</v>
      </c>
      <c r="D195" s="18">
        <f>'Validasi 3'!P771</f>
        <v>2572.77</v>
      </c>
      <c r="E195" s="3">
        <v>45.8</v>
      </c>
      <c r="F195" s="3">
        <v>22.8</v>
      </c>
      <c r="K195" s="1"/>
      <c r="M195" s="1"/>
      <c r="O195" s="1"/>
      <c r="P195" s="18"/>
    </row>
    <row r="196" spans="1:16" x14ac:dyDescent="0.3">
      <c r="A196" s="1">
        <f t="shared" si="2"/>
        <v>44292.673611110484</v>
      </c>
      <c r="B196" s="18">
        <f>'Validasi 3'!L772</f>
        <v>24.491800000000001</v>
      </c>
      <c r="C196">
        <f>'Validasi 3'!N772</f>
        <v>38.6571</v>
      </c>
      <c r="D196" s="18">
        <f>'Validasi 3'!P772</f>
        <v>2580.0300000000002</v>
      </c>
      <c r="E196" s="3">
        <v>46.6</v>
      </c>
      <c r="F196" s="3">
        <v>22.8</v>
      </c>
      <c r="K196" s="1"/>
      <c r="M196" s="1"/>
      <c r="O196" s="1"/>
      <c r="P196" s="18"/>
    </row>
    <row r="197" spans="1:16" x14ac:dyDescent="0.3">
      <c r="A197" s="1">
        <f t="shared" ref="A197:A260" si="3">A196+1/(24*12)</f>
        <v>44292.677083332703</v>
      </c>
      <c r="B197" s="18">
        <f>'Validasi 3'!L773</f>
        <v>24.526800000000001</v>
      </c>
      <c r="C197">
        <f>'Validasi 3'!N773</f>
        <v>38.456200000000003</v>
      </c>
      <c r="D197" s="18">
        <f>'Validasi 3'!P773</f>
        <v>2579.67</v>
      </c>
      <c r="E197" s="3">
        <v>47.2</v>
      </c>
      <c r="F197" s="3">
        <v>22.8</v>
      </c>
      <c r="K197" s="1"/>
      <c r="M197" s="1"/>
      <c r="O197" s="1"/>
      <c r="P197" s="18"/>
    </row>
    <row r="198" spans="1:16" x14ac:dyDescent="0.3">
      <c r="A198" s="1">
        <f t="shared" si="3"/>
        <v>44292.680555554922</v>
      </c>
      <c r="B198" s="18">
        <f>'Validasi 3'!L774</f>
        <v>24.546099999999999</v>
      </c>
      <c r="C198">
        <f>'Validasi 3'!N774</f>
        <v>38.321599999999997</v>
      </c>
      <c r="D198" s="18">
        <f>'Validasi 3'!P774</f>
        <v>2576.9699999999998</v>
      </c>
      <c r="E198" s="3">
        <v>46.9</v>
      </c>
      <c r="F198" s="3">
        <v>22.8</v>
      </c>
      <c r="K198" s="1"/>
      <c r="M198" s="1"/>
      <c r="O198" s="1"/>
      <c r="P198" s="18"/>
    </row>
    <row r="199" spans="1:16" x14ac:dyDescent="0.3">
      <c r="A199" s="1">
        <f t="shared" si="3"/>
        <v>44292.684027777141</v>
      </c>
      <c r="B199" s="18">
        <f>'Validasi 3'!L775</f>
        <v>24.558399999999999</v>
      </c>
      <c r="C199">
        <f>'Validasi 3'!N775</f>
        <v>38.2254</v>
      </c>
      <c r="D199" s="18">
        <f>'Validasi 3'!P775</f>
        <v>2574.09</v>
      </c>
      <c r="E199" s="3">
        <v>47.5</v>
      </c>
      <c r="F199" s="3">
        <v>22.8</v>
      </c>
      <c r="K199" s="1"/>
      <c r="M199" s="1"/>
      <c r="O199" s="1"/>
      <c r="P199" s="18"/>
    </row>
    <row r="200" spans="1:16" x14ac:dyDescent="0.3">
      <c r="A200" s="1">
        <f t="shared" si="3"/>
        <v>44292.68749999936</v>
      </c>
      <c r="B200" s="18">
        <f>'Validasi 3'!L776</f>
        <v>24.567299999999999</v>
      </c>
      <c r="C200">
        <f>'Validasi 3'!N776</f>
        <v>38.153199999999998</v>
      </c>
      <c r="D200" s="18">
        <f>'Validasi 3'!P776</f>
        <v>2571.7199999999998</v>
      </c>
      <c r="E200" s="3">
        <v>47.2</v>
      </c>
      <c r="F200" s="3">
        <v>22.8</v>
      </c>
      <c r="K200" s="1"/>
      <c r="M200" s="1"/>
      <c r="O200" s="1"/>
      <c r="P200" s="18"/>
    </row>
    <row r="201" spans="1:16" x14ac:dyDescent="0.3">
      <c r="A201" s="1">
        <f t="shared" si="3"/>
        <v>44292.690972221579</v>
      </c>
      <c r="B201" s="18">
        <f>'Validasi 3'!L777</f>
        <v>24.5745</v>
      </c>
      <c r="C201">
        <f>'Validasi 3'!N777</f>
        <v>38.097299999999997</v>
      </c>
      <c r="D201" s="18">
        <f>'Validasi 3'!P777</f>
        <v>2570</v>
      </c>
      <c r="E201" s="3">
        <v>46.4</v>
      </c>
      <c r="F201" s="3">
        <v>22.8</v>
      </c>
      <c r="K201" s="1"/>
      <c r="M201" s="1"/>
      <c r="O201" s="1"/>
      <c r="P201" s="18"/>
    </row>
    <row r="202" spans="1:16" x14ac:dyDescent="0.3">
      <c r="A202" s="1">
        <f t="shared" si="3"/>
        <v>44292.694444443798</v>
      </c>
      <c r="B202" s="18">
        <f>'Validasi 3'!L778</f>
        <v>24.5806</v>
      </c>
      <c r="C202">
        <f>'Validasi 3'!N778</f>
        <v>38.052599999999998</v>
      </c>
      <c r="D202" s="18">
        <f>'Validasi 3'!P778</f>
        <v>2568.86</v>
      </c>
      <c r="E202" s="3">
        <v>46.5</v>
      </c>
      <c r="F202" s="3">
        <v>22.7</v>
      </c>
      <c r="K202" s="1"/>
      <c r="M202" s="1"/>
      <c r="O202" s="1"/>
      <c r="P202" s="18"/>
    </row>
    <row r="203" spans="1:16" x14ac:dyDescent="0.3">
      <c r="A203" s="1">
        <f t="shared" si="3"/>
        <v>44292.697916666017</v>
      </c>
      <c r="B203" s="18">
        <f>'Validasi 3'!L779</f>
        <v>24.586099999999998</v>
      </c>
      <c r="C203">
        <f>'Validasi 3'!N779</f>
        <v>38.015900000000002</v>
      </c>
      <c r="D203" s="18">
        <f>'Validasi 3'!P779</f>
        <v>2568.2199999999998</v>
      </c>
      <c r="E203" s="3">
        <v>46.3</v>
      </c>
      <c r="F203" s="3">
        <v>22.8</v>
      </c>
      <c r="K203" s="1"/>
      <c r="M203" s="1"/>
      <c r="O203" s="1"/>
      <c r="P203" s="18"/>
    </row>
    <row r="204" spans="1:16" x14ac:dyDescent="0.3">
      <c r="A204" s="1">
        <f t="shared" si="3"/>
        <v>44292.701388888236</v>
      </c>
      <c r="B204" s="18">
        <f>'Validasi 3'!L780</f>
        <v>24.591200000000001</v>
      </c>
      <c r="C204">
        <f>'Validasi 3'!N780</f>
        <v>37.985399999999998</v>
      </c>
      <c r="D204" s="18">
        <f>'Validasi 3'!P780</f>
        <v>2567.96</v>
      </c>
      <c r="E204" s="3">
        <v>46.7</v>
      </c>
      <c r="F204" s="3">
        <v>22.8</v>
      </c>
      <c r="K204" s="1"/>
      <c r="M204" s="1"/>
      <c r="O204" s="1"/>
      <c r="P204" s="18"/>
    </row>
    <row r="205" spans="1:16" x14ac:dyDescent="0.3">
      <c r="A205" s="1">
        <f t="shared" si="3"/>
        <v>44292.704861110455</v>
      </c>
      <c r="B205" s="18">
        <f>'Validasi 3'!L781</f>
        <v>24.5959</v>
      </c>
      <c r="C205">
        <f>'Validasi 3'!N781</f>
        <v>37.959299999999999</v>
      </c>
      <c r="D205" s="18">
        <f>'Validasi 3'!P781</f>
        <v>2568</v>
      </c>
      <c r="E205" s="3">
        <v>47.1</v>
      </c>
      <c r="F205" s="3">
        <v>22.8</v>
      </c>
      <c r="K205" s="1"/>
      <c r="M205" s="1"/>
      <c r="O205" s="1"/>
      <c r="P205" s="18"/>
    </row>
    <row r="206" spans="1:16" x14ac:dyDescent="0.3">
      <c r="A206" s="1">
        <f t="shared" si="3"/>
        <v>44292.708333332674</v>
      </c>
      <c r="B206" s="18">
        <f>'Validasi 3'!L782</f>
        <v>24.599499999999999</v>
      </c>
      <c r="C206">
        <f>'Validasi 3'!N782</f>
        <v>37.936700000000002</v>
      </c>
      <c r="D206" s="18">
        <f>'Validasi 3'!P782</f>
        <v>2569.65</v>
      </c>
      <c r="E206" s="3">
        <v>46.6</v>
      </c>
      <c r="F206" s="3">
        <v>22.8</v>
      </c>
      <c r="K206" s="1"/>
      <c r="M206" s="1"/>
      <c r="O206" s="1"/>
      <c r="P206" s="18"/>
    </row>
    <row r="207" spans="1:16" x14ac:dyDescent="0.3">
      <c r="A207" s="1">
        <f t="shared" si="3"/>
        <v>44292.711805554893</v>
      </c>
      <c r="B207" s="18">
        <f>'Validasi 3'!L783</f>
        <v>24.602399999999999</v>
      </c>
      <c r="C207">
        <f>'Validasi 3'!N783</f>
        <v>37.915500000000002</v>
      </c>
      <c r="D207" s="18">
        <f>'Validasi 3'!P783</f>
        <v>2571.1999999999998</v>
      </c>
      <c r="E207" s="3">
        <v>46.8</v>
      </c>
      <c r="F207" s="3">
        <v>22.8</v>
      </c>
      <c r="K207" s="1"/>
      <c r="M207" s="1"/>
      <c r="O207" s="1"/>
      <c r="P207" s="18"/>
    </row>
    <row r="208" spans="1:16" x14ac:dyDescent="0.3">
      <c r="A208" s="1">
        <f t="shared" si="3"/>
        <v>44292.715277777112</v>
      </c>
      <c r="B208" s="18">
        <f>'Validasi 3'!L784</f>
        <v>24.604900000000001</v>
      </c>
      <c r="C208">
        <f>'Validasi 3'!N784</f>
        <v>37.895200000000003</v>
      </c>
      <c r="D208" s="18">
        <f>'Validasi 3'!P784</f>
        <v>2572.65</v>
      </c>
      <c r="E208" s="3">
        <v>46.6</v>
      </c>
      <c r="F208" s="3">
        <v>22.8</v>
      </c>
      <c r="K208" s="1"/>
      <c r="M208" s="1"/>
      <c r="O208" s="1"/>
      <c r="P208" s="18"/>
    </row>
    <row r="209" spans="1:16" x14ac:dyDescent="0.3">
      <c r="A209" s="1">
        <f t="shared" si="3"/>
        <v>44292.718749999331</v>
      </c>
      <c r="B209" s="18">
        <f>'Validasi 3'!L785</f>
        <v>24.607099999999999</v>
      </c>
      <c r="C209">
        <f>'Validasi 3'!N785</f>
        <v>37.875399999999999</v>
      </c>
      <c r="D209" s="18">
        <f>'Validasi 3'!P785</f>
        <v>2574.0300000000002</v>
      </c>
      <c r="E209" s="3">
        <v>46.6</v>
      </c>
      <c r="F209" s="3">
        <v>22.8</v>
      </c>
      <c r="K209" s="1"/>
      <c r="M209" s="1"/>
      <c r="O209" s="1"/>
      <c r="P209" s="18"/>
    </row>
    <row r="210" spans="1:16" x14ac:dyDescent="0.3">
      <c r="A210" s="1">
        <f t="shared" si="3"/>
        <v>44292.72222222155</v>
      </c>
      <c r="B210" s="18">
        <f>'Validasi 3'!L786</f>
        <v>24.609100000000002</v>
      </c>
      <c r="C210">
        <f>'Validasi 3'!N786</f>
        <v>37.856000000000002</v>
      </c>
      <c r="D210" s="18">
        <f>'Validasi 3'!P786</f>
        <v>2575.37</v>
      </c>
      <c r="E210" s="3">
        <v>46.4</v>
      </c>
      <c r="F210" s="3">
        <v>22.7</v>
      </c>
      <c r="K210" s="1"/>
      <c r="M210" s="1"/>
      <c r="O210" s="1"/>
      <c r="P210" s="18"/>
    </row>
    <row r="211" spans="1:16" x14ac:dyDescent="0.3">
      <c r="A211" s="1">
        <f t="shared" si="3"/>
        <v>44292.725694443769</v>
      </c>
      <c r="B211" s="18">
        <f>'Validasi 3'!L787</f>
        <v>24.610800000000001</v>
      </c>
      <c r="C211">
        <f>'Validasi 3'!N787</f>
        <v>37.837000000000003</v>
      </c>
      <c r="D211" s="18">
        <f>'Validasi 3'!P787</f>
        <v>2576.66</v>
      </c>
      <c r="E211" s="3">
        <v>46.4</v>
      </c>
      <c r="F211" s="3">
        <v>22.8</v>
      </c>
      <c r="K211" s="1"/>
      <c r="M211" s="1"/>
      <c r="O211" s="1"/>
      <c r="P211" s="18"/>
    </row>
    <row r="212" spans="1:16" x14ac:dyDescent="0.3">
      <c r="A212" s="1">
        <f t="shared" si="3"/>
        <v>44292.729166665988</v>
      </c>
      <c r="B212" s="18">
        <f>'Validasi 3'!L788</f>
        <v>24.7254</v>
      </c>
      <c r="C212">
        <f>'Validasi 3'!N788</f>
        <v>38.649299999999997</v>
      </c>
      <c r="D212" s="18">
        <f>'Validasi 3'!P788</f>
        <v>2577.92</v>
      </c>
      <c r="E212" s="3">
        <v>46.3</v>
      </c>
      <c r="F212" s="3">
        <v>22.8</v>
      </c>
      <c r="K212" s="1"/>
      <c r="M212" s="1"/>
      <c r="O212" s="1"/>
      <c r="P212" s="18"/>
    </row>
    <row r="213" spans="1:16" x14ac:dyDescent="0.3">
      <c r="A213" s="1">
        <f t="shared" si="3"/>
        <v>44292.732638888207</v>
      </c>
      <c r="B213" s="18">
        <f>'Validasi 3'!L789</f>
        <v>24.778600000000001</v>
      </c>
      <c r="C213">
        <f>'Validasi 3'!N789</f>
        <v>39.334899999999998</v>
      </c>
      <c r="D213" s="18">
        <f>'Validasi 3'!P789</f>
        <v>2672.83</v>
      </c>
      <c r="E213" s="3">
        <v>46.3</v>
      </c>
      <c r="F213" s="3">
        <v>22.8</v>
      </c>
      <c r="K213" s="1"/>
      <c r="M213" s="1"/>
      <c r="O213" s="1"/>
      <c r="P213" s="18"/>
    </row>
    <row r="214" spans="1:16" x14ac:dyDescent="0.3">
      <c r="A214" s="1">
        <f t="shared" si="3"/>
        <v>44292.736111110426</v>
      </c>
      <c r="B214" s="18">
        <f>'Validasi 3'!L790</f>
        <v>24.806000000000001</v>
      </c>
      <c r="C214">
        <f>'Validasi 3'!N790</f>
        <v>39.878599999999999</v>
      </c>
      <c r="D214" s="18">
        <f>'Validasi 3'!P790</f>
        <v>2740.35</v>
      </c>
      <c r="E214" s="3">
        <v>46.3</v>
      </c>
      <c r="F214" s="3">
        <v>22.8</v>
      </c>
      <c r="K214" s="1"/>
      <c r="M214" s="1"/>
      <c r="O214" s="1"/>
      <c r="P214" s="18"/>
    </row>
    <row r="215" spans="1:16" x14ac:dyDescent="0.3">
      <c r="A215" s="1">
        <f t="shared" si="3"/>
        <v>44292.739583332645</v>
      </c>
      <c r="B215" s="18">
        <f>'Validasi 3'!L791</f>
        <v>24.8215</v>
      </c>
      <c r="C215">
        <f>'Validasi 3'!N791</f>
        <v>40.2971</v>
      </c>
      <c r="D215" s="18">
        <f>'Validasi 3'!P791</f>
        <v>2789.86</v>
      </c>
      <c r="E215" s="3">
        <v>46</v>
      </c>
      <c r="F215" s="3">
        <v>22.8</v>
      </c>
      <c r="K215" s="1"/>
      <c r="M215" s="1"/>
      <c r="O215" s="1"/>
      <c r="P215" s="18"/>
    </row>
    <row r="216" spans="1:16" x14ac:dyDescent="0.3">
      <c r="A216" s="1">
        <f t="shared" si="3"/>
        <v>44292.743055554864</v>
      </c>
      <c r="B216" s="18">
        <f>'Validasi 3'!L792</f>
        <v>24.831399999999999</v>
      </c>
      <c r="C216">
        <f>'Validasi 3'!N792</f>
        <v>40.612900000000003</v>
      </c>
      <c r="D216" s="18">
        <f>'Validasi 3'!P792</f>
        <v>2826.78</v>
      </c>
      <c r="E216" s="3">
        <v>45.5</v>
      </c>
      <c r="F216" s="3">
        <v>22.8</v>
      </c>
      <c r="K216" s="1"/>
      <c r="M216" s="1"/>
      <c r="O216" s="1"/>
      <c r="P216" s="18"/>
    </row>
    <row r="217" spans="1:16" x14ac:dyDescent="0.3">
      <c r="A217" s="1">
        <f t="shared" si="3"/>
        <v>44292.746527777083</v>
      </c>
      <c r="B217" s="18">
        <f>'Validasi 3'!L793</f>
        <v>24.838699999999999</v>
      </c>
      <c r="C217">
        <f>'Validasi 3'!N793</f>
        <v>40.847700000000003</v>
      </c>
      <c r="D217" s="18">
        <f>'Validasi 3'!P793</f>
        <v>2854.67</v>
      </c>
      <c r="E217" s="3">
        <v>45.7</v>
      </c>
      <c r="F217" s="3">
        <v>22.8</v>
      </c>
      <c r="K217" s="1"/>
      <c r="M217" s="1"/>
      <c r="O217" s="1"/>
      <c r="P217" s="18"/>
    </row>
    <row r="218" spans="1:16" x14ac:dyDescent="0.3">
      <c r="A218" s="1">
        <f t="shared" si="3"/>
        <v>44292.749999999302</v>
      </c>
      <c r="B218" s="18">
        <f>'Validasi 3'!L794</f>
        <v>24.845199999999998</v>
      </c>
      <c r="C218">
        <f>'Validasi 3'!N794</f>
        <v>41.020200000000003</v>
      </c>
      <c r="D218" s="18">
        <f>'Validasi 3'!P794</f>
        <v>2875.1</v>
      </c>
      <c r="E218" s="3">
        <v>45.7</v>
      </c>
      <c r="F218" s="3">
        <v>22.7</v>
      </c>
      <c r="K218" s="1"/>
      <c r="M218" s="1"/>
      <c r="O218" s="1"/>
      <c r="P218" s="18"/>
    </row>
    <row r="219" spans="1:16" x14ac:dyDescent="0.3">
      <c r="A219" s="1">
        <f t="shared" si="3"/>
        <v>44292.75347222152</v>
      </c>
      <c r="B219" s="18">
        <f>'Validasi 3'!L795</f>
        <v>24.850899999999999</v>
      </c>
      <c r="C219">
        <f>'Validasi 3'!N795</f>
        <v>41.145800000000001</v>
      </c>
      <c r="D219" s="18">
        <f>'Validasi 3'!P795</f>
        <v>2890.81</v>
      </c>
      <c r="E219" s="3">
        <v>45.7</v>
      </c>
      <c r="F219" s="3">
        <v>22.8</v>
      </c>
      <c r="K219" s="1"/>
      <c r="M219" s="1"/>
      <c r="O219" s="1"/>
      <c r="P219" s="18"/>
    </row>
    <row r="220" spans="1:16" x14ac:dyDescent="0.3">
      <c r="A220" s="1">
        <f t="shared" si="3"/>
        <v>44292.756944443739</v>
      </c>
      <c r="B220" s="18">
        <f>'Validasi 3'!L796</f>
        <v>24.856100000000001</v>
      </c>
      <c r="C220">
        <f>'Validasi 3'!N796</f>
        <v>41.235999999999997</v>
      </c>
      <c r="D220" s="18">
        <f>'Validasi 3'!P796</f>
        <v>2902.95</v>
      </c>
      <c r="E220" s="3">
        <v>45.6</v>
      </c>
      <c r="F220" s="3">
        <v>22.8</v>
      </c>
      <c r="K220" s="1"/>
      <c r="M220" s="1"/>
      <c r="O220" s="1"/>
      <c r="P220" s="18"/>
    </row>
    <row r="221" spans="1:16" x14ac:dyDescent="0.3">
      <c r="A221" s="1">
        <f t="shared" si="3"/>
        <v>44292.760416665958</v>
      </c>
      <c r="B221" s="18">
        <f>'Validasi 3'!L797</f>
        <v>24.861000000000001</v>
      </c>
      <c r="C221">
        <f>'Validasi 3'!N797</f>
        <v>41.299500000000002</v>
      </c>
      <c r="D221" s="18">
        <f>'Validasi 3'!P797</f>
        <v>2912.39</v>
      </c>
      <c r="E221" s="3">
        <v>45.6</v>
      </c>
      <c r="F221" s="3">
        <v>22.8</v>
      </c>
      <c r="K221" s="1"/>
      <c r="M221" s="1"/>
      <c r="O221" s="1"/>
      <c r="P221" s="18"/>
    </row>
    <row r="222" spans="1:16" x14ac:dyDescent="0.3">
      <c r="A222" s="1">
        <f t="shared" si="3"/>
        <v>44292.763888888177</v>
      </c>
      <c r="B222" s="18">
        <f>'Validasi 3'!L798</f>
        <v>24.865500000000001</v>
      </c>
      <c r="C222">
        <f>'Validasi 3'!N798</f>
        <v>41.343200000000003</v>
      </c>
      <c r="D222" s="18">
        <f>'Validasi 3'!P798</f>
        <v>2919.82</v>
      </c>
      <c r="E222" s="3">
        <v>45.6</v>
      </c>
      <c r="F222" s="3">
        <v>22.8</v>
      </c>
      <c r="K222" s="1"/>
      <c r="M222" s="1"/>
      <c r="O222" s="1"/>
      <c r="P222" s="18"/>
    </row>
    <row r="223" spans="1:16" x14ac:dyDescent="0.3">
      <c r="A223" s="1">
        <f t="shared" si="3"/>
        <v>44292.767361110396</v>
      </c>
      <c r="B223" s="18">
        <f>'Validasi 3'!L799</f>
        <v>24.869700000000002</v>
      </c>
      <c r="C223">
        <f>'Validasi 3'!N799</f>
        <v>41.372100000000003</v>
      </c>
      <c r="D223" s="18">
        <f>'Validasi 3'!P799</f>
        <v>2925.7</v>
      </c>
      <c r="E223" s="3">
        <v>45.8</v>
      </c>
      <c r="F223" s="3">
        <v>22.8</v>
      </c>
      <c r="K223" s="1"/>
      <c r="M223" s="1"/>
      <c r="O223" s="1"/>
      <c r="P223" s="18"/>
    </row>
    <row r="224" spans="1:16" x14ac:dyDescent="0.3">
      <c r="A224" s="1">
        <f t="shared" si="3"/>
        <v>44292.770833332615</v>
      </c>
      <c r="B224" s="18">
        <f>'Validasi 3'!L800</f>
        <v>24.873699999999999</v>
      </c>
      <c r="C224">
        <f>'Validasi 3'!N800</f>
        <v>41.389800000000001</v>
      </c>
      <c r="D224" s="18">
        <f>'Validasi 3'!P800</f>
        <v>2930.42</v>
      </c>
      <c r="E224" s="3">
        <v>45.5</v>
      </c>
      <c r="F224" s="3">
        <v>22.8</v>
      </c>
      <c r="K224" s="1"/>
      <c r="M224" s="1"/>
      <c r="O224" s="1"/>
      <c r="P224" s="18"/>
    </row>
    <row r="225" spans="1:16" x14ac:dyDescent="0.3">
      <c r="A225" s="1">
        <f t="shared" si="3"/>
        <v>44292.774305554834</v>
      </c>
      <c r="B225" s="18">
        <f>'Validasi 3'!L801</f>
        <v>24.877300000000002</v>
      </c>
      <c r="C225">
        <f>'Validasi 3'!N801</f>
        <v>41.3992</v>
      </c>
      <c r="D225" s="18">
        <f>'Validasi 3'!P801</f>
        <v>2934.26</v>
      </c>
      <c r="E225" s="3">
        <v>45.9</v>
      </c>
      <c r="F225" s="3">
        <v>22.8</v>
      </c>
      <c r="K225" s="1"/>
      <c r="M225" s="1"/>
      <c r="O225" s="1"/>
      <c r="P225" s="18"/>
    </row>
    <row r="226" spans="1:16" x14ac:dyDescent="0.3">
      <c r="A226" s="1">
        <f t="shared" si="3"/>
        <v>44292.777777777053</v>
      </c>
      <c r="B226" s="18">
        <f>'Validasi 3'!L802</f>
        <v>24.880800000000001</v>
      </c>
      <c r="C226">
        <f>'Validasi 3'!N802</f>
        <v>41.4026</v>
      </c>
      <c r="D226" s="18">
        <f>'Validasi 3'!P802</f>
        <v>2937.41</v>
      </c>
      <c r="E226" s="3">
        <v>45.7</v>
      </c>
      <c r="F226" s="3">
        <v>22.8</v>
      </c>
      <c r="K226" s="1"/>
      <c r="M226" s="1"/>
      <c r="O226" s="1"/>
      <c r="P226" s="18"/>
    </row>
    <row r="227" spans="1:16" x14ac:dyDescent="0.3">
      <c r="A227" s="1">
        <f t="shared" si="3"/>
        <v>44292.781249999272</v>
      </c>
      <c r="B227" s="18">
        <f>'Validasi 3'!L803</f>
        <v>24.884</v>
      </c>
      <c r="C227">
        <f>'Validasi 3'!N803</f>
        <v>41.401400000000002</v>
      </c>
      <c r="D227" s="18">
        <f>'Validasi 3'!P803</f>
        <v>2940.05</v>
      </c>
      <c r="E227" s="3">
        <v>45.6</v>
      </c>
      <c r="F227" s="3">
        <v>22.8</v>
      </c>
      <c r="K227" s="1"/>
      <c r="M227" s="1"/>
      <c r="O227" s="1"/>
      <c r="P227" s="18"/>
    </row>
    <row r="228" spans="1:16" x14ac:dyDescent="0.3">
      <c r="A228" s="1">
        <f t="shared" si="3"/>
        <v>44292.784722221491</v>
      </c>
      <c r="B228" s="18">
        <f>'Validasi 3'!L804</f>
        <v>24.887</v>
      </c>
      <c r="C228">
        <f>'Validasi 3'!N804</f>
        <v>41.396999999999998</v>
      </c>
      <c r="D228" s="18">
        <f>'Validasi 3'!P804</f>
        <v>2942.3</v>
      </c>
      <c r="E228" s="3">
        <v>45.4</v>
      </c>
      <c r="F228" s="3">
        <v>22.7</v>
      </c>
      <c r="K228" s="1"/>
      <c r="M228" s="1"/>
      <c r="O228" s="1"/>
      <c r="P228" s="18"/>
    </row>
    <row r="229" spans="1:16" x14ac:dyDescent="0.3">
      <c r="A229" s="1">
        <f t="shared" si="3"/>
        <v>44292.78819444371</v>
      </c>
      <c r="B229" s="18">
        <f>'Validasi 3'!L805</f>
        <v>24.889700000000001</v>
      </c>
      <c r="C229">
        <f>'Validasi 3'!N805</f>
        <v>41.3902</v>
      </c>
      <c r="D229" s="18">
        <f>'Validasi 3'!P805</f>
        <v>2944.23</v>
      </c>
      <c r="E229" s="3">
        <v>45.6</v>
      </c>
      <c r="F229" s="3">
        <v>22.7</v>
      </c>
      <c r="K229" s="1"/>
      <c r="M229" s="1"/>
      <c r="O229" s="1"/>
      <c r="P229" s="18"/>
    </row>
    <row r="230" spans="1:16" x14ac:dyDescent="0.3">
      <c r="A230" s="1">
        <f t="shared" si="3"/>
        <v>44292.791666665929</v>
      </c>
      <c r="B230" s="18">
        <f>'Validasi 3'!L806</f>
        <v>24.892900000000001</v>
      </c>
      <c r="C230">
        <f>'Validasi 3'!N806</f>
        <v>41.381999999999998</v>
      </c>
      <c r="D230" s="18">
        <f>'Validasi 3'!P806</f>
        <v>2944.96</v>
      </c>
      <c r="E230" s="3">
        <v>45.5</v>
      </c>
      <c r="F230" s="3">
        <v>22.7</v>
      </c>
      <c r="K230" s="1"/>
      <c r="M230" s="1"/>
      <c r="O230" s="1"/>
      <c r="P230" s="18"/>
    </row>
    <row r="231" spans="1:16" x14ac:dyDescent="0.3">
      <c r="A231" s="1">
        <f t="shared" si="3"/>
        <v>44292.795138888148</v>
      </c>
      <c r="B231" s="18">
        <f>'Validasi 3'!L807</f>
        <v>24.896100000000001</v>
      </c>
      <c r="C231">
        <f>'Validasi 3'!N807</f>
        <v>41.3735</v>
      </c>
      <c r="D231" s="18">
        <f>'Validasi 3'!P807</f>
        <v>2945.72</v>
      </c>
      <c r="E231" s="3">
        <v>45.7</v>
      </c>
      <c r="F231" s="3">
        <v>22.8</v>
      </c>
      <c r="K231" s="1"/>
      <c r="M231" s="1"/>
      <c r="O231" s="1"/>
      <c r="P231" s="18"/>
    </row>
    <row r="232" spans="1:16" x14ac:dyDescent="0.3">
      <c r="A232" s="1">
        <f t="shared" si="3"/>
        <v>44292.798611110367</v>
      </c>
      <c r="B232" s="18">
        <f>'Validasi 3'!L808</f>
        <v>24.8992</v>
      </c>
      <c r="C232">
        <f>'Validasi 3'!N808</f>
        <v>41.364800000000002</v>
      </c>
      <c r="D232" s="18">
        <f>'Validasi 3'!P808</f>
        <v>2946.47</v>
      </c>
      <c r="E232" s="3">
        <v>45.5</v>
      </c>
      <c r="F232" s="3">
        <v>22.7</v>
      </c>
      <c r="K232" s="1"/>
      <c r="M232" s="1"/>
      <c r="O232" s="1"/>
      <c r="P232" s="18"/>
    </row>
    <row r="233" spans="1:16" x14ac:dyDescent="0.3">
      <c r="A233" s="1">
        <f t="shared" si="3"/>
        <v>44292.802083332586</v>
      </c>
      <c r="B233" s="18">
        <f>'Validasi 3'!L809</f>
        <v>24.9023</v>
      </c>
      <c r="C233">
        <f>'Validasi 3'!N809</f>
        <v>41.356200000000001</v>
      </c>
      <c r="D233" s="18">
        <f>'Validasi 3'!P809</f>
        <v>2947.21</v>
      </c>
      <c r="E233" s="3">
        <v>45.6</v>
      </c>
      <c r="F233" s="3">
        <v>22.8</v>
      </c>
      <c r="K233" s="1"/>
      <c r="M233" s="1"/>
      <c r="O233" s="1"/>
      <c r="P233" s="18"/>
    </row>
    <row r="234" spans="1:16" x14ac:dyDescent="0.3">
      <c r="A234" s="1">
        <f t="shared" si="3"/>
        <v>44292.805555554805</v>
      </c>
      <c r="B234" s="18">
        <f>'Validasi 3'!L810</f>
        <v>24.905200000000001</v>
      </c>
      <c r="C234">
        <f>'Validasi 3'!N810</f>
        <v>41.347799999999999</v>
      </c>
      <c r="D234" s="18">
        <f>'Validasi 3'!P810</f>
        <v>2947.93</v>
      </c>
      <c r="E234" s="3">
        <v>45.3</v>
      </c>
      <c r="F234" s="3">
        <v>22.7</v>
      </c>
      <c r="K234" s="1"/>
      <c r="M234" s="1"/>
      <c r="O234" s="1"/>
      <c r="P234" s="18"/>
    </row>
    <row r="235" spans="1:16" x14ac:dyDescent="0.3">
      <c r="A235" s="1">
        <f t="shared" si="3"/>
        <v>44292.809027777024</v>
      </c>
      <c r="B235" s="18">
        <f>'Validasi 3'!L811</f>
        <v>24.908000000000001</v>
      </c>
      <c r="C235">
        <f>'Validasi 3'!N811</f>
        <v>41.339700000000001</v>
      </c>
      <c r="D235" s="18">
        <f>'Validasi 3'!P811</f>
        <v>2948.62</v>
      </c>
      <c r="E235" s="3">
        <v>45.6</v>
      </c>
      <c r="F235" s="3">
        <v>22.7</v>
      </c>
      <c r="K235" s="1"/>
      <c r="M235" s="1"/>
      <c r="O235" s="1"/>
      <c r="P235" s="18"/>
    </row>
    <row r="236" spans="1:16" x14ac:dyDescent="0.3">
      <c r="A236" s="1">
        <f t="shared" si="3"/>
        <v>44292.812499999243</v>
      </c>
      <c r="B236" s="18">
        <f>'Validasi 3'!L812</f>
        <v>24.910699999999999</v>
      </c>
      <c r="C236">
        <f>'Validasi 3'!N812</f>
        <v>41.331699999999998</v>
      </c>
      <c r="D236" s="18">
        <f>'Validasi 3'!P812</f>
        <v>2949.29</v>
      </c>
      <c r="E236" s="3">
        <v>45.3</v>
      </c>
      <c r="F236" s="3">
        <v>22.7</v>
      </c>
      <c r="K236" s="1"/>
      <c r="M236" s="1"/>
      <c r="O236" s="1"/>
      <c r="P236" s="18"/>
    </row>
    <row r="237" spans="1:16" x14ac:dyDescent="0.3">
      <c r="A237" s="1">
        <f t="shared" si="3"/>
        <v>44292.815972221462</v>
      </c>
      <c r="B237" s="18">
        <f>'Validasi 3'!L813</f>
        <v>24.9132</v>
      </c>
      <c r="C237">
        <f>'Validasi 3'!N813</f>
        <v>41.323999999999998</v>
      </c>
      <c r="D237" s="18">
        <f>'Validasi 3'!P813</f>
        <v>2949.94</v>
      </c>
      <c r="E237" s="3">
        <v>45.6</v>
      </c>
      <c r="F237" s="3">
        <v>22.7</v>
      </c>
      <c r="K237" s="1"/>
      <c r="M237" s="1"/>
      <c r="O237" s="1"/>
      <c r="P237" s="18"/>
    </row>
    <row r="238" spans="1:16" x14ac:dyDescent="0.3">
      <c r="A238" s="1">
        <f t="shared" si="3"/>
        <v>44292.819444443681</v>
      </c>
      <c r="B238" s="18">
        <f>'Validasi 3'!L814</f>
        <v>24.915500000000002</v>
      </c>
      <c r="C238">
        <f>'Validasi 3'!N814</f>
        <v>41.316600000000001</v>
      </c>
      <c r="D238" s="18">
        <f>'Validasi 3'!P814</f>
        <v>2950.56</v>
      </c>
      <c r="E238" s="3">
        <v>45</v>
      </c>
      <c r="F238" s="3">
        <v>22.7</v>
      </c>
      <c r="K238" s="1"/>
      <c r="M238" s="1"/>
      <c r="O238" s="1"/>
      <c r="P238" s="18"/>
    </row>
    <row r="239" spans="1:16" x14ac:dyDescent="0.3">
      <c r="A239" s="1">
        <f t="shared" si="3"/>
        <v>44292.8229166659</v>
      </c>
      <c r="B239" s="18">
        <f>'Validasi 3'!L815</f>
        <v>24.9177</v>
      </c>
      <c r="C239">
        <f>'Validasi 3'!N815</f>
        <v>41.309399999999997</v>
      </c>
      <c r="D239" s="18">
        <f>'Validasi 3'!P815</f>
        <v>2951.16</v>
      </c>
      <c r="E239" s="3">
        <v>45.4</v>
      </c>
      <c r="F239" s="3">
        <v>22.7</v>
      </c>
      <c r="K239" s="1"/>
      <c r="M239" s="1"/>
      <c r="O239" s="1"/>
      <c r="P239" s="18"/>
    </row>
    <row r="240" spans="1:16" x14ac:dyDescent="0.3">
      <c r="A240" s="1">
        <f t="shared" si="3"/>
        <v>44292.826388888119</v>
      </c>
      <c r="B240" s="18">
        <f>'Validasi 3'!L816</f>
        <v>24.919799999999999</v>
      </c>
      <c r="C240">
        <f>'Validasi 3'!N816</f>
        <v>41.302399999999999</v>
      </c>
      <c r="D240" s="18">
        <f>'Validasi 3'!P816</f>
        <v>2951.74</v>
      </c>
      <c r="E240" s="3">
        <v>45.3</v>
      </c>
      <c r="F240" s="3">
        <v>22.7</v>
      </c>
      <c r="K240" s="1"/>
      <c r="M240" s="1"/>
      <c r="O240" s="1"/>
      <c r="P240" s="18"/>
    </row>
    <row r="241" spans="1:16" x14ac:dyDescent="0.3">
      <c r="A241" s="1">
        <f t="shared" si="3"/>
        <v>44292.829861110338</v>
      </c>
      <c r="B241" s="18">
        <f>'Validasi 3'!L817</f>
        <v>24.921700000000001</v>
      </c>
      <c r="C241">
        <f>'Validasi 3'!N817</f>
        <v>41.295699999999997</v>
      </c>
      <c r="D241" s="18">
        <f>'Validasi 3'!P817</f>
        <v>2952.3</v>
      </c>
      <c r="E241" s="3">
        <v>45.3</v>
      </c>
      <c r="F241" s="3">
        <v>22.8</v>
      </c>
      <c r="K241" s="1"/>
      <c r="M241" s="1"/>
      <c r="O241" s="1"/>
      <c r="P241" s="18"/>
    </row>
    <row r="242" spans="1:16" x14ac:dyDescent="0.3">
      <c r="A242" s="1">
        <f t="shared" si="3"/>
        <v>44292.833333332557</v>
      </c>
      <c r="B242" s="18">
        <f>'Validasi 3'!L818</f>
        <v>24.6496</v>
      </c>
      <c r="C242">
        <f>'Validasi 3'!N818</f>
        <v>41.968699999999998</v>
      </c>
      <c r="D242" s="18">
        <f>'Validasi 3'!P818</f>
        <v>2953.78</v>
      </c>
      <c r="E242" s="3">
        <v>45.1</v>
      </c>
      <c r="F242" s="3">
        <v>22.7</v>
      </c>
      <c r="K242" s="1"/>
      <c r="M242" s="1"/>
      <c r="O242" s="1"/>
      <c r="P242" s="18"/>
    </row>
    <row r="243" spans="1:16" x14ac:dyDescent="0.3">
      <c r="A243" s="1">
        <f t="shared" si="3"/>
        <v>44292.836805554776</v>
      </c>
      <c r="B243" s="18">
        <f>'Validasi 3'!L819</f>
        <v>24.539000000000001</v>
      </c>
      <c r="C243">
        <f>'Validasi 3'!N819</f>
        <v>42.220599999999997</v>
      </c>
      <c r="D243" s="18">
        <f>'Validasi 3'!P819</f>
        <v>2914.79</v>
      </c>
      <c r="E243" s="3">
        <v>45.3</v>
      </c>
      <c r="F243" s="3">
        <v>22.7</v>
      </c>
      <c r="K243" s="1"/>
      <c r="M243" s="1"/>
      <c r="O243" s="1"/>
      <c r="P243" s="18"/>
    </row>
    <row r="244" spans="1:16" x14ac:dyDescent="0.3">
      <c r="A244" s="1">
        <f t="shared" si="3"/>
        <v>44292.840277776995</v>
      </c>
      <c r="B244" s="18">
        <f>'Validasi 3'!L820</f>
        <v>24.489699999999999</v>
      </c>
      <c r="C244">
        <f>'Validasi 3'!N820</f>
        <v>42.314100000000003</v>
      </c>
      <c r="D244" s="18">
        <f>'Validasi 3'!P820</f>
        <v>2897.96</v>
      </c>
      <c r="E244" s="3">
        <v>45.4</v>
      </c>
      <c r="F244" s="3">
        <v>22.7</v>
      </c>
      <c r="K244" s="1"/>
      <c r="M244" s="1"/>
      <c r="O244" s="1"/>
      <c r="P244" s="18"/>
    </row>
    <row r="245" spans="1:16" x14ac:dyDescent="0.3">
      <c r="A245" s="1">
        <f t="shared" si="3"/>
        <v>44292.843749999214</v>
      </c>
      <c r="B245" s="18">
        <f>'Validasi 3'!L821</f>
        <v>24.465900000000001</v>
      </c>
      <c r="C245">
        <f>'Validasi 3'!N821</f>
        <v>42.344200000000001</v>
      </c>
      <c r="D245" s="18">
        <f>'Validasi 3'!P821</f>
        <v>2889.82</v>
      </c>
      <c r="E245" s="3">
        <v>45.1</v>
      </c>
      <c r="F245" s="3">
        <v>22.8</v>
      </c>
      <c r="K245" s="1"/>
      <c r="M245" s="1"/>
      <c r="O245" s="1"/>
      <c r="P245" s="18"/>
    </row>
    <row r="246" spans="1:16" x14ac:dyDescent="0.3">
      <c r="A246" s="1">
        <f t="shared" si="3"/>
        <v>44292.847222221433</v>
      </c>
      <c r="B246" s="18">
        <f>'Validasi 3'!L822</f>
        <v>24.452500000000001</v>
      </c>
      <c r="C246">
        <f>'Validasi 3'!N822</f>
        <v>42.351199999999999</v>
      </c>
      <c r="D246" s="18">
        <f>'Validasi 3'!P822</f>
        <v>2885.55</v>
      </c>
      <c r="E246" s="3">
        <v>45</v>
      </c>
      <c r="F246" s="3">
        <v>22.8</v>
      </c>
      <c r="K246" s="1"/>
      <c r="M246" s="1"/>
      <c r="O246" s="1"/>
      <c r="P246" s="18"/>
    </row>
    <row r="247" spans="1:16" x14ac:dyDescent="0.3">
      <c r="A247" s="1">
        <f t="shared" si="3"/>
        <v>44292.850694443652</v>
      </c>
      <c r="B247" s="18">
        <f>'Validasi 3'!L823</f>
        <v>24.4434</v>
      </c>
      <c r="C247">
        <f>'Validasi 3'!N823</f>
        <v>42.350299999999997</v>
      </c>
      <c r="D247" s="18">
        <f>'Validasi 3'!P823</f>
        <v>2883</v>
      </c>
      <c r="E247" s="3">
        <v>44.9</v>
      </c>
      <c r="F247" s="3">
        <v>22.8</v>
      </c>
      <c r="K247" s="1"/>
      <c r="M247" s="1"/>
      <c r="O247" s="1"/>
      <c r="P247" s="18"/>
    </row>
    <row r="248" spans="1:16" x14ac:dyDescent="0.3">
      <c r="A248" s="1">
        <f t="shared" si="3"/>
        <v>44292.854166665871</v>
      </c>
      <c r="B248" s="18">
        <f>'Validasi 3'!L824</f>
        <v>24.436199999999999</v>
      </c>
      <c r="C248">
        <f>'Validasi 3'!N824</f>
        <v>42.347000000000001</v>
      </c>
      <c r="D248" s="18">
        <f>'Validasi 3'!P824</f>
        <v>2881.3</v>
      </c>
      <c r="E248" s="3">
        <v>44.7</v>
      </c>
      <c r="F248" s="3">
        <v>22.7</v>
      </c>
      <c r="K248" s="1"/>
      <c r="M248" s="1"/>
      <c r="O248" s="1"/>
      <c r="P248" s="18"/>
    </row>
    <row r="249" spans="1:16" x14ac:dyDescent="0.3">
      <c r="A249" s="1">
        <f t="shared" si="3"/>
        <v>44292.85763888809</v>
      </c>
      <c r="B249" s="18">
        <f>'Validasi 3'!L825</f>
        <v>24.430299999999999</v>
      </c>
      <c r="C249">
        <f>'Validasi 3'!N825</f>
        <v>42.343000000000004</v>
      </c>
      <c r="D249" s="18">
        <f>'Validasi 3'!P825</f>
        <v>2880.09</v>
      </c>
      <c r="E249" s="3">
        <v>45</v>
      </c>
      <c r="F249" s="3">
        <v>22.7</v>
      </c>
      <c r="K249" s="1"/>
      <c r="M249" s="1"/>
      <c r="O249" s="1"/>
      <c r="P249" s="18"/>
    </row>
    <row r="250" spans="1:16" x14ac:dyDescent="0.3">
      <c r="A250" s="1">
        <f t="shared" si="3"/>
        <v>44292.861111110309</v>
      </c>
      <c r="B250" s="18">
        <f>'Validasi 3'!L826</f>
        <v>24.424900000000001</v>
      </c>
      <c r="C250">
        <f>'Validasi 3'!N826</f>
        <v>42.339199999999998</v>
      </c>
      <c r="D250" s="18">
        <f>'Validasi 3'!P826</f>
        <v>2879.2</v>
      </c>
      <c r="E250" s="3">
        <v>44.6</v>
      </c>
      <c r="F250" s="3">
        <v>22.7</v>
      </c>
      <c r="K250" s="1"/>
      <c r="M250" s="1"/>
      <c r="O250" s="1"/>
      <c r="P250" s="18"/>
    </row>
    <row r="251" spans="1:16" x14ac:dyDescent="0.3">
      <c r="A251" s="1">
        <f t="shared" si="3"/>
        <v>44292.864583332528</v>
      </c>
      <c r="B251" s="18">
        <f>'Validasi 3'!L827</f>
        <v>24.419799999999999</v>
      </c>
      <c r="C251">
        <f>'Validasi 3'!N827</f>
        <v>42.335900000000002</v>
      </c>
      <c r="D251" s="18">
        <f>'Validasi 3'!P827</f>
        <v>2878.52</v>
      </c>
      <c r="E251" s="3">
        <v>44.6</v>
      </c>
      <c r="F251" s="3">
        <v>22.7</v>
      </c>
      <c r="K251" s="1"/>
      <c r="M251" s="1"/>
      <c r="O251" s="1"/>
      <c r="P251" s="18"/>
    </row>
    <row r="252" spans="1:16" x14ac:dyDescent="0.3">
      <c r="A252" s="1">
        <f t="shared" si="3"/>
        <v>44292.868055554747</v>
      </c>
      <c r="B252" s="18">
        <f>'Validasi 3'!L828</f>
        <v>24.414999999999999</v>
      </c>
      <c r="C252">
        <f>'Validasi 3'!N828</f>
        <v>42.332999999999998</v>
      </c>
      <c r="D252" s="18">
        <f>'Validasi 3'!P828</f>
        <v>2877.98</v>
      </c>
      <c r="E252" s="3">
        <v>44.1</v>
      </c>
      <c r="F252" s="3">
        <v>22.8</v>
      </c>
      <c r="K252" s="1"/>
      <c r="M252" s="1"/>
      <c r="O252" s="1"/>
      <c r="P252" s="18"/>
    </row>
    <row r="253" spans="1:16" x14ac:dyDescent="0.3">
      <c r="A253" s="1">
        <f t="shared" si="3"/>
        <v>44292.871527776966</v>
      </c>
      <c r="B253" s="18">
        <f>'Validasi 3'!L829</f>
        <v>24.410499999999999</v>
      </c>
      <c r="C253">
        <f>'Validasi 3'!N829</f>
        <v>42.330300000000001</v>
      </c>
      <c r="D253" s="18">
        <f>'Validasi 3'!P829</f>
        <v>2877.55</v>
      </c>
      <c r="E253" s="3">
        <v>44.4</v>
      </c>
      <c r="F253" s="3">
        <v>22.8</v>
      </c>
      <c r="K253" s="1"/>
      <c r="M253" s="1"/>
      <c r="O253" s="1"/>
      <c r="P253" s="18"/>
    </row>
    <row r="254" spans="1:16" x14ac:dyDescent="0.3">
      <c r="A254" s="1">
        <f t="shared" si="3"/>
        <v>44292.874999999185</v>
      </c>
      <c r="B254" s="18">
        <f>'Validasi 3'!L830</f>
        <v>23.945599999999999</v>
      </c>
      <c r="C254">
        <f>'Validasi 3'!N830</f>
        <v>43.519799999999996</v>
      </c>
      <c r="D254" s="18">
        <f>'Validasi 3'!P830</f>
        <v>2839.71</v>
      </c>
      <c r="E254" s="3">
        <v>43.8</v>
      </c>
      <c r="F254" s="3">
        <v>22.8</v>
      </c>
      <c r="K254" s="1"/>
      <c r="M254" s="1"/>
      <c r="O254" s="1"/>
      <c r="P254" s="18"/>
    </row>
    <row r="255" spans="1:16" x14ac:dyDescent="0.3">
      <c r="A255" s="1">
        <f t="shared" si="3"/>
        <v>44292.878472221404</v>
      </c>
      <c r="B255" s="18">
        <f>'Validasi 3'!L831</f>
        <v>23.5228</v>
      </c>
      <c r="C255">
        <f>'Validasi 3'!N831</f>
        <v>44.569899999999997</v>
      </c>
      <c r="D255" s="18">
        <f>'Validasi 3'!P831</f>
        <v>2781.54</v>
      </c>
      <c r="E255" s="3">
        <v>44.4</v>
      </c>
      <c r="F255" s="3">
        <v>22.8</v>
      </c>
      <c r="K255" s="1"/>
      <c r="M255" s="1"/>
      <c r="O255" s="1"/>
      <c r="P255" s="18"/>
    </row>
    <row r="256" spans="1:16" x14ac:dyDescent="0.3">
      <c r="A256" s="1">
        <f t="shared" si="3"/>
        <v>44292.881944443623</v>
      </c>
      <c r="B256" s="18">
        <f>'Validasi 3'!L832</f>
        <v>23.416699999999999</v>
      </c>
      <c r="C256">
        <f>'Validasi 3'!N832</f>
        <v>44.7851</v>
      </c>
      <c r="D256" s="18">
        <f>'Validasi 3'!P832</f>
        <v>2742.58</v>
      </c>
      <c r="E256" s="3">
        <v>44</v>
      </c>
      <c r="F256" s="3">
        <v>22.7</v>
      </c>
      <c r="K256" s="1"/>
      <c r="M256" s="1"/>
      <c r="O256" s="1"/>
      <c r="P256" s="18"/>
    </row>
    <row r="257" spans="1:16" x14ac:dyDescent="0.3">
      <c r="A257" s="1">
        <f t="shared" si="3"/>
        <v>44292.885416665842</v>
      </c>
      <c r="B257" s="18">
        <f>'Validasi 3'!L833</f>
        <v>23.363700000000001</v>
      </c>
      <c r="C257">
        <f>'Validasi 3'!N833</f>
        <v>44.864400000000003</v>
      </c>
      <c r="D257" s="18">
        <f>'Validasi 3'!P833</f>
        <v>2723.2</v>
      </c>
      <c r="E257" s="3">
        <v>44.3</v>
      </c>
      <c r="F257" s="3">
        <v>22.7</v>
      </c>
      <c r="K257" s="1"/>
      <c r="M257" s="1"/>
      <c r="O257" s="1"/>
      <c r="P257" s="18"/>
    </row>
    <row r="258" spans="1:16" x14ac:dyDescent="0.3">
      <c r="A258" s="1">
        <f t="shared" si="3"/>
        <v>44292.888888888061</v>
      </c>
      <c r="B258" s="18">
        <f>'Validasi 3'!L834</f>
        <v>23.330500000000001</v>
      </c>
      <c r="C258">
        <f>'Validasi 3'!N834</f>
        <v>44.899799999999999</v>
      </c>
      <c r="D258" s="18">
        <f>'Validasi 3'!P834</f>
        <v>2712.07</v>
      </c>
      <c r="E258" s="3">
        <v>44</v>
      </c>
      <c r="F258" s="3">
        <v>22.7</v>
      </c>
      <c r="K258" s="1"/>
      <c r="M258" s="1"/>
      <c r="O258" s="1"/>
      <c r="P258" s="18"/>
    </row>
    <row r="259" spans="1:16" x14ac:dyDescent="0.3">
      <c r="A259" s="1">
        <f t="shared" si="3"/>
        <v>44292.89236111028</v>
      </c>
      <c r="B259" s="18">
        <f>'Validasi 3'!L835</f>
        <v>23.305399999999999</v>
      </c>
      <c r="C259">
        <f>'Validasi 3'!N835</f>
        <v>44.922199999999997</v>
      </c>
      <c r="D259" s="18">
        <f>'Validasi 3'!P835</f>
        <v>2704.49</v>
      </c>
      <c r="E259" s="3">
        <v>44.4</v>
      </c>
      <c r="F259" s="3">
        <v>22.8</v>
      </c>
      <c r="K259" s="1"/>
      <c r="M259" s="1"/>
      <c r="O259" s="1"/>
      <c r="P259" s="18"/>
    </row>
    <row r="260" spans="1:16" x14ac:dyDescent="0.3">
      <c r="A260" s="1">
        <f t="shared" si="3"/>
        <v>44292.895833332499</v>
      </c>
      <c r="B260" s="18">
        <f>'Validasi 3'!L836</f>
        <v>23.783899999999999</v>
      </c>
      <c r="C260">
        <f>'Validasi 3'!N836</f>
        <v>43.617800000000003</v>
      </c>
      <c r="D260" s="18">
        <f>'Validasi 3'!P836</f>
        <v>2724.35</v>
      </c>
      <c r="E260" s="3">
        <v>43.6</v>
      </c>
      <c r="F260" s="3">
        <v>22.8</v>
      </c>
      <c r="K260" s="1"/>
      <c r="M260" s="1"/>
      <c r="O260" s="1"/>
      <c r="P260" s="18"/>
    </row>
    <row r="261" spans="1:16" x14ac:dyDescent="0.3">
      <c r="A261" s="1">
        <f t="shared" ref="A261:A289" si="4">A260+1/(24*12)</f>
        <v>44292.899305554718</v>
      </c>
      <c r="B261" s="18">
        <f>'Validasi 3'!L837</f>
        <v>24.128499999999999</v>
      </c>
      <c r="C261">
        <f>'Validasi 3'!N837</f>
        <v>42.732199999999999</v>
      </c>
      <c r="D261" s="18">
        <f>'Validasi 3'!P837</f>
        <v>2785.31</v>
      </c>
      <c r="E261" s="3">
        <v>44</v>
      </c>
      <c r="F261" s="3">
        <v>22.8</v>
      </c>
      <c r="K261" s="1"/>
      <c r="M261" s="1"/>
      <c r="O261" s="1"/>
      <c r="P261" s="18"/>
    </row>
    <row r="262" spans="1:16" x14ac:dyDescent="0.3">
      <c r="A262" s="1">
        <f t="shared" si="4"/>
        <v>44292.902777776937</v>
      </c>
      <c r="B262" s="18">
        <f>'Validasi 3'!L838</f>
        <v>24.222000000000001</v>
      </c>
      <c r="C262">
        <f>'Validasi 3'!N838</f>
        <v>42.522399999999998</v>
      </c>
      <c r="D262" s="18">
        <f>'Validasi 3'!P838</f>
        <v>2820.39</v>
      </c>
      <c r="E262" s="3">
        <v>43.9</v>
      </c>
      <c r="F262" s="3">
        <v>22.8</v>
      </c>
      <c r="K262" s="1"/>
      <c r="M262" s="1"/>
      <c r="O262" s="1"/>
      <c r="P262" s="18"/>
    </row>
    <row r="263" spans="1:16" x14ac:dyDescent="0.3">
      <c r="A263" s="1">
        <f t="shared" si="4"/>
        <v>44292.906249999156</v>
      </c>
      <c r="B263" s="18">
        <f>'Validasi 3'!L839</f>
        <v>24.261399999999998</v>
      </c>
      <c r="C263">
        <f>'Validasi 3'!N839</f>
        <v>42.45</v>
      </c>
      <c r="D263" s="18">
        <f>'Validasi 3'!P839</f>
        <v>2837.08</v>
      </c>
      <c r="E263" s="3">
        <v>44.1</v>
      </c>
      <c r="F263" s="3">
        <v>22.7</v>
      </c>
      <c r="K263" s="1"/>
      <c r="M263" s="1"/>
      <c r="O263" s="1"/>
      <c r="P263" s="18"/>
    </row>
    <row r="264" spans="1:16" x14ac:dyDescent="0.3">
      <c r="A264" s="1">
        <f t="shared" si="4"/>
        <v>44292.909722221375</v>
      </c>
      <c r="B264" s="18">
        <f>'Validasi 3'!L840</f>
        <v>24.279399999999999</v>
      </c>
      <c r="C264">
        <f>'Validasi 3'!N840</f>
        <v>42.426600000000001</v>
      </c>
      <c r="D264" s="18">
        <f>'Validasi 3'!P840</f>
        <v>2845.69</v>
      </c>
      <c r="E264" s="3">
        <v>43.5</v>
      </c>
      <c r="F264" s="3">
        <v>22.7</v>
      </c>
      <c r="K264" s="1"/>
      <c r="M264" s="1"/>
      <c r="O264" s="1"/>
      <c r="P264" s="18"/>
    </row>
    <row r="265" spans="1:16" x14ac:dyDescent="0.3">
      <c r="A265" s="1">
        <f t="shared" si="4"/>
        <v>44292.913194443594</v>
      </c>
      <c r="B265" s="18">
        <f>'Validasi 3'!L841</f>
        <v>24.288399999999999</v>
      </c>
      <c r="C265">
        <f>'Validasi 3'!N841</f>
        <v>42.420200000000001</v>
      </c>
      <c r="D265" s="18">
        <f>'Validasi 3'!P841</f>
        <v>2850.78</v>
      </c>
      <c r="E265" s="3">
        <v>44.1</v>
      </c>
      <c r="F265" s="3">
        <v>22.7</v>
      </c>
      <c r="K265" s="1"/>
      <c r="M265" s="1"/>
      <c r="O265" s="1"/>
      <c r="P265" s="18"/>
    </row>
    <row r="266" spans="1:16" x14ac:dyDescent="0.3">
      <c r="A266" s="1">
        <f t="shared" si="4"/>
        <v>44292.916666665813</v>
      </c>
      <c r="B266" s="18">
        <f>'Validasi 3'!L842</f>
        <v>24.293600000000001</v>
      </c>
      <c r="C266">
        <f>'Validasi 3'!N842</f>
        <v>42.419499999999999</v>
      </c>
      <c r="D266" s="18">
        <f>'Validasi 3'!P842</f>
        <v>2853.7</v>
      </c>
      <c r="E266" s="3">
        <v>43.8</v>
      </c>
      <c r="F266" s="3">
        <v>22.8</v>
      </c>
      <c r="K266" s="1"/>
      <c r="M266" s="1"/>
      <c r="O266" s="1"/>
      <c r="P266" s="18"/>
    </row>
    <row r="267" spans="1:16" x14ac:dyDescent="0.3">
      <c r="A267" s="1">
        <f t="shared" si="4"/>
        <v>44292.920138888032</v>
      </c>
      <c r="B267" s="18">
        <f>'Validasi 3'!L843</f>
        <v>24.296900000000001</v>
      </c>
      <c r="C267">
        <f>'Validasi 3'!N843</f>
        <v>42.420099999999998</v>
      </c>
      <c r="D267" s="18">
        <f>'Validasi 3'!P843</f>
        <v>2855.81</v>
      </c>
      <c r="E267" s="3">
        <v>43.8</v>
      </c>
      <c r="F267" s="3">
        <v>22.8</v>
      </c>
      <c r="K267" s="1"/>
      <c r="M267" s="1"/>
      <c r="O267" s="1"/>
      <c r="P267" s="18"/>
    </row>
    <row r="268" spans="1:16" x14ac:dyDescent="0.3">
      <c r="A268" s="1">
        <f t="shared" si="4"/>
        <v>44292.923611110251</v>
      </c>
      <c r="B268" s="18">
        <f>'Validasi 3'!L844</f>
        <v>24.299099999999999</v>
      </c>
      <c r="C268">
        <f>'Validasi 3'!N844</f>
        <v>42.420499999999997</v>
      </c>
      <c r="D268" s="18">
        <f>'Validasi 3'!P844</f>
        <v>2857.4</v>
      </c>
      <c r="E268" s="3">
        <v>43.6</v>
      </c>
      <c r="F268" s="3">
        <v>22.8</v>
      </c>
      <c r="K268" s="1"/>
      <c r="M268" s="1"/>
      <c r="O268" s="1"/>
      <c r="P268" s="18"/>
    </row>
    <row r="269" spans="1:16" x14ac:dyDescent="0.3">
      <c r="A269" s="1">
        <f t="shared" si="4"/>
        <v>44292.92708333247</v>
      </c>
      <c r="B269" s="18">
        <f>'Validasi 3'!L845</f>
        <v>24.300799999999999</v>
      </c>
      <c r="C269">
        <f>'Validasi 3'!N845</f>
        <v>42.420200000000001</v>
      </c>
      <c r="D269" s="18">
        <f>'Validasi 3'!P845</f>
        <v>2858.63</v>
      </c>
      <c r="E269" s="3">
        <v>43.5</v>
      </c>
      <c r="F269" s="3">
        <v>22.8</v>
      </c>
      <c r="K269" s="1"/>
      <c r="M269" s="1"/>
      <c r="O269" s="1"/>
      <c r="P269" s="18"/>
    </row>
    <row r="270" spans="1:16" x14ac:dyDescent="0.3">
      <c r="A270" s="1">
        <f t="shared" si="4"/>
        <v>44292.930555554689</v>
      </c>
      <c r="B270" s="18">
        <f>'Validasi 3'!L846</f>
        <v>24.3019</v>
      </c>
      <c r="C270">
        <f>'Validasi 3'!N846</f>
        <v>42.419400000000003</v>
      </c>
      <c r="D270" s="18">
        <f>'Validasi 3'!P846</f>
        <v>2859.62</v>
      </c>
      <c r="E270" s="3">
        <v>43.4</v>
      </c>
      <c r="F270" s="3">
        <v>22.7</v>
      </c>
      <c r="K270" s="1"/>
      <c r="M270" s="1"/>
      <c r="O270" s="1"/>
      <c r="P270" s="18"/>
    </row>
    <row r="271" spans="1:16" x14ac:dyDescent="0.3">
      <c r="A271" s="1">
        <f t="shared" si="4"/>
        <v>44292.934027776908</v>
      </c>
      <c r="B271" s="18">
        <f>'Validasi 3'!L847</f>
        <v>24.302700000000002</v>
      </c>
      <c r="C271">
        <f>'Validasi 3'!N847</f>
        <v>42.418199999999999</v>
      </c>
      <c r="D271" s="18">
        <f>'Validasi 3'!P847</f>
        <v>2860.43</v>
      </c>
      <c r="E271" s="3">
        <v>43.6</v>
      </c>
      <c r="F271" s="3">
        <v>22.8</v>
      </c>
      <c r="K271" s="1"/>
      <c r="M271" s="1"/>
      <c r="O271" s="1"/>
      <c r="P271" s="18"/>
    </row>
    <row r="272" spans="1:16" x14ac:dyDescent="0.3">
      <c r="A272" s="1">
        <f t="shared" si="4"/>
        <v>44292.937499999127</v>
      </c>
      <c r="B272" s="18">
        <f>'Validasi 3'!L848</f>
        <v>24.3032</v>
      </c>
      <c r="C272">
        <f>'Validasi 3'!N848</f>
        <v>42.414700000000003</v>
      </c>
      <c r="D272" s="18">
        <f>'Validasi 3'!P848</f>
        <v>2861.08</v>
      </c>
      <c r="E272" s="3">
        <v>43</v>
      </c>
      <c r="F272" s="3">
        <v>22.8</v>
      </c>
      <c r="K272" s="1"/>
      <c r="M272" s="1"/>
      <c r="O272" s="1"/>
      <c r="P272" s="18"/>
    </row>
    <row r="273" spans="1:16" x14ac:dyDescent="0.3">
      <c r="A273" s="1">
        <f t="shared" si="4"/>
        <v>44292.940972221346</v>
      </c>
      <c r="B273" s="18">
        <f>'Validasi 3'!L849</f>
        <v>24.3035</v>
      </c>
      <c r="C273">
        <f>'Validasi 3'!N849</f>
        <v>42.411499999999997</v>
      </c>
      <c r="D273" s="18">
        <f>'Validasi 3'!P849</f>
        <v>2861.5</v>
      </c>
      <c r="E273" s="3">
        <v>43.3</v>
      </c>
      <c r="F273" s="3">
        <v>22.8</v>
      </c>
      <c r="K273" s="1"/>
      <c r="M273" s="1"/>
      <c r="O273" s="1"/>
      <c r="P273" s="18"/>
    </row>
    <row r="274" spans="1:16" x14ac:dyDescent="0.3">
      <c r="A274" s="1">
        <f t="shared" si="4"/>
        <v>44292.944444443565</v>
      </c>
      <c r="B274" s="18">
        <f>'Validasi 3'!L850</f>
        <v>24.3035</v>
      </c>
      <c r="C274">
        <f>'Validasi 3'!N850</f>
        <v>42.408499999999997</v>
      </c>
      <c r="D274" s="18">
        <f>'Validasi 3'!P850</f>
        <v>2861.87</v>
      </c>
      <c r="E274" s="3">
        <v>42.8</v>
      </c>
      <c r="F274" s="3">
        <v>22.8</v>
      </c>
      <c r="K274" s="1"/>
      <c r="M274" s="1"/>
      <c r="O274" s="1"/>
      <c r="P274" s="18"/>
    </row>
    <row r="275" spans="1:16" x14ac:dyDescent="0.3">
      <c r="A275" s="1">
        <f t="shared" si="4"/>
        <v>44292.947916665784</v>
      </c>
      <c r="B275" s="18">
        <f>'Validasi 3'!L851</f>
        <v>24.3034</v>
      </c>
      <c r="C275">
        <f>'Validasi 3'!N851</f>
        <v>42.405700000000003</v>
      </c>
      <c r="D275" s="18">
        <f>'Validasi 3'!P851</f>
        <v>2862.18</v>
      </c>
      <c r="E275" s="3">
        <v>43.2</v>
      </c>
      <c r="F275" s="3">
        <v>22.7</v>
      </c>
      <c r="K275" s="1"/>
      <c r="M275" s="1"/>
      <c r="O275" s="1"/>
      <c r="P275" s="18"/>
    </row>
    <row r="276" spans="1:16" x14ac:dyDescent="0.3">
      <c r="A276" s="1">
        <f t="shared" si="4"/>
        <v>44292.951388888003</v>
      </c>
      <c r="B276" s="18">
        <f>'Validasi 3'!L852</f>
        <v>24.303100000000001</v>
      </c>
      <c r="C276">
        <f>'Validasi 3'!N852</f>
        <v>42.403100000000002</v>
      </c>
      <c r="D276" s="18">
        <f>'Validasi 3'!P852</f>
        <v>2862.46</v>
      </c>
      <c r="E276" s="3">
        <v>43</v>
      </c>
      <c r="F276" s="3">
        <v>22.7</v>
      </c>
      <c r="K276" s="1"/>
      <c r="M276" s="1"/>
      <c r="O276" s="1"/>
      <c r="P276" s="18"/>
    </row>
    <row r="277" spans="1:16" x14ac:dyDescent="0.3">
      <c r="A277" s="1">
        <f t="shared" si="4"/>
        <v>44292.954861110222</v>
      </c>
      <c r="B277" s="18">
        <f>'Validasi 3'!L853</f>
        <v>24.302700000000002</v>
      </c>
      <c r="C277">
        <f>'Validasi 3'!N853</f>
        <v>42.400599999999997</v>
      </c>
      <c r="D277" s="18">
        <f>'Validasi 3'!P853</f>
        <v>2862.7</v>
      </c>
      <c r="E277" s="3">
        <v>42.9</v>
      </c>
      <c r="F277" s="3">
        <v>22.7</v>
      </c>
      <c r="K277" s="1"/>
      <c r="M277" s="1"/>
      <c r="O277" s="1"/>
      <c r="P277" s="18"/>
    </row>
    <row r="278" spans="1:16" x14ac:dyDescent="0.3">
      <c r="A278" s="1">
        <f t="shared" si="4"/>
        <v>44292.958333332441</v>
      </c>
      <c r="B278" s="18">
        <f>'Validasi 3'!L854</f>
        <v>23.902899999999999</v>
      </c>
      <c r="C278">
        <f>'Validasi 3'!N854</f>
        <v>42.725000000000001</v>
      </c>
      <c r="D278" s="18">
        <f>'Validasi 3'!P854</f>
        <v>2822.77</v>
      </c>
      <c r="E278" s="3">
        <v>42.9</v>
      </c>
      <c r="F278" s="3">
        <v>22.7</v>
      </c>
      <c r="K278" s="1"/>
      <c r="M278" s="1"/>
      <c r="O278" s="1"/>
      <c r="P278" s="18"/>
    </row>
    <row r="279" spans="1:16" x14ac:dyDescent="0.3">
      <c r="A279" s="1">
        <f t="shared" si="4"/>
        <v>44292.96180555466</v>
      </c>
      <c r="B279" s="18">
        <f>'Validasi 3'!L855</f>
        <v>23.6021</v>
      </c>
      <c r="C279">
        <f>'Validasi 3'!N855</f>
        <v>42.564100000000003</v>
      </c>
      <c r="D279" s="18">
        <f>'Validasi 3'!P855</f>
        <v>2723.7</v>
      </c>
      <c r="E279" s="3">
        <v>42.9</v>
      </c>
      <c r="F279" s="3">
        <v>22.7</v>
      </c>
      <c r="K279" s="1"/>
      <c r="M279" s="1"/>
      <c r="O279" s="1"/>
      <c r="P279" s="18"/>
    </row>
    <row r="280" spans="1:16" x14ac:dyDescent="0.3">
      <c r="A280" s="1">
        <f t="shared" si="4"/>
        <v>44292.965277776879</v>
      </c>
      <c r="B280" s="18">
        <f>'Validasi 3'!L856</f>
        <v>23.5137</v>
      </c>
      <c r="C280">
        <f>'Validasi 3'!N856</f>
        <v>42.234999999999999</v>
      </c>
      <c r="D280" s="18">
        <f>'Validasi 3'!P856</f>
        <v>2645.35</v>
      </c>
      <c r="E280" s="3">
        <v>42.5</v>
      </c>
      <c r="F280" s="3">
        <v>22.8</v>
      </c>
      <c r="K280" s="1"/>
      <c r="M280" s="1"/>
      <c r="O280" s="1"/>
      <c r="P280" s="18"/>
    </row>
    <row r="281" spans="1:16" x14ac:dyDescent="0.3">
      <c r="A281" s="1">
        <f t="shared" si="4"/>
        <v>44292.968749999098</v>
      </c>
      <c r="B281" s="18">
        <f>'Validasi 3'!L857</f>
        <v>23.4696</v>
      </c>
      <c r="C281">
        <f>'Validasi 3'!N857</f>
        <v>41.9251</v>
      </c>
      <c r="D281" s="18">
        <f>'Validasi 3'!P857</f>
        <v>2594.44</v>
      </c>
      <c r="E281" s="3">
        <v>42.8</v>
      </c>
      <c r="F281" s="3">
        <v>22.7</v>
      </c>
      <c r="K281" s="1"/>
      <c r="M281" s="1"/>
      <c r="O281" s="1"/>
      <c r="P281" s="18"/>
    </row>
    <row r="282" spans="1:16" x14ac:dyDescent="0.3">
      <c r="A282" s="1">
        <f t="shared" si="4"/>
        <v>44292.972222221317</v>
      </c>
      <c r="B282" s="18">
        <f>'Validasi 3'!L858</f>
        <v>23.442799999999998</v>
      </c>
      <c r="C282">
        <f>'Validasi 3'!N858</f>
        <v>41.674399999999999</v>
      </c>
      <c r="D282" s="18">
        <f>'Validasi 3'!P858</f>
        <v>2558.98</v>
      </c>
      <c r="E282" s="3">
        <v>42.6</v>
      </c>
      <c r="F282" s="3">
        <v>22.8</v>
      </c>
      <c r="K282" s="1"/>
      <c r="M282" s="1"/>
      <c r="O282" s="1"/>
      <c r="P282" s="18"/>
    </row>
    <row r="283" spans="1:16" x14ac:dyDescent="0.3">
      <c r="A283" s="1">
        <f t="shared" si="4"/>
        <v>44292.975694443536</v>
      </c>
      <c r="B283" s="18">
        <f>'Validasi 3'!L859</f>
        <v>23.423200000000001</v>
      </c>
      <c r="C283">
        <f>'Validasi 3'!N859</f>
        <v>41.484099999999998</v>
      </c>
      <c r="D283" s="18">
        <f>'Validasi 3'!P859</f>
        <v>2532.9499999999998</v>
      </c>
      <c r="E283" s="3">
        <v>42.7</v>
      </c>
      <c r="F283" s="3">
        <v>22.7</v>
      </c>
      <c r="K283" s="1"/>
      <c r="M283" s="1"/>
      <c r="O283" s="1"/>
      <c r="P283" s="18"/>
    </row>
    <row r="284" spans="1:16" x14ac:dyDescent="0.3">
      <c r="A284" s="1">
        <f t="shared" si="4"/>
        <v>44292.979166665755</v>
      </c>
      <c r="B284" s="18">
        <f>'Validasi 3'!L860</f>
        <v>23.4071</v>
      </c>
      <c r="C284">
        <f>'Validasi 3'!N860</f>
        <v>41.344999999999999</v>
      </c>
      <c r="D284" s="18">
        <f>'Validasi 3'!P860</f>
        <v>2513.23</v>
      </c>
      <c r="E284" s="3">
        <v>42.6</v>
      </c>
      <c r="F284" s="3">
        <v>22.8</v>
      </c>
      <c r="K284" s="1"/>
      <c r="M284" s="1"/>
      <c r="O284" s="1"/>
      <c r="P284" s="18"/>
    </row>
    <row r="285" spans="1:16" x14ac:dyDescent="0.3">
      <c r="A285" s="1">
        <f t="shared" si="4"/>
        <v>44292.982638887974</v>
      </c>
      <c r="B285" s="18">
        <f>'Validasi 3'!L861</f>
        <v>23.3932</v>
      </c>
      <c r="C285">
        <f>'Validasi 3'!N861</f>
        <v>41.245699999999999</v>
      </c>
      <c r="D285" s="18">
        <f>'Validasi 3'!P861</f>
        <v>2498.0100000000002</v>
      </c>
      <c r="E285" s="3">
        <v>42.6</v>
      </c>
      <c r="F285" s="3">
        <v>22.8</v>
      </c>
      <c r="K285" s="1"/>
      <c r="M285" s="1"/>
      <c r="O285" s="1"/>
      <c r="P285" s="18"/>
    </row>
    <row r="286" spans="1:16" x14ac:dyDescent="0.3">
      <c r="A286" s="1">
        <f t="shared" si="4"/>
        <v>44292.986111110193</v>
      </c>
      <c r="B286" s="18">
        <f>'Validasi 3'!L862</f>
        <v>23.380700000000001</v>
      </c>
      <c r="C286">
        <f>'Validasi 3'!N862</f>
        <v>41.177399999999999</v>
      </c>
      <c r="D286" s="18">
        <f>'Validasi 3'!P862</f>
        <v>2486.12</v>
      </c>
      <c r="E286" s="3">
        <v>42.1</v>
      </c>
      <c r="F286" s="3">
        <v>22.7</v>
      </c>
      <c r="K286" s="1"/>
      <c r="M286" s="1"/>
      <c r="O286" s="1"/>
      <c r="P286" s="18"/>
    </row>
    <row r="287" spans="1:16" x14ac:dyDescent="0.3">
      <c r="A287" s="1">
        <f t="shared" si="4"/>
        <v>44292.989583332412</v>
      </c>
      <c r="B287" s="18">
        <f>'Validasi 3'!L863</f>
        <v>23.3691</v>
      </c>
      <c r="C287">
        <f>'Validasi 3'!N863</f>
        <v>41.132800000000003</v>
      </c>
      <c r="D287" s="18">
        <f>'Validasi 3'!P863</f>
        <v>2476.6999999999998</v>
      </c>
      <c r="E287" s="3">
        <v>42.2</v>
      </c>
      <c r="F287" s="3">
        <v>22.7</v>
      </c>
      <c r="K287" s="1"/>
      <c r="M287" s="1"/>
      <c r="O287" s="1"/>
      <c r="P287" s="19"/>
    </row>
    <row r="288" spans="1:16" x14ac:dyDescent="0.3">
      <c r="A288" s="1">
        <f t="shared" si="4"/>
        <v>44292.993055554631</v>
      </c>
      <c r="B288" s="18">
        <f>'Validasi 3'!L864</f>
        <v>23.3584</v>
      </c>
      <c r="C288">
        <f>'Validasi 3'!N864</f>
        <v>41.105499999999999</v>
      </c>
      <c r="D288" s="18">
        <f>'Validasi 3'!P864</f>
        <v>2469.14</v>
      </c>
      <c r="E288" s="3">
        <v>42</v>
      </c>
      <c r="F288" s="3">
        <v>22.8</v>
      </c>
      <c r="K288" s="1"/>
      <c r="M288" s="1"/>
      <c r="O288" s="1"/>
      <c r="P288" s="18"/>
    </row>
    <row r="289" spans="1:16" x14ac:dyDescent="0.3">
      <c r="A289" s="1">
        <f t="shared" si="4"/>
        <v>44292.99652777685</v>
      </c>
      <c r="B289" s="18">
        <f>'Validasi 3'!L865</f>
        <v>23.348400000000002</v>
      </c>
      <c r="C289">
        <f>'Validasi 3'!N865</f>
        <v>41.091200000000001</v>
      </c>
      <c r="D289" s="18">
        <f>'Validasi 3'!P865</f>
        <v>2463.0100000000002</v>
      </c>
      <c r="E289" s="3">
        <v>42.1</v>
      </c>
      <c r="F289" s="3">
        <v>22.7</v>
      </c>
      <c r="K289" s="1"/>
      <c r="M289" s="1"/>
      <c r="O289" s="1"/>
      <c r="P289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68E3F-3A63-4970-9A83-75B8D3B83EAD}">
  <dimension ref="A1:P2881"/>
  <sheetViews>
    <sheetView workbookViewId="0">
      <selection activeCell="D14" sqref="D14"/>
    </sheetView>
  </sheetViews>
  <sheetFormatPr defaultRowHeight="14.4" x14ac:dyDescent="0.3"/>
  <cols>
    <col min="15" max="15" width="13.6640625" bestFit="1" customWidth="1"/>
  </cols>
  <sheetData>
    <row r="1" spans="1:16" x14ac:dyDescent="0.3">
      <c r="A1" t="s">
        <v>24</v>
      </c>
      <c r="B1" t="s">
        <v>25</v>
      </c>
      <c r="C1" t="s">
        <v>26</v>
      </c>
      <c r="D1" t="s">
        <v>27</v>
      </c>
    </row>
    <row r="2" spans="1:16" x14ac:dyDescent="0.3">
      <c r="A2" s="24">
        <v>44351</v>
      </c>
      <c r="B2" s="25">
        <v>0.55386574074074069</v>
      </c>
      <c r="C2">
        <v>2625.72</v>
      </c>
      <c r="D2" s="18">
        <f>'Validasi 3'!P737</f>
        <v>2445.5</v>
      </c>
      <c r="O2" s="1"/>
      <c r="P2" s="18"/>
    </row>
    <row r="3" spans="1:16" x14ac:dyDescent="0.3">
      <c r="A3" s="24">
        <v>44351</v>
      </c>
      <c r="B3" s="25">
        <v>0.55456018518518524</v>
      </c>
      <c r="C3">
        <v>2580.9899999999998</v>
      </c>
      <c r="D3" s="18">
        <f>'Validasi 3'!P738</f>
        <v>2445.9899999999998</v>
      </c>
      <c r="O3" s="1"/>
      <c r="P3" s="18"/>
    </row>
    <row r="4" spans="1:16" x14ac:dyDescent="0.3">
      <c r="A4" s="24">
        <v>44351</v>
      </c>
      <c r="B4" s="25">
        <v>0.55525462962962957</v>
      </c>
      <c r="C4">
        <v>2527.7800000000002</v>
      </c>
      <c r="D4" s="18">
        <f>'Validasi 3'!P739</f>
        <v>2446.4299999999998</v>
      </c>
      <c r="O4" s="1"/>
      <c r="P4" s="18"/>
    </row>
    <row r="5" spans="1:16" x14ac:dyDescent="0.3">
      <c r="A5" s="24">
        <v>44351</v>
      </c>
      <c r="B5" s="25">
        <v>0.55594907407407412</v>
      </c>
      <c r="C5">
        <v>2570.19</v>
      </c>
      <c r="D5" s="18">
        <f>'Validasi 3'!P740</f>
        <v>2446.83</v>
      </c>
      <c r="O5" s="1"/>
      <c r="P5" s="18"/>
    </row>
    <row r="6" spans="1:16" x14ac:dyDescent="0.3">
      <c r="A6" s="24">
        <v>44351</v>
      </c>
      <c r="B6" s="25">
        <v>0.5566550925925926</v>
      </c>
      <c r="C6">
        <v>2655.8</v>
      </c>
      <c r="D6" s="18">
        <f>'Validasi 3'!P741</f>
        <v>2447.1999999999998</v>
      </c>
      <c r="O6" s="1"/>
      <c r="P6" s="18"/>
    </row>
    <row r="7" spans="1:16" x14ac:dyDescent="0.3">
      <c r="A7" s="24">
        <v>44351</v>
      </c>
      <c r="B7" s="25">
        <v>0.55733796296296301</v>
      </c>
      <c r="C7">
        <v>2687.16</v>
      </c>
      <c r="D7" s="18">
        <f>'Validasi 3'!P742</f>
        <v>2447.5500000000002</v>
      </c>
      <c r="O7" s="1"/>
      <c r="P7" s="18"/>
    </row>
    <row r="8" spans="1:16" x14ac:dyDescent="0.3">
      <c r="A8" s="24">
        <v>44351</v>
      </c>
      <c r="B8" s="25">
        <v>0.55803240740740734</v>
      </c>
      <c r="C8">
        <v>2479.96</v>
      </c>
      <c r="D8" s="18">
        <f>'Validasi 3'!P743</f>
        <v>2447.89</v>
      </c>
      <c r="O8" s="1"/>
      <c r="P8" s="18"/>
    </row>
    <row r="9" spans="1:16" x14ac:dyDescent="0.3">
      <c r="A9" s="24">
        <v>44351</v>
      </c>
      <c r="B9" s="25">
        <v>0.55873842592592593</v>
      </c>
      <c r="C9">
        <v>2447.06</v>
      </c>
      <c r="D9" s="18">
        <f>'Validasi 3'!P744</f>
        <v>2448.23</v>
      </c>
      <c r="O9" s="1"/>
      <c r="P9" s="18"/>
    </row>
    <row r="10" spans="1:16" x14ac:dyDescent="0.3">
      <c r="A10" s="24">
        <v>44351</v>
      </c>
      <c r="B10" s="25">
        <v>0.55942129629629633</v>
      </c>
      <c r="C10">
        <v>2453.23</v>
      </c>
      <c r="D10" s="18">
        <f>'Validasi 3'!P745</f>
        <v>2448.56</v>
      </c>
      <c r="O10" s="1"/>
      <c r="P10" s="18"/>
    </row>
    <row r="11" spans="1:16" x14ac:dyDescent="0.3">
      <c r="A11" s="24">
        <v>44351</v>
      </c>
      <c r="B11" s="25">
        <v>0.56011574074074078</v>
      </c>
      <c r="C11">
        <v>2477.14</v>
      </c>
      <c r="D11" s="18">
        <f>'Validasi 3'!P746</f>
        <v>2449.36</v>
      </c>
      <c r="O11" s="1"/>
      <c r="P11" s="18"/>
    </row>
    <row r="12" spans="1:16" x14ac:dyDescent="0.3">
      <c r="A12" s="24">
        <v>44351</v>
      </c>
      <c r="B12" s="25">
        <v>0.56081018518518522</v>
      </c>
      <c r="C12">
        <v>2612.61</v>
      </c>
      <c r="D12" s="18">
        <f>'Validasi 3'!P747</f>
        <v>2500.48</v>
      </c>
      <c r="O12" s="1"/>
      <c r="P12" s="18"/>
    </row>
    <row r="13" spans="1:16" x14ac:dyDescent="0.3">
      <c r="A13" s="24">
        <v>44351</v>
      </c>
      <c r="B13" s="25">
        <v>0.56329861111111112</v>
      </c>
      <c r="C13">
        <v>6828.06</v>
      </c>
      <c r="D13" s="18">
        <f>'Validasi 3'!P748</f>
        <v>2537.9699999999998</v>
      </c>
      <c r="O13" s="1"/>
      <c r="P13" s="18"/>
    </row>
    <row r="14" spans="1:16" x14ac:dyDescent="0.3">
      <c r="A14" s="24">
        <v>44351</v>
      </c>
      <c r="B14" s="25">
        <v>0.56400462962962961</v>
      </c>
      <c r="C14">
        <v>6826.52</v>
      </c>
      <c r="D14" s="18">
        <f>'Validasi 3'!P590</f>
        <v>2527.67</v>
      </c>
      <c r="O14" s="1"/>
      <c r="P14" s="18"/>
    </row>
    <row r="15" spans="1:16" x14ac:dyDescent="0.3">
      <c r="A15" s="24">
        <v>44351</v>
      </c>
      <c r="B15" s="25">
        <v>0.56468750000000001</v>
      </c>
      <c r="C15">
        <v>6893.36</v>
      </c>
      <c r="D15" s="18">
        <f>'Validasi 3'!P591</f>
        <v>2530.4499999999998</v>
      </c>
      <c r="O15" s="1"/>
      <c r="P15" s="18"/>
    </row>
    <row r="16" spans="1:16" x14ac:dyDescent="0.3">
      <c r="A16" s="24">
        <v>44351</v>
      </c>
      <c r="B16" s="25">
        <v>0.56538194444444445</v>
      </c>
      <c r="C16">
        <v>6829.6</v>
      </c>
      <c r="D16" s="18">
        <f>'Validasi 3'!P592</f>
        <v>2532.59</v>
      </c>
      <c r="O16" s="1"/>
      <c r="P16" s="18"/>
    </row>
    <row r="17" spans="1:16" x14ac:dyDescent="0.3">
      <c r="A17" s="24">
        <v>44351</v>
      </c>
      <c r="B17" s="25">
        <v>0.56608796296296293</v>
      </c>
      <c r="C17">
        <v>6837.31</v>
      </c>
      <c r="D17" s="18">
        <f>'Validasi 3'!P593</f>
        <v>2534.3000000000002</v>
      </c>
      <c r="O17" s="1"/>
      <c r="P17" s="18"/>
    </row>
    <row r="18" spans="1:16" x14ac:dyDescent="0.3">
      <c r="A18" s="24">
        <v>44351</v>
      </c>
      <c r="B18" s="25">
        <v>0.56678240740740737</v>
      </c>
      <c r="C18">
        <v>6753</v>
      </c>
      <c r="D18" s="18">
        <f>'Validasi 3'!P594</f>
        <v>2535.6999999999998</v>
      </c>
      <c r="O18" s="1"/>
      <c r="P18" s="18"/>
    </row>
    <row r="19" spans="1:16" x14ac:dyDescent="0.3">
      <c r="A19" s="24">
        <v>44351</v>
      </c>
      <c r="B19" s="25">
        <v>0.56747685185185182</v>
      </c>
      <c r="C19">
        <v>6810.84</v>
      </c>
      <c r="D19" s="18">
        <f>'Validasi 3'!P595</f>
        <v>2536.86</v>
      </c>
      <c r="O19" s="1"/>
      <c r="P19" s="18"/>
    </row>
    <row r="20" spans="1:16" x14ac:dyDescent="0.3">
      <c r="A20" s="24">
        <v>44351</v>
      </c>
      <c r="B20" s="25">
        <v>0.56817129629629626</v>
      </c>
      <c r="C20">
        <v>6819.32</v>
      </c>
      <c r="D20" s="18">
        <f>'Validasi 3'!P596</f>
        <v>2537.85</v>
      </c>
      <c r="O20" s="1"/>
      <c r="P20" s="18"/>
    </row>
    <row r="21" spans="1:16" x14ac:dyDescent="0.3">
      <c r="A21" s="24">
        <v>44351</v>
      </c>
      <c r="B21" s="25">
        <v>0.56885416666666666</v>
      </c>
      <c r="C21">
        <v>6803.9</v>
      </c>
      <c r="D21" s="18">
        <f>'Validasi 3'!P597</f>
        <v>2538.6999999999998</v>
      </c>
      <c r="O21" s="1"/>
      <c r="P21" s="18"/>
    </row>
    <row r="22" spans="1:16" x14ac:dyDescent="0.3">
      <c r="A22" s="24">
        <v>44351</v>
      </c>
      <c r="B22" s="25">
        <v>0.56956018518518514</v>
      </c>
      <c r="C22">
        <v>6812.64</v>
      </c>
      <c r="D22" s="18">
        <f>'Validasi 3'!P598</f>
        <v>2539.4499999999998</v>
      </c>
      <c r="E22" t="s">
        <v>28</v>
      </c>
      <c r="F22" t="s">
        <v>29</v>
      </c>
      <c r="G22" t="s">
        <v>30</v>
      </c>
      <c r="O22" s="1"/>
      <c r="P22" s="18"/>
    </row>
    <row r="23" spans="1:16" x14ac:dyDescent="0.3">
      <c r="C23">
        <f>AVERAGE(C2:C12)</f>
        <v>2556.1490909090908</v>
      </c>
      <c r="D23" s="19">
        <f>AVERAGE(D2:D22)</f>
        <v>2491.6933333333327</v>
      </c>
      <c r="E23" s="19">
        <f>C23-D23</f>
        <v>64.455757575758071</v>
      </c>
      <c r="F23" s="5">
        <f>E23/C23</f>
        <v>2.5215961699962687E-2</v>
      </c>
      <c r="G23">
        <f>STDEV(C2:C12,D2:D12)</f>
        <v>79.674461018121363</v>
      </c>
      <c r="O23" s="1"/>
      <c r="P23" s="18"/>
    </row>
    <row r="24" spans="1:16" x14ac:dyDescent="0.3">
      <c r="O24" s="1"/>
      <c r="P24" s="18"/>
    </row>
    <row r="25" spans="1:16" x14ac:dyDescent="0.3">
      <c r="O25" s="1"/>
      <c r="P25" s="18"/>
    </row>
    <row r="26" spans="1:16" x14ac:dyDescent="0.3">
      <c r="O26" s="1"/>
      <c r="P26" s="18"/>
    </row>
    <row r="27" spans="1:16" x14ac:dyDescent="0.3">
      <c r="O27" s="1"/>
      <c r="P27" s="18"/>
    </row>
    <row r="28" spans="1:16" x14ac:dyDescent="0.3">
      <c r="O28" s="1"/>
      <c r="P28" s="18"/>
    </row>
    <row r="29" spans="1:16" x14ac:dyDescent="0.3">
      <c r="O29" s="1"/>
      <c r="P29" s="18"/>
    </row>
    <row r="30" spans="1:16" x14ac:dyDescent="0.3">
      <c r="O30" s="1"/>
      <c r="P30" s="18"/>
    </row>
    <row r="31" spans="1:16" x14ac:dyDescent="0.3">
      <c r="O31" s="1"/>
      <c r="P31" s="18"/>
    </row>
    <row r="32" spans="1:16" x14ac:dyDescent="0.3">
      <c r="O32" s="1"/>
      <c r="P32" s="18"/>
    </row>
    <row r="33" spans="15:16" x14ac:dyDescent="0.3">
      <c r="O33" s="1"/>
      <c r="P33" s="18"/>
    </row>
    <row r="34" spans="15:16" x14ac:dyDescent="0.3">
      <c r="O34" s="1"/>
      <c r="P34" s="18"/>
    </row>
    <row r="35" spans="15:16" x14ac:dyDescent="0.3">
      <c r="O35" s="1"/>
      <c r="P35" s="18"/>
    </row>
    <row r="36" spans="15:16" x14ac:dyDescent="0.3">
      <c r="O36" s="1"/>
      <c r="P36" s="18"/>
    </row>
    <row r="37" spans="15:16" x14ac:dyDescent="0.3">
      <c r="O37" s="1"/>
      <c r="P37" s="18"/>
    </row>
    <row r="38" spans="15:16" x14ac:dyDescent="0.3">
      <c r="O38" s="1"/>
      <c r="P38" s="18"/>
    </row>
    <row r="39" spans="15:16" x14ac:dyDescent="0.3">
      <c r="O39" s="1"/>
      <c r="P39" s="18"/>
    </row>
    <row r="40" spans="15:16" x14ac:dyDescent="0.3">
      <c r="O40" s="1"/>
      <c r="P40" s="18"/>
    </row>
    <row r="41" spans="15:16" x14ac:dyDescent="0.3">
      <c r="O41" s="1"/>
      <c r="P41" s="18"/>
    </row>
    <row r="42" spans="15:16" x14ac:dyDescent="0.3">
      <c r="O42" s="1"/>
      <c r="P42" s="18"/>
    </row>
    <row r="43" spans="15:16" x14ac:dyDescent="0.3">
      <c r="O43" s="1"/>
      <c r="P43" s="18"/>
    </row>
    <row r="44" spans="15:16" x14ac:dyDescent="0.3">
      <c r="O44" s="1"/>
      <c r="P44" s="18"/>
    </row>
    <row r="45" spans="15:16" x14ac:dyDescent="0.3">
      <c r="O45" s="1"/>
      <c r="P45" s="18"/>
    </row>
    <row r="46" spans="15:16" x14ac:dyDescent="0.3">
      <c r="O46" s="1"/>
      <c r="P46" s="18"/>
    </row>
    <row r="47" spans="15:16" x14ac:dyDescent="0.3">
      <c r="O47" s="1"/>
      <c r="P47" s="18"/>
    </row>
    <row r="48" spans="15:16" x14ac:dyDescent="0.3">
      <c r="O48" s="1"/>
      <c r="P48" s="18"/>
    </row>
    <row r="49" spans="15:16" x14ac:dyDescent="0.3">
      <c r="O49" s="1"/>
      <c r="P49" s="18"/>
    </row>
    <row r="50" spans="15:16" x14ac:dyDescent="0.3">
      <c r="O50" s="1"/>
      <c r="P50" s="18"/>
    </row>
    <row r="51" spans="15:16" x14ac:dyDescent="0.3">
      <c r="O51" s="1"/>
      <c r="P51" s="18"/>
    </row>
    <row r="52" spans="15:16" x14ac:dyDescent="0.3">
      <c r="O52" s="1"/>
      <c r="P52" s="18"/>
    </row>
    <row r="53" spans="15:16" x14ac:dyDescent="0.3">
      <c r="O53" s="1"/>
      <c r="P53" s="18"/>
    </row>
    <row r="54" spans="15:16" x14ac:dyDescent="0.3">
      <c r="O54" s="1"/>
      <c r="P54" s="18"/>
    </row>
    <row r="55" spans="15:16" x14ac:dyDescent="0.3">
      <c r="O55" s="1"/>
      <c r="P55" s="18"/>
    </row>
    <row r="56" spans="15:16" x14ac:dyDescent="0.3">
      <c r="O56" s="1"/>
      <c r="P56" s="18"/>
    </row>
    <row r="57" spans="15:16" x14ac:dyDescent="0.3">
      <c r="O57" s="1"/>
      <c r="P57" s="18"/>
    </row>
    <row r="58" spans="15:16" x14ac:dyDescent="0.3">
      <c r="O58" s="1"/>
      <c r="P58" s="18"/>
    </row>
    <row r="59" spans="15:16" x14ac:dyDescent="0.3">
      <c r="O59" s="1"/>
      <c r="P59" s="18"/>
    </row>
    <row r="60" spans="15:16" x14ac:dyDescent="0.3">
      <c r="O60" s="1"/>
      <c r="P60" s="18"/>
    </row>
    <row r="61" spans="15:16" x14ac:dyDescent="0.3">
      <c r="O61" s="1"/>
      <c r="P61" s="18"/>
    </row>
    <row r="62" spans="15:16" x14ac:dyDescent="0.3">
      <c r="O62" s="1"/>
      <c r="P62" s="18"/>
    </row>
    <row r="63" spans="15:16" x14ac:dyDescent="0.3">
      <c r="O63" s="1"/>
      <c r="P63" s="18"/>
    </row>
    <row r="64" spans="15:16" x14ac:dyDescent="0.3">
      <c r="O64" s="1"/>
      <c r="P64" s="18"/>
    </row>
    <row r="65" spans="15:16" x14ac:dyDescent="0.3">
      <c r="O65" s="1"/>
      <c r="P65" s="18"/>
    </row>
    <row r="66" spans="15:16" x14ac:dyDescent="0.3">
      <c r="O66" s="1"/>
      <c r="P66" s="18"/>
    </row>
    <row r="67" spans="15:16" x14ac:dyDescent="0.3">
      <c r="O67" s="1"/>
      <c r="P67" s="18"/>
    </row>
    <row r="68" spans="15:16" x14ac:dyDescent="0.3">
      <c r="O68" s="1"/>
      <c r="P68" s="18"/>
    </row>
    <row r="69" spans="15:16" x14ac:dyDescent="0.3">
      <c r="O69" s="1"/>
      <c r="P69" s="18"/>
    </row>
    <row r="70" spans="15:16" x14ac:dyDescent="0.3">
      <c r="O70" s="1"/>
      <c r="P70" s="18"/>
    </row>
    <row r="71" spans="15:16" x14ac:dyDescent="0.3">
      <c r="O71" s="1"/>
      <c r="P71" s="18"/>
    </row>
    <row r="72" spans="15:16" x14ac:dyDescent="0.3">
      <c r="O72" s="1"/>
      <c r="P72" s="18"/>
    </row>
    <row r="73" spans="15:16" x14ac:dyDescent="0.3">
      <c r="O73" s="1"/>
      <c r="P73" s="18"/>
    </row>
    <row r="74" spans="15:16" x14ac:dyDescent="0.3">
      <c r="O74" s="1"/>
      <c r="P74" s="18"/>
    </row>
    <row r="75" spans="15:16" x14ac:dyDescent="0.3">
      <c r="O75" s="1"/>
      <c r="P75" s="18"/>
    </row>
    <row r="76" spans="15:16" x14ac:dyDescent="0.3">
      <c r="O76" s="1"/>
      <c r="P76" s="18"/>
    </row>
    <row r="77" spans="15:16" x14ac:dyDescent="0.3">
      <c r="O77" s="1"/>
      <c r="P77" s="18"/>
    </row>
    <row r="78" spans="15:16" x14ac:dyDescent="0.3">
      <c r="O78" s="1"/>
      <c r="P78" s="18"/>
    </row>
    <row r="79" spans="15:16" x14ac:dyDescent="0.3">
      <c r="O79" s="1"/>
      <c r="P79" s="18"/>
    </row>
    <row r="80" spans="15:16" x14ac:dyDescent="0.3">
      <c r="O80" s="1"/>
      <c r="P80" s="18"/>
    </row>
    <row r="81" spans="15:16" x14ac:dyDescent="0.3">
      <c r="O81" s="1"/>
      <c r="P81" s="18"/>
    </row>
    <row r="82" spans="15:16" x14ac:dyDescent="0.3">
      <c r="O82" s="1"/>
      <c r="P82" s="18"/>
    </row>
    <row r="83" spans="15:16" x14ac:dyDescent="0.3">
      <c r="O83" s="1"/>
      <c r="P83" s="18"/>
    </row>
    <row r="84" spans="15:16" x14ac:dyDescent="0.3">
      <c r="O84" s="1"/>
      <c r="P84" s="18"/>
    </row>
    <row r="85" spans="15:16" x14ac:dyDescent="0.3">
      <c r="O85" s="1"/>
      <c r="P85" s="18"/>
    </row>
    <row r="86" spans="15:16" x14ac:dyDescent="0.3">
      <c r="O86" s="1"/>
      <c r="P86" s="18"/>
    </row>
    <row r="87" spans="15:16" x14ac:dyDescent="0.3">
      <c r="O87" s="1"/>
      <c r="P87" s="18"/>
    </row>
    <row r="88" spans="15:16" x14ac:dyDescent="0.3">
      <c r="O88" s="1"/>
      <c r="P88" s="18"/>
    </row>
    <row r="89" spans="15:16" x14ac:dyDescent="0.3">
      <c r="O89" s="1"/>
      <c r="P89" s="18"/>
    </row>
    <row r="90" spans="15:16" x14ac:dyDescent="0.3">
      <c r="O90" s="1"/>
      <c r="P90" s="18"/>
    </row>
    <row r="91" spans="15:16" x14ac:dyDescent="0.3">
      <c r="O91" s="1"/>
      <c r="P91" s="18"/>
    </row>
    <row r="92" spans="15:16" x14ac:dyDescent="0.3">
      <c r="O92" s="1"/>
      <c r="P92" s="18"/>
    </row>
    <row r="93" spans="15:16" x14ac:dyDescent="0.3">
      <c r="O93" s="1"/>
      <c r="P93" s="18"/>
    </row>
    <row r="94" spans="15:16" x14ac:dyDescent="0.3">
      <c r="O94" s="1"/>
      <c r="P94" s="18"/>
    </row>
    <row r="95" spans="15:16" x14ac:dyDescent="0.3">
      <c r="O95" s="1"/>
      <c r="P95" s="18"/>
    </row>
    <row r="96" spans="15:16" x14ac:dyDescent="0.3">
      <c r="O96" s="1"/>
      <c r="P96" s="18"/>
    </row>
    <row r="97" spans="15:16" x14ac:dyDescent="0.3">
      <c r="O97" s="1"/>
      <c r="P97" s="18"/>
    </row>
    <row r="98" spans="15:16" x14ac:dyDescent="0.3">
      <c r="O98" s="1"/>
      <c r="P98" s="18"/>
    </row>
    <row r="99" spans="15:16" x14ac:dyDescent="0.3">
      <c r="O99" s="1"/>
      <c r="P99" s="18"/>
    </row>
    <row r="100" spans="15:16" x14ac:dyDescent="0.3">
      <c r="O100" s="1"/>
      <c r="P100" s="18"/>
    </row>
    <row r="101" spans="15:16" x14ac:dyDescent="0.3">
      <c r="O101" s="1"/>
      <c r="P101" s="18"/>
    </row>
    <row r="102" spans="15:16" x14ac:dyDescent="0.3">
      <c r="O102" s="1"/>
      <c r="P102" s="18"/>
    </row>
    <row r="103" spans="15:16" x14ac:dyDescent="0.3">
      <c r="O103" s="1"/>
      <c r="P103" s="18"/>
    </row>
    <row r="104" spans="15:16" x14ac:dyDescent="0.3">
      <c r="O104" s="1"/>
      <c r="P104" s="18"/>
    </row>
    <row r="105" spans="15:16" x14ac:dyDescent="0.3">
      <c r="O105" s="1"/>
      <c r="P105" s="18"/>
    </row>
    <row r="106" spans="15:16" x14ac:dyDescent="0.3">
      <c r="O106" s="1"/>
      <c r="P106" s="18"/>
    </row>
    <row r="107" spans="15:16" x14ac:dyDescent="0.3">
      <c r="O107" s="1"/>
      <c r="P107" s="18"/>
    </row>
    <row r="108" spans="15:16" x14ac:dyDescent="0.3">
      <c r="O108" s="1"/>
      <c r="P108" s="18"/>
    </row>
    <row r="109" spans="15:16" x14ac:dyDescent="0.3">
      <c r="O109" s="1"/>
      <c r="P109" s="18"/>
    </row>
    <row r="110" spans="15:16" x14ac:dyDescent="0.3">
      <c r="O110" s="1"/>
      <c r="P110" s="18"/>
    </row>
    <row r="111" spans="15:16" x14ac:dyDescent="0.3">
      <c r="O111" s="1"/>
      <c r="P111" s="18"/>
    </row>
    <row r="112" spans="15:16" x14ac:dyDescent="0.3">
      <c r="O112" s="1"/>
      <c r="P112" s="18"/>
    </row>
    <row r="113" spans="15:16" x14ac:dyDescent="0.3">
      <c r="O113" s="1"/>
      <c r="P113" s="18"/>
    </row>
    <row r="114" spans="15:16" x14ac:dyDescent="0.3">
      <c r="O114" s="1"/>
      <c r="P114" s="18"/>
    </row>
    <row r="115" spans="15:16" x14ac:dyDescent="0.3">
      <c r="O115" s="1"/>
      <c r="P115" s="18"/>
    </row>
    <row r="116" spans="15:16" x14ac:dyDescent="0.3">
      <c r="O116" s="1"/>
      <c r="P116" s="18"/>
    </row>
    <row r="117" spans="15:16" x14ac:dyDescent="0.3">
      <c r="O117" s="1"/>
      <c r="P117" s="18"/>
    </row>
    <row r="118" spans="15:16" x14ac:dyDescent="0.3">
      <c r="O118" s="1"/>
      <c r="P118" s="18"/>
    </row>
    <row r="119" spans="15:16" x14ac:dyDescent="0.3">
      <c r="O119" s="1"/>
      <c r="P119" s="18"/>
    </row>
    <row r="120" spans="15:16" x14ac:dyDescent="0.3">
      <c r="O120" s="1"/>
      <c r="P120" s="18"/>
    </row>
    <row r="121" spans="15:16" x14ac:dyDescent="0.3">
      <c r="O121" s="1"/>
      <c r="P121" s="18"/>
    </row>
    <row r="122" spans="15:16" x14ac:dyDescent="0.3">
      <c r="O122" s="1"/>
      <c r="P122" s="18"/>
    </row>
    <row r="123" spans="15:16" x14ac:dyDescent="0.3">
      <c r="O123" s="1"/>
      <c r="P123" s="18"/>
    </row>
    <row r="124" spans="15:16" x14ac:dyDescent="0.3">
      <c r="O124" s="1"/>
      <c r="P124" s="18"/>
    </row>
    <row r="125" spans="15:16" x14ac:dyDescent="0.3">
      <c r="O125" s="1"/>
      <c r="P125" s="18"/>
    </row>
    <row r="126" spans="15:16" x14ac:dyDescent="0.3">
      <c r="O126" s="1"/>
      <c r="P126" s="18"/>
    </row>
    <row r="127" spans="15:16" x14ac:dyDescent="0.3">
      <c r="O127" s="1"/>
      <c r="P127" s="18"/>
    </row>
    <row r="128" spans="15:16" x14ac:dyDescent="0.3">
      <c r="O128" s="1"/>
      <c r="P128" s="18"/>
    </row>
    <row r="129" spans="15:16" x14ac:dyDescent="0.3">
      <c r="O129" s="1"/>
      <c r="P129" s="18"/>
    </row>
    <row r="130" spans="15:16" x14ac:dyDescent="0.3">
      <c r="O130" s="1"/>
      <c r="P130" s="18"/>
    </row>
    <row r="131" spans="15:16" x14ac:dyDescent="0.3">
      <c r="O131" s="1"/>
      <c r="P131" s="18"/>
    </row>
    <row r="132" spans="15:16" x14ac:dyDescent="0.3">
      <c r="O132" s="1"/>
      <c r="P132" s="18"/>
    </row>
    <row r="133" spans="15:16" x14ac:dyDescent="0.3">
      <c r="O133" s="1"/>
      <c r="P133" s="18"/>
    </row>
    <row r="134" spans="15:16" x14ac:dyDescent="0.3">
      <c r="O134" s="1"/>
      <c r="P134" s="18"/>
    </row>
    <row r="135" spans="15:16" x14ac:dyDescent="0.3">
      <c r="O135" s="1"/>
      <c r="P135" s="18"/>
    </row>
    <row r="136" spans="15:16" x14ac:dyDescent="0.3">
      <c r="O136" s="1"/>
      <c r="P136" s="18"/>
    </row>
    <row r="137" spans="15:16" x14ac:dyDescent="0.3">
      <c r="O137" s="1"/>
      <c r="P137" s="18"/>
    </row>
    <row r="138" spans="15:16" x14ac:dyDescent="0.3">
      <c r="O138" s="1"/>
      <c r="P138" s="18"/>
    </row>
    <row r="139" spans="15:16" x14ac:dyDescent="0.3">
      <c r="O139" s="1"/>
      <c r="P139" s="18"/>
    </row>
    <row r="140" spans="15:16" x14ac:dyDescent="0.3">
      <c r="O140" s="1"/>
      <c r="P140" s="18"/>
    </row>
    <row r="141" spans="15:16" x14ac:dyDescent="0.3">
      <c r="O141" s="1"/>
      <c r="P141" s="18"/>
    </row>
    <row r="142" spans="15:16" x14ac:dyDescent="0.3">
      <c r="O142" s="1"/>
      <c r="P142" s="18"/>
    </row>
    <row r="143" spans="15:16" x14ac:dyDescent="0.3">
      <c r="O143" s="1"/>
      <c r="P143" s="18"/>
    </row>
    <row r="144" spans="15:16" x14ac:dyDescent="0.3">
      <c r="O144" s="1"/>
      <c r="P144" s="18"/>
    </row>
    <row r="145" spans="15:16" x14ac:dyDescent="0.3">
      <c r="O145" s="1"/>
      <c r="P145" s="18"/>
    </row>
    <row r="146" spans="15:16" x14ac:dyDescent="0.3">
      <c r="O146" s="1"/>
      <c r="P146" s="18"/>
    </row>
    <row r="147" spans="15:16" x14ac:dyDescent="0.3">
      <c r="O147" s="1"/>
      <c r="P147" s="18"/>
    </row>
    <row r="148" spans="15:16" x14ac:dyDescent="0.3">
      <c r="O148" s="1"/>
      <c r="P148" s="18"/>
    </row>
    <row r="149" spans="15:16" x14ac:dyDescent="0.3">
      <c r="O149" s="1"/>
      <c r="P149" s="18"/>
    </row>
    <row r="150" spans="15:16" x14ac:dyDescent="0.3">
      <c r="O150" s="1"/>
      <c r="P150" s="18"/>
    </row>
    <row r="151" spans="15:16" x14ac:dyDescent="0.3">
      <c r="O151" s="1"/>
      <c r="P151" s="18"/>
    </row>
    <row r="152" spans="15:16" x14ac:dyDescent="0.3">
      <c r="O152" s="1"/>
      <c r="P152" s="18"/>
    </row>
    <row r="153" spans="15:16" x14ac:dyDescent="0.3">
      <c r="O153" s="1"/>
      <c r="P153" s="18"/>
    </row>
    <row r="154" spans="15:16" x14ac:dyDescent="0.3">
      <c r="O154" s="1"/>
      <c r="P154" s="18"/>
    </row>
    <row r="155" spans="15:16" x14ac:dyDescent="0.3">
      <c r="O155" s="1"/>
      <c r="P155" s="18"/>
    </row>
    <row r="156" spans="15:16" x14ac:dyDescent="0.3">
      <c r="O156" s="1"/>
      <c r="P156" s="18"/>
    </row>
    <row r="157" spans="15:16" x14ac:dyDescent="0.3">
      <c r="O157" s="1"/>
      <c r="P157" s="18"/>
    </row>
    <row r="158" spans="15:16" x14ac:dyDescent="0.3">
      <c r="O158" s="1"/>
      <c r="P158" s="18"/>
    </row>
    <row r="159" spans="15:16" x14ac:dyDescent="0.3">
      <c r="O159" s="1"/>
      <c r="P159" s="18"/>
    </row>
    <row r="160" spans="15:16" x14ac:dyDescent="0.3">
      <c r="O160" s="1"/>
      <c r="P160" s="18"/>
    </row>
    <row r="161" spans="15:16" x14ac:dyDescent="0.3">
      <c r="O161" s="1"/>
      <c r="P161" s="18"/>
    </row>
    <row r="162" spans="15:16" x14ac:dyDescent="0.3">
      <c r="O162" s="1"/>
      <c r="P162" s="18"/>
    </row>
    <row r="163" spans="15:16" x14ac:dyDescent="0.3">
      <c r="O163" s="1"/>
      <c r="P163" s="18"/>
    </row>
    <row r="164" spans="15:16" x14ac:dyDescent="0.3">
      <c r="O164" s="1"/>
      <c r="P164" s="18"/>
    </row>
    <row r="165" spans="15:16" x14ac:dyDescent="0.3">
      <c r="O165" s="1"/>
      <c r="P165" s="18"/>
    </row>
    <row r="166" spans="15:16" x14ac:dyDescent="0.3">
      <c r="O166" s="1"/>
      <c r="P166" s="18"/>
    </row>
    <row r="167" spans="15:16" x14ac:dyDescent="0.3">
      <c r="O167" s="1"/>
      <c r="P167" s="18"/>
    </row>
    <row r="168" spans="15:16" x14ac:dyDescent="0.3">
      <c r="O168" s="1"/>
      <c r="P168" s="18"/>
    </row>
    <row r="169" spans="15:16" x14ac:dyDescent="0.3">
      <c r="O169" s="1"/>
      <c r="P169" s="18"/>
    </row>
    <row r="170" spans="15:16" x14ac:dyDescent="0.3">
      <c r="O170" s="1"/>
      <c r="P170" s="18"/>
    </row>
    <row r="171" spans="15:16" x14ac:dyDescent="0.3">
      <c r="O171" s="1"/>
      <c r="P171" s="18"/>
    </row>
    <row r="172" spans="15:16" x14ac:dyDescent="0.3">
      <c r="O172" s="1"/>
      <c r="P172" s="18"/>
    </row>
    <row r="173" spans="15:16" x14ac:dyDescent="0.3">
      <c r="O173" s="1"/>
      <c r="P173" s="18"/>
    </row>
    <row r="174" spans="15:16" x14ac:dyDescent="0.3">
      <c r="O174" s="1"/>
      <c r="P174" s="18"/>
    </row>
    <row r="175" spans="15:16" x14ac:dyDescent="0.3">
      <c r="O175" s="1"/>
      <c r="P175" s="18"/>
    </row>
    <row r="176" spans="15:16" x14ac:dyDescent="0.3">
      <c r="O176" s="1"/>
      <c r="P176" s="18"/>
    </row>
    <row r="177" spans="15:16" x14ac:dyDescent="0.3">
      <c r="O177" s="1"/>
      <c r="P177" s="18"/>
    </row>
    <row r="178" spans="15:16" x14ac:dyDescent="0.3">
      <c r="O178" s="1"/>
      <c r="P178" s="18"/>
    </row>
    <row r="179" spans="15:16" x14ac:dyDescent="0.3">
      <c r="O179" s="1"/>
      <c r="P179" s="18"/>
    </row>
    <row r="180" spans="15:16" x14ac:dyDescent="0.3">
      <c r="O180" s="1"/>
      <c r="P180" s="18"/>
    </row>
    <row r="181" spans="15:16" x14ac:dyDescent="0.3">
      <c r="O181" s="1"/>
      <c r="P181" s="18"/>
    </row>
    <row r="182" spans="15:16" x14ac:dyDescent="0.3">
      <c r="O182" s="1"/>
      <c r="P182" s="18"/>
    </row>
    <row r="183" spans="15:16" x14ac:dyDescent="0.3">
      <c r="O183" s="1"/>
      <c r="P183" s="18"/>
    </row>
    <row r="184" spans="15:16" x14ac:dyDescent="0.3">
      <c r="O184" s="1"/>
      <c r="P184" s="18"/>
    </row>
    <row r="185" spans="15:16" x14ac:dyDescent="0.3">
      <c r="O185" s="1"/>
      <c r="P185" s="18"/>
    </row>
    <row r="186" spans="15:16" x14ac:dyDescent="0.3">
      <c r="O186" s="1"/>
      <c r="P186" s="18"/>
    </row>
    <row r="187" spans="15:16" x14ac:dyDescent="0.3">
      <c r="O187" s="1"/>
      <c r="P187" s="18"/>
    </row>
    <row r="188" spans="15:16" x14ac:dyDescent="0.3">
      <c r="O188" s="1"/>
      <c r="P188" s="18"/>
    </row>
    <row r="189" spans="15:16" x14ac:dyDescent="0.3">
      <c r="O189" s="1"/>
      <c r="P189" s="18"/>
    </row>
    <row r="190" spans="15:16" x14ac:dyDescent="0.3">
      <c r="O190" s="1"/>
      <c r="P190" s="18"/>
    </row>
    <row r="191" spans="15:16" x14ac:dyDescent="0.3">
      <c r="O191" s="1"/>
      <c r="P191" s="18"/>
    </row>
    <row r="192" spans="15:16" x14ac:dyDescent="0.3">
      <c r="O192" s="1"/>
      <c r="P192" s="18"/>
    </row>
    <row r="193" spans="15:16" x14ac:dyDescent="0.3">
      <c r="O193" s="1"/>
      <c r="P193" s="18"/>
    </row>
    <row r="194" spans="15:16" x14ac:dyDescent="0.3">
      <c r="O194" s="1"/>
      <c r="P194" s="18"/>
    </row>
    <row r="195" spans="15:16" x14ac:dyDescent="0.3">
      <c r="O195" s="1"/>
      <c r="P195" s="18"/>
    </row>
    <row r="196" spans="15:16" x14ac:dyDescent="0.3">
      <c r="O196" s="1"/>
      <c r="P196" s="18"/>
    </row>
    <row r="197" spans="15:16" x14ac:dyDescent="0.3">
      <c r="O197" s="1"/>
      <c r="P197" s="18"/>
    </row>
    <row r="198" spans="15:16" x14ac:dyDescent="0.3">
      <c r="O198" s="1"/>
      <c r="P198" s="18"/>
    </row>
    <row r="199" spans="15:16" x14ac:dyDescent="0.3">
      <c r="O199" s="1"/>
      <c r="P199" s="18"/>
    </row>
    <row r="200" spans="15:16" x14ac:dyDescent="0.3">
      <c r="O200" s="1"/>
      <c r="P200" s="18"/>
    </row>
    <row r="201" spans="15:16" x14ac:dyDescent="0.3">
      <c r="O201" s="1"/>
      <c r="P201" s="18"/>
    </row>
    <row r="202" spans="15:16" x14ac:dyDescent="0.3">
      <c r="O202" s="1"/>
      <c r="P202" s="18"/>
    </row>
    <row r="203" spans="15:16" x14ac:dyDescent="0.3">
      <c r="O203" s="1"/>
      <c r="P203" s="18"/>
    </row>
    <row r="204" spans="15:16" x14ac:dyDescent="0.3">
      <c r="O204" s="1"/>
      <c r="P204" s="18"/>
    </row>
    <row r="205" spans="15:16" x14ac:dyDescent="0.3">
      <c r="O205" s="1"/>
      <c r="P205" s="18"/>
    </row>
    <row r="206" spans="15:16" x14ac:dyDescent="0.3">
      <c r="O206" s="1"/>
      <c r="P206" s="18"/>
    </row>
    <row r="207" spans="15:16" x14ac:dyDescent="0.3">
      <c r="O207" s="1"/>
      <c r="P207" s="18"/>
    </row>
    <row r="208" spans="15:16" x14ac:dyDescent="0.3">
      <c r="O208" s="1"/>
      <c r="P208" s="18"/>
    </row>
    <row r="209" spans="15:16" x14ac:dyDescent="0.3">
      <c r="O209" s="1"/>
      <c r="P209" s="18"/>
    </row>
    <row r="210" spans="15:16" x14ac:dyDescent="0.3">
      <c r="O210" s="1"/>
      <c r="P210" s="18"/>
    </row>
    <row r="211" spans="15:16" x14ac:dyDescent="0.3">
      <c r="O211" s="1"/>
      <c r="P211" s="19"/>
    </row>
    <row r="212" spans="15:16" x14ac:dyDescent="0.3">
      <c r="O212" s="1"/>
      <c r="P212" s="18"/>
    </row>
    <row r="213" spans="15:16" x14ac:dyDescent="0.3">
      <c r="O213" s="1"/>
      <c r="P213" s="18"/>
    </row>
    <row r="214" spans="15:16" x14ac:dyDescent="0.3">
      <c r="O214" s="1"/>
      <c r="P214" s="18"/>
    </row>
    <row r="215" spans="15:16" x14ac:dyDescent="0.3">
      <c r="O215" s="1"/>
      <c r="P215" s="18"/>
    </row>
    <row r="216" spans="15:16" x14ac:dyDescent="0.3">
      <c r="O216" s="1"/>
      <c r="P216" s="18"/>
    </row>
    <row r="217" spans="15:16" x14ac:dyDescent="0.3">
      <c r="O217" s="1"/>
      <c r="P217" s="18"/>
    </row>
    <row r="218" spans="15:16" x14ac:dyDescent="0.3">
      <c r="O218" s="1"/>
      <c r="P218" s="18"/>
    </row>
    <row r="219" spans="15:16" x14ac:dyDescent="0.3">
      <c r="O219" s="1"/>
      <c r="P219" s="18"/>
    </row>
    <row r="220" spans="15:16" x14ac:dyDescent="0.3">
      <c r="O220" s="1"/>
      <c r="P220" s="18"/>
    </row>
    <row r="221" spans="15:16" x14ac:dyDescent="0.3">
      <c r="O221" s="1"/>
      <c r="P221" s="18"/>
    </row>
    <row r="222" spans="15:16" x14ac:dyDescent="0.3">
      <c r="O222" s="1"/>
      <c r="P222" s="18"/>
    </row>
    <row r="223" spans="15:16" x14ac:dyDescent="0.3">
      <c r="O223" s="1"/>
      <c r="P223" s="18"/>
    </row>
    <row r="224" spans="15:16" x14ac:dyDescent="0.3">
      <c r="O224" s="1"/>
      <c r="P224" s="18"/>
    </row>
    <row r="225" spans="15:16" x14ac:dyDescent="0.3">
      <c r="O225" s="1"/>
      <c r="P225" s="18"/>
    </row>
    <row r="226" spans="15:16" x14ac:dyDescent="0.3">
      <c r="O226" s="1"/>
      <c r="P226" s="18"/>
    </row>
    <row r="227" spans="15:16" x14ac:dyDescent="0.3">
      <c r="O227" s="1"/>
      <c r="P227" s="18"/>
    </row>
    <row r="228" spans="15:16" x14ac:dyDescent="0.3">
      <c r="O228" s="1"/>
      <c r="P228" s="18"/>
    </row>
    <row r="229" spans="15:16" x14ac:dyDescent="0.3">
      <c r="O229" s="1"/>
      <c r="P229" s="18"/>
    </row>
    <row r="230" spans="15:16" x14ac:dyDescent="0.3">
      <c r="O230" s="1"/>
      <c r="P230" s="18"/>
    </row>
    <row r="231" spans="15:16" x14ac:dyDescent="0.3">
      <c r="O231" s="1"/>
      <c r="P231" s="18"/>
    </row>
    <row r="232" spans="15:16" x14ac:dyDescent="0.3">
      <c r="O232" s="1"/>
      <c r="P232" s="18"/>
    </row>
    <row r="233" spans="15:16" x14ac:dyDescent="0.3">
      <c r="O233" s="1"/>
      <c r="P233" s="18"/>
    </row>
    <row r="234" spans="15:16" x14ac:dyDescent="0.3">
      <c r="O234" s="1"/>
      <c r="P234" s="18"/>
    </row>
    <row r="235" spans="15:16" x14ac:dyDescent="0.3">
      <c r="O235" s="1"/>
      <c r="P235" s="18"/>
    </row>
    <row r="236" spans="15:16" x14ac:dyDescent="0.3">
      <c r="O236" s="1"/>
      <c r="P236" s="19"/>
    </row>
    <row r="237" spans="15:16" x14ac:dyDescent="0.3">
      <c r="O237" s="1"/>
      <c r="P237" s="18"/>
    </row>
    <row r="238" spans="15:16" x14ac:dyDescent="0.3">
      <c r="O238" s="1"/>
      <c r="P238" s="18"/>
    </row>
    <row r="239" spans="15:16" x14ac:dyDescent="0.3">
      <c r="O239" s="1"/>
      <c r="P239" s="18"/>
    </row>
    <row r="240" spans="15:16" x14ac:dyDescent="0.3">
      <c r="O240" s="1"/>
      <c r="P240" s="18"/>
    </row>
    <row r="241" spans="15:16" x14ac:dyDescent="0.3">
      <c r="O241" s="1"/>
      <c r="P241" s="18"/>
    </row>
    <row r="242" spans="15:16" x14ac:dyDescent="0.3">
      <c r="O242" s="1"/>
      <c r="P242" s="18"/>
    </row>
    <row r="243" spans="15:16" x14ac:dyDescent="0.3">
      <c r="O243" s="1"/>
      <c r="P243" s="18"/>
    </row>
    <row r="244" spans="15:16" x14ac:dyDescent="0.3">
      <c r="O244" s="1"/>
      <c r="P244" s="18"/>
    </row>
    <row r="245" spans="15:16" x14ac:dyDescent="0.3">
      <c r="O245" s="1"/>
      <c r="P245" s="18"/>
    </row>
    <row r="246" spans="15:16" x14ac:dyDescent="0.3">
      <c r="O246" s="1"/>
      <c r="P246" s="18"/>
    </row>
    <row r="247" spans="15:16" x14ac:dyDescent="0.3">
      <c r="O247" s="1"/>
      <c r="P247" s="18"/>
    </row>
    <row r="248" spans="15:16" x14ac:dyDescent="0.3">
      <c r="O248" s="1"/>
      <c r="P248" s="18"/>
    </row>
    <row r="249" spans="15:16" x14ac:dyDescent="0.3">
      <c r="O249" s="1"/>
      <c r="P249" s="18"/>
    </row>
    <row r="250" spans="15:16" x14ac:dyDescent="0.3">
      <c r="O250" s="1"/>
      <c r="P250" s="18"/>
    </row>
    <row r="251" spans="15:16" x14ac:dyDescent="0.3">
      <c r="O251" s="1"/>
      <c r="P251" s="19"/>
    </row>
    <row r="252" spans="15:16" x14ac:dyDescent="0.3">
      <c r="O252" s="1"/>
      <c r="P252" s="18"/>
    </row>
    <row r="253" spans="15:16" x14ac:dyDescent="0.3">
      <c r="O253" s="1"/>
      <c r="P253" s="18"/>
    </row>
    <row r="254" spans="15:16" x14ac:dyDescent="0.3">
      <c r="O254" s="1"/>
      <c r="P254" s="18"/>
    </row>
    <row r="255" spans="15:16" x14ac:dyDescent="0.3">
      <c r="O255" s="1"/>
      <c r="P255" s="18"/>
    </row>
    <row r="256" spans="15:16" x14ac:dyDescent="0.3">
      <c r="O256" s="1"/>
      <c r="P256" s="18"/>
    </row>
    <row r="257" spans="15:16" x14ac:dyDescent="0.3">
      <c r="O257" s="1"/>
      <c r="P257" s="18"/>
    </row>
    <row r="258" spans="15:16" x14ac:dyDescent="0.3">
      <c r="O258" s="1"/>
      <c r="P258" s="18"/>
    </row>
    <row r="259" spans="15:16" x14ac:dyDescent="0.3">
      <c r="O259" s="1"/>
      <c r="P259" s="18"/>
    </row>
    <row r="260" spans="15:16" x14ac:dyDescent="0.3">
      <c r="O260" s="1"/>
      <c r="P260" s="18"/>
    </row>
    <row r="261" spans="15:16" x14ac:dyDescent="0.3">
      <c r="O261" s="1"/>
      <c r="P261" s="18"/>
    </row>
    <row r="262" spans="15:16" x14ac:dyDescent="0.3">
      <c r="O262" s="1"/>
      <c r="P262" s="18"/>
    </row>
    <row r="263" spans="15:16" x14ac:dyDescent="0.3">
      <c r="O263" s="1"/>
      <c r="P263" s="18"/>
    </row>
    <row r="264" spans="15:16" x14ac:dyDescent="0.3">
      <c r="O264" s="1"/>
      <c r="P264" s="18"/>
    </row>
    <row r="265" spans="15:16" x14ac:dyDescent="0.3">
      <c r="O265" s="1"/>
      <c r="P265" s="18"/>
    </row>
    <row r="266" spans="15:16" x14ac:dyDescent="0.3">
      <c r="O266" s="1"/>
      <c r="P266" s="18"/>
    </row>
    <row r="267" spans="15:16" x14ac:dyDescent="0.3">
      <c r="O267" s="1"/>
      <c r="P267" s="18"/>
    </row>
    <row r="268" spans="15:16" x14ac:dyDescent="0.3">
      <c r="O268" s="1"/>
      <c r="P268" s="18"/>
    </row>
    <row r="269" spans="15:16" x14ac:dyDescent="0.3">
      <c r="O269" s="1"/>
      <c r="P269" s="18"/>
    </row>
    <row r="270" spans="15:16" x14ac:dyDescent="0.3">
      <c r="O270" s="1"/>
      <c r="P270" s="18"/>
    </row>
    <row r="271" spans="15:16" x14ac:dyDescent="0.3">
      <c r="O271" s="1"/>
      <c r="P271" s="18"/>
    </row>
    <row r="272" spans="15:16" x14ac:dyDescent="0.3">
      <c r="O272" s="1"/>
      <c r="P272" s="18"/>
    </row>
    <row r="273" spans="15:16" x14ac:dyDescent="0.3">
      <c r="O273" s="1"/>
      <c r="P273" s="18"/>
    </row>
    <row r="274" spans="15:16" x14ac:dyDescent="0.3">
      <c r="O274" s="1"/>
      <c r="P274" s="18"/>
    </row>
    <row r="275" spans="15:16" x14ac:dyDescent="0.3">
      <c r="O275" s="1"/>
      <c r="P275" s="18"/>
    </row>
    <row r="276" spans="15:16" x14ac:dyDescent="0.3">
      <c r="O276" s="1"/>
      <c r="P276" s="18"/>
    </row>
    <row r="277" spans="15:16" x14ac:dyDescent="0.3">
      <c r="O277" s="1"/>
      <c r="P277" s="18"/>
    </row>
    <row r="278" spans="15:16" x14ac:dyDescent="0.3">
      <c r="O278" s="1"/>
      <c r="P278" s="18"/>
    </row>
    <row r="279" spans="15:16" x14ac:dyDescent="0.3">
      <c r="O279" s="1"/>
      <c r="P279" s="18"/>
    </row>
    <row r="280" spans="15:16" x14ac:dyDescent="0.3">
      <c r="O280" s="1"/>
      <c r="P280" s="18"/>
    </row>
    <row r="281" spans="15:16" x14ac:dyDescent="0.3">
      <c r="O281" s="1"/>
      <c r="P281" s="18"/>
    </row>
    <row r="282" spans="15:16" x14ac:dyDescent="0.3">
      <c r="O282" s="1"/>
      <c r="P282" s="18"/>
    </row>
    <row r="283" spans="15:16" x14ac:dyDescent="0.3">
      <c r="O283" s="1"/>
      <c r="P283" s="18"/>
    </row>
    <row r="284" spans="15:16" x14ac:dyDescent="0.3">
      <c r="O284" s="1"/>
      <c r="P284" s="18"/>
    </row>
    <row r="285" spans="15:16" x14ac:dyDescent="0.3">
      <c r="O285" s="1"/>
      <c r="P285" s="18"/>
    </row>
    <row r="286" spans="15:16" x14ac:dyDescent="0.3">
      <c r="O286" s="1"/>
      <c r="P286" s="18"/>
    </row>
    <row r="287" spans="15:16" x14ac:dyDescent="0.3">
      <c r="O287" s="1"/>
      <c r="P287" s="18"/>
    </row>
    <row r="288" spans="15:16" x14ac:dyDescent="0.3">
      <c r="O288" s="1"/>
      <c r="P288" s="18"/>
    </row>
    <row r="289" spans="15:16" x14ac:dyDescent="0.3">
      <c r="O289" s="1"/>
      <c r="P289" s="18"/>
    </row>
    <row r="290" spans="15:16" x14ac:dyDescent="0.3">
      <c r="O290" s="1"/>
      <c r="P290" s="18"/>
    </row>
    <row r="291" spans="15:16" x14ac:dyDescent="0.3">
      <c r="O291" s="1"/>
      <c r="P291" s="18"/>
    </row>
    <row r="292" spans="15:16" x14ac:dyDescent="0.3">
      <c r="O292" s="1"/>
      <c r="P292" s="18"/>
    </row>
    <row r="293" spans="15:16" x14ac:dyDescent="0.3">
      <c r="O293" s="1"/>
      <c r="P293" s="18"/>
    </row>
    <row r="294" spans="15:16" x14ac:dyDescent="0.3">
      <c r="O294" s="1"/>
      <c r="P294" s="18"/>
    </row>
    <row r="295" spans="15:16" x14ac:dyDescent="0.3">
      <c r="O295" s="1"/>
      <c r="P295" s="18"/>
    </row>
    <row r="296" spans="15:16" x14ac:dyDescent="0.3">
      <c r="O296" s="1"/>
      <c r="P296" s="18"/>
    </row>
    <row r="297" spans="15:16" x14ac:dyDescent="0.3">
      <c r="O297" s="1"/>
      <c r="P297" s="18"/>
    </row>
    <row r="298" spans="15:16" x14ac:dyDescent="0.3">
      <c r="O298" s="1"/>
      <c r="P298" s="18"/>
    </row>
    <row r="299" spans="15:16" x14ac:dyDescent="0.3">
      <c r="O299" s="1"/>
      <c r="P299" s="18"/>
    </row>
    <row r="300" spans="15:16" x14ac:dyDescent="0.3">
      <c r="O300" s="1"/>
      <c r="P300" s="18"/>
    </row>
    <row r="301" spans="15:16" x14ac:dyDescent="0.3">
      <c r="O301" s="1"/>
      <c r="P301" s="18"/>
    </row>
    <row r="302" spans="15:16" x14ac:dyDescent="0.3">
      <c r="O302" s="1"/>
      <c r="P302" s="18"/>
    </row>
    <row r="303" spans="15:16" x14ac:dyDescent="0.3">
      <c r="O303" s="1"/>
      <c r="P303" s="18"/>
    </row>
    <row r="304" spans="15:16" x14ac:dyDescent="0.3">
      <c r="O304" s="1"/>
      <c r="P304" s="18"/>
    </row>
    <row r="305" spans="15:16" x14ac:dyDescent="0.3">
      <c r="O305" s="1"/>
      <c r="P305" s="18"/>
    </row>
    <row r="306" spans="15:16" x14ac:dyDescent="0.3">
      <c r="O306" s="1"/>
      <c r="P306" s="18"/>
    </row>
    <row r="307" spans="15:16" x14ac:dyDescent="0.3">
      <c r="O307" s="1"/>
      <c r="P307" s="18"/>
    </row>
    <row r="308" spans="15:16" x14ac:dyDescent="0.3">
      <c r="O308" s="1"/>
      <c r="P308" s="18"/>
    </row>
    <row r="309" spans="15:16" x14ac:dyDescent="0.3">
      <c r="O309" s="1"/>
      <c r="P309" s="18"/>
    </row>
    <row r="310" spans="15:16" x14ac:dyDescent="0.3">
      <c r="O310" s="1"/>
      <c r="P310" s="18"/>
    </row>
    <row r="311" spans="15:16" x14ac:dyDescent="0.3">
      <c r="O311" s="1"/>
      <c r="P311" s="18"/>
    </row>
    <row r="312" spans="15:16" x14ac:dyDescent="0.3">
      <c r="O312" s="1"/>
      <c r="P312" s="18"/>
    </row>
    <row r="313" spans="15:16" x14ac:dyDescent="0.3">
      <c r="O313" s="1"/>
      <c r="P313" s="18"/>
    </row>
    <row r="314" spans="15:16" x14ac:dyDescent="0.3">
      <c r="O314" s="1"/>
      <c r="P314" s="18"/>
    </row>
    <row r="315" spans="15:16" x14ac:dyDescent="0.3">
      <c r="O315" s="1"/>
      <c r="P315" s="18"/>
    </row>
    <row r="316" spans="15:16" x14ac:dyDescent="0.3">
      <c r="O316" s="1"/>
      <c r="P316" s="18"/>
    </row>
    <row r="317" spans="15:16" x14ac:dyDescent="0.3">
      <c r="O317" s="1"/>
      <c r="P317" s="18"/>
    </row>
    <row r="318" spans="15:16" x14ac:dyDescent="0.3">
      <c r="O318" s="1"/>
      <c r="P318" s="18"/>
    </row>
    <row r="319" spans="15:16" x14ac:dyDescent="0.3">
      <c r="O319" s="1"/>
      <c r="P319" s="18"/>
    </row>
    <row r="320" spans="15:16" x14ac:dyDescent="0.3">
      <c r="O320" s="1"/>
      <c r="P320" s="18"/>
    </row>
    <row r="321" spans="15:16" x14ac:dyDescent="0.3">
      <c r="O321" s="1"/>
      <c r="P321" s="18"/>
    </row>
    <row r="322" spans="15:16" x14ac:dyDescent="0.3">
      <c r="O322" s="1"/>
      <c r="P322" s="18"/>
    </row>
    <row r="323" spans="15:16" x14ac:dyDescent="0.3">
      <c r="O323" s="1"/>
      <c r="P323" s="18"/>
    </row>
    <row r="324" spans="15:16" x14ac:dyDescent="0.3">
      <c r="O324" s="1"/>
      <c r="P324" s="18"/>
    </row>
    <row r="325" spans="15:16" x14ac:dyDescent="0.3">
      <c r="O325" s="1"/>
      <c r="P325" s="18"/>
    </row>
    <row r="326" spans="15:16" x14ac:dyDescent="0.3">
      <c r="O326" s="1"/>
      <c r="P326" s="18"/>
    </row>
    <row r="327" spans="15:16" x14ac:dyDescent="0.3">
      <c r="O327" s="1"/>
      <c r="P327" s="18"/>
    </row>
    <row r="328" spans="15:16" x14ac:dyDescent="0.3">
      <c r="O328" s="1"/>
      <c r="P328" s="18"/>
    </row>
    <row r="329" spans="15:16" x14ac:dyDescent="0.3">
      <c r="O329" s="1"/>
      <c r="P329" s="18"/>
    </row>
    <row r="330" spans="15:16" x14ac:dyDescent="0.3">
      <c r="O330" s="1"/>
      <c r="P330" s="18"/>
    </row>
    <row r="331" spans="15:16" x14ac:dyDescent="0.3">
      <c r="O331" s="1"/>
      <c r="P331" s="18"/>
    </row>
    <row r="332" spans="15:16" x14ac:dyDescent="0.3">
      <c r="O332" s="1"/>
      <c r="P332" s="18"/>
    </row>
    <row r="333" spans="15:16" x14ac:dyDescent="0.3">
      <c r="O333" s="1"/>
      <c r="P333" s="18"/>
    </row>
    <row r="334" spans="15:16" x14ac:dyDescent="0.3">
      <c r="O334" s="1"/>
      <c r="P334" s="18"/>
    </row>
    <row r="335" spans="15:16" x14ac:dyDescent="0.3">
      <c r="O335" s="1"/>
      <c r="P335" s="18"/>
    </row>
    <row r="336" spans="15:16" x14ac:dyDescent="0.3">
      <c r="O336" s="1"/>
      <c r="P336" s="18"/>
    </row>
    <row r="337" spans="15:16" x14ac:dyDescent="0.3">
      <c r="O337" s="1"/>
      <c r="P337" s="18"/>
    </row>
    <row r="338" spans="15:16" x14ac:dyDescent="0.3">
      <c r="O338" s="1"/>
      <c r="P338" s="18"/>
    </row>
    <row r="339" spans="15:16" x14ac:dyDescent="0.3">
      <c r="O339" s="1"/>
      <c r="P339" s="18"/>
    </row>
    <row r="340" spans="15:16" x14ac:dyDescent="0.3">
      <c r="O340" s="1"/>
      <c r="P340" s="18"/>
    </row>
    <row r="341" spans="15:16" x14ac:dyDescent="0.3">
      <c r="O341" s="1"/>
      <c r="P341" s="18"/>
    </row>
    <row r="342" spans="15:16" x14ac:dyDescent="0.3">
      <c r="O342" s="1"/>
      <c r="P342" s="18"/>
    </row>
    <row r="343" spans="15:16" x14ac:dyDescent="0.3">
      <c r="O343" s="1"/>
      <c r="P343" s="18"/>
    </row>
    <row r="344" spans="15:16" x14ac:dyDescent="0.3">
      <c r="O344" s="1"/>
      <c r="P344" s="18"/>
    </row>
    <row r="345" spans="15:16" x14ac:dyDescent="0.3">
      <c r="O345" s="1"/>
      <c r="P345" s="18"/>
    </row>
    <row r="346" spans="15:16" x14ac:dyDescent="0.3">
      <c r="O346" s="1"/>
      <c r="P346" s="18"/>
    </row>
    <row r="347" spans="15:16" x14ac:dyDescent="0.3">
      <c r="O347" s="1"/>
      <c r="P347" s="18"/>
    </row>
    <row r="348" spans="15:16" x14ac:dyDescent="0.3">
      <c r="O348" s="1"/>
      <c r="P348" s="18"/>
    </row>
    <row r="349" spans="15:16" x14ac:dyDescent="0.3">
      <c r="O349" s="1"/>
      <c r="P349" s="18"/>
    </row>
    <row r="350" spans="15:16" x14ac:dyDescent="0.3">
      <c r="O350" s="1"/>
      <c r="P350" s="18"/>
    </row>
    <row r="351" spans="15:16" x14ac:dyDescent="0.3">
      <c r="O351" s="1"/>
      <c r="P351" s="18"/>
    </row>
    <row r="352" spans="15:16" x14ac:dyDescent="0.3">
      <c r="O352" s="1"/>
      <c r="P352" s="18"/>
    </row>
    <row r="353" spans="15:16" x14ac:dyDescent="0.3">
      <c r="O353" s="1"/>
      <c r="P353" s="18"/>
    </row>
    <row r="354" spans="15:16" x14ac:dyDescent="0.3">
      <c r="O354" s="1"/>
      <c r="P354" s="18"/>
    </row>
    <row r="355" spans="15:16" x14ac:dyDescent="0.3">
      <c r="O355" s="1"/>
      <c r="P355" s="18"/>
    </row>
    <row r="356" spans="15:16" x14ac:dyDescent="0.3">
      <c r="O356" s="1"/>
      <c r="P356" s="18"/>
    </row>
    <row r="357" spans="15:16" x14ac:dyDescent="0.3">
      <c r="O357" s="1"/>
      <c r="P357" s="18"/>
    </row>
    <row r="358" spans="15:16" x14ac:dyDescent="0.3">
      <c r="O358" s="1"/>
      <c r="P358" s="18"/>
    </row>
    <row r="359" spans="15:16" x14ac:dyDescent="0.3">
      <c r="O359" s="1"/>
      <c r="P359" s="18"/>
    </row>
    <row r="360" spans="15:16" x14ac:dyDescent="0.3">
      <c r="O360" s="1"/>
      <c r="P360" s="18"/>
    </row>
    <row r="361" spans="15:16" x14ac:dyDescent="0.3">
      <c r="O361" s="1"/>
      <c r="P361" s="18"/>
    </row>
    <row r="362" spans="15:16" x14ac:dyDescent="0.3">
      <c r="O362" s="1"/>
    </row>
    <row r="363" spans="15:16" x14ac:dyDescent="0.3">
      <c r="O363" s="1"/>
    </row>
    <row r="364" spans="15:16" x14ac:dyDescent="0.3">
      <c r="O364" s="1"/>
    </row>
    <row r="365" spans="15:16" x14ac:dyDescent="0.3">
      <c r="O365" s="1"/>
    </row>
    <row r="366" spans="15:16" x14ac:dyDescent="0.3">
      <c r="O366" s="1"/>
    </row>
    <row r="367" spans="15:16" x14ac:dyDescent="0.3">
      <c r="O367" s="1"/>
      <c r="P367" s="18"/>
    </row>
    <row r="368" spans="15:16" x14ac:dyDescent="0.3">
      <c r="O368" s="1"/>
      <c r="P368" s="18"/>
    </row>
    <row r="369" spans="15:16" x14ac:dyDescent="0.3">
      <c r="O369" s="1"/>
      <c r="P369" s="18"/>
    </row>
    <row r="370" spans="15:16" x14ac:dyDescent="0.3">
      <c r="O370" s="1"/>
      <c r="P370" s="18"/>
    </row>
    <row r="371" spans="15:16" x14ac:dyDescent="0.3">
      <c r="O371" s="1"/>
      <c r="P371" s="18"/>
    </row>
    <row r="372" spans="15:16" x14ac:dyDescent="0.3">
      <c r="O372" s="1"/>
      <c r="P372" s="18"/>
    </row>
    <row r="373" spans="15:16" x14ac:dyDescent="0.3">
      <c r="O373" s="1"/>
      <c r="P373" s="18"/>
    </row>
    <row r="374" spans="15:16" x14ac:dyDescent="0.3">
      <c r="O374" s="1"/>
      <c r="P374" s="18"/>
    </row>
    <row r="375" spans="15:16" x14ac:dyDescent="0.3">
      <c r="O375" s="1"/>
      <c r="P375" s="18"/>
    </row>
    <row r="376" spans="15:16" x14ac:dyDescent="0.3">
      <c r="O376" s="1"/>
      <c r="P376" s="18"/>
    </row>
    <row r="377" spans="15:16" x14ac:dyDescent="0.3">
      <c r="O377" s="1"/>
      <c r="P377" s="18"/>
    </row>
    <row r="378" spans="15:16" x14ac:dyDescent="0.3">
      <c r="O378" s="1"/>
      <c r="P378" s="18"/>
    </row>
    <row r="379" spans="15:16" x14ac:dyDescent="0.3">
      <c r="O379" s="1"/>
      <c r="P379" s="18"/>
    </row>
    <row r="380" spans="15:16" x14ac:dyDescent="0.3">
      <c r="O380" s="1"/>
      <c r="P380" s="18"/>
    </row>
    <row r="381" spans="15:16" x14ac:dyDescent="0.3">
      <c r="O381" s="1"/>
      <c r="P381" s="18"/>
    </row>
    <row r="382" spans="15:16" x14ac:dyDescent="0.3">
      <c r="O382" s="1"/>
      <c r="P382" s="18"/>
    </row>
    <row r="383" spans="15:16" x14ac:dyDescent="0.3">
      <c r="O383" s="1"/>
      <c r="P383" s="18"/>
    </row>
    <row r="384" spans="15:16" x14ac:dyDescent="0.3">
      <c r="O384" s="1"/>
      <c r="P384" s="18"/>
    </row>
    <row r="385" spans="15:16" x14ac:dyDescent="0.3">
      <c r="O385" s="1"/>
      <c r="P385" s="18"/>
    </row>
    <row r="386" spans="15:16" x14ac:dyDescent="0.3">
      <c r="O386" s="1"/>
      <c r="P386" s="18"/>
    </row>
    <row r="387" spans="15:16" x14ac:dyDescent="0.3">
      <c r="O387" s="1"/>
      <c r="P387" s="18"/>
    </row>
    <row r="388" spans="15:16" x14ac:dyDescent="0.3">
      <c r="O388" s="1"/>
      <c r="P388" s="18"/>
    </row>
    <row r="389" spans="15:16" x14ac:dyDescent="0.3">
      <c r="O389" s="1"/>
      <c r="P389" s="18"/>
    </row>
    <row r="390" spans="15:16" x14ac:dyDescent="0.3">
      <c r="O390" s="1"/>
      <c r="P390" s="18"/>
    </row>
    <row r="391" spans="15:16" x14ac:dyDescent="0.3">
      <c r="O391" s="1"/>
      <c r="P391" s="18"/>
    </row>
    <row r="392" spans="15:16" x14ac:dyDescent="0.3">
      <c r="O392" s="1"/>
      <c r="P392" s="18"/>
    </row>
    <row r="393" spans="15:16" x14ac:dyDescent="0.3">
      <c r="O393" s="1"/>
      <c r="P393" s="18"/>
    </row>
    <row r="394" spans="15:16" x14ac:dyDescent="0.3">
      <c r="O394" s="1"/>
      <c r="P394" s="18"/>
    </row>
    <row r="395" spans="15:16" x14ac:dyDescent="0.3">
      <c r="O395" s="1"/>
      <c r="P395" s="18"/>
    </row>
    <row r="396" spans="15:16" x14ac:dyDescent="0.3">
      <c r="O396" s="1"/>
      <c r="P396" s="18"/>
    </row>
    <row r="397" spans="15:16" x14ac:dyDescent="0.3">
      <c r="O397" s="1"/>
      <c r="P397" s="18"/>
    </row>
    <row r="398" spans="15:16" x14ac:dyDescent="0.3">
      <c r="O398" s="1"/>
      <c r="P398" s="18"/>
    </row>
    <row r="399" spans="15:16" x14ac:dyDescent="0.3">
      <c r="O399" s="1"/>
      <c r="P399" s="18"/>
    </row>
    <row r="400" spans="15:16" x14ac:dyDescent="0.3">
      <c r="O400" s="1"/>
      <c r="P400" s="18"/>
    </row>
    <row r="401" spans="15:16" x14ac:dyDescent="0.3">
      <c r="O401" s="1"/>
      <c r="P401" s="18"/>
    </row>
    <row r="402" spans="15:16" x14ac:dyDescent="0.3">
      <c r="O402" s="1"/>
      <c r="P402" s="18"/>
    </row>
    <row r="403" spans="15:16" x14ac:dyDescent="0.3">
      <c r="O403" s="1"/>
      <c r="P403" s="18"/>
    </row>
    <row r="404" spans="15:16" x14ac:dyDescent="0.3">
      <c r="O404" s="1"/>
      <c r="P404" s="18"/>
    </row>
    <row r="405" spans="15:16" x14ac:dyDescent="0.3">
      <c r="O405" s="1"/>
      <c r="P405" s="18"/>
    </row>
    <row r="406" spans="15:16" x14ac:dyDescent="0.3">
      <c r="O406" s="1"/>
      <c r="P406" s="18"/>
    </row>
    <row r="407" spans="15:16" x14ac:dyDescent="0.3">
      <c r="O407" s="1"/>
      <c r="P407" s="19"/>
    </row>
    <row r="408" spans="15:16" x14ac:dyDescent="0.3">
      <c r="O408" s="1"/>
      <c r="P408" s="18"/>
    </row>
    <row r="409" spans="15:16" x14ac:dyDescent="0.3">
      <c r="O409" s="1"/>
      <c r="P409" s="18"/>
    </row>
    <row r="410" spans="15:16" x14ac:dyDescent="0.3">
      <c r="O410" s="1"/>
      <c r="P410" s="18"/>
    </row>
    <row r="411" spans="15:16" x14ac:dyDescent="0.3">
      <c r="O411" s="1"/>
      <c r="P411" s="18"/>
    </row>
    <row r="412" spans="15:16" x14ac:dyDescent="0.3">
      <c r="O412" s="1"/>
      <c r="P412" s="18"/>
    </row>
    <row r="413" spans="15:16" x14ac:dyDescent="0.3">
      <c r="O413" s="1"/>
      <c r="P413" s="18"/>
    </row>
    <row r="414" spans="15:16" x14ac:dyDescent="0.3">
      <c r="O414" s="1"/>
      <c r="P414" s="18"/>
    </row>
    <row r="415" spans="15:16" x14ac:dyDescent="0.3">
      <c r="O415" s="1"/>
      <c r="P415" s="18"/>
    </row>
    <row r="416" spans="15:16" x14ac:dyDescent="0.3">
      <c r="O416" s="1"/>
      <c r="P416" s="18"/>
    </row>
    <row r="417" spans="15:16" x14ac:dyDescent="0.3">
      <c r="O417" s="1"/>
      <c r="P417" s="18"/>
    </row>
    <row r="418" spans="15:16" x14ac:dyDescent="0.3">
      <c r="O418" s="1"/>
      <c r="P418" s="18"/>
    </row>
    <row r="419" spans="15:16" x14ac:dyDescent="0.3">
      <c r="O419" s="1"/>
      <c r="P419" s="18"/>
    </row>
    <row r="420" spans="15:16" x14ac:dyDescent="0.3">
      <c r="O420" s="1"/>
      <c r="P420" s="18"/>
    </row>
    <row r="421" spans="15:16" x14ac:dyDescent="0.3">
      <c r="O421" s="1"/>
      <c r="P421" s="18"/>
    </row>
    <row r="422" spans="15:16" x14ac:dyDescent="0.3">
      <c r="O422" s="1"/>
      <c r="P422" s="18"/>
    </row>
    <row r="423" spans="15:16" x14ac:dyDescent="0.3">
      <c r="O423" s="1"/>
      <c r="P423" s="18"/>
    </row>
    <row r="424" spans="15:16" x14ac:dyDescent="0.3">
      <c r="O424" s="1"/>
      <c r="P424" s="18"/>
    </row>
    <row r="425" spans="15:16" x14ac:dyDescent="0.3">
      <c r="O425" s="1"/>
      <c r="P425" s="18"/>
    </row>
    <row r="426" spans="15:16" x14ac:dyDescent="0.3">
      <c r="O426" s="1"/>
      <c r="P426" s="18"/>
    </row>
    <row r="427" spans="15:16" x14ac:dyDescent="0.3">
      <c r="O427" s="1"/>
      <c r="P427" s="18"/>
    </row>
    <row r="428" spans="15:16" x14ac:dyDescent="0.3">
      <c r="O428" s="1"/>
      <c r="P428" s="18"/>
    </row>
    <row r="429" spans="15:16" x14ac:dyDescent="0.3">
      <c r="O429" s="1"/>
      <c r="P429" s="18"/>
    </row>
    <row r="430" spans="15:16" x14ac:dyDescent="0.3">
      <c r="O430" s="1"/>
      <c r="P430" s="18"/>
    </row>
    <row r="431" spans="15:16" x14ac:dyDescent="0.3">
      <c r="O431" s="1"/>
      <c r="P431" s="18"/>
    </row>
    <row r="432" spans="15:16" x14ac:dyDescent="0.3">
      <c r="O432" s="1"/>
      <c r="P432" s="18"/>
    </row>
    <row r="433" spans="15:16" x14ac:dyDescent="0.3">
      <c r="O433" s="1"/>
      <c r="P433" s="18"/>
    </row>
    <row r="434" spans="15:16" x14ac:dyDescent="0.3">
      <c r="O434" s="1"/>
      <c r="P434" s="18"/>
    </row>
    <row r="435" spans="15:16" x14ac:dyDescent="0.3">
      <c r="O435" s="1"/>
      <c r="P435" s="18"/>
    </row>
    <row r="436" spans="15:16" x14ac:dyDescent="0.3">
      <c r="O436" s="1"/>
      <c r="P436" s="18"/>
    </row>
    <row r="437" spans="15:16" x14ac:dyDescent="0.3">
      <c r="O437" s="1"/>
      <c r="P437" s="18"/>
    </row>
    <row r="438" spans="15:16" x14ac:dyDescent="0.3">
      <c r="O438" s="1"/>
      <c r="P438" s="18"/>
    </row>
    <row r="439" spans="15:16" x14ac:dyDescent="0.3">
      <c r="O439" s="1"/>
      <c r="P439" s="18"/>
    </row>
    <row r="440" spans="15:16" x14ac:dyDescent="0.3">
      <c r="O440" s="1"/>
      <c r="P440" s="18"/>
    </row>
    <row r="441" spans="15:16" x14ac:dyDescent="0.3">
      <c r="O441" s="1"/>
      <c r="P441" s="18"/>
    </row>
    <row r="442" spans="15:16" x14ac:dyDescent="0.3">
      <c r="O442" s="1"/>
      <c r="P442" s="18"/>
    </row>
    <row r="443" spans="15:16" x14ac:dyDescent="0.3">
      <c r="O443" s="1"/>
      <c r="P443" s="18"/>
    </row>
    <row r="444" spans="15:16" x14ac:dyDescent="0.3">
      <c r="O444" s="1"/>
      <c r="P444" s="18"/>
    </row>
    <row r="445" spans="15:16" x14ac:dyDescent="0.3">
      <c r="O445" s="1"/>
      <c r="P445" s="18"/>
    </row>
    <row r="446" spans="15:16" x14ac:dyDescent="0.3">
      <c r="O446" s="1"/>
      <c r="P446" s="18"/>
    </row>
    <row r="447" spans="15:16" x14ac:dyDescent="0.3">
      <c r="O447" s="1"/>
      <c r="P447" s="18"/>
    </row>
    <row r="448" spans="15:16" x14ac:dyDescent="0.3">
      <c r="O448" s="1"/>
      <c r="P448" s="18"/>
    </row>
    <row r="449" spans="15:16" x14ac:dyDescent="0.3">
      <c r="O449" s="1"/>
      <c r="P449" s="18"/>
    </row>
    <row r="450" spans="15:16" x14ac:dyDescent="0.3">
      <c r="O450" s="1"/>
      <c r="P450" s="18"/>
    </row>
    <row r="451" spans="15:16" x14ac:dyDescent="0.3">
      <c r="O451" s="1"/>
      <c r="P451" s="18"/>
    </row>
    <row r="452" spans="15:16" x14ac:dyDescent="0.3">
      <c r="O452" s="1"/>
      <c r="P452" s="18"/>
    </row>
    <row r="453" spans="15:16" x14ac:dyDescent="0.3">
      <c r="O453" s="1"/>
      <c r="P453" s="18"/>
    </row>
    <row r="454" spans="15:16" x14ac:dyDescent="0.3">
      <c r="O454" s="1"/>
      <c r="P454" s="18"/>
    </row>
    <row r="455" spans="15:16" x14ac:dyDescent="0.3">
      <c r="O455" s="1"/>
      <c r="P455" s="18"/>
    </row>
    <row r="456" spans="15:16" x14ac:dyDescent="0.3">
      <c r="O456" s="1"/>
      <c r="P456" s="18"/>
    </row>
    <row r="457" spans="15:16" x14ac:dyDescent="0.3">
      <c r="O457" s="1"/>
      <c r="P457" s="18"/>
    </row>
    <row r="458" spans="15:16" x14ac:dyDescent="0.3">
      <c r="O458" s="1"/>
      <c r="P458" s="18"/>
    </row>
    <row r="459" spans="15:16" x14ac:dyDescent="0.3">
      <c r="O459" s="1"/>
      <c r="P459" s="18"/>
    </row>
    <row r="460" spans="15:16" x14ac:dyDescent="0.3">
      <c r="O460" s="1"/>
      <c r="P460" s="18"/>
    </row>
    <row r="461" spans="15:16" x14ac:dyDescent="0.3">
      <c r="O461" s="1"/>
      <c r="P461" s="18"/>
    </row>
    <row r="462" spans="15:16" x14ac:dyDescent="0.3">
      <c r="O462" s="1"/>
      <c r="P462" s="18"/>
    </row>
    <row r="463" spans="15:16" x14ac:dyDescent="0.3">
      <c r="O463" s="1"/>
      <c r="P463" s="18"/>
    </row>
    <row r="464" spans="15:16" x14ac:dyDescent="0.3">
      <c r="O464" s="1"/>
      <c r="P464" s="18"/>
    </row>
    <row r="465" spans="15:16" x14ac:dyDescent="0.3">
      <c r="O465" s="1"/>
      <c r="P465" s="18"/>
    </row>
    <row r="466" spans="15:16" x14ac:dyDescent="0.3">
      <c r="O466" s="1"/>
      <c r="P466" s="18"/>
    </row>
    <row r="467" spans="15:16" x14ac:dyDescent="0.3">
      <c r="O467" s="1"/>
      <c r="P467" s="18"/>
    </row>
    <row r="468" spans="15:16" x14ac:dyDescent="0.3">
      <c r="O468" s="1"/>
      <c r="P468" s="18"/>
    </row>
    <row r="469" spans="15:16" x14ac:dyDescent="0.3">
      <c r="O469" s="1"/>
      <c r="P469" s="18"/>
    </row>
    <row r="470" spans="15:16" x14ac:dyDescent="0.3">
      <c r="O470" s="1"/>
      <c r="P470" s="18"/>
    </row>
    <row r="471" spans="15:16" x14ac:dyDescent="0.3">
      <c r="O471" s="1"/>
      <c r="P471" s="18"/>
    </row>
    <row r="472" spans="15:16" x14ac:dyDescent="0.3">
      <c r="O472" s="1"/>
      <c r="P472" s="18"/>
    </row>
    <row r="473" spans="15:16" x14ac:dyDescent="0.3">
      <c r="O473" s="1"/>
      <c r="P473" s="18"/>
    </row>
    <row r="474" spans="15:16" x14ac:dyDescent="0.3">
      <c r="O474" s="1"/>
      <c r="P474" s="18"/>
    </row>
    <row r="475" spans="15:16" x14ac:dyDescent="0.3">
      <c r="O475" s="1"/>
      <c r="P475" s="18"/>
    </row>
    <row r="476" spans="15:16" x14ac:dyDescent="0.3">
      <c r="O476" s="1"/>
      <c r="P476" s="18"/>
    </row>
    <row r="477" spans="15:16" x14ac:dyDescent="0.3">
      <c r="O477" s="1"/>
      <c r="P477" s="18"/>
    </row>
    <row r="478" spans="15:16" x14ac:dyDescent="0.3">
      <c r="O478" s="1"/>
      <c r="P478" s="18"/>
    </row>
    <row r="479" spans="15:16" x14ac:dyDescent="0.3">
      <c r="O479" s="1"/>
      <c r="P479" s="18"/>
    </row>
    <row r="480" spans="15:16" x14ac:dyDescent="0.3">
      <c r="O480" s="1"/>
      <c r="P480" s="18"/>
    </row>
    <row r="481" spans="15:16" x14ac:dyDescent="0.3">
      <c r="O481" s="1"/>
      <c r="P481" s="18"/>
    </row>
    <row r="482" spans="15:16" x14ac:dyDescent="0.3">
      <c r="O482" s="1"/>
      <c r="P482" s="18"/>
    </row>
    <row r="483" spans="15:16" x14ac:dyDescent="0.3">
      <c r="O483" s="1"/>
      <c r="P483" s="18"/>
    </row>
    <row r="484" spans="15:16" x14ac:dyDescent="0.3">
      <c r="O484" s="1"/>
      <c r="P484" s="18"/>
    </row>
    <row r="485" spans="15:16" x14ac:dyDescent="0.3">
      <c r="O485" s="1"/>
      <c r="P485" s="18"/>
    </row>
    <row r="486" spans="15:16" x14ac:dyDescent="0.3">
      <c r="O486" s="1"/>
      <c r="P486" s="19"/>
    </row>
    <row r="487" spans="15:16" x14ac:dyDescent="0.3">
      <c r="O487" s="1"/>
      <c r="P487" s="18"/>
    </row>
    <row r="488" spans="15:16" x14ac:dyDescent="0.3">
      <c r="O488" s="1"/>
      <c r="P488" s="18"/>
    </row>
    <row r="489" spans="15:16" x14ac:dyDescent="0.3">
      <c r="O489" s="1"/>
      <c r="P489" s="18"/>
    </row>
    <row r="490" spans="15:16" x14ac:dyDescent="0.3">
      <c r="O490" s="1"/>
      <c r="P490" s="18"/>
    </row>
    <row r="491" spans="15:16" x14ac:dyDescent="0.3">
      <c r="O491" s="1"/>
      <c r="P491" s="18"/>
    </row>
    <row r="492" spans="15:16" x14ac:dyDescent="0.3">
      <c r="O492" s="1"/>
      <c r="P492" s="18"/>
    </row>
    <row r="493" spans="15:16" x14ac:dyDescent="0.3">
      <c r="O493" s="1"/>
      <c r="P493" s="18"/>
    </row>
    <row r="494" spans="15:16" x14ac:dyDescent="0.3">
      <c r="O494" s="1"/>
      <c r="P494" s="18"/>
    </row>
    <row r="495" spans="15:16" x14ac:dyDescent="0.3">
      <c r="O495" s="1"/>
      <c r="P495" s="18"/>
    </row>
    <row r="496" spans="15:16" x14ac:dyDescent="0.3">
      <c r="O496" s="1"/>
      <c r="P496" s="18"/>
    </row>
    <row r="497" spans="15:16" x14ac:dyDescent="0.3">
      <c r="O497" s="1"/>
      <c r="P497" s="18"/>
    </row>
    <row r="498" spans="15:16" x14ac:dyDescent="0.3">
      <c r="O498" s="1"/>
      <c r="P498" s="18"/>
    </row>
    <row r="499" spans="15:16" x14ac:dyDescent="0.3">
      <c r="O499" s="1"/>
      <c r="P499" s="18"/>
    </row>
    <row r="500" spans="15:16" x14ac:dyDescent="0.3">
      <c r="O500" s="1"/>
      <c r="P500" s="18"/>
    </row>
    <row r="501" spans="15:16" x14ac:dyDescent="0.3">
      <c r="O501" s="1"/>
      <c r="P501" s="18"/>
    </row>
    <row r="502" spans="15:16" x14ac:dyDescent="0.3">
      <c r="O502" s="1"/>
      <c r="P502" s="18"/>
    </row>
    <row r="503" spans="15:16" x14ac:dyDescent="0.3">
      <c r="O503" s="1"/>
      <c r="P503" s="18"/>
    </row>
    <row r="504" spans="15:16" x14ac:dyDescent="0.3">
      <c r="O504" s="1"/>
      <c r="P504" s="18"/>
    </row>
    <row r="505" spans="15:16" x14ac:dyDescent="0.3">
      <c r="O505" s="1"/>
      <c r="P505" s="18"/>
    </row>
    <row r="506" spans="15:16" x14ac:dyDescent="0.3">
      <c r="O506" s="1"/>
      <c r="P506" s="18"/>
    </row>
    <row r="507" spans="15:16" x14ac:dyDescent="0.3">
      <c r="O507" s="1"/>
      <c r="P507" s="18"/>
    </row>
    <row r="508" spans="15:16" x14ac:dyDescent="0.3">
      <c r="O508" s="1"/>
      <c r="P508" s="18"/>
    </row>
    <row r="509" spans="15:16" x14ac:dyDescent="0.3">
      <c r="O509" s="1"/>
      <c r="P509" s="18"/>
    </row>
    <row r="510" spans="15:16" x14ac:dyDescent="0.3">
      <c r="O510" s="1"/>
      <c r="P510" s="18"/>
    </row>
    <row r="511" spans="15:16" x14ac:dyDescent="0.3">
      <c r="O511" s="1"/>
      <c r="P511" s="18"/>
    </row>
    <row r="512" spans="15:16" x14ac:dyDescent="0.3">
      <c r="O512" s="1"/>
      <c r="P512" s="18"/>
    </row>
    <row r="513" spans="15:16" x14ac:dyDescent="0.3">
      <c r="O513" s="1"/>
      <c r="P513" s="18"/>
    </row>
    <row r="514" spans="15:16" x14ac:dyDescent="0.3">
      <c r="O514" s="1"/>
      <c r="P514" s="18"/>
    </row>
    <row r="515" spans="15:16" x14ac:dyDescent="0.3">
      <c r="O515" s="1"/>
      <c r="P515" s="18"/>
    </row>
    <row r="516" spans="15:16" x14ac:dyDescent="0.3">
      <c r="O516" s="1"/>
      <c r="P516" s="18"/>
    </row>
    <row r="517" spans="15:16" x14ac:dyDescent="0.3">
      <c r="O517" s="1"/>
      <c r="P517" s="18"/>
    </row>
    <row r="518" spans="15:16" x14ac:dyDescent="0.3">
      <c r="O518" s="1"/>
      <c r="P518" s="18"/>
    </row>
    <row r="519" spans="15:16" x14ac:dyDescent="0.3">
      <c r="O519" s="1"/>
      <c r="P519" s="18"/>
    </row>
    <row r="520" spans="15:16" x14ac:dyDescent="0.3">
      <c r="O520" s="1"/>
      <c r="P520" s="18"/>
    </row>
    <row r="521" spans="15:16" x14ac:dyDescent="0.3">
      <c r="O521" s="1"/>
      <c r="P521" s="18"/>
    </row>
    <row r="522" spans="15:16" x14ac:dyDescent="0.3">
      <c r="O522" s="1"/>
      <c r="P522" s="18"/>
    </row>
    <row r="523" spans="15:16" x14ac:dyDescent="0.3">
      <c r="O523" s="1"/>
      <c r="P523" s="18"/>
    </row>
    <row r="524" spans="15:16" x14ac:dyDescent="0.3">
      <c r="O524" s="1"/>
      <c r="P524" s="18"/>
    </row>
    <row r="525" spans="15:16" x14ac:dyDescent="0.3">
      <c r="O525" s="1"/>
      <c r="P525" s="18"/>
    </row>
    <row r="526" spans="15:16" x14ac:dyDescent="0.3">
      <c r="O526" s="1"/>
      <c r="P526" s="18"/>
    </row>
    <row r="527" spans="15:16" x14ac:dyDescent="0.3">
      <c r="O527" s="1"/>
      <c r="P527" s="18"/>
    </row>
    <row r="528" spans="15:16" x14ac:dyDescent="0.3">
      <c r="O528" s="1"/>
      <c r="P528" s="18"/>
    </row>
    <row r="529" spans="15:16" x14ac:dyDescent="0.3">
      <c r="O529" s="1"/>
      <c r="P529" s="18"/>
    </row>
    <row r="530" spans="15:16" x14ac:dyDescent="0.3">
      <c r="O530" s="1"/>
      <c r="P530" s="18"/>
    </row>
    <row r="531" spans="15:16" x14ac:dyDescent="0.3">
      <c r="O531" s="1"/>
      <c r="P531" s="18"/>
    </row>
    <row r="532" spans="15:16" x14ac:dyDescent="0.3">
      <c r="O532" s="1"/>
      <c r="P532" s="18"/>
    </row>
    <row r="533" spans="15:16" x14ac:dyDescent="0.3">
      <c r="O533" s="1"/>
      <c r="P533" s="18"/>
    </row>
    <row r="534" spans="15:16" x14ac:dyDescent="0.3">
      <c r="O534" s="1"/>
      <c r="P534" s="18"/>
    </row>
    <row r="535" spans="15:16" x14ac:dyDescent="0.3">
      <c r="O535" s="1"/>
      <c r="P535" s="18"/>
    </row>
    <row r="536" spans="15:16" x14ac:dyDescent="0.3">
      <c r="O536" s="1"/>
      <c r="P536" s="18"/>
    </row>
    <row r="537" spans="15:16" x14ac:dyDescent="0.3">
      <c r="O537" s="1"/>
      <c r="P537" s="18"/>
    </row>
    <row r="538" spans="15:16" x14ac:dyDescent="0.3">
      <c r="O538" s="1"/>
      <c r="P538" s="18"/>
    </row>
    <row r="539" spans="15:16" x14ac:dyDescent="0.3">
      <c r="O539" s="1"/>
      <c r="P539" s="19"/>
    </row>
    <row r="540" spans="15:16" x14ac:dyDescent="0.3">
      <c r="O540" s="1"/>
      <c r="P540" s="18"/>
    </row>
    <row r="541" spans="15:16" x14ac:dyDescent="0.3">
      <c r="O541" s="1"/>
      <c r="P541" s="18"/>
    </row>
    <row r="542" spans="15:16" x14ac:dyDescent="0.3">
      <c r="O542" s="1"/>
      <c r="P542" s="18"/>
    </row>
    <row r="543" spans="15:16" x14ac:dyDescent="0.3">
      <c r="O543" s="1"/>
      <c r="P543" s="18"/>
    </row>
    <row r="544" spans="15:16" x14ac:dyDescent="0.3">
      <c r="O544" s="1"/>
      <c r="P544" s="18"/>
    </row>
    <row r="545" spans="15:16" x14ac:dyDescent="0.3">
      <c r="O545" s="1"/>
      <c r="P545" s="18"/>
    </row>
    <row r="546" spans="15:16" x14ac:dyDescent="0.3">
      <c r="O546" s="1"/>
      <c r="P546" s="18"/>
    </row>
    <row r="547" spans="15:16" x14ac:dyDescent="0.3">
      <c r="O547" s="1"/>
      <c r="P547" s="18"/>
    </row>
    <row r="548" spans="15:16" x14ac:dyDescent="0.3">
      <c r="O548" s="1"/>
      <c r="P548" s="18"/>
    </row>
    <row r="549" spans="15:16" x14ac:dyDescent="0.3">
      <c r="O549" s="1"/>
      <c r="P549" s="18"/>
    </row>
    <row r="550" spans="15:16" x14ac:dyDescent="0.3">
      <c r="O550" s="1"/>
      <c r="P550" s="18"/>
    </row>
    <row r="551" spans="15:16" x14ac:dyDescent="0.3">
      <c r="O551" s="1"/>
      <c r="P551" s="18"/>
    </row>
    <row r="552" spans="15:16" x14ac:dyDescent="0.3">
      <c r="O552" s="1"/>
      <c r="P552" s="18"/>
    </row>
    <row r="553" spans="15:16" x14ac:dyDescent="0.3">
      <c r="O553" s="1"/>
      <c r="P553" s="18"/>
    </row>
    <row r="554" spans="15:16" x14ac:dyDescent="0.3">
      <c r="O554" s="1"/>
      <c r="P554" s="18"/>
    </row>
    <row r="555" spans="15:16" x14ac:dyDescent="0.3">
      <c r="O555" s="1"/>
      <c r="P555" s="18"/>
    </row>
    <row r="556" spans="15:16" x14ac:dyDescent="0.3">
      <c r="O556" s="1"/>
      <c r="P556" s="18"/>
    </row>
    <row r="557" spans="15:16" x14ac:dyDescent="0.3">
      <c r="O557" s="1"/>
      <c r="P557" s="18"/>
    </row>
    <row r="558" spans="15:16" x14ac:dyDescent="0.3">
      <c r="O558" s="1"/>
      <c r="P558" s="18"/>
    </row>
    <row r="559" spans="15:16" x14ac:dyDescent="0.3">
      <c r="O559" s="1"/>
      <c r="P559" s="18"/>
    </row>
    <row r="560" spans="15:16" x14ac:dyDescent="0.3">
      <c r="O560" s="1"/>
      <c r="P560" s="18"/>
    </row>
    <row r="561" spans="15:16" x14ac:dyDescent="0.3">
      <c r="O561" s="1"/>
      <c r="P561" s="18"/>
    </row>
    <row r="562" spans="15:16" x14ac:dyDescent="0.3">
      <c r="O562" s="1"/>
      <c r="P562" s="18"/>
    </row>
    <row r="563" spans="15:16" x14ac:dyDescent="0.3">
      <c r="O563" s="1"/>
      <c r="P563" s="18"/>
    </row>
    <row r="564" spans="15:16" x14ac:dyDescent="0.3">
      <c r="O564" s="1"/>
      <c r="P564" s="18"/>
    </row>
    <row r="565" spans="15:16" x14ac:dyDescent="0.3">
      <c r="O565" s="1"/>
      <c r="P565" s="18"/>
    </row>
    <row r="566" spans="15:16" x14ac:dyDescent="0.3">
      <c r="O566" s="1"/>
      <c r="P566" s="18"/>
    </row>
    <row r="567" spans="15:16" x14ac:dyDescent="0.3">
      <c r="O567" s="1"/>
      <c r="P567" s="18"/>
    </row>
    <row r="568" spans="15:16" x14ac:dyDescent="0.3">
      <c r="O568" s="1"/>
      <c r="P568" s="18"/>
    </row>
    <row r="569" spans="15:16" x14ac:dyDescent="0.3">
      <c r="O569" s="1"/>
      <c r="P569" s="18"/>
    </row>
    <row r="570" spans="15:16" x14ac:dyDescent="0.3">
      <c r="O570" s="1"/>
      <c r="P570" s="18"/>
    </row>
    <row r="571" spans="15:16" x14ac:dyDescent="0.3">
      <c r="O571" s="1"/>
      <c r="P571" s="18"/>
    </row>
    <row r="572" spans="15:16" x14ac:dyDescent="0.3">
      <c r="O572" s="1"/>
      <c r="P572" s="18"/>
    </row>
    <row r="573" spans="15:16" x14ac:dyDescent="0.3">
      <c r="O573" s="1"/>
      <c r="P573" s="18"/>
    </row>
    <row r="574" spans="15:16" x14ac:dyDescent="0.3">
      <c r="O574" s="1"/>
      <c r="P574" s="18"/>
    </row>
    <row r="575" spans="15:16" x14ac:dyDescent="0.3">
      <c r="O575" s="1"/>
      <c r="P575" s="18"/>
    </row>
    <row r="576" spans="15:16" x14ac:dyDescent="0.3">
      <c r="O576" s="1"/>
      <c r="P576" s="18"/>
    </row>
    <row r="577" spans="15:16" x14ac:dyDescent="0.3">
      <c r="O577" s="1"/>
      <c r="P577" s="18"/>
    </row>
    <row r="578" spans="15:16" x14ac:dyDescent="0.3">
      <c r="O578" s="1"/>
      <c r="P578" s="18"/>
    </row>
    <row r="579" spans="15:16" x14ac:dyDescent="0.3">
      <c r="O579" s="1"/>
      <c r="P579" s="18"/>
    </row>
    <row r="580" spans="15:16" x14ac:dyDescent="0.3">
      <c r="O580" s="1"/>
      <c r="P580" s="18"/>
    </row>
    <row r="581" spans="15:16" x14ac:dyDescent="0.3">
      <c r="O581" s="1"/>
      <c r="P581" s="18"/>
    </row>
    <row r="582" spans="15:16" x14ac:dyDescent="0.3">
      <c r="O582" s="1"/>
      <c r="P582" s="18"/>
    </row>
    <row r="583" spans="15:16" x14ac:dyDescent="0.3">
      <c r="O583" s="1"/>
      <c r="P583" s="18"/>
    </row>
    <row r="584" spans="15:16" x14ac:dyDescent="0.3">
      <c r="O584" s="1"/>
      <c r="P584" s="18"/>
    </row>
    <row r="585" spans="15:16" x14ac:dyDescent="0.3">
      <c r="O585" s="1"/>
      <c r="P585" s="18"/>
    </row>
    <row r="586" spans="15:16" x14ac:dyDescent="0.3">
      <c r="O586" s="1"/>
      <c r="P586" s="18"/>
    </row>
    <row r="587" spans="15:16" x14ac:dyDescent="0.3">
      <c r="O587" s="1"/>
      <c r="P587" s="18"/>
    </row>
    <row r="588" spans="15:16" x14ac:dyDescent="0.3">
      <c r="O588" s="1"/>
      <c r="P588" s="18"/>
    </row>
    <row r="589" spans="15:16" x14ac:dyDescent="0.3">
      <c r="O589" s="1"/>
      <c r="P589" s="18"/>
    </row>
    <row r="590" spans="15:16" x14ac:dyDescent="0.3">
      <c r="O590" s="1"/>
      <c r="P590" s="18"/>
    </row>
    <row r="591" spans="15:16" x14ac:dyDescent="0.3">
      <c r="O591" s="1"/>
      <c r="P591" s="18"/>
    </row>
    <row r="592" spans="15:16" x14ac:dyDescent="0.3">
      <c r="O592" s="1"/>
      <c r="P592" s="18"/>
    </row>
    <row r="593" spans="15:16" x14ac:dyDescent="0.3">
      <c r="O593" s="1"/>
      <c r="P593" s="18"/>
    </row>
    <row r="594" spans="15:16" x14ac:dyDescent="0.3">
      <c r="O594" s="1"/>
      <c r="P594" s="18"/>
    </row>
    <row r="595" spans="15:16" x14ac:dyDescent="0.3">
      <c r="O595" s="1"/>
      <c r="P595" s="18"/>
    </row>
    <row r="596" spans="15:16" x14ac:dyDescent="0.3">
      <c r="O596" s="1"/>
      <c r="P596" s="18"/>
    </row>
    <row r="597" spans="15:16" x14ac:dyDescent="0.3">
      <c r="O597" s="1"/>
      <c r="P597" s="18"/>
    </row>
    <row r="598" spans="15:16" x14ac:dyDescent="0.3">
      <c r="O598" s="1"/>
      <c r="P598" s="18"/>
    </row>
    <row r="599" spans="15:16" x14ac:dyDescent="0.3">
      <c r="O599" s="1"/>
      <c r="P599" s="18"/>
    </row>
    <row r="600" spans="15:16" x14ac:dyDescent="0.3">
      <c r="O600" s="1"/>
      <c r="P600" s="18"/>
    </row>
    <row r="601" spans="15:16" x14ac:dyDescent="0.3">
      <c r="O601" s="1"/>
      <c r="P601" s="18"/>
    </row>
    <row r="602" spans="15:16" x14ac:dyDescent="0.3">
      <c r="O602" s="1"/>
      <c r="P602" s="18"/>
    </row>
    <row r="603" spans="15:16" x14ac:dyDescent="0.3">
      <c r="O603" s="1"/>
      <c r="P603" s="18"/>
    </row>
    <row r="604" spans="15:16" x14ac:dyDescent="0.3">
      <c r="O604" s="1"/>
      <c r="P604" s="18"/>
    </row>
    <row r="605" spans="15:16" x14ac:dyDescent="0.3">
      <c r="O605" s="1"/>
      <c r="P605" s="18"/>
    </row>
    <row r="606" spans="15:16" x14ac:dyDescent="0.3">
      <c r="O606" s="1"/>
      <c r="P606" s="18"/>
    </row>
    <row r="607" spans="15:16" x14ac:dyDescent="0.3">
      <c r="O607" s="1"/>
      <c r="P607" s="18"/>
    </row>
    <row r="608" spans="15:16" x14ac:dyDescent="0.3">
      <c r="O608" s="1"/>
      <c r="P608" s="18"/>
    </row>
    <row r="609" spans="15:16" x14ac:dyDescent="0.3">
      <c r="O609" s="1"/>
      <c r="P609" s="18"/>
    </row>
    <row r="610" spans="15:16" x14ac:dyDescent="0.3">
      <c r="O610" s="1"/>
      <c r="P610" s="18"/>
    </row>
    <row r="611" spans="15:16" x14ac:dyDescent="0.3">
      <c r="O611" s="1"/>
      <c r="P611" s="18"/>
    </row>
    <row r="612" spans="15:16" x14ac:dyDescent="0.3">
      <c r="O612" s="1"/>
      <c r="P612" s="18"/>
    </row>
    <row r="613" spans="15:16" x14ac:dyDescent="0.3">
      <c r="O613" s="1"/>
      <c r="P613" s="19"/>
    </row>
    <row r="614" spans="15:16" x14ac:dyDescent="0.3">
      <c r="O614" s="1"/>
      <c r="P614" s="18"/>
    </row>
    <row r="615" spans="15:16" x14ac:dyDescent="0.3">
      <c r="O615" s="1"/>
      <c r="P615" s="18"/>
    </row>
    <row r="616" spans="15:16" x14ac:dyDescent="0.3">
      <c r="O616" s="1"/>
      <c r="P616" s="18"/>
    </row>
    <row r="617" spans="15:16" x14ac:dyDescent="0.3">
      <c r="O617" s="1"/>
      <c r="P617" s="18"/>
    </row>
    <row r="618" spans="15:16" x14ac:dyDescent="0.3">
      <c r="O618" s="1"/>
      <c r="P618" s="18"/>
    </row>
    <row r="619" spans="15:16" x14ac:dyDescent="0.3">
      <c r="O619" s="1"/>
      <c r="P619" s="18"/>
    </row>
    <row r="620" spans="15:16" x14ac:dyDescent="0.3">
      <c r="O620" s="1"/>
      <c r="P620" s="18"/>
    </row>
    <row r="621" spans="15:16" x14ac:dyDescent="0.3">
      <c r="O621" s="1"/>
      <c r="P621" s="18"/>
    </row>
    <row r="622" spans="15:16" x14ac:dyDescent="0.3">
      <c r="O622" s="1"/>
      <c r="P622" s="18"/>
    </row>
    <row r="623" spans="15:16" x14ac:dyDescent="0.3">
      <c r="O623" s="1"/>
      <c r="P623" s="18"/>
    </row>
    <row r="624" spans="15:16" x14ac:dyDescent="0.3">
      <c r="O624" s="1"/>
      <c r="P624" s="18"/>
    </row>
    <row r="625" spans="15:16" x14ac:dyDescent="0.3">
      <c r="O625" s="1"/>
      <c r="P625" s="18"/>
    </row>
    <row r="626" spans="15:16" x14ac:dyDescent="0.3">
      <c r="O626" s="1"/>
      <c r="P626" s="18"/>
    </row>
    <row r="627" spans="15:16" x14ac:dyDescent="0.3">
      <c r="O627" s="1"/>
      <c r="P627" s="18"/>
    </row>
    <row r="628" spans="15:16" x14ac:dyDescent="0.3">
      <c r="O628" s="1"/>
      <c r="P628" s="18"/>
    </row>
    <row r="629" spans="15:16" x14ac:dyDescent="0.3">
      <c r="O629" s="1"/>
      <c r="P629" s="18"/>
    </row>
    <row r="630" spans="15:16" x14ac:dyDescent="0.3">
      <c r="O630" s="1"/>
      <c r="P630" s="18"/>
    </row>
    <row r="631" spans="15:16" x14ac:dyDescent="0.3">
      <c r="O631" s="1"/>
      <c r="P631" s="18"/>
    </row>
    <row r="632" spans="15:16" x14ac:dyDescent="0.3">
      <c r="O632" s="1"/>
      <c r="P632" s="18"/>
    </row>
    <row r="633" spans="15:16" x14ac:dyDescent="0.3">
      <c r="O633" s="1"/>
      <c r="P633" s="18"/>
    </row>
    <row r="634" spans="15:16" x14ac:dyDescent="0.3">
      <c r="O634" s="1"/>
      <c r="P634" s="18"/>
    </row>
    <row r="635" spans="15:16" x14ac:dyDescent="0.3">
      <c r="O635" s="1"/>
      <c r="P635" s="18"/>
    </row>
    <row r="636" spans="15:16" x14ac:dyDescent="0.3">
      <c r="O636" s="1"/>
      <c r="P636" s="18"/>
    </row>
    <row r="637" spans="15:16" x14ac:dyDescent="0.3">
      <c r="O637" s="1"/>
      <c r="P637" s="18"/>
    </row>
    <row r="638" spans="15:16" x14ac:dyDescent="0.3">
      <c r="O638" s="1"/>
      <c r="P638" s="18"/>
    </row>
    <row r="639" spans="15:16" x14ac:dyDescent="0.3">
      <c r="O639" s="1"/>
      <c r="P639" s="18"/>
    </row>
    <row r="640" spans="15:16" x14ac:dyDescent="0.3">
      <c r="O640" s="1"/>
      <c r="P640" s="18"/>
    </row>
    <row r="641" spans="15:16" x14ac:dyDescent="0.3">
      <c r="O641" s="1"/>
      <c r="P641" s="18"/>
    </row>
    <row r="642" spans="15:16" x14ac:dyDescent="0.3">
      <c r="O642" s="1"/>
      <c r="P642" s="18"/>
    </row>
    <row r="643" spans="15:16" x14ac:dyDescent="0.3">
      <c r="O643" s="1"/>
      <c r="P643" s="18"/>
    </row>
    <row r="644" spans="15:16" x14ac:dyDescent="0.3">
      <c r="O644" s="1"/>
      <c r="P644" s="18"/>
    </row>
    <row r="645" spans="15:16" x14ac:dyDescent="0.3">
      <c r="O645" s="1"/>
      <c r="P645" s="18"/>
    </row>
    <row r="646" spans="15:16" x14ac:dyDescent="0.3">
      <c r="O646" s="1"/>
      <c r="P646" s="18"/>
    </row>
    <row r="647" spans="15:16" x14ac:dyDescent="0.3">
      <c r="O647" s="1"/>
      <c r="P647" s="18"/>
    </row>
    <row r="648" spans="15:16" x14ac:dyDescent="0.3">
      <c r="O648" s="1"/>
      <c r="P648" s="18"/>
    </row>
    <row r="649" spans="15:16" x14ac:dyDescent="0.3">
      <c r="O649" s="1"/>
      <c r="P649" s="18"/>
    </row>
    <row r="650" spans="15:16" x14ac:dyDescent="0.3">
      <c r="O650" s="1"/>
      <c r="P650" s="18"/>
    </row>
    <row r="651" spans="15:16" x14ac:dyDescent="0.3">
      <c r="O651" s="1"/>
      <c r="P651" s="18"/>
    </row>
    <row r="652" spans="15:16" x14ac:dyDescent="0.3">
      <c r="O652" s="1"/>
      <c r="P652" s="18"/>
    </row>
    <row r="653" spans="15:16" x14ac:dyDescent="0.3">
      <c r="O653" s="1"/>
      <c r="P653" s="18"/>
    </row>
    <row r="654" spans="15:16" x14ac:dyDescent="0.3">
      <c r="O654" s="1"/>
      <c r="P654" s="18"/>
    </row>
    <row r="655" spans="15:16" x14ac:dyDescent="0.3">
      <c r="O655" s="1"/>
      <c r="P655" s="18"/>
    </row>
    <row r="656" spans="15:16" x14ac:dyDescent="0.3">
      <c r="O656" s="1"/>
      <c r="P656" s="18"/>
    </row>
    <row r="657" spans="15:16" x14ac:dyDescent="0.3">
      <c r="O657" s="1"/>
      <c r="P657" s="18"/>
    </row>
    <row r="658" spans="15:16" x14ac:dyDescent="0.3">
      <c r="O658" s="1"/>
      <c r="P658" s="18"/>
    </row>
    <row r="659" spans="15:16" x14ac:dyDescent="0.3">
      <c r="O659" s="1"/>
      <c r="P659" s="18"/>
    </row>
    <row r="660" spans="15:16" x14ac:dyDescent="0.3">
      <c r="O660" s="1"/>
      <c r="P660" s="18"/>
    </row>
    <row r="661" spans="15:16" x14ac:dyDescent="0.3">
      <c r="O661" s="1"/>
      <c r="P661" s="18"/>
    </row>
    <row r="662" spans="15:16" x14ac:dyDescent="0.3">
      <c r="O662" s="1"/>
      <c r="P662" s="18"/>
    </row>
    <row r="663" spans="15:16" x14ac:dyDescent="0.3">
      <c r="O663" s="1"/>
      <c r="P663" s="18"/>
    </row>
    <row r="664" spans="15:16" x14ac:dyDescent="0.3">
      <c r="O664" s="1"/>
      <c r="P664" s="18"/>
    </row>
    <row r="665" spans="15:16" x14ac:dyDescent="0.3">
      <c r="O665" s="1"/>
      <c r="P665" s="18"/>
    </row>
    <row r="666" spans="15:16" x14ac:dyDescent="0.3">
      <c r="O666" s="1"/>
      <c r="P666" s="18"/>
    </row>
    <row r="667" spans="15:16" x14ac:dyDescent="0.3">
      <c r="O667" s="1"/>
      <c r="P667" s="18"/>
    </row>
    <row r="668" spans="15:16" x14ac:dyDescent="0.3">
      <c r="O668" s="1"/>
      <c r="P668" s="18"/>
    </row>
    <row r="669" spans="15:16" x14ac:dyDescent="0.3">
      <c r="O669" s="1"/>
      <c r="P669" s="18"/>
    </row>
    <row r="670" spans="15:16" x14ac:dyDescent="0.3">
      <c r="O670" s="1"/>
      <c r="P670" s="18"/>
    </row>
    <row r="671" spans="15:16" x14ac:dyDescent="0.3">
      <c r="O671" s="1"/>
      <c r="P671" s="18"/>
    </row>
    <row r="672" spans="15:16" x14ac:dyDescent="0.3">
      <c r="O672" s="1"/>
      <c r="P672" s="18"/>
    </row>
    <row r="673" spans="15:16" x14ac:dyDescent="0.3">
      <c r="O673" s="1"/>
      <c r="P673" s="18"/>
    </row>
    <row r="674" spans="15:16" x14ac:dyDescent="0.3">
      <c r="O674" s="1"/>
      <c r="P674" s="18"/>
    </row>
    <row r="675" spans="15:16" x14ac:dyDescent="0.3">
      <c r="O675" s="1"/>
      <c r="P675" s="18"/>
    </row>
    <row r="676" spans="15:16" x14ac:dyDescent="0.3">
      <c r="O676" s="1"/>
      <c r="P676" s="19"/>
    </row>
    <row r="677" spans="15:16" x14ac:dyDescent="0.3">
      <c r="O677" s="1"/>
      <c r="P677" s="18"/>
    </row>
    <row r="678" spans="15:16" x14ac:dyDescent="0.3">
      <c r="O678" s="1"/>
      <c r="P678" s="18"/>
    </row>
    <row r="679" spans="15:16" x14ac:dyDescent="0.3">
      <c r="O679" s="1"/>
      <c r="P679" s="18"/>
    </row>
    <row r="680" spans="15:16" x14ac:dyDescent="0.3">
      <c r="O680" s="1"/>
      <c r="P680" s="18"/>
    </row>
    <row r="681" spans="15:16" x14ac:dyDescent="0.3">
      <c r="O681" s="1"/>
      <c r="P681" s="18"/>
    </row>
    <row r="682" spans="15:16" x14ac:dyDescent="0.3">
      <c r="O682" s="1"/>
      <c r="P682" s="18"/>
    </row>
    <row r="683" spans="15:16" x14ac:dyDescent="0.3">
      <c r="O683" s="1"/>
      <c r="P683" s="18"/>
    </row>
    <row r="684" spans="15:16" x14ac:dyDescent="0.3">
      <c r="O684" s="1"/>
      <c r="P684" s="18"/>
    </row>
    <row r="685" spans="15:16" x14ac:dyDescent="0.3">
      <c r="O685" s="1"/>
      <c r="P685" s="18"/>
    </row>
    <row r="686" spans="15:16" x14ac:dyDescent="0.3">
      <c r="O686" s="1"/>
      <c r="P686" s="18"/>
    </row>
    <row r="687" spans="15:16" x14ac:dyDescent="0.3">
      <c r="O687" s="1"/>
      <c r="P687" s="18"/>
    </row>
    <row r="688" spans="15:16" x14ac:dyDescent="0.3">
      <c r="O688" s="1"/>
      <c r="P688" s="18"/>
    </row>
    <row r="689" spans="15:16" x14ac:dyDescent="0.3">
      <c r="O689" s="1"/>
      <c r="P689" s="18"/>
    </row>
    <row r="690" spans="15:16" x14ac:dyDescent="0.3">
      <c r="O690" s="1"/>
      <c r="P690" s="18"/>
    </row>
    <row r="691" spans="15:16" x14ac:dyDescent="0.3">
      <c r="O691" s="1"/>
      <c r="P691" s="18"/>
    </row>
    <row r="692" spans="15:16" x14ac:dyDescent="0.3">
      <c r="O692" s="1"/>
      <c r="P692" s="18"/>
    </row>
    <row r="693" spans="15:16" x14ac:dyDescent="0.3">
      <c r="O693" s="1"/>
      <c r="P693" s="18"/>
    </row>
    <row r="694" spans="15:16" x14ac:dyDescent="0.3">
      <c r="O694" s="1"/>
      <c r="P694" s="18"/>
    </row>
    <row r="695" spans="15:16" x14ac:dyDescent="0.3">
      <c r="O695" s="1"/>
      <c r="P695" s="18"/>
    </row>
    <row r="696" spans="15:16" x14ac:dyDescent="0.3">
      <c r="O696" s="1"/>
      <c r="P696" s="18"/>
    </row>
    <row r="697" spans="15:16" x14ac:dyDescent="0.3">
      <c r="O697" s="1"/>
      <c r="P697" s="18"/>
    </row>
    <row r="698" spans="15:16" x14ac:dyDescent="0.3">
      <c r="O698" s="1"/>
      <c r="P698" s="18"/>
    </row>
    <row r="699" spans="15:16" x14ac:dyDescent="0.3">
      <c r="O699" s="1"/>
      <c r="P699" s="18"/>
    </row>
    <row r="700" spans="15:16" x14ac:dyDescent="0.3">
      <c r="O700" s="1"/>
      <c r="P700" s="18"/>
    </row>
    <row r="701" spans="15:16" x14ac:dyDescent="0.3">
      <c r="O701" s="1"/>
      <c r="P701" s="18"/>
    </row>
    <row r="702" spans="15:16" x14ac:dyDescent="0.3">
      <c r="O702" s="1"/>
      <c r="P702" s="18"/>
    </row>
    <row r="703" spans="15:16" x14ac:dyDescent="0.3">
      <c r="O703" s="1"/>
      <c r="P703" s="18"/>
    </row>
    <row r="704" spans="15:16" x14ac:dyDescent="0.3">
      <c r="O704" s="1"/>
      <c r="P704" s="18"/>
    </row>
    <row r="705" spans="15:16" x14ac:dyDescent="0.3">
      <c r="O705" s="1"/>
      <c r="P705" s="18"/>
    </row>
    <row r="706" spans="15:16" x14ac:dyDescent="0.3">
      <c r="O706" s="1"/>
      <c r="P706" s="18"/>
    </row>
    <row r="707" spans="15:16" x14ac:dyDescent="0.3">
      <c r="O707" s="1"/>
      <c r="P707" s="18"/>
    </row>
    <row r="708" spans="15:16" x14ac:dyDescent="0.3">
      <c r="O708" s="1"/>
      <c r="P708" s="18"/>
    </row>
    <row r="709" spans="15:16" x14ac:dyDescent="0.3">
      <c r="O709" s="1"/>
      <c r="P709" s="18"/>
    </row>
    <row r="710" spans="15:16" x14ac:dyDescent="0.3">
      <c r="O710" s="1"/>
      <c r="P710" s="18"/>
    </row>
    <row r="711" spans="15:16" x14ac:dyDescent="0.3">
      <c r="O711" s="1"/>
      <c r="P711" s="18"/>
    </row>
    <row r="712" spans="15:16" x14ac:dyDescent="0.3">
      <c r="O712" s="1"/>
      <c r="P712" s="18"/>
    </row>
    <row r="713" spans="15:16" x14ac:dyDescent="0.3">
      <c r="O713" s="1"/>
      <c r="P713" s="18"/>
    </row>
    <row r="714" spans="15:16" x14ac:dyDescent="0.3">
      <c r="O714" s="1"/>
      <c r="P714" s="18"/>
    </row>
    <row r="715" spans="15:16" x14ac:dyDescent="0.3">
      <c r="O715" s="1"/>
      <c r="P715" s="18"/>
    </row>
    <row r="716" spans="15:16" x14ac:dyDescent="0.3">
      <c r="O716" s="1"/>
      <c r="P716" s="18"/>
    </row>
    <row r="717" spans="15:16" x14ac:dyDescent="0.3">
      <c r="O717" s="1"/>
      <c r="P717" s="18"/>
    </row>
    <row r="718" spans="15:16" x14ac:dyDescent="0.3">
      <c r="O718" s="1"/>
      <c r="P718" s="18"/>
    </row>
    <row r="719" spans="15:16" x14ac:dyDescent="0.3">
      <c r="O719" s="1"/>
      <c r="P719" s="18"/>
    </row>
    <row r="720" spans="15:16" x14ac:dyDescent="0.3">
      <c r="O720" s="1"/>
      <c r="P720" s="18"/>
    </row>
    <row r="721" spans="15:16" x14ac:dyDescent="0.3">
      <c r="O721" s="1"/>
      <c r="P721" s="18"/>
    </row>
    <row r="722" spans="15:16" x14ac:dyDescent="0.3">
      <c r="O722" s="1"/>
      <c r="P722" s="18"/>
    </row>
    <row r="723" spans="15:16" x14ac:dyDescent="0.3">
      <c r="O723" s="1"/>
      <c r="P723" s="18"/>
    </row>
    <row r="724" spans="15:16" x14ac:dyDescent="0.3">
      <c r="O724" s="1"/>
      <c r="P724" s="18"/>
    </row>
    <row r="725" spans="15:16" x14ac:dyDescent="0.3">
      <c r="O725" s="1"/>
      <c r="P725" s="18"/>
    </row>
    <row r="726" spans="15:16" x14ac:dyDescent="0.3">
      <c r="O726" s="1"/>
      <c r="P726" s="18"/>
    </row>
    <row r="727" spans="15:16" x14ac:dyDescent="0.3">
      <c r="O727" s="1"/>
      <c r="P727" s="18"/>
    </row>
    <row r="728" spans="15:16" x14ac:dyDescent="0.3">
      <c r="O728" s="1"/>
      <c r="P728" s="18"/>
    </row>
    <row r="729" spans="15:16" x14ac:dyDescent="0.3">
      <c r="O729" s="1"/>
      <c r="P729" s="18"/>
    </row>
    <row r="730" spans="15:16" x14ac:dyDescent="0.3">
      <c r="O730" s="1"/>
      <c r="P730" s="18"/>
    </row>
    <row r="731" spans="15:16" x14ac:dyDescent="0.3">
      <c r="O731" s="1"/>
      <c r="P731" s="18"/>
    </row>
    <row r="732" spans="15:16" x14ac:dyDescent="0.3">
      <c r="O732" s="1"/>
      <c r="P732" s="18"/>
    </row>
    <row r="733" spans="15:16" x14ac:dyDescent="0.3">
      <c r="O733" s="1"/>
      <c r="P733" s="18"/>
    </row>
    <row r="734" spans="15:16" x14ac:dyDescent="0.3">
      <c r="O734" s="1"/>
      <c r="P734" s="18"/>
    </row>
    <row r="735" spans="15:16" x14ac:dyDescent="0.3">
      <c r="O735" s="1"/>
      <c r="P735" s="18"/>
    </row>
    <row r="736" spans="15:16" x14ac:dyDescent="0.3">
      <c r="O736" s="1"/>
      <c r="P736" s="18"/>
    </row>
    <row r="737" spans="15:16" x14ac:dyDescent="0.3">
      <c r="O737" s="1"/>
      <c r="P737" s="18"/>
    </row>
    <row r="738" spans="15:16" x14ac:dyDescent="0.3">
      <c r="O738" s="1"/>
      <c r="P738" s="18"/>
    </row>
    <row r="739" spans="15:16" x14ac:dyDescent="0.3">
      <c r="O739" s="1"/>
      <c r="P739" s="18"/>
    </row>
    <row r="740" spans="15:16" x14ac:dyDescent="0.3">
      <c r="O740" s="1"/>
      <c r="P740" s="18"/>
    </row>
    <row r="741" spans="15:16" x14ac:dyDescent="0.3">
      <c r="O741" s="1"/>
      <c r="P741" s="18"/>
    </row>
    <row r="742" spans="15:16" x14ac:dyDescent="0.3">
      <c r="O742" s="1"/>
      <c r="P742" s="18"/>
    </row>
    <row r="743" spans="15:16" x14ac:dyDescent="0.3">
      <c r="O743" s="1"/>
      <c r="P743" s="18"/>
    </row>
    <row r="744" spans="15:16" x14ac:dyDescent="0.3">
      <c r="O744" s="1"/>
      <c r="P744" s="18"/>
    </row>
    <row r="745" spans="15:16" x14ac:dyDescent="0.3">
      <c r="O745" s="1"/>
      <c r="P745" s="18"/>
    </row>
    <row r="746" spans="15:16" x14ac:dyDescent="0.3">
      <c r="O746" s="1"/>
      <c r="P746" s="18"/>
    </row>
    <row r="747" spans="15:16" x14ac:dyDescent="0.3">
      <c r="O747" s="1"/>
      <c r="P747" s="18"/>
    </row>
    <row r="748" spans="15:16" x14ac:dyDescent="0.3">
      <c r="O748" s="1"/>
      <c r="P748" s="18"/>
    </row>
    <row r="749" spans="15:16" x14ac:dyDescent="0.3">
      <c r="O749" s="1"/>
      <c r="P749" s="18"/>
    </row>
    <row r="750" spans="15:16" x14ac:dyDescent="0.3">
      <c r="O750" s="1"/>
      <c r="P750" s="18"/>
    </row>
    <row r="751" spans="15:16" x14ac:dyDescent="0.3">
      <c r="O751" s="1"/>
      <c r="P751" s="18"/>
    </row>
    <row r="752" spans="15:16" x14ac:dyDescent="0.3">
      <c r="O752" s="1"/>
      <c r="P752" s="18"/>
    </row>
    <row r="753" spans="15:16" x14ac:dyDescent="0.3">
      <c r="O753" s="1"/>
      <c r="P753" s="18"/>
    </row>
    <row r="754" spans="15:16" x14ac:dyDescent="0.3">
      <c r="O754" s="1"/>
      <c r="P754" s="18"/>
    </row>
    <row r="755" spans="15:16" x14ac:dyDescent="0.3">
      <c r="O755" s="1"/>
      <c r="P755" s="18"/>
    </row>
    <row r="756" spans="15:16" x14ac:dyDescent="0.3">
      <c r="O756" s="1"/>
      <c r="P756" s="18"/>
    </row>
    <row r="757" spans="15:16" x14ac:dyDescent="0.3">
      <c r="O757" s="1"/>
      <c r="P757" s="18"/>
    </row>
    <row r="758" spans="15:16" x14ac:dyDescent="0.3">
      <c r="O758" s="1"/>
      <c r="P758" s="18"/>
    </row>
    <row r="759" spans="15:16" x14ac:dyDescent="0.3">
      <c r="O759" s="1"/>
      <c r="P759" s="18"/>
    </row>
    <row r="760" spans="15:16" x14ac:dyDescent="0.3">
      <c r="O760" s="1"/>
      <c r="P760" s="18"/>
    </row>
    <row r="761" spans="15:16" x14ac:dyDescent="0.3">
      <c r="O761" s="1"/>
      <c r="P761" s="18"/>
    </row>
    <row r="762" spans="15:16" x14ac:dyDescent="0.3">
      <c r="O762" s="1"/>
      <c r="P762" s="18"/>
    </row>
    <row r="763" spans="15:16" x14ac:dyDescent="0.3">
      <c r="O763" s="1"/>
      <c r="P763" s="18"/>
    </row>
    <row r="764" spans="15:16" x14ac:dyDescent="0.3">
      <c r="O764" s="1"/>
      <c r="P764" s="18"/>
    </row>
    <row r="765" spans="15:16" x14ac:dyDescent="0.3">
      <c r="O765" s="1"/>
      <c r="P765" s="18"/>
    </row>
    <row r="766" spans="15:16" x14ac:dyDescent="0.3">
      <c r="O766" s="1"/>
      <c r="P766" s="18"/>
    </row>
    <row r="767" spans="15:16" x14ac:dyDescent="0.3">
      <c r="O767" s="1"/>
      <c r="P767" s="18"/>
    </row>
    <row r="768" spans="15:16" x14ac:dyDescent="0.3">
      <c r="O768" s="1"/>
      <c r="P768" s="18"/>
    </row>
    <row r="769" spans="15:16" x14ac:dyDescent="0.3">
      <c r="O769" s="1"/>
      <c r="P769" s="18"/>
    </row>
    <row r="770" spans="15:16" x14ac:dyDescent="0.3">
      <c r="O770" s="1"/>
      <c r="P770" s="18"/>
    </row>
    <row r="771" spans="15:16" x14ac:dyDescent="0.3">
      <c r="O771" s="1"/>
      <c r="P771" s="18"/>
    </row>
    <row r="772" spans="15:16" x14ac:dyDescent="0.3">
      <c r="O772" s="1"/>
      <c r="P772" s="18"/>
    </row>
    <row r="773" spans="15:16" x14ac:dyDescent="0.3">
      <c r="O773" s="1"/>
      <c r="P773" s="18"/>
    </row>
    <row r="774" spans="15:16" x14ac:dyDescent="0.3">
      <c r="O774" s="1"/>
      <c r="P774" s="18"/>
    </row>
    <row r="775" spans="15:16" x14ac:dyDescent="0.3">
      <c r="O775" s="1"/>
      <c r="P775" s="18"/>
    </row>
    <row r="776" spans="15:16" x14ac:dyDescent="0.3">
      <c r="O776" s="1"/>
      <c r="P776" s="18"/>
    </row>
    <row r="777" spans="15:16" x14ac:dyDescent="0.3">
      <c r="O777" s="1"/>
      <c r="P777" s="18"/>
    </row>
    <row r="778" spans="15:16" x14ac:dyDescent="0.3">
      <c r="O778" s="1"/>
      <c r="P778" s="18"/>
    </row>
    <row r="779" spans="15:16" x14ac:dyDescent="0.3">
      <c r="O779" s="1"/>
      <c r="P779" s="18"/>
    </row>
    <row r="780" spans="15:16" x14ac:dyDescent="0.3">
      <c r="O780" s="1"/>
      <c r="P780" s="18"/>
    </row>
    <row r="781" spans="15:16" x14ac:dyDescent="0.3">
      <c r="O781" s="1"/>
      <c r="P781" s="18"/>
    </row>
    <row r="782" spans="15:16" x14ac:dyDescent="0.3">
      <c r="O782" s="1"/>
      <c r="P782" s="18"/>
    </row>
    <row r="783" spans="15:16" x14ac:dyDescent="0.3">
      <c r="O783" s="1"/>
      <c r="P783" s="18"/>
    </row>
    <row r="784" spans="15:16" x14ac:dyDescent="0.3">
      <c r="O784" s="1"/>
      <c r="P784" s="18"/>
    </row>
    <row r="785" spans="15:16" x14ac:dyDescent="0.3">
      <c r="O785" s="1"/>
      <c r="P785" s="18"/>
    </row>
    <row r="786" spans="15:16" x14ac:dyDescent="0.3">
      <c r="O786" s="1"/>
      <c r="P786" s="18"/>
    </row>
    <row r="787" spans="15:16" x14ac:dyDescent="0.3">
      <c r="O787" s="1"/>
      <c r="P787" s="18"/>
    </row>
    <row r="788" spans="15:16" x14ac:dyDescent="0.3">
      <c r="O788" s="1"/>
      <c r="P788" s="18"/>
    </row>
    <row r="789" spans="15:16" x14ac:dyDescent="0.3">
      <c r="O789" s="1"/>
      <c r="P789" s="18"/>
    </row>
    <row r="790" spans="15:16" x14ac:dyDescent="0.3">
      <c r="O790" s="1"/>
      <c r="P790" s="18"/>
    </row>
    <row r="791" spans="15:16" x14ac:dyDescent="0.3">
      <c r="O791" s="1"/>
      <c r="P791" s="18"/>
    </row>
    <row r="792" spans="15:16" x14ac:dyDescent="0.3">
      <c r="O792" s="1"/>
      <c r="P792" s="18"/>
    </row>
    <row r="793" spans="15:16" x14ac:dyDescent="0.3">
      <c r="O793" s="1"/>
      <c r="P793" s="18"/>
    </row>
    <row r="794" spans="15:16" x14ac:dyDescent="0.3">
      <c r="O794" s="1"/>
      <c r="P794" s="18"/>
    </row>
    <row r="795" spans="15:16" x14ac:dyDescent="0.3">
      <c r="O795" s="1"/>
      <c r="P795" s="18"/>
    </row>
    <row r="796" spans="15:16" x14ac:dyDescent="0.3">
      <c r="O796" s="1"/>
      <c r="P796" s="18"/>
    </row>
    <row r="797" spans="15:16" x14ac:dyDescent="0.3">
      <c r="O797" s="1"/>
      <c r="P797" s="18"/>
    </row>
    <row r="798" spans="15:16" x14ac:dyDescent="0.3">
      <c r="O798" s="1"/>
      <c r="P798" s="18"/>
    </row>
    <row r="799" spans="15:16" x14ac:dyDescent="0.3">
      <c r="O799" s="1"/>
      <c r="P799" s="19"/>
    </row>
    <row r="800" spans="15:16" x14ac:dyDescent="0.3">
      <c r="O800" s="1"/>
      <c r="P800" s="18"/>
    </row>
    <row r="801" spans="15:16" x14ac:dyDescent="0.3">
      <c r="O801" s="1"/>
      <c r="P801" s="18"/>
    </row>
    <row r="802" spans="15:16" x14ac:dyDescent="0.3">
      <c r="O802" s="1"/>
      <c r="P802" s="18"/>
    </row>
    <row r="803" spans="15:16" x14ac:dyDescent="0.3">
      <c r="O803" s="1"/>
      <c r="P803" s="18"/>
    </row>
    <row r="804" spans="15:16" x14ac:dyDescent="0.3">
      <c r="O804" s="1"/>
      <c r="P804" s="18"/>
    </row>
    <row r="805" spans="15:16" x14ac:dyDescent="0.3">
      <c r="O805" s="1"/>
      <c r="P805" s="18"/>
    </row>
    <row r="806" spans="15:16" x14ac:dyDescent="0.3">
      <c r="O806" s="1"/>
      <c r="P806" s="18"/>
    </row>
    <row r="807" spans="15:16" x14ac:dyDescent="0.3">
      <c r="O807" s="1"/>
      <c r="P807" s="18"/>
    </row>
    <row r="808" spans="15:16" x14ac:dyDescent="0.3">
      <c r="O808" s="1"/>
      <c r="P808" s="18"/>
    </row>
    <row r="809" spans="15:16" x14ac:dyDescent="0.3">
      <c r="O809" s="1"/>
      <c r="P809" s="18"/>
    </row>
    <row r="810" spans="15:16" x14ac:dyDescent="0.3">
      <c r="O810" s="1"/>
      <c r="P810" s="18"/>
    </row>
    <row r="811" spans="15:16" x14ac:dyDescent="0.3">
      <c r="O811" s="1"/>
      <c r="P811" s="18"/>
    </row>
    <row r="812" spans="15:16" x14ac:dyDescent="0.3">
      <c r="O812" s="1"/>
      <c r="P812" s="18"/>
    </row>
    <row r="813" spans="15:16" x14ac:dyDescent="0.3">
      <c r="O813" s="1"/>
      <c r="P813" s="18"/>
    </row>
    <row r="814" spans="15:16" x14ac:dyDescent="0.3">
      <c r="O814" s="1"/>
      <c r="P814" s="18"/>
    </row>
    <row r="815" spans="15:16" x14ac:dyDescent="0.3">
      <c r="O815" s="1"/>
      <c r="P815" s="18"/>
    </row>
    <row r="816" spans="15:16" x14ac:dyDescent="0.3">
      <c r="O816" s="1"/>
      <c r="P816" s="18"/>
    </row>
    <row r="817" spans="15:16" x14ac:dyDescent="0.3">
      <c r="O817" s="1"/>
      <c r="P817" s="18"/>
    </row>
    <row r="818" spans="15:16" x14ac:dyDescent="0.3">
      <c r="O818" s="1"/>
      <c r="P818" s="18"/>
    </row>
    <row r="819" spans="15:16" x14ac:dyDescent="0.3">
      <c r="O819" s="1"/>
      <c r="P819" s="18"/>
    </row>
    <row r="820" spans="15:16" x14ac:dyDescent="0.3">
      <c r="O820" s="1"/>
      <c r="P820" s="18"/>
    </row>
    <row r="821" spans="15:16" x14ac:dyDescent="0.3">
      <c r="O821" s="1"/>
      <c r="P821" s="18"/>
    </row>
    <row r="822" spans="15:16" x14ac:dyDescent="0.3">
      <c r="O822" s="1"/>
      <c r="P822" s="18"/>
    </row>
    <row r="823" spans="15:16" x14ac:dyDescent="0.3">
      <c r="O823" s="1"/>
      <c r="P823" s="18"/>
    </row>
    <row r="824" spans="15:16" x14ac:dyDescent="0.3">
      <c r="O824" s="1"/>
      <c r="P824" s="18"/>
    </row>
    <row r="825" spans="15:16" x14ac:dyDescent="0.3">
      <c r="O825" s="1"/>
      <c r="P825" s="18"/>
    </row>
    <row r="826" spans="15:16" x14ac:dyDescent="0.3">
      <c r="O826" s="1"/>
      <c r="P826" s="18"/>
    </row>
    <row r="827" spans="15:16" x14ac:dyDescent="0.3">
      <c r="O827" s="1"/>
      <c r="P827" s="18"/>
    </row>
    <row r="828" spans="15:16" x14ac:dyDescent="0.3">
      <c r="O828" s="1"/>
      <c r="P828" s="18"/>
    </row>
    <row r="829" spans="15:16" x14ac:dyDescent="0.3">
      <c r="O829" s="1"/>
      <c r="P829" s="18"/>
    </row>
    <row r="830" spans="15:16" x14ac:dyDescent="0.3">
      <c r="O830" s="1"/>
      <c r="P830" s="18"/>
    </row>
    <row r="831" spans="15:16" x14ac:dyDescent="0.3">
      <c r="O831" s="1"/>
      <c r="P831" s="18"/>
    </row>
    <row r="832" spans="15:16" x14ac:dyDescent="0.3">
      <c r="O832" s="1"/>
      <c r="P832" s="18"/>
    </row>
    <row r="833" spans="15:16" x14ac:dyDescent="0.3">
      <c r="O833" s="1"/>
      <c r="P833" s="18"/>
    </row>
    <row r="834" spans="15:16" x14ac:dyDescent="0.3">
      <c r="O834" s="1"/>
      <c r="P834" s="18"/>
    </row>
    <row r="835" spans="15:16" x14ac:dyDescent="0.3">
      <c r="O835" s="1"/>
      <c r="P835" s="18"/>
    </row>
    <row r="836" spans="15:16" x14ac:dyDescent="0.3">
      <c r="O836" s="1"/>
      <c r="P836" s="18"/>
    </row>
    <row r="837" spans="15:16" x14ac:dyDescent="0.3">
      <c r="O837" s="1"/>
      <c r="P837" s="18"/>
    </row>
    <row r="838" spans="15:16" x14ac:dyDescent="0.3">
      <c r="O838" s="1"/>
      <c r="P838" s="18"/>
    </row>
    <row r="839" spans="15:16" x14ac:dyDescent="0.3">
      <c r="O839" s="1"/>
      <c r="P839" s="18"/>
    </row>
    <row r="840" spans="15:16" x14ac:dyDescent="0.3">
      <c r="O840" s="1"/>
      <c r="P840" s="18"/>
    </row>
    <row r="841" spans="15:16" x14ac:dyDescent="0.3">
      <c r="O841" s="1"/>
      <c r="P841" s="18"/>
    </row>
    <row r="842" spans="15:16" x14ac:dyDescent="0.3">
      <c r="O842" s="1"/>
      <c r="P842" s="18"/>
    </row>
    <row r="843" spans="15:16" x14ac:dyDescent="0.3">
      <c r="O843" s="1"/>
      <c r="P843" s="18"/>
    </row>
    <row r="844" spans="15:16" x14ac:dyDescent="0.3">
      <c r="O844" s="1"/>
      <c r="P844" s="18"/>
    </row>
    <row r="845" spans="15:16" x14ac:dyDescent="0.3">
      <c r="O845" s="1"/>
      <c r="P845" s="18"/>
    </row>
    <row r="846" spans="15:16" x14ac:dyDescent="0.3">
      <c r="O846" s="1"/>
      <c r="P846" s="18"/>
    </row>
    <row r="847" spans="15:16" x14ac:dyDescent="0.3">
      <c r="O847" s="1"/>
      <c r="P847" s="18"/>
    </row>
    <row r="848" spans="15:16" x14ac:dyDescent="0.3">
      <c r="O848" s="1"/>
      <c r="P848" s="18"/>
    </row>
    <row r="849" spans="15:16" x14ac:dyDescent="0.3">
      <c r="O849" s="1"/>
      <c r="P849" s="18"/>
    </row>
    <row r="850" spans="15:16" x14ac:dyDescent="0.3">
      <c r="O850" s="1"/>
      <c r="P850" s="18"/>
    </row>
    <row r="851" spans="15:16" x14ac:dyDescent="0.3">
      <c r="O851" s="1"/>
      <c r="P851" s="18"/>
    </row>
    <row r="852" spans="15:16" x14ac:dyDescent="0.3">
      <c r="O852" s="1"/>
      <c r="P852" s="18"/>
    </row>
    <row r="853" spans="15:16" x14ac:dyDescent="0.3">
      <c r="O853" s="1"/>
      <c r="P853" s="18"/>
    </row>
    <row r="854" spans="15:16" x14ac:dyDescent="0.3">
      <c r="O854" s="1"/>
      <c r="P854" s="18"/>
    </row>
    <row r="855" spans="15:16" x14ac:dyDescent="0.3">
      <c r="O855" s="1"/>
      <c r="P855" s="18"/>
    </row>
    <row r="856" spans="15:16" x14ac:dyDescent="0.3">
      <c r="O856" s="1"/>
      <c r="P856" s="18"/>
    </row>
    <row r="857" spans="15:16" x14ac:dyDescent="0.3">
      <c r="O857" s="1"/>
      <c r="P857" s="18"/>
    </row>
    <row r="858" spans="15:16" x14ac:dyDescent="0.3">
      <c r="O858" s="1"/>
      <c r="P858" s="18"/>
    </row>
    <row r="859" spans="15:16" x14ac:dyDescent="0.3">
      <c r="O859" s="1"/>
      <c r="P859" s="18"/>
    </row>
    <row r="860" spans="15:16" x14ac:dyDescent="0.3">
      <c r="O860" s="1"/>
      <c r="P860" s="18"/>
    </row>
    <row r="861" spans="15:16" x14ac:dyDescent="0.3">
      <c r="O861" s="1"/>
      <c r="P861" s="18"/>
    </row>
    <row r="862" spans="15:16" x14ac:dyDescent="0.3">
      <c r="O862" s="1"/>
      <c r="P862" s="18"/>
    </row>
    <row r="863" spans="15:16" x14ac:dyDescent="0.3">
      <c r="O863" s="1"/>
      <c r="P863" s="18"/>
    </row>
    <row r="864" spans="15:16" x14ac:dyDescent="0.3">
      <c r="O864" s="1"/>
      <c r="P864" s="18"/>
    </row>
    <row r="865" spans="15:16" x14ac:dyDescent="0.3">
      <c r="O865" s="1"/>
      <c r="P865" s="18"/>
    </row>
    <row r="866" spans="15:16" x14ac:dyDescent="0.3">
      <c r="O866" s="1"/>
      <c r="P866" s="18"/>
    </row>
    <row r="867" spans="15:16" x14ac:dyDescent="0.3">
      <c r="O867" s="1"/>
      <c r="P867" s="18"/>
    </row>
    <row r="868" spans="15:16" x14ac:dyDescent="0.3">
      <c r="O868" s="1"/>
      <c r="P868" s="18"/>
    </row>
    <row r="869" spans="15:16" x14ac:dyDescent="0.3">
      <c r="O869" s="1"/>
      <c r="P869" s="18"/>
    </row>
    <row r="870" spans="15:16" x14ac:dyDescent="0.3">
      <c r="O870" s="1"/>
      <c r="P870" s="18"/>
    </row>
    <row r="871" spans="15:16" x14ac:dyDescent="0.3">
      <c r="O871" s="1"/>
      <c r="P871" s="18"/>
    </row>
    <row r="872" spans="15:16" x14ac:dyDescent="0.3">
      <c r="O872" s="1"/>
      <c r="P872" s="18"/>
    </row>
    <row r="873" spans="15:16" x14ac:dyDescent="0.3">
      <c r="O873" s="1"/>
      <c r="P873" s="18"/>
    </row>
    <row r="874" spans="15:16" x14ac:dyDescent="0.3">
      <c r="O874" s="1"/>
      <c r="P874" s="18"/>
    </row>
    <row r="875" spans="15:16" x14ac:dyDescent="0.3">
      <c r="O875" s="1"/>
      <c r="P875" s="18"/>
    </row>
    <row r="876" spans="15:16" x14ac:dyDescent="0.3">
      <c r="O876" s="1"/>
      <c r="P876" s="18"/>
    </row>
    <row r="877" spans="15:16" x14ac:dyDescent="0.3">
      <c r="O877" s="1"/>
      <c r="P877" s="18"/>
    </row>
    <row r="878" spans="15:16" x14ac:dyDescent="0.3">
      <c r="O878" s="1"/>
      <c r="P878" s="18"/>
    </row>
    <row r="879" spans="15:16" x14ac:dyDescent="0.3">
      <c r="O879" s="1"/>
      <c r="P879" s="18"/>
    </row>
    <row r="880" spans="15:16" x14ac:dyDescent="0.3">
      <c r="O880" s="1"/>
      <c r="P880" s="18"/>
    </row>
    <row r="881" spans="15:16" x14ac:dyDescent="0.3">
      <c r="O881" s="1"/>
      <c r="P881" s="19"/>
    </row>
    <row r="882" spans="15:16" x14ac:dyDescent="0.3">
      <c r="O882" s="1"/>
      <c r="P882" s="18"/>
    </row>
    <row r="883" spans="15:16" x14ac:dyDescent="0.3">
      <c r="O883" s="1"/>
      <c r="P883" s="18"/>
    </row>
    <row r="884" spans="15:16" x14ac:dyDescent="0.3">
      <c r="O884" s="1"/>
      <c r="P884" s="18"/>
    </row>
    <row r="885" spans="15:16" x14ac:dyDescent="0.3">
      <c r="O885" s="1"/>
      <c r="P885" s="18"/>
    </row>
    <row r="886" spans="15:16" x14ac:dyDescent="0.3">
      <c r="O886" s="1"/>
      <c r="P886" s="18"/>
    </row>
    <row r="887" spans="15:16" x14ac:dyDescent="0.3">
      <c r="O887" s="1"/>
      <c r="P887" s="18"/>
    </row>
    <row r="888" spans="15:16" x14ac:dyDescent="0.3">
      <c r="O888" s="1"/>
      <c r="P888" s="18"/>
    </row>
    <row r="889" spans="15:16" x14ac:dyDescent="0.3">
      <c r="O889" s="1"/>
      <c r="P889" s="18"/>
    </row>
    <row r="890" spans="15:16" x14ac:dyDescent="0.3">
      <c r="O890" s="1"/>
      <c r="P890" s="18"/>
    </row>
    <row r="891" spans="15:16" x14ac:dyDescent="0.3">
      <c r="O891" s="1"/>
      <c r="P891" s="18"/>
    </row>
    <row r="892" spans="15:16" x14ac:dyDescent="0.3">
      <c r="O892" s="1"/>
      <c r="P892" s="18"/>
    </row>
    <row r="893" spans="15:16" x14ac:dyDescent="0.3">
      <c r="O893" s="1"/>
      <c r="P893" s="18"/>
    </row>
    <row r="894" spans="15:16" x14ac:dyDescent="0.3">
      <c r="O894" s="1"/>
      <c r="P894" s="18"/>
    </row>
    <row r="895" spans="15:16" x14ac:dyDescent="0.3">
      <c r="O895" s="1"/>
      <c r="P895" s="18"/>
    </row>
    <row r="896" spans="15:16" x14ac:dyDescent="0.3">
      <c r="O896" s="1"/>
      <c r="P896" s="18"/>
    </row>
    <row r="897" spans="15:16" x14ac:dyDescent="0.3">
      <c r="O897" s="1"/>
      <c r="P897" s="18"/>
    </row>
    <row r="898" spans="15:16" x14ac:dyDescent="0.3">
      <c r="O898" s="1"/>
      <c r="P898" s="18"/>
    </row>
    <row r="899" spans="15:16" x14ac:dyDescent="0.3">
      <c r="O899" s="1"/>
      <c r="P899" s="18"/>
    </row>
    <row r="900" spans="15:16" x14ac:dyDescent="0.3">
      <c r="O900" s="1"/>
      <c r="P900" s="18"/>
    </row>
    <row r="901" spans="15:16" x14ac:dyDescent="0.3">
      <c r="O901" s="1"/>
      <c r="P901" s="18"/>
    </row>
    <row r="902" spans="15:16" x14ac:dyDescent="0.3">
      <c r="O902" s="1"/>
      <c r="P902" s="18"/>
    </row>
    <row r="903" spans="15:16" x14ac:dyDescent="0.3">
      <c r="O903" s="1"/>
      <c r="P903" s="18"/>
    </row>
    <row r="904" spans="15:16" x14ac:dyDescent="0.3">
      <c r="O904" s="1"/>
      <c r="P904" s="18"/>
    </row>
    <row r="905" spans="15:16" x14ac:dyDescent="0.3">
      <c r="O905" s="1"/>
      <c r="P905" s="18"/>
    </row>
    <row r="906" spans="15:16" x14ac:dyDescent="0.3">
      <c r="O906" s="1"/>
      <c r="P906" s="18"/>
    </row>
    <row r="907" spans="15:16" x14ac:dyDescent="0.3">
      <c r="O907" s="1"/>
      <c r="P907" s="18"/>
    </row>
    <row r="908" spans="15:16" x14ac:dyDescent="0.3">
      <c r="O908" s="1"/>
      <c r="P908" s="18"/>
    </row>
    <row r="909" spans="15:16" x14ac:dyDescent="0.3">
      <c r="O909" s="1"/>
      <c r="P909" s="18"/>
    </row>
    <row r="910" spans="15:16" x14ac:dyDescent="0.3">
      <c r="O910" s="1"/>
      <c r="P910" s="19"/>
    </row>
    <row r="911" spans="15:16" x14ac:dyDescent="0.3">
      <c r="O911" s="1"/>
      <c r="P911" s="18"/>
    </row>
    <row r="912" spans="15:16" x14ac:dyDescent="0.3">
      <c r="O912" s="1"/>
      <c r="P912" s="18"/>
    </row>
    <row r="913" spans="15:16" x14ac:dyDescent="0.3">
      <c r="O913" s="1"/>
      <c r="P913" s="18"/>
    </row>
    <row r="914" spans="15:16" x14ac:dyDescent="0.3">
      <c r="O914" s="1"/>
      <c r="P914" s="18"/>
    </row>
    <row r="915" spans="15:16" x14ac:dyDescent="0.3">
      <c r="O915" s="1"/>
      <c r="P915" s="18"/>
    </row>
    <row r="916" spans="15:16" x14ac:dyDescent="0.3">
      <c r="O916" s="1"/>
      <c r="P916" s="18"/>
    </row>
    <row r="917" spans="15:16" x14ac:dyDescent="0.3">
      <c r="O917" s="1"/>
      <c r="P917" s="18"/>
    </row>
    <row r="918" spans="15:16" x14ac:dyDescent="0.3">
      <c r="O918" s="1"/>
      <c r="P918" s="19"/>
    </row>
    <row r="919" spans="15:16" x14ac:dyDescent="0.3">
      <c r="O919" s="1"/>
      <c r="P919" s="18"/>
    </row>
    <row r="920" spans="15:16" x14ac:dyDescent="0.3">
      <c r="O920" s="1"/>
      <c r="P920" s="18"/>
    </row>
    <row r="921" spans="15:16" x14ac:dyDescent="0.3">
      <c r="O921" s="1"/>
      <c r="P921" s="18"/>
    </row>
    <row r="922" spans="15:16" x14ac:dyDescent="0.3">
      <c r="O922" s="1"/>
      <c r="P922" s="18"/>
    </row>
    <row r="923" spans="15:16" x14ac:dyDescent="0.3">
      <c r="O923" s="1"/>
      <c r="P923" s="18"/>
    </row>
    <row r="924" spans="15:16" x14ac:dyDescent="0.3">
      <c r="O924" s="1"/>
      <c r="P924" s="18"/>
    </row>
    <row r="925" spans="15:16" x14ac:dyDescent="0.3">
      <c r="O925" s="1"/>
      <c r="P925" s="18"/>
    </row>
    <row r="926" spans="15:16" x14ac:dyDescent="0.3">
      <c r="O926" s="1"/>
      <c r="P926" s="18"/>
    </row>
    <row r="927" spans="15:16" x14ac:dyDescent="0.3">
      <c r="O927" s="1"/>
      <c r="P927" s="18"/>
    </row>
    <row r="928" spans="15:16" x14ac:dyDescent="0.3">
      <c r="O928" s="1"/>
      <c r="P928" s="18"/>
    </row>
    <row r="929" spans="15:16" x14ac:dyDescent="0.3">
      <c r="O929" s="1"/>
      <c r="P929" s="18"/>
    </row>
    <row r="930" spans="15:16" x14ac:dyDescent="0.3">
      <c r="O930" s="1"/>
      <c r="P930" s="18"/>
    </row>
    <row r="931" spans="15:16" x14ac:dyDescent="0.3">
      <c r="O931" s="1"/>
      <c r="P931" s="18"/>
    </row>
    <row r="932" spans="15:16" x14ac:dyDescent="0.3">
      <c r="O932" s="1"/>
      <c r="P932" s="18"/>
    </row>
    <row r="933" spans="15:16" x14ac:dyDescent="0.3">
      <c r="O933" s="1"/>
      <c r="P933" s="18"/>
    </row>
    <row r="934" spans="15:16" x14ac:dyDescent="0.3">
      <c r="O934" s="1"/>
      <c r="P934" s="18"/>
    </row>
    <row r="935" spans="15:16" x14ac:dyDescent="0.3">
      <c r="O935" s="1"/>
      <c r="P935" s="18"/>
    </row>
    <row r="936" spans="15:16" x14ac:dyDescent="0.3">
      <c r="O936" s="1"/>
      <c r="P936" s="18"/>
    </row>
    <row r="937" spans="15:16" x14ac:dyDescent="0.3">
      <c r="O937" s="1"/>
      <c r="P937" s="18"/>
    </row>
    <row r="938" spans="15:16" x14ac:dyDescent="0.3">
      <c r="O938" s="1"/>
      <c r="P938" s="18"/>
    </row>
    <row r="939" spans="15:16" x14ac:dyDescent="0.3">
      <c r="O939" s="1"/>
      <c r="P939" s="18"/>
    </row>
    <row r="940" spans="15:16" x14ac:dyDescent="0.3">
      <c r="O940" s="1"/>
      <c r="P940" s="18"/>
    </row>
    <row r="941" spans="15:16" x14ac:dyDescent="0.3">
      <c r="O941" s="1"/>
      <c r="P941" s="18"/>
    </row>
    <row r="942" spans="15:16" x14ac:dyDescent="0.3">
      <c r="O942" s="1"/>
      <c r="P942" s="18"/>
    </row>
    <row r="943" spans="15:16" x14ac:dyDescent="0.3">
      <c r="O943" s="1"/>
      <c r="P943" s="18"/>
    </row>
    <row r="944" spans="15:16" x14ac:dyDescent="0.3">
      <c r="O944" s="1"/>
      <c r="P944" s="18"/>
    </row>
    <row r="945" spans="15:16" x14ac:dyDescent="0.3">
      <c r="O945" s="1"/>
      <c r="P945" s="18"/>
    </row>
    <row r="946" spans="15:16" x14ac:dyDescent="0.3">
      <c r="O946" s="1"/>
      <c r="P946" s="18"/>
    </row>
    <row r="947" spans="15:16" x14ac:dyDescent="0.3">
      <c r="O947" s="1"/>
      <c r="P947" s="18"/>
    </row>
    <row r="948" spans="15:16" x14ac:dyDescent="0.3">
      <c r="O948" s="1"/>
      <c r="P948" s="18"/>
    </row>
    <row r="949" spans="15:16" x14ac:dyDescent="0.3">
      <c r="O949" s="1"/>
      <c r="P949" s="18"/>
    </row>
    <row r="950" spans="15:16" x14ac:dyDescent="0.3">
      <c r="O950" s="1"/>
      <c r="P950" s="18"/>
    </row>
    <row r="951" spans="15:16" x14ac:dyDescent="0.3">
      <c r="O951" s="1"/>
      <c r="P951" s="18"/>
    </row>
    <row r="952" spans="15:16" x14ac:dyDescent="0.3">
      <c r="O952" s="1"/>
      <c r="P952" s="18"/>
    </row>
    <row r="953" spans="15:16" x14ac:dyDescent="0.3">
      <c r="O953" s="1"/>
      <c r="P953" s="18"/>
    </row>
    <row r="954" spans="15:16" x14ac:dyDescent="0.3">
      <c r="O954" s="1"/>
      <c r="P954" s="18"/>
    </row>
    <row r="955" spans="15:16" x14ac:dyDescent="0.3">
      <c r="O955" s="1"/>
      <c r="P955" s="18"/>
    </row>
    <row r="956" spans="15:16" x14ac:dyDescent="0.3">
      <c r="O956" s="1"/>
      <c r="P956" s="18"/>
    </row>
    <row r="957" spans="15:16" x14ac:dyDescent="0.3">
      <c r="O957" s="1"/>
      <c r="P957" s="18"/>
    </row>
    <row r="958" spans="15:16" x14ac:dyDescent="0.3">
      <c r="O958" s="1"/>
      <c r="P958" s="18"/>
    </row>
    <row r="959" spans="15:16" x14ac:dyDescent="0.3">
      <c r="O959" s="1"/>
      <c r="P959" s="18"/>
    </row>
    <row r="960" spans="15:16" x14ac:dyDescent="0.3">
      <c r="O960" s="1"/>
      <c r="P960" s="18"/>
    </row>
    <row r="961" spans="15:16" x14ac:dyDescent="0.3">
      <c r="O961" s="1"/>
      <c r="P961" s="18"/>
    </row>
    <row r="962" spans="15:16" x14ac:dyDescent="0.3">
      <c r="O962" s="1"/>
      <c r="P962" s="18"/>
    </row>
    <row r="963" spans="15:16" x14ac:dyDescent="0.3">
      <c r="O963" s="1"/>
      <c r="P963" s="18"/>
    </row>
    <row r="964" spans="15:16" x14ac:dyDescent="0.3">
      <c r="O964" s="1"/>
      <c r="P964" s="18"/>
    </row>
    <row r="965" spans="15:16" x14ac:dyDescent="0.3">
      <c r="O965" s="1"/>
      <c r="P965" s="18"/>
    </row>
    <row r="966" spans="15:16" x14ac:dyDescent="0.3">
      <c r="O966" s="1"/>
      <c r="P966" s="18"/>
    </row>
    <row r="967" spans="15:16" x14ac:dyDescent="0.3">
      <c r="O967" s="1"/>
      <c r="P967" s="18"/>
    </row>
    <row r="968" spans="15:16" x14ac:dyDescent="0.3">
      <c r="O968" s="1"/>
      <c r="P968" s="18"/>
    </row>
    <row r="969" spans="15:16" x14ac:dyDescent="0.3">
      <c r="O969" s="1"/>
      <c r="P969" s="18"/>
    </row>
    <row r="970" spans="15:16" x14ac:dyDescent="0.3">
      <c r="O970" s="1"/>
      <c r="P970" s="19"/>
    </row>
    <row r="971" spans="15:16" x14ac:dyDescent="0.3">
      <c r="O971" s="1"/>
      <c r="P971" s="18"/>
    </row>
    <row r="972" spans="15:16" x14ac:dyDescent="0.3">
      <c r="O972" s="1"/>
      <c r="P972" s="19"/>
    </row>
    <row r="973" spans="15:16" x14ac:dyDescent="0.3">
      <c r="O973" s="1"/>
      <c r="P973" s="18"/>
    </row>
    <row r="974" spans="15:16" x14ac:dyDescent="0.3">
      <c r="O974" s="1"/>
      <c r="P974" s="18"/>
    </row>
    <row r="975" spans="15:16" x14ac:dyDescent="0.3">
      <c r="O975" s="1"/>
      <c r="P975" s="18"/>
    </row>
    <row r="976" spans="15:16" x14ac:dyDescent="0.3">
      <c r="O976" s="1"/>
      <c r="P976" s="18"/>
    </row>
    <row r="977" spans="15:16" x14ac:dyDescent="0.3">
      <c r="O977" s="1"/>
      <c r="P977" s="18"/>
    </row>
    <row r="978" spans="15:16" x14ac:dyDescent="0.3">
      <c r="O978" s="1"/>
      <c r="P978" s="18"/>
    </row>
    <row r="979" spans="15:16" x14ac:dyDescent="0.3">
      <c r="O979" s="1"/>
      <c r="P979" s="18"/>
    </row>
    <row r="980" spans="15:16" x14ac:dyDescent="0.3">
      <c r="O980" s="1"/>
      <c r="P980" s="18"/>
    </row>
    <row r="981" spans="15:16" x14ac:dyDescent="0.3">
      <c r="O981" s="1"/>
      <c r="P981" s="18"/>
    </row>
    <row r="982" spans="15:16" x14ac:dyDescent="0.3">
      <c r="O982" s="1"/>
      <c r="P982" s="18"/>
    </row>
    <row r="983" spans="15:16" x14ac:dyDescent="0.3">
      <c r="O983" s="1"/>
      <c r="P983" s="18"/>
    </row>
    <row r="984" spans="15:16" x14ac:dyDescent="0.3">
      <c r="O984" s="1"/>
      <c r="P984" s="18"/>
    </row>
    <row r="985" spans="15:16" x14ac:dyDescent="0.3">
      <c r="O985" s="1"/>
      <c r="P985" s="18"/>
    </row>
    <row r="986" spans="15:16" x14ac:dyDescent="0.3">
      <c r="O986" s="1"/>
      <c r="P986" s="18"/>
    </row>
    <row r="987" spans="15:16" x14ac:dyDescent="0.3">
      <c r="O987" s="1"/>
      <c r="P987" s="18"/>
    </row>
    <row r="988" spans="15:16" x14ac:dyDescent="0.3">
      <c r="O988" s="1"/>
      <c r="P988" s="18"/>
    </row>
    <row r="989" spans="15:16" x14ac:dyDescent="0.3">
      <c r="O989" s="1"/>
      <c r="P989" s="18"/>
    </row>
    <row r="990" spans="15:16" x14ac:dyDescent="0.3">
      <c r="O990" s="1"/>
      <c r="P990" s="18"/>
    </row>
    <row r="991" spans="15:16" x14ac:dyDescent="0.3">
      <c r="O991" s="1"/>
      <c r="P991" s="18"/>
    </row>
    <row r="992" spans="15:16" x14ac:dyDescent="0.3">
      <c r="O992" s="1"/>
      <c r="P992" s="18"/>
    </row>
    <row r="993" spans="15:16" x14ac:dyDescent="0.3">
      <c r="O993" s="1"/>
      <c r="P993" s="18"/>
    </row>
    <row r="994" spans="15:16" x14ac:dyDescent="0.3">
      <c r="O994" s="1"/>
      <c r="P994" s="18"/>
    </row>
    <row r="995" spans="15:16" x14ac:dyDescent="0.3">
      <c r="O995" s="1"/>
      <c r="P995" s="18"/>
    </row>
    <row r="996" spans="15:16" x14ac:dyDescent="0.3">
      <c r="O996" s="1"/>
      <c r="P996" s="18"/>
    </row>
    <row r="997" spans="15:16" x14ac:dyDescent="0.3">
      <c r="O997" s="1"/>
      <c r="P997" s="18"/>
    </row>
    <row r="998" spans="15:16" x14ac:dyDescent="0.3">
      <c r="O998" s="1"/>
      <c r="P998" s="18"/>
    </row>
    <row r="999" spans="15:16" x14ac:dyDescent="0.3">
      <c r="O999" s="1"/>
      <c r="P999" s="18"/>
    </row>
    <row r="1000" spans="15:16" x14ac:dyDescent="0.3">
      <c r="O1000" s="1"/>
      <c r="P1000" s="18"/>
    </row>
    <row r="1001" spans="15:16" x14ac:dyDescent="0.3">
      <c r="O1001" s="1"/>
      <c r="P1001" s="18"/>
    </row>
    <row r="1002" spans="15:16" x14ac:dyDescent="0.3">
      <c r="O1002" s="1"/>
      <c r="P1002" s="18"/>
    </row>
    <row r="1003" spans="15:16" x14ac:dyDescent="0.3">
      <c r="O1003" s="1"/>
      <c r="P1003" s="18"/>
    </row>
    <row r="1004" spans="15:16" x14ac:dyDescent="0.3">
      <c r="O1004" s="1"/>
      <c r="P1004" s="18"/>
    </row>
    <row r="1005" spans="15:16" x14ac:dyDescent="0.3">
      <c r="O1005" s="1"/>
      <c r="P1005" s="18"/>
    </row>
    <row r="1006" spans="15:16" x14ac:dyDescent="0.3">
      <c r="O1006" s="1"/>
      <c r="P1006" s="18"/>
    </row>
    <row r="1007" spans="15:16" x14ac:dyDescent="0.3">
      <c r="O1007" s="1"/>
      <c r="P1007" s="18"/>
    </row>
    <row r="1008" spans="15:16" x14ac:dyDescent="0.3">
      <c r="O1008" s="1"/>
      <c r="P1008" s="18"/>
    </row>
    <row r="1009" spans="15:16" x14ac:dyDescent="0.3">
      <c r="O1009" s="1"/>
      <c r="P1009" s="18"/>
    </row>
    <row r="1010" spans="15:16" x14ac:dyDescent="0.3">
      <c r="O1010" s="1"/>
      <c r="P1010" s="18"/>
    </row>
    <row r="1011" spans="15:16" x14ac:dyDescent="0.3">
      <c r="O1011" s="1"/>
      <c r="P1011" s="18"/>
    </row>
    <row r="1012" spans="15:16" x14ac:dyDescent="0.3">
      <c r="O1012" s="1"/>
      <c r="P1012" s="18"/>
    </row>
    <row r="1013" spans="15:16" x14ac:dyDescent="0.3">
      <c r="O1013" s="1"/>
      <c r="P1013" s="18"/>
    </row>
    <row r="1014" spans="15:16" x14ac:dyDescent="0.3">
      <c r="O1014" s="1"/>
      <c r="P1014" s="18"/>
    </row>
    <row r="1015" spans="15:16" x14ac:dyDescent="0.3">
      <c r="O1015" s="1"/>
      <c r="P1015" s="18"/>
    </row>
    <row r="1016" spans="15:16" x14ac:dyDescent="0.3">
      <c r="O1016" s="1"/>
      <c r="P1016" s="18"/>
    </row>
    <row r="1017" spans="15:16" x14ac:dyDescent="0.3">
      <c r="O1017" s="1"/>
      <c r="P1017" s="18"/>
    </row>
    <row r="1018" spans="15:16" x14ac:dyDescent="0.3">
      <c r="O1018" s="1"/>
      <c r="P1018" s="18"/>
    </row>
    <row r="1019" spans="15:16" x14ac:dyDescent="0.3">
      <c r="O1019" s="1"/>
      <c r="P1019" s="18"/>
    </row>
    <row r="1020" spans="15:16" x14ac:dyDescent="0.3">
      <c r="O1020" s="1"/>
      <c r="P1020" s="18"/>
    </row>
    <row r="1021" spans="15:16" x14ac:dyDescent="0.3">
      <c r="O1021" s="1"/>
      <c r="P1021" s="18"/>
    </row>
    <row r="1022" spans="15:16" x14ac:dyDescent="0.3">
      <c r="O1022" s="1"/>
      <c r="P1022" s="18"/>
    </row>
    <row r="1023" spans="15:16" x14ac:dyDescent="0.3">
      <c r="O1023" s="1"/>
      <c r="P1023" s="18"/>
    </row>
    <row r="1024" spans="15:16" x14ac:dyDescent="0.3">
      <c r="O1024" s="1"/>
      <c r="P1024" s="18"/>
    </row>
    <row r="1025" spans="15:16" x14ac:dyDescent="0.3">
      <c r="O1025" s="1"/>
      <c r="P1025" s="18"/>
    </row>
    <row r="1026" spans="15:16" x14ac:dyDescent="0.3">
      <c r="O1026" s="1"/>
      <c r="P1026" s="18"/>
    </row>
    <row r="1027" spans="15:16" x14ac:dyDescent="0.3">
      <c r="O1027" s="1"/>
      <c r="P1027" s="18"/>
    </row>
    <row r="1028" spans="15:16" x14ac:dyDescent="0.3">
      <c r="O1028" s="1"/>
      <c r="P1028" s="18"/>
    </row>
    <row r="1029" spans="15:16" x14ac:dyDescent="0.3">
      <c r="O1029" s="1"/>
      <c r="P1029" s="18"/>
    </row>
    <row r="1030" spans="15:16" x14ac:dyDescent="0.3">
      <c r="O1030" s="1"/>
      <c r="P1030" s="18"/>
    </row>
    <row r="1031" spans="15:16" x14ac:dyDescent="0.3">
      <c r="O1031" s="1"/>
      <c r="P1031" s="19"/>
    </row>
    <row r="1032" spans="15:16" x14ac:dyDescent="0.3">
      <c r="O1032" s="1"/>
      <c r="P1032" s="18"/>
    </row>
    <row r="1033" spans="15:16" x14ac:dyDescent="0.3">
      <c r="O1033" s="1"/>
      <c r="P1033" s="18"/>
    </row>
    <row r="1034" spans="15:16" x14ac:dyDescent="0.3">
      <c r="O1034" s="1"/>
      <c r="P1034" s="18"/>
    </row>
    <row r="1035" spans="15:16" x14ac:dyDescent="0.3">
      <c r="O1035" s="1"/>
      <c r="P1035" s="18"/>
    </row>
    <row r="1036" spans="15:16" x14ac:dyDescent="0.3">
      <c r="O1036" s="1"/>
      <c r="P1036" s="18"/>
    </row>
    <row r="1037" spans="15:16" x14ac:dyDescent="0.3">
      <c r="O1037" s="1"/>
      <c r="P1037" s="18"/>
    </row>
    <row r="1038" spans="15:16" x14ac:dyDescent="0.3">
      <c r="O1038" s="1"/>
      <c r="P1038" s="18"/>
    </row>
    <row r="1039" spans="15:16" x14ac:dyDescent="0.3">
      <c r="O1039" s="1"/>
      <c r="P1039" s="18"/>
    </row>
    <row r="1040" spans="15:16" x14ac:dyDescent="0.3">
      <c r="O1040" s="1"/>
      <c r="P1040" s="18"/>
    </row>
    <row r="1041" spans="15:16" x14ac:dyDescent="0.3">
      <c r="O1041" s="1"/>
      <c r="P1041" s="18"/>
    </row>
    <row r="1042" spans="15:16" x14ac:dyDescent="0.3">
      <c r="O1042" s="1"/>
      <c r="P1042" s="18"/>
    </row>
    <row r="1043" spans="15:16" x14ac:dyDescent="0.3">
      <c r="O1043" s="1"/>
      <c r="P1043" s="18"/>
    </row>
    <row r="1044" spans="15:16" x14ac:dyDescent="0.3">
      <c r="O1044" s="1"/>
      <c r="P1044" s="18"/>
    </row>
    <row r="1045" spans="15:16" x14ac:dyDescent="0.3">
      <c r="O1045" s="1"/>
      <c r="P1045" s="18"/>
    </row>
    <row r="1046" spans="15:16" x14ac:dyDescent="0.3">
      <c r="O1046" s="1"/>
      <c r="P1046" s="18"/>
    </row>
    <row r="1047" spans="15:16" x14ac:dyDescent="0.3">
      <c r="O1047" s="1"/>
      <c r="P1047" s="18"/>
    </row>
    <row r="1048" spans="15:16" x14ac:dyDescent="0.3">
      <c r="O1048" s="1"/>
      <c r="P1048" s="18"/>
    </row>
    <row r="1049" spans="15:16" x14ac:dyDescent="0.3">
      <c r="O1049" s="1"/>
      <c r="P1049" s="18"/>
    </row>
    <row r="1050" spans="15:16" x14ac:dyDescent="0.3">
      <c r="O1050" s="1"/>
      <c r="P1050" s="18"/>
    </row>
    <row r="1051" spans="15:16" x14ac:dyDescent="0.3">
      <c r="O1051" s="1"/>
      <c r="P1051" s="18"/>
    </row>
    <row r="1052" spans="15:16" x14ac:dyDescent="0.3">
      <c r="O1052" s="1"/>
      <c r="P1052" s="18"/>
    </row>
    <row r="1053" spans="15:16" x14ac:dyDescent="0.3">
      <c r="O1053" s="1"/>
      <c r="P1053" s="18"/>
    </row>
    <row r="1054" spans="15:16" x14ac:dyDescent="0.3">
      <c r="O1054" s="1"/>
      <c r="P1054" s="18"/>
    </row>
    <row r="1055" spans="15:16" x14ac:dyDescent="0.3">
      <c r="O1055" s="1"/>
      <c r="P1055" s="18"/>
    </row>
    <row r="1056" spans="15:16" x14ac:dyDescent="0.3">
      <c r="O1056" s="1"/>
      <c r="P1056" s="18"/>
    </row>
    <row r="1057" spans="15:16" x14ac:dyDescent="0.3">
      <c r="O1057" s="1"/>
      <c r="P1057" s="18"/>
    </row>
    <row r="1058" spans="15:16" x14ac:dyDescent="0.3">
      <c r="O1058" s="1"/>
      <c r="P1058" s="18"/>
    </row>
    <row r="1059" spans="15:16" x14ac:dyDescent="0.3">
      <c r="O1059" s="1"/>
      <c r="P1059" s="18"/>
    </row>
    <row r="1060" spans="15:16" x14ac:dyDescent="0.3">
      <c r="O1060" s="1"/>
      <c r="P1060" s="18"/>
    </row>
    <row r="1061" spans="15:16" x14ac:dyDescent="0.3">
      <c r="O1061" s="1"/>
      <c r="P1061" s="18"/>
    </row>
    <row r="1062" spans="15:16" x14ac:dyDescent="0.3">
      <c r="O1062" s="1"/>
      <c r="P1062" s="18"/>
    </row>
    <row r="1063" spans="15:16" x14ac:dyDescent="0.3">
      <c r="O1063" s="1"/>
      <c r="P1063" s="18"/>
    </row>
    <row r="1064" spans="15:16" x14ac:dyDescent="0.3">
      <c r="O1064" s="1"/>
      <c r="P1064" s="18"/>
    </row>
    <row r="1065" spans="15:16" x14ac:dyDescent="0.3">
      <c r="O1065" s="1"/>
      <c r="P1065" s="18"/>
    </row>
    <row r="1066" spans="15:16" x14ac:dyDescent="0.3">
      <c r="O1066" s="1"/>
      <c r="P1066" s="18"/>
    </row>
    <row r="1067" spans="15:16" x14ac:dyDescent="0.3">
      <c r="O1067" s="1"/>
      <c r="P1067" s="19"/>
    </row>
    <row r="1068" spans="15:16" x14ac:dyDescent="0.3">
      <c r="O1068" s="1"/>
      <c r="P1068" s="18"/>
    </row>
    <row r="1069" spans="15:16" x14ac:dyDescent="0.3">
      <c r="O1069" s="1"/>
      <c r="P1069" s="18"/>
    </row>
    <row r="1070" spans="15:16" x14ac:dyDescent="0.3">
      <c r="O1070" s="1"/>
      <c r="P1070" s="18"/>
    </row>
    <row r="1071" spans="15:16" x14ac:dyDescent="0.3">
      <c r="O1071" s="1"/>
      <c r="P1071" s="18"/>
    </row>
    <row r="1072" spans="15:16" x14ac:dyDescent="0.3">
      <c r="O1072" s="1"/>
      <c r="P1072" s="18"/>
    </row>
    <row r="1073" spans="15:16" x14ac:dyDescent="0.3">
      <c r="O1073" s="1"/>
      <c r="P1073" s="18"/>
    </row>
    <row r="1074" spans="15:16" x14ac:dyDescent="0.3">
      <c r="O1074" s="1"/>
      <c r="P1074" s="18"/>
    </row>
    <row r="1075" spans="15:16" x14ac:dyDescent="0.3">
      <c r="O1075" s="1"/>
      <c r="P1075" s="18"/>
    </row>
    <row r="1076" spans="15:16" x14ac:dyDescent="0.3">
      <c r="O1076" s="1"/>
      <c r="P1076" s="18"/>
    </row>
    <row r="1077" spans="15:16" x14ac:dyDescent="0.3">
      <c r="O1077" s="1"/>
      <c r="P1077" s="18"/>
    </row>
    <row r="1078" spans="15:16" x14ac:dyDescent="0.3">
      <c r="O1078" s="1"/>
      <c r="P1078" s="18"/>
    </row>
    <row r="1079" spans="15:16" x14ac:dyDescent="0.3">
      <c r="O1079" s="1"/>
      <c r="P1079" s="18"/>
    </row>
    <row r="1080" spans="15:16" x14ac:dyDescent="0.3">
      <c r="O1080" s="1"/>
      <c r="P1080" s="18"/>
    </row>
    <row r="1081" spans="15:16" x14ac:dyDescent="0.3">
      <c r="O1081" s="1"/>
      <c r="P1081" s="18"/>
    </row>
    <row r="1082" spans="15:16" x14ac:dyDescent="0.3">
      <c r="O1082" s="1"/>
      <c r="P1082" s="18"/>
    </row>
    <row r="1083" spans="15:16" x14ac:dyDescent="0.3">
      <c r="O1083" s="1"/>
      <c r="P1083" s="18"/>
    </row>
    <row r="1084" spans="15:16" x14ac:dyDescent="0.3">
      <c r="O1084" s="1"/>
      <c r="P1084" s="18"/>
    </row>
    <row r="1085" spans="15:16" x14ac:dyDescent="0.3">
      <c r="O1085" s="1"/>
      <c r="P1085" s="18"/>
    </row>
    <row r="1086" spans="15:16" x14ac:dyDescent="0.3">
      <c r="O1086" s="1"/>
      <c r="P1086" s="18"/>
    </row>
    <row r="1087" spans="15:16" x14ac:dyDescent="0.3">
      <c r="O1087" s="1"/>
      <c r="P1087" s="18"/>
    </row>
    <row r="1088" spans="15:16" x14ac:dyDescent="0.3">
      <c r="O1088" s="1"/>
      <c r="P1088" s="18"/>
    </row>
    <row r="1089" spans="15:16" x14ac:dyDescent="0.3">
      <c r="O1089" s="1"/>
      <c r="P1089" s="18"/>
    </row>
    <row r="1090" spans="15:16" x14ac:dyDescent="0.3">
      <c r="O1090" s="1"/>
      <c r="P1090" s="18"/>
    </row>
    <row r="1091" spans="15:16" x14ac:dyDescent="0.3">
      <c r="O1091" s="1"/>
      <c r="P1091" s="18"/>
    </row>
    <row r="1092" spans="15:16" x14ac:dyDescent="0.3">
      <c r="O1092" s="1"/>
      <c r="P1092" s="18"/>
    </row>
    <row r="1093" spans="15:16" x14ac:dyDescent="0.3">
      <c r="O1093" s="1"/>
      <c r="P1093" s="18"/>
    </row>
    <row r="1094" spans="15:16" x14ac:dyDescent="0.3">
      <c r="O1094" s="1"/>
      <c r="P1094" s="18"/>
    </row>
    <row r="1095" spans="15:16" x14ac:dyDescent="0.3">
      <c r="O1095" s="1"/>
      <c r="P1095" s="18"/>
    </row>
    <row r="1096" spans="15:16" x14ac:dyDescent="0.3">
      <c r="O1096" s="1"/>
      <c r="P1096" s="18"/>
    </row>
    <row r="1097" spans="15:16" x14ac:dyDescent="0.3">
      <c r="O1097" s="1"/>
      <c r="P1097" s="18"/>
    </row>
    <row r="1098" spans="15:16" x14ac:dyDescent="0.3">
      <c r="O1098" s="1"/>
      <c r="P1098" s="18"/>
    </row>
    <row r="1099" spans="15:16" x14ac:dyDescent="0.3">
      <c r="O1099" s="1"/>
      <c r="P1099" s="18"/>
    </row>
    <row r="1100" spans="15:16" x14ac:dyDescent="0.3">
      <c r="O1100" s="1"/>
      <c r="P1100" s="18"/>
    </row>
    <row r="1101" spans="15:16" x14ac:dyDescent="0.3">
      <c r="O1101" s="1"/>
      <c r="P1101" s="18"/>
    </row>
    <row r="1102" spans="15:16" x14ac:dyDescent="0.3">
      <c r="O1102" s="1"/>
      <c r="P1102" s="18"/>
    </row>
    <row r="1103" spans="15:16" x14ac:dyDescent="0.3">
      <c r="O1103" s="1"/>
      <c r="P1103" s="18"/>
    </row>
    <row r="1104" spans="15:16" x14ac:dyDescent="0.3">
      <c r="O1104" s="1"/>
      <c r="P1104" s="18"/>
    </row>
    <row r="1105" spans="15:16" x14ac:dyDescent="0.3">
      <c r="O1105" s="1"/>
      <c r="P1105" s="18"/>
    </row>
    <row r="1106" spans="15:16" x14ac:dyDescent="0.3">
      <c r="O1106" s="1"/>
      <c r="P1106" s="18"/>
    </row>
    <row r="1107" spans="15:16" x14ac:dyDescent="0.3">
      <c r="O1107" s="1"/>
      <c r="P1107" s="18"/>
    </row>
    <row r="1108" spans="15:16" x14ac:dyDescent="0.3">
      <c r="O1108" s="1"/>
      <c r="P1108" s="18"/>
    </row>
    <row r="1109" spans="15:16" x14ac:dyDescent="0.3">
      <c r="O1109" s="1"/>
      <c r="P1109" s="18"/>
    </row>
    <row r="1110" spans="15:16" x14ac:dyDescent="0.3">
      <c r="O1110" s="1"/>
      <c r="P1110" s="18"/>
    </row>
    <row r="1111" spans="15:16" x14ac:dyDescent="0.3">
      <c r="O1111" s="1"/>
      <c r="P1111" s="18"/>
    </row>
    <row r="1112" spans="15:16" x14ac:dyDescent="0.3">
      <c r="O1112" s="1"/>
      <c r="P1112" s="18"/>
    </row>
    <row r="1113" spans="15:16" x14ac:dyDescent="0.3">
      <c r="O1113" s="1"/>
      <c r="P1113" s="18"/>
    </row>
    <row r="1114" spans="15:16" x14ac:dyDescent="0.3">
      <c r="O1114" s="1"/>
      <c r="P1114" s="18"/>
    </row>
    <row r="1115" spans="15:16" x14ac:dyDescent="0.3">
      <c r="O1115" s="1"/>
      <c r="P1115" s="18"/>
    </row>
    <row r="1116" spans="15:16" x14ac:dyDescent="0.3">
      <c r="O1116" s="1"/>
      <c r="P1116" s="18"/>
    </row>
    <row r="1117" spans="15:16" x14ac:dyDescent="0.3">
      <c r="O1117" s="1"/>
      <c r="P1117" s="18"/>
    </row>
    <row r="1118" spans="15:16" x14ac:dyDescent="0.3">
      <c r="O1118" s="1"/>
      <c r="P1118" s="18"/>
    </row>
    <row r="1119" spans="15:16" x14ac:dyDescent="0.3">
      <c r="O1119" s="1"/>
      <c r="P1119" s="18"/>
    </row>
    <row r="1120" spans="15:16" x14ac:dyDescent="0.3">
      <c r="O1120" s="1"/>
      <c r="P1120" s="18"/>
    </row>
    <row r="1121" spans="15:16" x14ac:dyDescent="0.3">
      <c r="O1121" s="1"/>
      <c r="P1121" s="18"/>
    </row>
    <row r="1122" spans="15:16" x14ac:dyDescent="0.3">
      <c r="O1122" s="1"/>
      <c r="P1122" s="18"/>
    </row>
    <row r="1123" spans="15:16" x14ac:dyDescent="0.3">
      <c r="O1123" s="1"/>
      <c r="P1123" s="18"/>
    </row>
    <row r="1124" spans="15:16" x14ac:dyDescent="0.3">
      <c r="O1124" s="1"/>
      <c r="P1124" s="18"/>
    </row>
    <row r="1125" spans="15:16" x14ac:dyDescent="0.3">
      <c r="O1125" s="1"/>
      <c r="P1125" s="18"/>
    </row>
    <row r="1126" spans="15:16" x14ac:dyDescent="0.3">
      <c r="O1126" s="1"/>
      <c r="P1126" s="18"/>
    </row>
    <row r="1127" spans="15:16" x14ac:dyDescent="0.3">
      <c r="O1127" s="1"/>
      <c r="P1127" s="18"/>
    </row>
    <row r="1128" spans="15:16" x14ac:dyDescent="0.3">
      <c r="O1128" s="1"/>
      <c r="P1128" s="18"/>
    </row>
    <row r="1129" spans="15:16" x14ac:dyDescent="0.3">
      <c r="O1129" s="1"/>
      <c r="P1129" s="18"/>
    </row>
    <row r="1130" spans="15:16" x14ac:dyDescent="0.3">
      <c r="O1130" s="1"/>
      <c r="P1130" s="18"/>
    </row>
    <row r="1131" spans="15:16" x14ac:dyDescent="0.3">
      <c r="O1131" s="1"/>
      <c r="P1131" s="18"/>
    </row>
    <row r="1132" spans="15:16" x14ac:dyDescent="0.3">
      <c r="O1132" s="1"/>
      <c r="P1132" s="18"/>
    </row>
    <row r="1133" spans="15:16" x14ac:dyDescent="0.3">
      <c r="O1133" s="1"/>
      <c r="P1133" s="18"/>
    </row>
    <row r="1134" spans="15:16" x14ac:dyDescent="0.3">
      <c r="O1134" s="1"/>
      <c r="P1134" s="18"/>
    </row>
    <row r="1135" spans="15:16" x14ac:dyDescent="0.3">
      <c r="O1135" s="1"/>
      <c r="P1135" s="18"/>
    </row>
    <row r="1136" spans="15:16" x14ac:dyDescent="0.3">
      <c r="O1136" s="1"/>
      <c r="P1136" s="18"/>
    </row>
    <row r="1137" spans="15:16" x14ac:dyDescent="0.3">
      <c r="O1137" s="1"/>
      <c r="P1137" s="18"/>
    </row>
    <row r="1138" spans="15:16" x14ac:dyDescent="0.3">
      <c r="O1138" s="1"/>
      <c r="P1138" s="18"/>
    </row>
    <row r="1139" spans="15:16" x14ac:dyDescent="0.3">
      <c r="O1139" s="1"/>
      <c r="P1139" s="18"/>
    </row>
    <row r="1140" spans="15:16" x14ac:dyDescent="0.3">
      <c r="O1140" s="1"/>
      <c r="P1140" s="18"/>
    </row>
    <row r="1141" spans="15:16" x14ac:dyDescent="0.3">
      <c r="O1141" s="1"/>
      <c r="P1141" s="18"/>
    </row>
    <row r="1142" spans="15:16" x14ac:dyDescent="0.3">
      <c r="O1142" s="1"/>
      <c r="P1142" s="18"/>
    </row>
    <row r="1143" spans="15:16" x14ac:dyDescent="0.3">
      <c r="O1143" s="1"/>
      <c r="P1143" s="18"/>
    </row>
    <row r="1144" spans="15:16" x14ac:dyDescent="0.3">
      <c r="O1144" s="1"/>
      <c r="P1144" s="18"/>
    </row>
    <row r="1145" spans="15:16" x14ac:dyDescent="0.3">
      <c r="O1145" s="1"/>
      <c r="P1145" s="18"/>
    </row>
    <row r="1146" spans="15:16" x14ac:dyDescent="0.3">
      <c r="O1146" s="1"/>
      <c r="P1146" s="18"/>
    </row>
    <row r="1147" spans="15:16" x14ac:dyDescent="0.3">
      <c r="O1147" s="1"/>
      <c r="P1147" s="18"/>
    </row>
    <row r="1148" spans="15:16" x14ac:dyDescent="0.3">
      <c r="O1148" s="1"/>
      <c r="P1148" s="18"/>
    </row>
    <row r="1149" spans="15:16" x14ac:dyDescent="0.3">
      <c r="O1149" s="1"/>
      <c r="P1149" s="18"/>
    </row>
    <row r="1150" spans="15:16" x14ac:dyDescent="0.3">
      <c r="O1150" s="1"/>
      <c r="P1150" s="18"/>
    </row>
    <row r="1151" spans="15:16" x14ac:dyDescent="0.3">
      <c r="O1151" s="1"/>
      <c r="P1151" s="18"/>
    </row>
    <row r="1152" spans="15:16" x14ac:dyDescent="0.3">
      <c r="O1152" s="1"/>
      <c r="P1152" s="18"/>
    </row>
    <row r="1153" spans="15:16" x14ac:dyDescent="0.3">
      <c r="O1153" s="1"/>
      <c r="P1153" s="18"/>
    </row>
    <row r="1154" spans="15:16" x14ac:dyDescent="0.3">
      <c r="O1154" s="1"/>
      <c r="P1154" s="18"/>
    </row>
    <row r="1155" spans="15:16" x14ac:dyDescent="0.3">
      <c r="O1155" s="1"/>
      <c r="P1155" s="18"/>
    </row>
    <row r="1156" spans="15:16" x14ac:dyDescent="0.3">
      <c r="O1156" s="1"/>
      <c r="P1156" s="18"/>
    </row>
    <row r="1157" spans="15:16" x14ac:dyDescent="0.3">
      <c r="O1157" s="1"/>
      <c r="P1157" s="18"/>
    </row>
    <row r="1158" spans="15:16" x14ac:dyDescent="0.3">
      <c r="O1158" s="1"/>
      <c r="P1158" s="18"/>
    </row>
    <row r="1159" spans="15:16" x14ac:dyDescent="0.3">
      <c r="O1159" s="1"/>
      <c r="P1159" s="18"/>
    </row>
    <row r="1160" spans="15:16" x14ac:dyDescent="0.3">
      <c r="O1160" s="1"/>
      <c r="P1160" s="18"/>
    </row>
    <row r="1161" spans="15:16" x14ac:dyDescent="0.3">
      <c r="O1161" s="1"/>
      <c r="P1161" s="18"/>
    </row>
    <row r="1162" spans="15:16" x14ac:dyDescent="0.3">
      <c r="O1162" s="1"/>
      <c r="P1162" s="18"/>
    </row>
    <row r="1163" spans="15:16" x14ac:dyDescent="0.3">
      <c r="O1163" s="1"/>
      <c r="P1163" s="18"/>
    </row>
    <row r="1164" spans="15:16" x14ac:dyDescent="0.3">
      <c r="O1164" s="1"/>
      <c r="P1164" s="18"/>
    </row>
    <row r="1165" spans="15:16" x14ac:dyDescent="0.3">
      <c r="O1165" s="1"/>
      <c r="P1165" s="18"/>
    </row>
    <row r="1166" spans="15:16" x14ac:dyDescent="0.3">
      <c r="O1166" s="1"/>
      <c r="P1166" s="18"/>
    </row>
    <row r="1167" spans="15:16" x14ac:dyDescent="0.3">
      <c r="O1167" s="1"/>
      <c r="P1167" s="18"/>
    </row>
    <row r="1168" spans="15:16" x14ac:dyDescent="0.3">
      <c r="O1168" s="1"/>
      <c r="P1168" s="18"/>
    </row>
    <row r="1169" spans="15:16" x14ac:dyDescent="0.3">
      <c r="O1169" s="1"/>
      <c r="P1169" s="18"/>
    </row>
    <row r="1170" spans="15:16" x14ac:dyDescent="0.3">
      <c r="O1170" s="1"/>
      <c r="P1170" s="18"/>
    </row>
    <row r="1171" spans="15:16" x14ac:dyDescent="0.3">
      <c r="O1171" s="1"/>
      <c r="P1171" s="18"/>
    </row>
    <row r="1172" spans="15:16" x14ac:dyDescent="0.3">
      <c r="O1172" s="1"/>
      <c r="P1172" s="18"/>
    </row>
    <row r="1173" spans="15:16" x14ac:dyDescent="0.3">
      <c r="O1173" s="1"/>
      <c r="P1173" s="18"/>
    </row>
    <row r="1174" spans="15:16" x14ac:dyDescent="0.3">
      <c r="O1174" s="1"/>
      <c r="P1174" s="18"/>
    </row>
    <row r="1175" spans="15:16" x14ac:dyDescent="0.3">
      <c r="O1175" s="1"/>
      <c r="P1175" s="18"/>
    </row>
    <row r="1176" spans="15:16" x14ac:dyDescent="0.3">
      <c r="O1176" s="1"/>
      <c r="P1176" s="18"/>
    </row>
    <row r="1177" spans="15:16" x14ac:dyDescent="0.3">
      <c r="O1177" s="1"/>
      <c r="P1177" s="18"/>
    </row>
    <row r="1178" spans="15:16" x14ac:dyDescent="0.3">
      <c r="O1178" s="1"/>
      <c r="P1178" s="18"/>
    </row>
    <row r="1179" spans="15:16" x14ac:dyDescent="0.3">
      <c r="O1179" s="1"/>
      <c r="P1179" s="18"/>
    </row>
    <row r="1180" spans="15:16" x14ac:dyDescent="0.3">
      <c r="O1180" s="1"/>
      <c r="P1180" s="18"/>
    </row>
    <row r="1181" spans="15:16" x14ac:dyDescent="0.3">
      <c r="O1181" s="1"/>
      <c r="P1181" s="18"/>
    </row>
    <row r="1182" spans="15:16" x14ac:dyDescent="0.3">
      <c r="O1182" s="1"/>
      <c r="P1182" s="18"/>
    </row>
    <row r="1183" spans="15:16" x14ac:dyDescent="0.3">
      <c r="O1183" s="1"/>
      <c r="P1183" s="18"/>
    </row>
    <row r="1184" spans="15:16" x14ac:dyDescent="0.3">
      <c r="O1184" s="1"/>
      <c r="P1184" s="18"/>
    </row>
    <row r="1185" spans="15:16" x14ac:dyDescent="0.3">
      <c r="O1185" s="1"/>
      <c r="P1185" s="18"/>
    </row>
    <row r="1186" spans="15:16" x14ac:dyDescent="0.3">
      <c r="O1186" s="1"/>
      <c r="P1186" s="18"/>
    </row>
    <row r="1187" spans="15:16" x14ac:dyDescent="0.3">
      <c r="O1187" s="1"/>
      <c r="P1187" s="18"/>
    </row>
    <row r="1188" spans="15:16" x14ac:dyDescent="0.3">
      <c r="O1188" s="1"/>
      <c r="P1188" s="18"/>
    </row>
    <row r="1189" spans="15:16" x14ac:dyDescent="0.3">
      <c r="O1189" s="1"/>
      <c r="P1189" s="18"/>
    </row>
    <row r="1190" spans="15:16" x14ac:dyDescent="0.3">
      <c r="O1190" s="1"/>
      <c r="P1190" s="18"/>
    </row>
    <row r="1191" spans="15:16" x14ac:dyDescent="0.3">
      <c r="O1191" s="1"/>
      <c r="P1191" s="18"/>
    </row>
    <row r="1192" spans="15:16" x14ac:dyDescent="0.3">
      <c r="O1192" s="1"/>
      <c r="P1192" s="18"/>
    </row>
    <row r="1193" spans="15:16" x14ac:dyDescent="0.3">
      <c r="O1193" s="1"/>
      <c r="P1193" s="18"/>
    </row>
    <row r="1194" spans="15:16" x14ac:dyDescent="0.3">
      <c r="O1194" s="1"/>
      <c r="P1194" s="18"/>
    </row>
    <row r="1195" spans="15:16" x14ac:dyDescent="0.3">
      <c r="O1195" s="1"/>
      <c r="P1195" s="18"/>
    </row>
    <row r="1196" spans="15:16" x14ac:dyDescent="0.3">
      <c r="O1196" s="1"/>
      <c r="P1196" s="18"/>
    </row>
    <row r="1197" spans="15:16" x14ac:dyDescent="0.3">
      <c r="O1197" s="1"/>
      <c r="P1197" s="18"/>
    </row>
    <row r="1198" spans="15:16" x14ac:dyDescent="0.3">
      <c r="O1198" s="1"/>
      <c r="P1198" s="18"/>
    </row>
    <row r="1199" spans="15:16" x14ac:dyDescent="0.3">
      <c r="O1199" s="1"/>
      <c r="P1199" s="18"/>
    </row>
    <row r="1200" spans="15:16" x14ac:dyDescent="0.3">
      <c r="O1200" s="1"/>
      <c r="P1200" s="18"/>
    </row>
    <row r="1201" spans="15:16" x14ac:dyDescent="0.3">
      <c r="O1201" s="1"/>
      <c r="P1201" s="18"/>
    </row>
    <row r="1202" spans="15:16" x14ac:dyDescent="0.3">
      <c r="O1202" s="1"/>
      <c r="P1202" s="18"/>
    </row>
    <row r="1203" spans="15:16" x14ac:dyDescent="0.3">
      <c r="O1203" s="1"/>
      <c r="P1203" s="18"/>
    </row>
    <row r="1204" spans="15:16" x14ac:dyDescent="0.3">
      <c r="O1204" s="1"/>
      <c r="P1204" s="18"/>
    </row>
    <row r="1205" spans="15:16" x14ac:dyDescent="0.3">
      <c r="O1205" s="1"/>
      <c r="P1205" s="18"/>
    </row>
    <row r="1206" spans="15:16" x14ac:dyDescent="0.3">
      <c r="O1206" s="1"/>
      <c r="P1206" s="18"/>
    </row>
    <row r="1207" spans="15:16" x14ac:dyDescent="0.3">
      <c r="O1207" s="1"/>
      <c r="P1207" s="18"/>
    </row>
    <row r="1208" spans="15:16" x14ac:dyDescent="0.3">
      <c r="O1208" s="1"/>
      <c r="P1208" s="18"/>
    </row>
    <row r="1209" spans="15:16" x14ac:dyDescent="0.3">
      <c r="O1209" s="1"/>
      <c r="P1209" s="18"/>
    </row>
    <row r="1210" spans="15:16" x14ac:dyDescent="0.3">
      <c r="O1210" s="1"/>
      <c r="P1210" s="18"/>
    </row>
    <row r="1211" spans="15:16" x14ac:dyDescent="0.3">
      <c r="O1211" s="1"/>
      <c r="P1211" s="18"/>
    </row>
    <row r="1212" spans="15:16" x14ac:dyDescent="0.3">
      <c r="O1212" s="1"/>
      <c r="P1212" s="18"/>
    </row>
    <row r="1213" spans="15:16" x14ac:dyDescent="0.3">
      <c r="O1213" s="1"/>
      <c r="P1213" s="18"/>
    </row>
    <row r="1214" spans="15:16" x14ac:dyDescent="0.3">
      <c r="O1214" s="1"/>
      <c r="P1214" s="18"/>
    </row>
    <row r="1215" spans="15:16" x14ac:dyDescent="0.3">
      <c r="O1215" s="1"/>
      <c r="P1215" s="18"/>
    </row>
    <row r="1216" spans="15:16" x14ac:dyDescent="0.3">
      <c r="O1216" s="1"/>
      <c r="P1216" s="18"/>
    </row>
    <row r="1217" spans="15:16" x14ac:dyDescent="0.3">
      <c r="O1217" s="1"/>
      <c r="P1217" s="18"/>
    </row>
    <row r="1218" spans="15:16" x14ac:dyDescent="0.3">
      <c r="O1218" s="1"/>
      <c r="P1218" s="18"/>
    </row>
    <row r="1219" spans="15:16" x14ac:dyDescent="0.3">
      <c r="O1219" s="1"/>
      <c r="P1219" s="18"/>
    </row>
    <row r="1220" spans="15:16" x14ac:dyDescent="0.3">
      <c r="O1220" s="1"/>
      <c r="P1220" s="18"/>
    </row>
    <row r="1221" spans="15:16" x14ac:dyDescent="0.3">
      <c r="O1221" s="1"/>
      <c r="P1221" s="18"/>
    </row>
    <row r="1222" spans="15:16" x14ac:dyDescent="0.3">
      <c r="O1222" s="1"/>
      <c r="P1222" s="18"/>
    </row>
    <row r="1223" spans="15:16" x14ac:dyDescent="0.3">
      <c r="O1223" s="1"/>
      <c r="P1223" s="18"/>
    </row>
    <row r="1224" spans="15:16" x14ac:dyDescent="0.3">
      <c r="O1224" s="1"/>
      <c r="P1224" s="18"/>
    </row>
    <row r="1225" spans="15:16" x14ac:dyDescent="0.3">
      <c r="O1225" s="1"/>
      <c r="P1225" s="18"/>
    </row>
    <row r="1226" spans="15:16" x14ac:dyDescent="0.3">
      <c r="O1226" s="1"/>
      <c r="P1226" s="18"/>
    </row>
    <row r="1227" spans="15:16" x14ac:dyDescent="0.3">
      <c r="O1227" s="1"/>
      <c r="P1227" s="18"/>
    </row>
    <row r="1228" spans="15:16" x14ac:dyDescent="0.3">
      <c r="O1228" s="1"/>
      <c r="P1228" s="18"/>
    </row>
    <row r="1229" spans="15:16" x14ac:dyDescent="0.3">
      <c r="O1229" s="1"/>
      <c r="P1229" s="18"/>
    </row>
    <row r="1230" spans="15:16" x14ac:dyDescent="0.3">
      <c r="O1230" s="1"/>
      <c r="P1230" s="18"/>
    </row>
    <row r="1231" spans="15:16" x14ac:dyDescent="0.3">
      <c r="O1231" s="1"/>
      <c r="P1231" s="18"/>
    </row>
    <row r="1232" spans="15:16" x14ac:dyDescent="0.3">
      <c r="O1232" s="1"/>
      <c r="P1232" s="18"/>
    </row>
    <row r="1233" spans="15:16" x14ac:dyDescent="0.3">
      <c r="O1233" s="1"/>
      <c r="P1233" s="18"/>
    </row>
    <row r="1234" spans="15:16" x14ac:dyDescent="0.3">
      <c r="O1234" s="1"/>
      <c r="P1234" s="18"/>
    </row>
    <row r="1235" spans="15:16" x14ac:dyDescent="0.3">
      <c r="O1235" s="1"/>
      <c r="P1235" s="18"/>
    </row>
    <row r="1236" spans="15:16" x14ac:dyDescent="0.3">
      <c r="O1236" s="1"/>
      <c r="P1236" s="18"/>
    </row>
    <row r="1237" spans="15:16" x14ac:dyDescent="0.3">
      <c r="O1237" s="1"/>
      <c r="P1237" s="18"/>
    </row>
    <row r="1238" spans="15:16" x14ac:dyDescent="0.3">
      <c r="O1238" s="1"/>
      <c r="P1238" s="18"/>
    </row>
    <row r="1239" spans="15:16" x14ac:dyDescent="0.3">
      <c r="O1239" s="1"/>
      <c r="P1239" s="18"/>
    </row>
    <row r="1240" spans="15:16" x14ac:dyDescent="0.3">
      <c r="O1240" s="1"/>
      <c r="P1240" s="18"/>
    </row>
    <row r="1241" spans="15:16" x14ac:dyDescent="0.3">
      <c r="O1241" s="1"/>
      <c r="P1241" s="18"/>
    </row>
    <row r="1242" spans="15:16" x14ac:dyDescent="0.3">
      <c r="O1242" s="1"/>
      <c r="P1242" s="18"/>
    </row>
    <row r="1243" spans="15:16" x14ac:dyDescent="0.3">
      <c r="O1243" s="1"/>
      <c r="P1243" s="18"/>
    </row>
    <row r="1244" spans="15:16" x14ac:dyDescent="0.3">
      <c r="O1244" s="1"/>
      <c r="P1244" s="18"/>
    </row>
    <row r="1245" spans="15:16" x14ac:dyDescent="0.3">
      <c r="O1245" s="1"/>
      <c r="P1245" s="18"/>
    </row>
    <row r="1246" spans="15:16" x14ac:dyDescent="0.3">
      <c r="O1246" s="1"/>
      <c r="P1246" s="18"/>
    </row>
    <row r="1247" spans="15:16" x14ac:dyDescent="0.3">
      <c r="O1247" s="1"/>
      <c r="P1247" s="18"/>
    </row>
    <row r="1248" spans="15:16" x14ac:dyDescent="0.3">
      <c r="O1248" s="1"/>
      <c r="P1248" s="18"/>
    </row>
    <row r="1249" spans="15:16" x14ac:dyDescent="0.3">
      <c r="O1249" s="1"/>
      <c r="P1249" s="18"/>
    </row>
    <row r="1250" spans="15:16" x14ac:dyDescent="0.3">
      <c r="O1250" s="1"/>
      <c r="P1250" s="18"/>
    </row>
    <row r="1251" spans="15:16" x14ac:dyDescent="0.3">
      <c r="O1251" s="1"/>
      <c r="P1251" s="18"/>
    </row>
    <row r="1252" spans="15:16" x14ac:dyDescent="0.3">
      <c r="O1252" s="1"/>
      <c r="P1252" s="18"/>
    </row>
    <row r="1253" spans="15:16" x14ac:dyDescent="0.3">
      <c r="O1253" s="1"/>
      <c r="P1253" s="18"/>
    </row>
    <row r="1254" spans="15:16" x14ac:dyDescent="0.3">
      <c r="O1254" s="1"/>
      <c r="P1254" s="18"/>
    </row>
    <row r="1255" spans="15:16" x14ac:dyDescent="0.3">
      <c r="O1255" s="1"/>
      <c r="P1255" s="18"/>
    </row>
    <row r="1256" spans="15:16" x14ac:dyDescent="0.3">
      <c r="O1256" s="1"/>
      <c r="P1256" s="18"/>
    </row>
    <row r="1257" spans="15:16" x14ac:dyDescent="0.3">
      <c r="O1257" s="1"/>
      <c r="P1257" s="18"/>
    </row>
    <row r="1258" spans="15:16" x14ac:dyDescent="0.3">
      <c r="O1258" s="1"/>
      <c r="P1258" s="18"/>
    </row>
    <row r="1259" spans="15:16" x14ac:dyDescent="0.3">
      <c r="O1259" s="1"/>
      <c r="P1259" s="18"/>
    </row>
    <row r="1260" spans="15:16" x14ac:dyDescent="0.3">
      <c r="O1260" s="1"/>
      <c r="P1260" s="18"/>
    </row>
    <row r="1261" spans="15:16" x14ac:dyDescent="0.3">
      <c r="O1261" s="1"/>
      <c r="P1261" s="18"/>
    </row>
    <row r="1262" spans="15:16" x14ac:dyDescent="0.3">
      <c r="O1262" s="1"/>
      <c r="P1262" s="18"/>
    </row>
    <row r="1263" spans="15:16" x14ac:dyDescent="0.3">
      <c r="O1263" s="1"/>
      <c r="P1263" s="18"/>
    </row>
    <row r="1264" spans="15:16" x14ac:dyDescent="0.3">
      <c r="O1264" s="1"/>
      <c r="P1264" s="18"/>
    </row>
    <row r="1265" spans="15:16" x14ac:dyDescent="0.3">
      <c r="O1265" s="1"/>
      <c r="P1265" s="18"/>
    </row>
    <row r="1266" spans="15:16" x14ac:dyDescent="0.3">
      <c r="O1266" s="1"/>
      <c r="P1266" s="18"/>
    </row>
    <row r="1267" spans="15:16" x14ac:dyDescent="0.3">
      <c r="O1267" s="1"/>
      <c r="P1267" s="18"/>
    </row>
    <row r="1268" spans="15:16" x14ac:dyDescent="0.3">
      <c r="O1268" s="1"/>
      <c r="P1268" s="18"/>
    </row>
    <row r="1269" spans="15:16" x14ac:dyDescent="0.3">
      <c r="O1269" s="1"/>
      <c r="P1269" s="18"/>
    </row>
    <row r="1270" spans="15:16" x14ac:dyDescent="0.3">
      <c r="O1270" s="1"/>
      <c r="P1270" s="18"/>
    </row>
    <row r="1271" spans="15:16" x14ac:dyDescent="0.3">
      <c r="O1271" s="1"/>
      <c r="P1271" s="18"/>
    </row>
    <row r="1272" spans="15:16" x14ac:dyDescent="0.3">
      <c r="O1272" s="1"/>
      <c r="P1272" s="18"/>
    </row>
    <row r="1273" spans="15:16" x14ac:dyDescent="0.3">
      <c r="O1273" s="1"/>
      <c r="P1273" s="18"/>
    </row>
    <row r="1274" spans="15:16" x14ac:dyDescent="0.3">
      <c r="O1274" s="1"/>
      <c r="P1274" s="18"/>
    </row>
    <row r="1275" spans="15:16" x14ac:dyDescent="0.3">
      <c r="O1275" s="1"/>
      <c r="P1275" s="18"/>
    </row>
    <row r="1276" spans="15:16" x14ac:dyDescent="0.3">
      <c r="O1276" s="1"/>
      <c r="P1276" s="18"/>
    </row>
    <row r="1277" spans="15:16" x14ac:dyDescent="0.3">
      <c r="O1277" s="1"/>
      <c r="P1277" s="18"/>
    </row>
    <row r="1278" spans="15:16" x14ac:dyDescent="0.3">
      <c r="O1278" s="1"/>
      <c r="P1278" s="18"/>
    </row>
    <row r="1279" spans="15:16" x14ac:dyDescent="0.3">
      <c r="O1279" s="1"/>
      <c r="P1279" s="18"/>
    </row>
    <row r="1280" spans="15:16" x14ac:dyDescent="0.3">
      <c r="O1280" s="1"/>
      <c r="P1280" s="18"/>
    </row>
    <row r="1281" spans="15:16" x14ac:dyDescent="0.3">
      <c r="O1281" s="1"/>
      <c r="P1281" s="18"/>
    </row>
    <row r="1282" spans="15:16" x14ac:dyDescent="0.3">
      <c r="O1282" s="1"/>
      <c r="P1282" s="18"/>
    </row>
    <row r="1283" spans="15:16" x14ac:dyDescent="0.3">
      <c r="O1283" s="1"/>
      <c r="P1283" s="18"/>
    </row>
    <row r="1284" spans="15:16" x14ac:dyDescent="0.3">
      <c r="O1284" s="1"/>
      <c r="P1284" s="18"/>
    </row>
    <row r="1285" spans="15:16" x14ac:dyDescent="0.3">
      <c r="O1285" s="1"/>
      <c r="P1285" s="18"/>
    </row>
    <row r="1286" spans="15:16" x14ac:dyDescent="0.3">
      <c r="O1286" s="1"/>
      <c r="P1286" s="18"/>
    </row>
    <row r="1287" spans="15:16" x14ac:dyDescent="0.3">
      <c r="O1287" s="1"/>
      <c r="P1287" s="18"/>
    </row>
    <row r="1288" spans="15:16" x14ac:dyDescent="0.3">
      <c r="O1288" s="1"/>
      <c r="P1288" s="18"/>
    </row>
    <row r="1289" spans="15:16" x14ac:dyDescent="0.3">
      <c r="O1289" s="1"/>
      <c r="P1289" s="18"/>
    </row>
    <row r="1290" spans="15:16" x14ac:dyDescent="0.3">
      <c r="O1290" s="1"/>
      <c r="P1290" s="18"/>
    </row>
    <row r="1291" spans="15:16" x14ac:dyDescent="0.3">
      <c r="O1291" s="1"/>
      <c r="P1291" s="18"/>
    </row>
    <row r="1292" spans="15:16" x14ac:dyDescent="0.3">
      <c r="O1292" s="1"/>
      <c r="P1292" s="18"/>
    </row>
    <row r="1293" spans="15:16" x14ac:dyDescent="0.3">
      <c r="O1293" s="1"/>
      <c r="P1293" s="18"/>
    </row>
    <row r="1294" spans="15:16" x14ac:dyDescent="0.3">
      <c r="O1294" s="1"/>
      <c r="P1294" s="18"/>
    </row>
    <row r="1295" spans="15:16" x14ac:dyDescent="0.3">
      <c r="O1295" s="1"/>
      <c r="P1295" s="18"/>
    </row>
    <row r="1296" spans="15:16" x14ac:dyDescent="0.3">
      <c r="O1296" s="1"/>
      <c r="P1296" s="18"/>
    </row>
    <row r="1297" spans="15:16" x14ac:dyDescent="0.3">
      <c r="O1297" s="1"/>
      <c r="P1297" s="18"/>
    </row>
    <row r="1298" spans="15:16" x14ac:dyDescent="0.3">
      <c r="O1298" s="1"/>
      <c r="P1298" s="18"/>
    </row>
    <row r="1299" spans="15:16" x14ac:dyDescent="0.3">
      <c r="O1299" s="1"/>
      <c r="P1299" s="18"/>
    </row>
    <row r="1300" spans="15:16" x14ac:dyDescent="0.3">
      <c r="O1300" s="1"/>
      <c r="P1300" s="18"/>
    </row>
    <row r="1301" spans="15:16" x14ac:dyDescent="0.3">
      <c r="O1301" s="1"/>
      <c r="P1301" s="18"/>
    </row>
    <row r="1302" spans="15:16" x14ac:dyDescent="0.3">
      <c r="O1302" s="1"/>
      <c r="P1302" s="18"/>
    </row>
    <row r="1303" spans="15:16" x14ac:dyDescent="0.3">
      <c r="O1303" s="1"/>
      <c r="P1303" s="18"/>
    </row>
    <row r="1304" spans="15:16" x14ac:dyDescent="0.3">
      <c r="O1304" s="1"/>
      <c r="P1304" s="18"/>
    </row>
    <row r="1305" spans="15:16" x14ac:dyDescent="0.3">
      <c r="O1305" s="1"/>
      <c r="P1305" s="18"/>
    </row>
    <row r="1306" spans="15:16" x14ac:dyDescent="0.3">
      <c r="O1306" s="1"/>
      <c r="P1306" s="18"/>
    </row>
    <row r="1307" spans="15:16" x14ac:dyDescent="0.3">
      <c r="O1307" s="1"/>
      <c r="P1307" s="18"/>
    </row>
    <row r="1308" spans="15:16" x14ac:dyDescent="0.3">
      <c r="O1308" s="1"/>
      <c r="P1308" s="18"/>
    </row>
    <row r="1309" spans="15:16" x14ac:dyDescent="0.3">
      <c r="O1309" s="1"/>
      <c r="P1309" s="18"/>
    </row>
    <row r="1310" spans="15:16" x14ac:dyDescent="0.3">
      <c r="O1310" s="1"/>
      <c r="P1310" s="18"/>
    </row>
    <row r="1311" spans="15:16" x14ac:dyDescent="0.3">
      <c r="O1311" s="1"/>
      <c r="P1311" s="18"/>
    </row>
    <row r="1312" spans="15:16" x14ac:dyDescent="0.3">
      <c r="O1312" s="1"/>
      <c r="P1312" s="18"/>
    </row>
    <row r="1313" spans="15:16" x14ac:dyDescent="0.3">
      <c r="O1313" s="1"/>
      <c r="P1313" s="18"/>
    </row>
    <row r="1314" spans="15:16" x14ac:dyDescent="0.3">
      <c r="O1314" s="1"/>
      <c r="P1314" s="18"/>
    </row>
    <row r="1315" spans="15:16" x14ac:dyDescent="0.3">
      <c r="O1315" s="1"/>
      <c r="P1315" s="18"/>
    </row>
    <row r="1316" spans="15:16" x14ac:dyDescent="0.3">
      <c r="O1316" s="1"/>
      <c r="P1316" s="18"/>
    </row>
    <row r="1317" spans="15:16" x14ac:dyDescent="0.3">
      <c r="O1317" s="1"/>
      <c r="P1317" s="18"/>
    </row>
    <row r="1318" spans="15:16" x14ac:dyDescent="0.3">
      <c r="O1318" s="1"/>
      <c r="P1318" s="18"/>
    </row>
    <row r="1319" spans="15:16" x14ac:dyDescent="0.3">
      <c r="O1319" s="1"/>
      <c r="P1319" s="18"/>
    </row>
    <row r="1320" spans="15:16" x14ac:dyDescent="0.3">
      <c r="O1320" s="1"/>
      <c r="P1320" s="18"/>
    </row>
    <row r="1321" spans="15:16" x14ac:dyDescent="0.3">
      <c r="O1321" s="1"/>
      <c r="P1321" s="18"/>
    </row>
    <row r="1322" spans="15:16" x14ac:dyDescent="0.3">
      <c r="O1322" s="1"/>
      <c r="P1322" s="18"/>
    </row>
    <row r="1323" spans="15:16" x14ac:dyDescent="0.3">
      <c r="O1323" s="1"/>
    </row>
    <row r="1324" spans="15:16" x14ac:dyDescent="0.3">
      <c r="O1324" s="1"/>
      <c r="P1324" s="18"/>
    </row>
    <row r="1325" spans="15:16" x14ac:dyDescent="0.3">
      <c r="O1325" s="1"/>
      <c r="P1325" s="18"/>
    </row>
    <row r="1326" spans="15:16" x14ac:dyDescent="0.3">
      <c r="O1326" s="1"/>
      <c r="P1326" s="18"/>
    </row>
    <row r="1327" spans="15:16" x14ac:dyDescent="0.3">
      <c r="O1327" s="1"/>
      <c r="P1327" s="18"/>
    </row>
    <row r="1328" spans="15:16" x14ac:dyDescent="0.3">
      <c r="O1328" s="1"/>
      <c r="P1328" s="18"/>
    </row>
    <row r="1329" spans="15:16" x14ac:dyDescent="0.3">
      <c r="O1329" s="1"/>
      <c r="P1329" s="18"/>
    </row>
    <row r="1330" spans="15:16" x14ac:dyDescent="0.3">
      <c r="O1330" s="1"/>
      <c r="P1330" s="18"/>
    </row>
    <row r="1331" spans="15:16" x14ac:dyDescent="0.3">
      <c r="O1331" s="1"/>
      <c r="P1331" s="18"/>
    </row>
    <row r="1332" spans="15:16" x14ac:dyDescent="0.3">
      <c r="O1332" s="1"/>
      <c r="P1332" s="18"/>
    </row>
    <row r="1333" spans="15:16" x14ac:dyDescent="0.3">
      <c r="O1333" s="1"/>
      <c r="P1333" s="18"/>
    </row>
    <row r="1334" spans="15:16" x14ac:dyDescent="0.3">
      <c r="O1334" s="1"/>
      <c r="P1334" s="18"/>
    </row>
    <row r="1335" spans="15:16" x14ac:dyDescent="0.3">
      <c r="O1335" s="1"/>
      <c r="P1335" s="18"/>
    </row>
    <row r="1336" spans="15:16" x14ac:dyDescent="0.3">
      <c r="O1336" s="1"/>
      <c r="P1336" s="18"/>
    </row>
    <row r="1337" spans="15:16" x14ac:dyDescent="0.3">
      <c r="O1337" s="1"/>
      <c r="P1337" s="18"/>
    </row>
    <row r="1338" spans="15:16" x14ac:dyDescent="0.3">
      <c r="O1338" s="1"/>
      <c r="P1338" s="18"/>
    </row>
    <row r="1339" spans="15:16" x14ac:dyDescent="0.3">
      <c r="O1339" s="1"/>
      <c r="P1339" s="18"/>
    </row>
    <row r="1340" spans="15:16" x14ac:dyDescent="0.3">
      <c r="O1340" s="1"/>
      <c r="P1340" s="18"/>
    </row>
    <row r="1341" spans="15:16" x14ac:dyDescent="0.3">
      <c r="O1341" s="1"/>
      <c r="P1341" s="18"/>
    </row>
    <row r="1342" spans="15:16" x14ac:dyDescent="0.3">
      <c r="O1342" s="1"/>
      <c r="P1342" s="18"/>
    </row>
    <row r="1343" spans="15:16" x14ac:dyDescent="0.3">
      <c r="O1343" s="1"/>
      <c r="P1343" s="18"/>
    </row>
    <row r="1344" spans="15:16" x14ac:dyDescent="0.3">
      <c r="O1344" s="1"/>
      <c r="P1344" s="18"/>
    </row>
    <row r="1345" spans="15:16" x14ac:dyDescent="0.3">
      <c r="O1345" s="1"/>
      <c r="P1345" s="18"/>
    </row>
    <row r="1346" spans="15:16" x14ac:dyDescent="0.3">
      <c r="O1346" s="1"/>
      <c r="P1346" s="18"/>
    </row>
    <row r="1347" spans="15:16" x14ac:dyDescent="0.3">
      <c r="O1347" s="1"/>
      <c r="P1347" s="18"/>
    </row>
    <row r="1348" spans="15:16" x14ac:dyDescent="0.3">
      <c r="O1348" s="1"/>
      <c r="P1348" s="18"/>
    </row>
    <row r="1349" spans="15:16" x14ac:dyDescent="0.3">
      <c r="O1349" s="1"/>
      <c r="P1349" s="18"/>
    </row>
    <row r="1350" spans="15:16" x14ac:dyDescent="0.3">
      <c r="O1350" s="1"/>
      <c r="P1350" s="18"/>
    </row>
    <row r="1351" spans="15:16" x14ac:dyDescent="0.3">
      <c r="O1351" s="1"/>
      <c r="P1351" s="18"/>
    </row>
    <row r="1352" spans="15:16" x14ac:dyDescent="0.3">
      <c r="O1352" s="1"/>
      <c r="P1352" s="18"/>
    </row>
    <row r="1353" spans="15:16" x14ac:dyDescent="0.3">
      <c r="O1353" s="1"/>
      <c r="P1353" s="18"/>
    </row>
    <row r="1354" spans="15:16" x14ac:dyDescent="0.3">
      <c r="O1354" s="1"/>
      <c r="P1354" s="18"/>
    </row>
    <row r="1355" spans="15:16" x14ac:dyDescent="0.3">
      <c r="O1355" s="1"/>
      <c r="P1355" s="18"/>
    </row>
    <row r="1356" spans="15:16" x14ac:dyDescent="0.3">
      <c r="O1356" s="1"/>
      <c r="P1356" s="18"/>
    </row>
    <row r="1357" spans="15:16" x14ac:dyDescent="0.3">
      <c r="O1357" s="1"/>
      <c r="P1357" s="18"/>
    </row>
    <row r="1358" spans="15:16" x14ac:dyDescent="0.3">
      <c r="O1358" s="1"/>
      <c r="P1358" s="18"/>
    </row>
    <row r="1359" spans="15:16" x14ac:dyDescent="0.3">
      <c r="O1359" s="1"/>
      <c r="P1359" s="18"/>
    </row>
    <row r="1360" spans="15:16" x14ac:dyDescent="0.3">
      <c r="O1360" s="1"/>
      <c r="P1360" s="18"/>
    </row>
    <row r="1361" spans="15:16" x14ac:dyDescent="0.3">
      <c r="O1361" s="1"/>
      <c r="P1361" s="18"/>
    </row>
    <row r="1362" spans="15:16" x14ac:dyDescent="0.3">
      <c r="O1362" s="1"/>
      <c r="P1362" s="18"/>
    </row>
    <row r="1363" spans="15:16" x14ac:dyDescent="0.3">
      <c r="O1363" s="1"/>
      <c r="P1363" s="18"/>
    </row>
    <row r="1364" spans="15:16" x14ac:dyDescent="0.3">
      <c r="O1364" s="1"/>
      <c r="P1364" s="18"/>
    </row>
    <row r="1365" spans="15:16" x14ac:dyDescent="0.3">
      <c r="O1365" s="1"/>
      <c r="P1365" s="18"/>
    </row>
    <row r="1366" spans="15:16" x14ac:dyDescent="0.3">
      <c r="O1366" s="1"/>
      <c r="P1366" s="18"/>
    </row>
    <row r="1367" spans="15:16" x14ac:dyDescent="0.3">
      <c r="O1367" s="1"/>
      <c r="P1367" s="18"/>
    </row>
    <row r="1368" spans="15:16" x14ac:dyDescent="0.3">
      <c r="O1368" s="1"/>
      <c r="P1368" s="18"/>
    </row>
    <row r="1369" spans="15:16" x14ac:dyDescent="0.3">
      <c r="O1369" s="1"/>
      <c r="P1369" s="18"/>
    </row>
    <row r="1370" spans="15:16" x14ac:dyDescent="0.3">
      <c r="O1370" s="1"/>
      <c r="P1370" s="18"/>
    </row>
    <row r="1371" spans="15:16" x14ac:dyDescent="0.3">
      <c r="O1371" s="1"/>
      <c r="P1371" s="18"/>
    </row>
    <row r="1372" spans="15:16" x14ac:dyDescent="0.3">
      <c r="O1372" s="1"/>
      <c r="P1372" s="18"/>
    </row>
    <row r="1373" spans="15:16" x14ac:dyDescent="0.3">
      <c r="O1373" s="1"/>
      <c r="P1373" s="18"/>
    </row>
    <row r="1374" spans="15:16" x14ac:dyDescent="0.3">
      <c r="O1374" s="1"/>
      <c r="P1374" s="18"/>
    </row>
    <row r="1375" spans="15:16" x14ac:dyDescent="0.3">
      <c r="O1375" s="1"/>
      <c r="P1375" s="18"/>
    </row>
    <row r="1376" spans="15:16" x14ac:dyDescent="0.3">
      <c r="O1376" s="1"/>
      <c r="P1376" s="18"/>
    </row>
    <row r="1377" spans="15:16" x14ac:dyDescent="0.3">
      <c r="O1377" s="1"/>
      <c r="P1377" s="18"/>
    </row>
    <row r="1378" spans="15:16" x14ac:dyDescent="0.3">
      <c r="O1378" s="1"/>
      <c r="P1378" s="18"/>
    </row>
    <row r="1379" spans="15:16" x14ac:dyDescent="0.3">
      <c r="O1379" s="1"/>
      <c r="P1379" s="18"/>
    </row>
    <row r="1380" spans="15:16" x14ac:dyDescent="0.3">
      <c r="O1380" s="1"/>
      <c r="P1380" s="18"/>
    </row>
    <row r="1381" spans="15:16" x14ac:dyDescent="0.3">
      <c r="O1381" s="1"/>
      <c r="P1381" s="18"/>
    </row>
    <row r="1382" spans="15:16" x14ac:dyDescent="0.3">
      <c r="O1382" s="1"/>
      <c r="P1382" s="18"/>
    </row>
    <row r="1383" spans="15:16" x14ac:dyDescent="0.3">
      <c r="O1383" s="1"/>
      <c r="P1383" s="18"/>
    </row>
    <row r="1384" spans="15:16" x14ac:dyDescent="0.3">
      <c r="O1384" s="1"/>
      <c r="P1384" s="18"/>
    </row>
    <row r="1385" spans="15:16" x14ac:dyDescent="0.3">
      <c r="O1385" s="1"/>
      <c r="P1385" s="18"/>
    </row>
    <row r="1386" spans="15:16" x14ac:dyDescent="0.3">
      <c r="O1386" s="1"/>
      <c r="P1386" s="19"/>
    </row>
    <row r="1387" spans="15:16" x14ac:dyDescent="0.3">
      <c r="O1387" s="1"/>
      <c r="P1387" s="18"/>
    </row>
    <row r="1388" spans="15:16" x14ac:dyDescent="0.3">
      <c r="O1388" s="1"/>
      <c r="P1388" s="18"/>
    </row>
    <row r="1389" spans="15:16" x14ac:dyDescent="0.3">
      <c r="O1389" s="1"/>
      <c r="P1389" s="18"/>
    </row>
    <row r="1390" spans="15:16" x14ac:dyDescent="0.3">
      <c r="O1390" s="1"/>
      <c r="P1390" s="18"/>
    </row>
    <row r="1391" spans="15:16" x14ac:dyDescent="0.3">
      <c r="O1391" s="1"/>
      <c r="P1391" s="18"/>
    </row>
    <row r="1392" spans="15:16" x14ac:dyDescent="0.3">
      <c r="O1392" s="1"/>
      <c r="P1392" s="18"/>
    </row>
    <row r="1393" spans="15:16" x14ac:dyDescent="0.3">
      <c r="O1393" s="1"/>
      <c r="P1393" s="18"/>
    </row>
    <row r="1394" spans="15:16" x14ac:dyDescent="0.3">
      <c r="O1394" s="1"/>
      <c r="P1394" s="18"/>
    </row>
    <row r="1395" spans="15:16" x14ac:dyDescent="0.3">
      <c r="O1395" s="1"/>
      <c r="P1395" s="18"/>
    </row>
    <row r="1396" spans="15:16" x14ac:dyDescent="0.3">
      <c r="O1396" s="1"/>
      <c r="P1396" s="18"/>
    </row>
    <row r="1397" spans="15:16" x14ac:dyDescent="0.3">
      <c r="O1397" s="1"/>
      <c r="P1397" s="18"/>
    </row>
    <row r="1398" spans="15:16" x14ac:dyDescent="0.3">
      <c r="O1398" s="1"/>
      <c r="P1398" s="18"/>
    </row>
    <row r="1399" spans="15:16" x14ac:dyDescent="0.3">
      <c r="O1399" s="1"/>
      <c r="P1399" s="18"/>
    </row>
    <row r="1400" spans="15:16" x14ac:dyDescent="0.3">
      <c r="O1400" s="1"/>
      <c r="P1400" s="18"/>
    </row>
    <row r="1401" spans="15:16" x14ac:dyDescent="0.3">
      <c r="O1401" s="1"/>
      <c r="P1401" s="18"/>
    </row>
    <row r="1402" spans="15:16" x14ac:dyDescent="0.3">
      <c r="O1402" s="1"/>
      <c r="P1402" s="18"/>
    </row>
    <row r="1403" spans="15:16" x14ac:dyDescent="0.3">
      <c r="O1403" s="1"/>
      <c r="P1403" s="18"/>
    </row>
    <row r="1404" spans="15:16" x14ac:dyDescent="0.3">
      <c r="O1404" s="1"/>
      <c r="P1404" s="18"/>
    </row>
    <row r="1405" spans="15:16" x14ac:dyDescent="0.3">
      <c r="O1405" s="1"/>
      <c r="P1405" s="18"/>
    </row>
    <row r="1406" spans="15:16" x14ac:dyDescent="0.3">
      <c r="O1406" s="1"/>
      <c r="P1406" s="18"/>
    </row>
    <row r="1407" spans="15:16" x14ac:dyDescent="0.3">
      <c r="O1407" s="1"/>
      <c r="P1407" s="18"/>
    </row>
    <row r="1408" spans="15:16" x14ac:dyDescent="0.3">
      <c r="O1408" s="1"/>
      <c r="P1408" s="18"/>
    </row>
    <row r="1409" spans="15:16" x14ac:dyDescent="0.3">
      <c r="O1409" s="1"/>
      <c r="P1409" s="18"/>
    </row>
    <row r="1410" spans="15:16" x14ac:dyDescent="0.3">
      <c r="O1410" s="1"/>
      <c r="P1410" s="18"/>
    </row>
    <row r="1411" spans="15:16" x14ac:dyDescent="0.3">
      <c r="O1411" s="1"/>
      <c r="P1411" s="18"/>
    </row>
    <row r="1412" spans="15:16" x14ac:dyDescent="0.3">
      <c r="O1412" s="1"/>
      <c r="P1412" s="18"/>
    </row>
    <row r="1413" spans="15:16" x14ac:dyDescent="0.3">
      <c r="O1413" s="1"/>
      <c r="P1413" s="18"/>
    </row>
    <row r="1414" spans="15:16" x14ac:dyDescent="0.3">
      <c r="O1414" s="1"/>
      <c r="P1414" s="18"/>
    </row>
    <row r="1415" spans="15:16" x14ac:dyDescent="0.3">
      <c r="O1415" s="1"/>
      <c r="P1415" s="18"/>
    </row>
    <row r="1416" spans="15:16" x14ac:dyDescent="0.3">
      <c r="O1416" s="1"/>
      <c r="P1416" s="18"/>
    </row>
    <row r="1417" spans="15:16" x14ac:dyDescent="0.3">
      <c r="O1417" s="1"/>
      <c r="P1417" s="18"/>
    </row>
    <row r="1418" spans="15:16" x14ac:dyDescent="0.3">
      <c r="O1418" s="1"/>
      <c r="P1418" s="18"/>
    </row>
    <row r="1419" spans="15:16" x14ac:dyDescent="0.3">
      <c r="O1419" s="1"/>
      <c r="P1419" s="18"/>
    </row>
    <row r="1420" spans="15:16" x14ac:dyDescent="0.3">
      <c r="O1420" s="1"/>
      <c r="P1420" s="18"/>
    </row>
    <row r="1421" spans="15:16" x14ac:dyDescent="0.3">
      <c r="O1421" s="1"/>
      <c r="P1421" s="18"/>
    </row>
    <row r="1422" spans="15:16" x14ac:dyDescent="0.3">
      <c r="O1422" s="1"/>
      <c r="P1422" s="18"/>
    </row>
    <row r="1423" spans="15:16" x14ac:dyDescent="0.3">
      <c r="O1423" s="1"/>
      <c r="P1423" s="18"/>
    </row>
    <row r="1424" spans="15:16" x14ac:dyDescent="0.3">
      <c r="O1424" s="1"/>
      <c r="P1424" s="18"/>
    </row>
    <row r="1425" spans="15:16" x14ac:dyDescent="0.3">
      <c r="O1425" s="1"/>
      <c r="P1425" s="18"/>
    </row>
    <row r="1426" spans="15:16" x14ac:dyDescent="0.3">
      <c r="O1426" s="1"/>
      <c r="P1426" s="18"/>
    </row>
    <row r="1427" spans="15:16" x14ac:dyDescent="0.3">
      <c r="O1427" s="1"/>
      <c r="P1427" s="18"/>
    </row>
    <row r="1428" spans="15:16" x14ac:dyDescent="0.3">
      <c r="O1428" s="1"/>
      <c r="P1428" s="18"/>
    </row>
    <row r="1429" spans="15:16" x14ac:dyDescent="0.3">
      <c r="O1429" s="1"/>
      <c r="P1429" s="18"/>
    </row>
    <row r="1430" spans="15:16" x14ac:dyDescent="0.3">
      <c r="O1430" s="1"/>
      <c r="P1430" s="18"/>
    </row>
    <row r="1431" spans="15:16" x14ac:dyDescent="0.3">
      <c r="O1431" s="1"/>
      <c r="P1431" s="18"/>
    </row>
    <row r="1432" spans="15:16" x14ac:dyDescent="0.3">
      <c r="O1432" s="1"/>
      <c r="P1432" s="18"/>
    </row>
    <row r="1433" spans="15:16" x14ac:dyDescent="0.3">
      <c r="O1433" s="1"/>
      <c r="P1433" s="18"/>
    </row>
    <row r="1434" spans="15:16" x14ac:dyDescent="0.3">
      <c r="O1434" s="1"/>
      <c r="P1434" s="18"/>
    </row>
    <row r="1435" spans="15:16" x14ac:dyDescent="0.3">
      <c r="O1435" s="1"/>
      <c r="P1435" s="18"/>
    </row>
    <row r="1436" spans="15:16" x14ac:dyDescent="0.3">
      <c r="O1436" s="1"/>
      <c r="P1436" s="18"/>
    </row>
    <row r="1437" spans="15:16" x14ac:dyDescent="0.3">
      <c r="O1437" s="1"/>
      <c r="P1437" s="18"/>
    </row>
    <row r="1438" spans="15:16" x14ac:dyDescent="0.3">
      <c r="O1438" s="1"/>
      <c r="P1438" s="18"/>
    </row>
    <row r="1439" spans="15:16" x14ac:dyDescent="0.3">
      <c r="O1439" s="1"/>
      <c r="P1439" s="18"/>
    </row>
    <row r="1440" spans="15:16" x14ac:dyDescent="0.3">
      <c r="O1440" s="1"/>
      <c r="P1440" s="18"/>
    </row>
    <row r="1441" spans="15:16" x14ac:dyDescent="0.3">
      <c r="O1441" s="1"/>
      <c r="P1441" s="18"/>
    </row>
    <row r="1442" spans="15:16" x14ac:dyDescent="0.3">
      <c r="O1442" s="1"/>
      <c r="P1442" s="18"/>
    </row>
    <row r="1443" spans="15:16" x14ac:dyDescent="0.3">
      <c r="O1443" s="1"/>
      <c r="P1443" s="18"/>
    </row>
    <row r="1444" spans="15:16" x14ac:dyDescent="0.3">
      <c r="O1444" s="1"/>
      <c r="P1444" s="18"/>
    </row>
    <row r="1445" spans="15:16" x14ac:dyDescent="0.3">
      <c r="O1445" s="1"/>
      <c r="P1445" s="18"/>
    </row>
    <row r="1446" spans="15:16" x14ac:dyDescent="0.3">
      <c r="O1446" s="1"/>
      <c r="P1446" s="18"/>
    </row>
    <row r="1447" spans="15:16" x14ac:dyDescent="0.3">
      <c r="O1447" s="1"/>
      <c r="P1447" s="18"/>
    </row>
    <row r="1448" spans="15:16" x14ac:dyDescent="0.3">
      <c r="O1448" s="1"/>
      <c r="P1448" s="18"/>
    </row>
    <row r="1449" spans="15:16" x14ac:dyDescent="0.3">
      <c r="O1449" s="1"/>
      <c r="P1449" s="18"/>
    </row>
    <row r="1450" spans="15:16" x14ac:dyDescent="0.3">
      <c r="O1450" s="1"/>
      <c r="P1450" s="18"/>
    </row>
    <row r="1451" spans="15:16" x14ac:dyDescent="0.3">
      <c r="O1451" s="1"/>
      <c r="P1451" s="19"/>
    </row>
    <row r="1452" spans="15:16" x14ac:dyDescent="0.3">
      <c r="O1452" s="1"/>
      <c r="P1452" s="18"/>
    </row>
    <row r="1453" spans="15:16" x14ac:dyDescent="0.3">
      <c r="O1453" s="1"/>
      <c r="P1453" s="18"/>
    </row>
    <row r="1454" spans="15:16" x14ac:dyDescent="0.3">
      <c r="O1454" s="1"/>
      <c r="P1454" s="18"/>
    </row>
    <row r="1455" spans="15:16" x14ac:dyDescent="0.3">
      <c r="O1455" s="1"/>
      <c r="P1455" s="18"/>
    </row>
    <row r="1456" spans="15:16" x14ac:dyDescent="0.3">
      <c r="O1456" s="1"/>
      <c r="P1456" s="18"/>
    </row>
    <row r="1457" spans="15:16" x14ac:dyDescent="0.3">
      <c r="O1457" s="1"/>
      <c r="P1457" s="18"/>
    </row>
    <row r="1458" spans="15:16" x14ac:dyDescent="0.3">
      <c r="O1458" s="1"/>
      <c r="P1458" s="18"/>
    </row>
    <row r="1459" spans="15:16" x14ac:dyDescent="0.3">
      <c r="O1459" s="1"/>
      <c r="P1459" s="18"/>
    </row>
    <row r="1460" spans="15:16" x14ac:dyDescent="0.3">
      <c r="O1460" s="1"/>
      <c r="P1460" s="18"/>
    </row>
    <row r="1461" spans="15:16" x14ac:dyDescent="0.3">
      <c r="O1461" s="1"/>
      <c r="P1461" s="18"/>
    </row>
    <row r="1462" spans="15:16" x14ac:dyDescent="0.3">
      <c r="O1462" s="1"/>
      <c r="P1462" s="18"/>
    </row>
    <row r="1463" spans="15:16" x14ac:dyDescent="0.3">
      <c r="O1463" s="1"/>
      <c r="P1463" s="18"/>
    </row>
    <row r="1464" spans="15:16" x14ac:dyDescent="0.3">
      <c r="O1464" s="1"/>
      <c r="P1464" s="18"/>
    </row>
    <row r="1465" spans="15:16" x14ac:dyDescent="0.3">
      <c r="O1465" s="1"/>
      <c r="P1465" s="18"/>
    </row>
    <row r="1466" spans="15:16" x14ac:dyDescent="0.3">
      <c r="O1466" s="1"/>
      <c r="P1466" s="18"/>
    </row>
    <row r="1467" spans="15:16" x14ac:dyDescent="0.3">
      <c r="O1467" s="1"/>
      <c r="P1467" s="18"/>
    </row>
    <row r="1468" spans="15:16" x14ac:dyDescent="0.3">
      <c r="O1468" s="1"/>
      <c r="P1468" s="18"/>
    </row>
    <row r="1469" spans="15:16" x14ac:dyDescent="0.3">
      <c r="O1469" s="1"/>
      <c r="P1469" s="18"/>
    </row>
    <row r="1470" spans="15:16" x14ac:dyDescent="0.3">
      <c r="O1470" s="1"/>
      <c r="P1470" s="18"/>
    </row>
    <row r="1471" spans="15:16" x14ac:dyDescent="0.3">
      <c r="O1471" s="1"/>
      <c r="P1471" s="18"/>
    </row>
    <row r="1472" spans="15:16" x14ac:dyDescent="0.3">
      <c r="O1472" s="1"/>
      <c r="P1472" s="18"/>
    </row>
    <row r="1473" spans="15:16" x14ac:dyDescent="0.3">
      <c r="O1473" s="1"/>
      <c r="P1473" s="18"/>
    </row>
    <row r="1474" spans="15:16" x14ac:dyDescent="0.3">
      <c r="O1474" s="1"/>
      <c r="P1474" s="18"/>
    </row>
    <row r="1475" spans="15:16" x14ac:dyDescent="0.3">
      <c r="O1475" s="1"/>
      <c r="P1475" s="18"/>
    </row>
    <row r="1476" spans="15:16" x14ac:dyDescent="0.3">
      <c r="O1476" s="1"/>
      <c r="P1476" s="18"/>
    </row>
    <row r="1477" spans="15:16" x14ac:dyDescent="0.3">
      <c r="O1477" s="1"/>
      <c r="P1477" s="18"/>
    </row>
    <row r="1478" spans="15:16" x14ac:dyDescent="0.3">
      <c r="O1478" s="1"/>
      <c r="P1478" s="18"/>
    </row>
    <row r="1479" spans="15:16" x14ac:dyDescent="0.3">
      <c r="O1479" s="1"/>
      <c r="P1479" s="18"/>
    </row>
    <row r="1480" spans="15:16" x14ac:dyDescent="0.3">
      <c r="O1480" s="1"/>
      <c r="P1480" s="18"/>
    </row>
    <row r="1481" spans="15:16" x14ac:dyDescent="0.3">
      <c r="O1481" s="1"/>
      <c r="P1481" s="18"/>
    </row>
    <row r="1482" spans="15:16" x14ac:dyDescent="0.3">
      <c r="O1482" s="1"/>
      <c r="P1482" s="18"/>
    </row>
    <row r="1483" spans="15:16" x14ac:dyDescent="0.3">
      <c r="O1483" s="1"/>
      <c r="P1483" s="18"/>
    </row>
    <row r="1484" spans="15:16" x14ac:dyDescent="0.3">
      <c r="O1484" s="1"/>
      <c r="P1484" s="18"/>
    </row>
    <row r="1485" spans="15:16" x14ac:dyDescent="0.3">
      <c r="O1485" s="1"/>
      <c r="P1485" s="18"/>
    </row>
    <row r="1486" spans="15:16" x14ac:dyDescent="0.3">
      <c r="O1486" s="1"/>
      <c r="P1486" s="18"/>
    </row>
    <row r="1487" spans="15:16" x14ac:dyDescent="0.3">
      <c r="O1487" s="1"/>
      <c r="P1487" s="18"/>
    </row>
    <row r="1488" spans="15:16" x14ac:dyDescent="0.3">
      <c r="O1488" s="1"/>
      <c r="P1488" s="18"/>
    </row>
    <row r="1489" spans="15:16" x14ac:dyDescent="0.3">
      <c r="O1489" s="1"/>
      <c r="P1489" s="18"/>
    </row>
    <row r="1490" spans="15:16" x14ac:dyDescent="0.3">
      <c r="O1490" s="1"/>
      <c r="P1490" s="18"/>
    </row>
    <row r="1491" spans="15:16" x14ac:dyDescent="0.3">
      <c r="O1491" s="1"/>
      <c r="P1491" s="18"/>
    </row>
    <row r="1492" spans="15:16" x14ac:dyDescent="0.3">
      <c r="O1492" s="1"/>
      <c r="P1492" s="18"/>
    </row>
    <row r="1493" spans="15:16" x14ac:dyDescent="0.3">
      <c r="O1493" s="1"/>
      <c r="P1493" s="18"/>
    </row>
    <row r="1494" spans="15:16" x14ac:dyDescent="0.3">
      <c r="O1494" s="1"/>
      <c r="P1494" s="18"/>
    </row>
    <row r="1495" spans="15:16" x14ac:dyDescent="0.3">
      <c r="O1495" s="1"/>
      <c r="P1495" s="18"/>
    </row>
    <row r="1496" spans="15:16" x14ac:dyDescent="0.3">
      <c r="O1496" s="1"/>
      <c r="P1496" s="18"/>
    </row>
    <row r="1497" spans="15:16" x14ac:dyDescent="0.3">
      <c r="O1497" s="1"/>
      <c r="P1497" s="18"/>
    </row>
    <row r="1498" spans="15:16" x14ac:dyDescent="0.3">
      <c r="O1498" s="1"/>
      <c r="P1498" s="18"/>
    </row>
    <row r="1499" spans="15:16" x14ac:dyDescent="0.3">
      <c r="O1499" s="1"/>
      <c r="P1499" s="18"/>
    </row>
    <row r="1500" spans="15:16" x14ac:dyDescent="0.3">
      <c r="O1500" s="1"/>
      <c r="P1500" s="18"/>
    </row>
    <row r="1501" spans="15:16" x14ac:dyDescent="0.3">
      <c r="O1501" s="1"/>
      <c r="P1501" s="18"/>
    </row>
    <row r="1502" spans="15:16" x14ac:dyDescent="0.3">
      <c r="O1502" s="1"/>
      <c r="P1502" s="18"/>
    </row>
    <row r="1503" spans="15:16" x14ac:dyDescent="0.3">
      <c r="O1503" s="1"/>
      <c r="P1503" s="18"/>
    </row>
    <row r="1504" spans="15:16" x14ac:dyDescent="0.3">
      <c r="O1504" s="1"/>
      <c r="P1504" s="18"/>
    </row>
    <row r="1505" spans="15:16" x14ac:dyDescent="0.3">
      <c r="O1505" s="1"/>
      <c r="P1505" s="18"/>
    </row>
    <row r="1506" spans="15:16" x14ac:dyDescent="0.3">
      <c r="O1506" s="1"/>
      <c r="P1506" s="18"/>
    </row>
    <row r="1507" spans="15:16" x14ac:dyDescent="0.3">
      <c r="O1507" s="1"/>
      <c r="P1507" s="18"/>
    </row>
    <row r="1508" spans="15:16" x14ac:dyDescent="0.3">
      <c r="O1508" s="1"/>
      <c r="P1508" s="18"/>
    </row>
    <row r="1509" spans="15:16" x14ac:dyDescent="0.3">
      <c r="O1509" s="1"/>
      <c r="P1509" s="18"/>
    </row>
    <row r="1510" spans="15:16" x14ac:dyDescent="0.3">
      <c r="O1510" s="1"/>
      <c r="P1510" s="18"/>
    </row>
    <row r="1511" spans="15:16" x14ac:dyDescent="0.3">
      <c r="O1511" s="1"/>
      <c r="P1511" s="18"/>
    </row>
    <row r="1512" spans="15:16" x14ac:dyDescent="0.3">
      <c r="O1512" s="1"/>
      <c r="P1512" s="18"/>
    </row>
    <row r="1513" spans="15:16" x14ac:dyDescent="0.3">
      <c r="O1513" s="1"/>
      <c r="P1513" s="18"/>
    </row>
    <row r="1514" spans="15:16" x14ac:dyDescent="0.3">
      <c r="O1514" s="1"/>
      <c r="P1514" s="18"/>
    </row>
    <row r="1515" spans="15:16" x14ac:dyDescent="0.3">
      <c r="O1515" s="1"/>
      <c r="P1515" s="18"/>
    </row>
    <row r="1516" spans="15:16" x14ac:dyDescent="0.3">
      <c r="O1516" s="1"/>
      <c r="P1516" s="18"/>
    </row>
    <row r="1517" spans="15:16" x14ac:dyDescent="0.3">
      <c r="O1517" s="1"/>
      <c r="P1517" s="18"/>
    </row>
    <row r="1518" spans="15:16" x14ac:dyDescent="0.3">
      <c r="O1518" s="1"/>
      <c r="P1518" s="18"/>
    </row>
    <row r="1519" spans="15:16" x14ac:dyDescent="0.3">
      <c r="O1519" s="1"/>
      <c r="P1519" s="18"/>
    </row>
    <row r="1520" spans="15:16" x14ac:dyDescent="0.3">
      <c r="O1520" s="1"/>
      <c r="P1520" s="18"/>
    </row>
    <row r="1521" spans="15:16" x14ac:dyDescent="0.3">
      <c r="O1521" s="1"/>
      <c r="P1521" s="18"/>
    </row>
    <row r="1522" spans="15:16" x14ac:dyDescent="0.3">
      <c r="O1522" s="1"/>
      <c r="P1522" s="18"/>
    </row>
    <row r="1523" spans="15:16" x14ac:dyDescent="0.3">
      <c r="O1523" s="1"/>
      <c r="P1523" s="18"/>
    </row>
    <row r="1524" spans="15:16" x14ac:dyDescent="0.3">
      <c r="O1524" s="1"/>
      <c r="P1524" s="18"/>
    </row>
    <row r="1525" spans="15:16" x14ac:dyDescent="0.3">
      <c r="O1525" s="1"/>
      <c r="P1525" s="18"/>
    </row>
    <row r="1526" spans="15:16" x14ac:dyDescent="0.3">
      <c r="O1526" s="1"/>
      <c r="P1526" s="18"/>
    </row>
    <row r="1527" spans="15:16" x14ac:dyDescent="0.3">
      <c r="O1527" s="1"/>
      <c r="P1527" s="18"/>
    </row>
    <row r="1528" spans="15:16" x14ac:dyDescent="0.3">
      <c r="O1528" s="1"/>
      <c r="P1528" s="18"/>
    </row>
    <row r="1529" spans="15:16" x14ac:dyDescent="0.3">
      <c r="O1529" s="1"/>
      <c r="P1529" s="18"/>
    </row>
    <row r="1530" spans="15:16" x14ac:dyDescent="0.3">
      <c r="O1530" s="1"/>
      <c r="P1530" s="18"/>
    </row>
    <row r="1531" spans="15:16" x14ac:dyDescent="0.3">
      <c r="O1531" s="1"/>
      <c r="P1531" s="18"/>
    </row>
    <row r="1532" spans="15:16" x14ac:dyDescent="0.3">
      <c r="O1532" s="1"/>
      <c r="P1532" s="18"/>
    </row>
    <row r="1533" spans="15:16" x14ac:dyDescent="0.3">
      <c r="O1533" s="1"/>
      <c r="P1533" s="18"/>
    </row>
    <row r="1534" spans="15:16" x14ac:dyDescent="0.3">
      <c r="O1534" s="1"/>
      <c r="P1534" s="18"/>
    </row>
    <row r="1535" spans="15:16" x14ac:dyDescent="0.3">
      <c r="O1535" s="1"/>
      <c r="P1535" s="18"/>
    </row>
    <row r="1536" spans="15:16" x14ac:dyDescent="0.3">
      <c r="O1536" s="1"/>
      <c r="P1536" s="18"/>
    </row>
    <row r="1537" spans="15:16" x14ac:dyDescent="0.3">
      <c r="O1537" s="1"/>
      <c r="P1537" s="18"/>
    </row>
    <row r="1538" spans="15:16" x14ac:dyDescent="0.3">
      <c r="O1538" s="1"/>
      <c r="P1538" s="18"/>
    </row>
    <row r="1539" spans="15:16" x14ac:dyDescent="0.3">
      <c r="O1539" s="1"/>
      <c r="P1539" s="18"/>
    </row>
    <row r="1540" spans="15:16" x14ac:dyDescent="0.3">
      <c r="O1540" s="1"/>
      <c r="P1540" s="18"/>
    </row>
    <row r="1541" spans="15:16" x14ac:dyDescent="0.3">
      <c r="O1541" s="1"/>
      <c r="P1541" s="18"/>
    </row>
    <row r="1542" spans="15:16" x14ac:dyDescent="0.3">
      <c r="O1542" s="1"/>
      <c r="P1542" s="18"/>
    </row>
    <row r="1543" spans="15:16" x14ac:dyDescent="0.3">
      <c r="O1543" s="1"/>
      <c r="P1543" s="18"/>
    </row>
    <row r="1544" spans="15:16" x14ac:dyDescent="0.3">
      <c r="O1544" s="1"/>
      <c r="P1544" s="18"/>
    </row>
    <row r="1545" spans="15:16" x14ac:dyDescent="0.3">
      <c r="O1545" s="1"/>
      <c r="P1545" s="18"/>
    </row>
    <row r="1546" spans="15:16" x14ac:dyDescent="0.3">
      <c r="O1546" s="1"/>
      <c r="P1546" s="18"/>
    </row>
    <row r="1547" spans="15:16" x14ac:dyDescent="0.3">
      <c r="O1547" s="1"/>
      <c r="P1547" s="18"/>
    </row>
    <row r="1548" spans="15:16" x14ac:dyDescent="0.3">
      <c r="O1548" s="1"/>
      <c r="P1548" s="18"/>
    </row>
    <row r="1549" spans="15:16" x14ac:dyDescent="0.3">
      <c r="O1549" s="1"/>
      <c r="P1549" s="18"/>
    </row>
    <row r="1550" spans="15:16" x14ac:dyDescent="0.3">
      <c r="O1550" s="1"/>
      <c r="P1550" s="18"/>
    </row>
    <row r="1551" spans="15:16" x14ac:dyDescent="0.3">
      <c r="O1551" s="1"/>
      <c r="P1551" s="18"/>
    </row>
    <row r="1552" spans="15:16" x14ac:dyDescent="0.3">
      <c r="O1552" s="1"/>
      <c r="P1552" s="18"/>
    </row>
    <row r="1553" spans="15:16" x14ac:dyDescent="0.3">
      <c r="O1553" s="1"/>
      <c r="P1553" s="18"/>
    </row>
    <row r="1554" spans="15:16" x14ac:dyDescent="0.3">
      <c r="O1554" s="1"/>
      <c r="P1554" s="18"/>
    </row>
    <row r="1555" spans="15:16" x14ac:dyDescent="0.3">
      <c r="O1555" s="1"/>
      <c r="P1555" s="18"/>
    </row>
    <row r="1556" spans="15:16" x14ac:dyDescent="0.3">
      <c r="O1556" s="1"/>
      <c r="P1556" s="18"/>
    </row>
    <row r="1557" spans="15:16" x14ac:dyDescent="0.3">
      <c r="O1557" s="1"/>
      <c r="P1557" s="18"/>
    </row>
    <row r="1558" spans="15:16" x14ac:dyDescent="0.3">
      <c r="O1558" s="1"/>
      <c r="P1558" s="18"/>
    </row>
    <row r="1559" spans="15:16" x14ac:dyDescent="0.3">
      <c r="O1559" s="1"/>
      <c r="P1559" s="18"/>
    </row>
    <row r="1560" spans="15:16" x14ac:dyDescent="0.3">
      <c r="O1560" s="1"/>
      <c r="P1560" s="18"/>
    </row>
    <row r="1561" spans="15:16" x14ac:dyDescent="0.3">
      <c r="O1561" s="1"/>
      <c r="P1561" s="18"/>
    </row>
    <row r="1562" spans="15:16" x14ac:dyDescent="0.3">
      <c r="O1562" s="1"/>
      <c r="P1562" s="18"/>
    </row>
    <row r="1563" spans="15:16" x14ac:dyDescent="0.3">
      <c r="O1563" s="1"/>
      <c r="P1563" s="18"/>
    </row>
    <row r="1564" spans="15:16" x14ac:dyDescent="0.3">
      <c r="O1564" s="1"/>
      <c r="P1564" s="18"/>
    </row>
    <row r="1565" spans="15:16" x14ac:dyDescent="0.3">
      <c r="O1565" s="1"/>
      <c r="P1565" s="18"/>
    </row>
    <row r="1566" spans="15:16" x14ac:dyDescent="0.3">
      <c r="O1566" s="1"/>
      <c r="P1566" s="18"/>
    </row>
    <row r="1567" spans="15:16" x14ac:dyDescent="0.3">
      <c r="O1567" s="1"/>
      <c r="P1567" s="18"/>
    </row>
    <row r="1568" spans="15:16" x14ac:dyDescent="0.3">
      <c r="O1568" s="1"/>
      <c r="P1568" s="18"/>
    </row>
    <row r="1569" spans="15:16" x14ac:dyDescent="0.3">
      <c r="O1569" s="1"/>
      <c r="P1569" s="18"/>
    </row>
    <row r="1570" spans="15:16" x14ac:dyDescent="0.3">
      <c r="O1570" s="1"/>
      <c r="P1570" s="18"/>
    </row>
    <row r="1571" spans="15:16" x14ac:dyDescent="0.3">
      <c r="O1571" s="1"/>
      <c r="P1571" s="18"/>
    </row>
    <row r="1572" spans="15:16" x14ac:dyDescent="0.3">
      <c r="O1572" s="1"/>
      <c r="P1572" s="18"/>
    </row>
    <row r="1573" spans="15:16" x14ac:dyDescent="0.3">
      <c r="O1573" s="1"/>
      <c r="P1573" s="18"/>
    </row>
    <row r="1574" spans="15:16" x14ac:dyDescent="0.3">
      <c r="O1574" s="1"/>
      <c r="P1574" s="18"/>
    </row>
    <row r="1575" spans="15:16" x14ac:dyDescent="0.3">
      <c r="O1575" s="1"/>
      <c r="P1575" s="18"/>
    </row>
    <row r="1576" spans="15:16" x14ac:dyDescent="0.3">
      <c r="O1576" s="1"/>
      <c r="P1576" s="18"/>
    </row>
    <row r="1577" spans="15:16" x14ac:dyDescent="0.3">
      <c r="O1577" s="1"/>
      <c r="P1577" s="18"/>
    </row>
    <row r="1578" spans="15:16" x14ac:dyDescent="0.3">
      <c r="O1578" s="1"/>
      <c r="P1578" s="18"/>
    </row>
    <row r="1579" spans="15:16" x14ac:dyDescent="0.3">
      <c r="O1579" s="1"/>
      <c r="P1579" s="18"/>
    </row>
    <row r="1580" spans="15:16" x14ac:dyDescent="0.3">
      <c r="O1580" s="1"/>
      <c r="P1580" s="18"/>
    </row>
    <row r="1581" spans="15:16" x14ac:dyDescent="0.3">
      <c r="O1581" s="1"/>
      <c r="P1581" s="18"/>
    </row>
    <row r="1582" spans="15:16" x14ac:dyDescent="0.3">
      <c r="O1582" s="1"/>
      <c r="P1582" s="18"/>
    </row>
    <row r="1583" spans="15:16" x14ac:dyDescent="0.3">
      <c r="O1583" s="1"/>
      <c r="P1583" s="18"/>
    </row>
    <row r="1584" spans="15:16" x14ac:dyDescent="0.3">
      <c r="O1584" s="1"/>
      <c r="P1584" s="18"/>
    </row>
    <row r="1585" spans="15:16" x14ac:dyDescent="0.3">
      <c r="O1585" s="1"/>
      <c r="P1585" s="18"/>
    </row>
    <row r="1586" spans="15:16" x14ac:dyDescent="0.3">
      <c r="O1586" s="1"/>
      <c r="P1586" s="18"/>
    </row>
    <row r="1587" spans="15:16" x14ac:dyDescent="0.3">
      <c r="O1587" s="1"/>
      <c r="P1587" s="18"/>
    </row>
    <row r="1588" spans="15:16" x14ac:dyDescent="0.3">
      <c r="O1588" s="1"/>
      <c r="P1588" s="18"/>
    </row>
    <row r="1589" spans="15:16" x14ac:dyDescent="0.3">
      <c r="O1589" s="1"/>
      <c r="P1589" s="18"/>
    </row>
    <row r="1590" spans="15:16" x14ac:dyDescent="0.3">
      <c r="O1590" s="1"/>
      <c r="P1590" s="18"/>
    </row>
    <row r="1591" spans="15:16" x14ac:dyDescent="0.3">
      <c r="O1591" s="1"/>
      <c r="P1591" s="18"/>
    </row>
    <row r="1592" spans="15:16" x14ac:dyDescent="0.3">
      <c r="O1592" s="1"/>
      <c r="P1592" s="18"/>
    </row>
    <row r="1593" spans="15:16" x14ac:dyDescent="0.3">
      <c r="O1593" s="1"/>
      <c r="P1593" s="18"/>
    </row>
    <row r="1594" spans="15:16" x14ac:dyDescent="0.3">
      <c r="O1594" s="1"/>
      <c r="P1594" s="18"/>
    </row>
    <row r="1595" spans="15:16" x14ac:dyDescent="0.3">
      <c r="O1595" s="1"/>
      <c r="P1595" s="18"/>
    </row>
    <row r="1596" spans="15:16" x14ac:dyDescent="0.3">
      <c r="O1596" s="1"/>
      <c r="P1596" s="18"/>
    </row>
    <row r="1597" spans="15:16" x14ac:dyDescent="0.3">
      <c r="O1597" s="1"/>
      <c r="P1597" s="18"/>
    </row>
    <row r="1598" spans="15:16" x14ac:dyDescent="0.3">
      <c r="O1598" s="1"/>
      <c r="P1598" s="18"/>
    </row>
    <row r="1599" spans="15:16" x14ac:dyDescent="0.3">
      <c r="O1599" s="1"/>
      <c r="P1599" s="18"/>
    </row>
    <row r="1600" spans="15:16" x14ac:dyDescent="0.3">
      <c r="O1600" s="1"/>
      <c r="P1600" s="18"/>
    </row>
    <row r="1601" spans="15:16" x14ac:dyDescent="0.3">
      <c r="O1601" s="1"/>
      <c r="P1601" s="18"/>
    </row>
    <row r="1602" spans="15:16" x14ac:dyDescent="0.3">
      <c r="O1602" s="1"/>
      <c r="P1602" s="18"/>
    </row>
    <row r="1603" spans="15:16" x14ac:dyDescent="0.3">
      <c r="O1603" s="1"/>
      <c r="P1603" s="18"/>
    </row>
    <row r="1604" spans="15:16" x14ac:dyDescent="0.3">
      <c r="O1604" s="1"/>
      <c r="P1604" s="18"/>
    </row>
    <row r="1605" spans="15:16" x14ac:dyDescent="0.3">
      <c r="O1605" s="1"/>
      <c r="P1605" s="18"/>
    </row>
    <row r="1606" spans="15:16" x14ac:dyDescent="0.3">
      <c r="O1606" s="1"/>
      <c r="P1606" s="18"/>
    </row>
    <row r="1607" spans="15:16" x14ac:dyDescent="0.3">
      <c r="O1607" s="1"/>
      <c r="P1607" s="18"/>
    </row>
    <row r="1608" spans="15:16" x14ac:dyDescent="0.3">
      <c r="O1608" s="1"/>
      <c r="P1608" s="18"/>
    </row>
    <row r="1609" spans="15:16" x14ac:dyDescent="0.3">
      <c r="O1609" s="1"/>
      <c r="P1609" s="18"/>
    </row>
    <row r="1610" spans="15:16" x14ac:dyDescent="0.3">
      <c r="O1610" s="1"/>
      <c r="P1610" s="18"/>
    </row>
    <row r="1611" spans="15:16" x14ac:dyDescent="0.3">
      <c r="O1611" s="1"/>
      <c r="P1611" s="18"/>
    </row>
    <row r="1612" spans="15:16" x14ac:dyDescent="0.3">
      <c r="O1612" s="1"/>
      <c r="P1612" s="18"/>
    </row>
    <row r="1613" spans="15:16" x14ac:dyDescent="0.3">
      <c r="O1613" s="1"/>
      <c r="P1613" s="18"/>
    </row>
    <row r="1614" spans="15:16" x14ac:dyDescent="0.3">
      <c r="O1614" s="1"/>
      <c r="P1614" s="18"/>
    </row>
    <row r="1615" spans="15:16" x14ac:dyDescent="0.3">
      <c r="O1615" s="1"/>
      <c r="P1615" s="18"/>
    </row>
    <row r="1616" spans="15:16" x14ac:dyDescent="0.3">
      <c r="O1616" s="1"/>
      <c r="P1616" s="18"/>
    </row>
    <row r="1617" spans="15:16" x14ac:dyDescent="0.3">
      <c r="O1617" s="1"/>
      <c r="P1617" s="18"/>
    </row>
    <row r="1618" spans="15:16" x14ac:dyDescent="0.3">
      <c r="O1618" s="1"/>
      <c r="P1618" s="18"/>
    </row>
    <row r="1619" spans="15:16" x14ac:dyDescent="0.3">
      <c r="O1619" s="1"/>
      <c r="P1619" s="18"/>
    </row>
    <row r="1620" spans="15:16" x14ac:dyDescent="0.3">
      <c r="O1620" s="1"/>
      <c r="P1620" s="18"/>
    </row>
    <row r="1621" spans="15:16" x14ac:dyDescent="0.3">
      <c r="O1621" s="1"/>
      <c r="P1621" s="18"/>
    </row>
    <row r="1622" spans="15:16" x14ac:dyDescent="0.3">
      <c r="O1622" s="1"/>
      <c r="P1622" s="18"/>
    </row>
    <row r="1623" spans="15:16" x14ac:dyDescent="0.3">
      <c r="O1623" s="1"/>
      <c r="P1623" s="18"/>
    </row>
    <row r="1624" spans="15:16" x14ac:dyDescent="0.3">
      <c r="O1624" s="1"/>
      <c r="P1624" s="18"/>
    </row>
    <row r="1625" spans="15:16" x14ac:dyDescent="0.3">
      <c r="O1625" s="1"/>
      <c r="P1625" s="18"/>
    </row>
    <row r="1626" spans="15:16" x14ac:dyDescent="0.3">
      <c r="O1626" s="1"/>
      <c r="P1626" s="18"/>
    </row>
    <row r="1627" spans="15:16" x14ac:dyDescent="0.3">
      <c r="O1627" s="1"/>
      <c r="P1627" s="18"/>
    </row>
    <row r="1628" spans="15:16" x14ac:dyDescent="0.3">
      <c r="O1628" s="1"/>
      <c r="P1628" s="18"/>
    </row>
    <row r="1629" spans="15:16" x14ac:dyDescent="0.3">
      <c r="O1629" s="1"/>
      <c r="P1629" s="18"/>
    </row>
    <row r="1630" spans="15:16" x14ac:dyDescent="0.3">
      <c r="O1630" s="1"/>
      <c r="P1630" s="18"/>
    </row>
    <row r="1631" spans="15:16" x14ac:dyDescent="0.3">
      <c r="O1631" s="1"/>
      <c r="P1631" s="18"/>
    </row>
    <row r="1632" spans="15:16" x14ac:dyDescent="0.3">
      <c r="O1632" s="1"/>
      <c r="P1632" s="18"/>
    </row>
    <row r="1633" spans="15:16" x14ac:dyDescent="0.3">
      <c r="O1633" s="1"/>
      <c r="P1633" s="18"/>
    </row>
    <row r="1634" spans="15:16" x14ac:dyDescent="0.3">
      <c r="O1634" s="1"/>
      <c r="P1634" s="18"/>
    </row>
    <row r="1635" spans="15:16" x14ac:dyDescent="0.3">
      <c r="O1635" s="1"/>
      <c r="P1635" s="18"/>
    </row>
    <row r="1636" spans="15:16" x14ac:dyDescent="0.3">
      <c r="O1636" s="1"/>
      <c r="P1636" s="18"/>
    </row>
    <row r="1637" spans="15:16" x14ac:dyDescent="0.3">
      <c r="O1637" s="1"/>
      <c r="P1637" s="18"/>
    </row>
    <row r="1638" spans="15:16" x14ac:dyDescent="0.3">
      <c r="O1638" s="1"/>
      <c r="P1638" s="18"/>
    </row>
    <row r="1639" spans="15:16" x14ac:dyDescent="0.3">
      <c r="O1639" s="1"/>
      <c r="P1639" s="18"/>
    </row>
    <row r="1640" spans="15:16" x14ac:dyDescent="0.3">
      <c r="O1640" s="1"/>
      <c r="P1640" s="18"/>
    </row>
    <row r="1641" spans="15:16" x14ac:dyDescent="0.3">
      <c r="O1641" s="1"/>
      <c r="P1641" s="18"/>
    </row>
    <row r="1642" spans="15:16" x14ac:dyDescent="0.3">
      <c r="O1642" s="1"/>
      <c r="P1642" s="18"/>
    </row>
    <row r="1643" spans="15:16" x14ac:dyDescent="0.3">
      <c r="O1643" s="1"/>
      <c r="P1643" s="18"/>
    </row>
    <row r="1644" spans="15:16" x14ac:dyDescent="0.3">
      <c r="O1644" s="1"/>
      <c r="P1644" s="18"/>
    </row>
    <row r="1645" spans="15:16" x14ac:dyDescent="0.3">
      <c r="O1645" s="1"/>
      <c r="P1645" s="18"/>
    </row>
    <row r="1646" spans="15:16" x14ac:dyDescent="0.3">
      <c r="O1646" s="1"/>
      <c r="P1646" s="18"/>
    </row>
    <row r="1647" spans="15:16" x14ac:dyDescent="0.3">
      <c r="O1647" s="1"/>
      <c r="P1647" s="18"/>
    </row>
    <row r="1648" spans="15:16" x14ac:dyDescent="0.3">
      <c r="O1648" s="1"/>
      <c r="P1648" s="18"/>
    </row>
    <row r="1649" spans="15:16" x14ac:dyDescent="0.3">
      <c r="O1649" s="1"/>
      <c r="P1649" s="18"/>
    </row>
    <row r="1650" spans="15:16" x14ac:dyDescent="0.3">
      <c r="O1650" s="1"/>
      <c r="P1650" s="18"/>
    </row>
    <row r="1651" spans="15:16" x14ac:dyDescent="0.3">
      <c r="O1651" s="1"/>
      <c r="P1651" s="18"/>
    </row>
    <row r="1652" spans="15:16" x14ac:dyDescent="0.3">
      <c r="O1652" s="1"/>
      <c r="P1652" s="18"/>
    </row>
    <row r="1653" spans="15:16" x14ac:dyDescent="0.3">
      <c r="O1653" s="1"/>
      <c r="P1653" s="18"/>
    </row>
    <row r="1654" spans="15:16" x14ac:dyDescent="0.3">
      <c r="O1654" s="1"/>
      <c r="P1654" s="18"/>
    </row>
    <row r="1655" spans="15:16" x14ac:dyDescent="0.3">
      <c r="O1655" s="1"/>
      <c r="P1655" s="18"/>
    </row>
    <row r="1656" spans="15:16" x14ac:dyDescent="0.3">
      <c r="O1656" s="1"/>
      <c r="P1656" s="18"/>
    </row>
    <row r="1657" spans="15:16" x14ac:dyDescent="0.3">
      <c r="O1657" s="1"/>
      <c r="P1657" s="18"/>
    </row>
    <row r="1658" spans="15:16" x14ac:dyDescent="0.3">
      <c r="O1658" s="1"/>
      <c r="P1658" s="18"/>
    </row>
    <row r="1659" spans="15:16" x14ac:dyDescent="0.3">
      <c r="O1659" s="1"/>
      <c r="P1659" s="18"/>
    </row>
    <row r="1660" spans="15:16" x14ac:dyDescent="0.3">
      <c r="O1660" s="1"/>
      <c r="P1660" s="18"/>
    </row>
    <row r="1661" spans="15:16" x14ac:dyDescent="0.3">
      <c r="O1661" s="1"/>
      <c r="P1661" s="18"/>
    </row>
    <row r="1662" spans="15:16" x14ac:dyDescent="0.3">
      <c r="O1662" s="1"/>
      <c r="P1662" s="18"/>
    </row>
    <row r="1663" spans="15:16" x14ac:dyDescent="0.3">
      <c r="O1663" s="1"/>
      <c r="P1663" s="18"/>
    </row>
    <row r="1664" spans="15:16" x14ac:dyDescent="0.3">
      <c r="O1664" s="1"/>
      <c r="P1664" s="18"/>
    </row>
    <row r="1665" spans="15:16" x14ac:dyDescent="0.3">
      <c r="O1665" s="1"/>
      <c r="P1665" s="18"/>
    </row>
    <row r="1666" spans="15:16" x14ac:dyDescent="0.3">
      <c r="O1666" s="1"/>
      <c r="P1666" s="18"/>
    </row>
    <row r="1667" spans="15:16" x14ac:dyDescent="0.3">
      <c r="O1667" s="1"/>
      <c r="P1667" s="18"/>
    </row>
    <row r="1668" spans="15:16" x14ac:dyDescent="0.3">
      <c r="O1668" s="1"/>
      <c r="P1668" s="18"/>
    </row>
    <row r="1669" spans="15:16" x14ac:dyDescent="0.3">
      <c r="O1669" s="1"/>
      <c r="P1669" s="18"/>
    </row>
    <row r="1670" spans="15:16" x14ac:dyDescent="0.3">
      <c r="O1670" s="1"/>
      <c r="P1670" s="18"/>
    </row>
    <row r="1671" spans="15:16" x14ac:dyDescent="0.3">
      <c r="O1671" s="1"/>
      <c r="P1671" s="18"/>
    </row>
    <row r="1672" spans="15:16" x14ac:dyDescent="0.3">
      <c r="O1672" s="1"/>
      <c r="P1672" s="18"/>
    </row>
    <row r="1673" spans="15:16" x14ac:dyDescent="0.3">
      <c r="O1673" s="1"/>
      <c r="P1673" s="18"/>
    </row>
    <row r="1674" spans="15:16" x14ac:dyDescent="0.3">
      <c r="O1674" s="1"/>
      <c r="P1674" s="18"/>
    </row>
    <row r="1675" spans="15:16" x14ac:dyDescent="0.3">
      <c r="O1675" s="1"/>
      <c r="P1675" s="18"/>
    </row>
    <row r="1676" spans="15:16" x14ac:dyDescent="0.3">
      <c r="O1676" s="1"/>
      <c r="P1676" s="18"/>
    </row>
    <row r="1677" spans="15:16" x14ac:dyDescent="0.3">
      <c r="O1677" s="1"/>
      <c r="P1677" s="18"/>
    </row>
    <row r="1678" spans="15:16" x14ac:dyDescent="0.3">
      <c r="O1678" s="1"/>
      <c r="P1678" s="18"/>
    </row>
    <row r="1679" spans="15:16" x14ac:dyDescent="0.3">
      <c r="O1679" s="1"/>
      <c r="P1679" s="18"/>
    </row>
    <row r="1680" spans="15:16" x14ac:dyDescent="0.3">
      <c r="O1680" s="1"/>
      <c r="P1680" s="18"/>
    </row>
    <row r="1681" spans="15:16" x14ac:dyDescent="0.3">
      <c r="O1681" s="1"/>
      <c r="P1681" s="18"/>
    </row>
    <row r="1682" spans="15:16" x14ac:dyDescent="0.3">
      <c r="O1682" s="1"/>
      <c r="P1682" s="18"/>
    </row>
    <row r="1683" spans="15:16" x14ac:dyDescent="0.3">
      <c r="O1683" s="1"/>
      <c r="P1683" s="18"/>
    </row>
    <row r="1684" spans="15:16" x14ac:dyDescent="0.3">
      <c r="O1684" s="1"/>
      <c r="P1684" s="18"/>
    </row>
    <row r="1685" spans="15:16" x14ac:dyDescent="0.3">
      <c r="O1685" s="1"/>
      <c r="P1685" s="18"/>
    </row>
    <row r="1686" spans="15:16" x14ac:dyDescent="0.3">
      <c r="O1686" s="1"/>
      <c r="P1686" s="18"/>
    </row>
    <row r="1687" spans="15:16" x14ac:dyDescent="0.3">
      <c r="O1687" s="1"/>
      <c r="P1687" s="18"/>
    </row>
    <row r="1688" spans="15:16" x14ac:dyDescent="0.3">
      <c r="O1688" s="1"/>
      <c r="P1688" s="18"/>
    </row>
    <row r="1689" spans="15:16" x14ac:dyDescent="0.3">
      <c r="O1689" s="1"/>
      <c r="P1689" s="18"/>
    </row>
    <row r="1690" spans="15:16" x14ac:dyDescent="0.3">
      <c r="O1690" s="1"/>
      <c r="P1690" s="18"/>
    </row>
    <row r="1691" spans="15:16" x14ac:dyDescent="0.3">
      <c r="O1691" s="1"/>
      <c r="P1691" s="18"/>
    </row>
    <row r="1692" spans="15:16" x14ac:dyDescent="0.3">
      <c r="O1692" s="1"/>
      <c r="P1692" s="18"/>
    </row>
    <row r="1693" spans="15:16" x14ac:dyDescent="0.3">
      <c r="O1693" s="1"/>
      <c r="P1693" s="18"/>
    </row>
    <row r="1694" spans="15:16" x14ac:dyDescent="0.3">
      <c r="O1694" s="1"/>
      <c r="P1694" s="18"/>
    </row>
    <row r="1695" spans="15:16" x14ac:dyDescent="0.3">
      <c r="O1695" s="1"/>
      <c r="P1695" s="18"/>
    </row>
    <row r="1696" spans="15:16" x14ac:dyDescent="0.3">
      <c r="O1696" s="1"/>
      <c r="P1696" s="18"/>
    </row>
    <row r="1697" spans="15:16" x14ac:dyDescent="0.3">
      <c r="O1697" s="1"/>
      <c r="P1697" s="18"/>
    </row>
    <row r="1698" spans="15:16" x14ac:dyDescent="0.3">
      <c r="O1698" s="1"/>
      <c r="P1698" s="18"/>
    </row>
    <row r="1699" spans="15:16" x14ac:dyDescent="0.3">
      <c r="O1699" s="1"/>
      <c r="P1699" s="18"/>
    </row>
    <row r="1700" spans="15:16" x14ac:dyDescent="0.3">
      <c r="O1700" s="1"/>
      <c r="P1700" s="18"/>
    </row>
    <row r="1701" spans="15:16" x14ac:dyDescent="0.3">
      <c r="O1701" s="1"/>
      <c r="P1701" s="18"/>
    </row>
    <row r="1702" spans="15:16" x14ac:dyDescent="0.3">
      <c r="O1702" s="1"/>
      <c r="P1702" s="18"/>
    </row>
    <row r="1703" spans="15:16" x14ac:dyDescent="0.3">
      <c r="O1703" s="1"/>
      <c r="P1703" s="18"/>
    </row>
    <row r="1704" spans="15:16" x14ac:dyDescent="0.3">
      <c r="O1704" s="1"/>
      <c r="P1704" s="18"/>
    </row>
    <row r="1705" spans="15:16" x14ac:dyDescent="0.3">
      <c r="O1705" s="1"/>
      <c r="P1705" s="18"/>
    </row>
    <row r="1706" spans="15:16" x14ac:dyDescent="0.3">
      <c r="O1706" s="1"/>
      <c r="P1706" s="18"/>
    </row>
    <row r="1707" spans="15:16" x14ac:dyDescent="0.3">
      <c r="O1707" s="1"/>
      <c r="P1707" s="18"/>
    </row>
    <row r="1708" spans="15:16" x14ac:dyDescent="0.3">
      <c r="O1708" s="1"/>
      <c r="P1708" s="18"/>
    </row>
    <row r="1709" spans="15:16" x14ac:dyDescent="0.3">
      <c r="O1709" s="1"/>
      <c r="P1709" s="18"/>
    </row>
    <row r="1710" spans="15:16" x14ac:dyDescent="0.3">
      <c r="O1710" s="1"/>
      <c r="P1710" s="18"/>
    </row>
    <row r="1711" spans="15:16" x14ac:dyDescent="0.3">
      <c r="O1711" s="1"/>
      <c r="P1711" s="18"/>
    </row>
    <row r="1712" spans="15:16" x14ac:dyDescent="0.3">
      <c r="O1712" s="1"/>
      <c r="P1712" s="18"/>
    </row>
    <row r="1713" spans="15:16" x14ac:dyDescent="0.3">
      <c r="O1713" s="1"/>
      <c r="P1713" s="18"/>
    </row>
    <row r="1714" spans="15:16" x14ac:dyDescent="0.3">
      <c r="O1714" s="1"/>
      <c r="P1714" s="18"/>
    </row>
    <row r="1715" spans="15:16" x14ac:dyDescent="0.3">
      <c r="O1715" s="1"/>
      <c r="P1715" s="18"/>
    </row>
    <row r="1716" spans="15:16" x14ac:dyDescent="0.3">
      <c r="O1716" s="1"/>
      <c r="P1716" s="18"/>
    </row>
    <row r="1717" spans="15:16" x14ac:dyDescent="0.3">
      <c r="O1717" s="1"/>
      <c r="P1717" s="18"/>
    </row>
    <row r="1718" spans="15:16" x14ac:dyDescent="0.3">
      <c r="O1718" s="1"/>
      <c r="P1718" s="18"/>
    </row>
    <row r="1719" spans="15:16" x14ac:dyDescent="0.3">
      <c r="O1719" s="1"/>
      <c r="P1719" s="18"/>
    </row>
    <row r="1720" spans="15:16" x14ac:dyDescent="0.3">
      <c r="O1720" s="1"/>
      <c r="P1720" s="18"/>
    </row>
    <row r="1721" spans="15:16" x14ac:dyDescent="0.3">
      <c r="O1721" s="1"/>
      <c r="P1721" s="18"/>
    </row>
    <row r="1722" spans="15:16" x14ac:dyDescent="0.3">
      <c r="O1722" s="1"/>
      <c r="P1722" s="18"/>
    </row>
    <row r="1723" spans="15:16" x14ac:dyDescent="0.3">
      <c r="O1723" s="1"/>
      <c r="P1723" s="18"/>
    </row>
    <row r="1724" spans="15:16" x14ac:dyDescent="0.3">
      <c r="O1724" s="1"/>
      <c r="P1724" s="18"/>
    </row>
    <row r="1725" spans="15:16" x14ac:dyDescent="0.3">
      <c r="O1725" s="1"/>
      <c r="P1725" s="18"/>
    </row>
    <row r="1726" spans="15:16" x14ac:dyDescent="0.3">
      <c r="O1726" s="1"/>
      <c r="P1726" s="18"/>
    </row>
    <row r="1727" spans="15:16" x14ac:dyDescent="0.3">
      <c r="O1727" s="1"/>
      <c r="P1727" s="18"/>
    </row>
    <row r="1728" spans="15:16" x14ac:dyDescent="0.3">
      <c r="O1728" s="1"/>
      <c r="P1728" s="18"/>
    </row>
    <row r="1729" spans="15:16" x14ac:dyDescent="0.3">
      <c r="O1729" s="1"/>
      <c r="P1729" s="18"/>
    </row>
    <row r="1730" spans="15:16" x14ac:dyDescent="0.3">
      <c r="O1730" s="1"/>
      <c r="P1730" s="18"/>
    </row>
    <row r="1731" spans="15:16" x14ac:dyDescent="0.3">
      <c r="O1731" s="1"/>
      <c r="P1731" s="18"/>
    </row>
    <row r="1732" spans="15:16" x14ac:dyDescent="0.3">
      <c r="O1732" s="1"/>
      <c r="P1732" s="18"/>
    </row>
    <row r="1733" spans="15:16" x14ac:dyDescent="0.3">
      <c r="O1733" s="1"/>
      <c r="P1733" s="18"/>
    </row>
    <row r="1734" spans="15:16" x14ac:dyDescent="0.3">
      <c r="O1734" s="1"/>
      <c r="P1734" s="18"/>
    </row>
    <row r="1735" spans="15:16" x14ac:dyDescent="0.3">
      <c r="O1735" s="1"/>
      <c r="P1735" s="18"/>
    </row>
    <row r="1736" spans="15:16" x14ac:dyDescent="0.3">
      <c r="O1736" s="1"/>
      <c r="P1736" s="18"/>
    </row>
    <row r="1737" spans="15:16" x14ac:dyDescent="0.3">
      <c r="O1737" s="1"/>
      <c r="P1737" s="18"/>
    </row>
    <row r="1738" spans="15:16" x14ac:dyDescent="0.3">
      <c r="O1738" s="1"/>
      <c r="P1738" s="18"/>
    </row>
    <row r="1739" spans="15:16" x14ac:dyDescent="0.3">
      <c r="O1739" s="1"/>
      <c r="P1739" s="18"/>
    </row>
    <row r="1740" spans="15:16" x14ac:dyDescent="0.3">
      <c r="O1740" s="1"/>
      <c r="P1740" s="18"/>
    </row>
    <row r="1741" spans="15:16" x14ac:dyDescent="0.3">
      <c r="O1741" s="1"/>
      <c r="P1741" s="18"/>
    </row>
    <row r="1742" spans="15:16" x14ac:dyDescent="0.3">
      <c r="O1742" s="1"/>
      <c r="P1742" s="18"/>
    </row>
    <row r="1743" spans="15:16" x14ac:dyDescent="0.3">
      <c r="O1743" s="1"/>
      <c r="P1743" s="18"/>
    </row>
    <row r="1744" spans="15:16" x14ac:dyDescent="0.3">
      <c r="O1744" s="1"/>
      <c r="P1744" s="18"/>
    </row>
    <row r="1745" spans="15:16" x14ac:dyDescent="0.3">
      <c r="O1745" s="1"/>
      <c r="P1745" s="18"/>
    </row>
    <row r="1746" spans="15:16" x14ac:dyDescent="0.3">
      <c r="O1746" s="1"/>
      <c r="P1746" s="18"/>
    </row>
    <row r="1747" spans="15:16" x14ac:dyDescent="0.3">
      <c r="O1747" s="1"/>
      <c r="P1747" s="18"/>
    </row>
    <row r="1748" spans="15:16" x14ac:dyDescent="0.3">
      <c r="O1748" s="1"/>
      <c r="P1748" s="18"/>
    </row>
    <row r="1749" spans="15:16" x14ac:dyDescent="0.3">
      <c r="O1749" s="1"/>
      <c r="P1749" s="18"/>
    </row>
    <row r="1750" spans="15:16" x14ac:dyDescent="0.3">
      <c r="O1750" s="1"/>
      <c r="P1750" s="18"/>
    </row>
    <row r="1751" spans="15:16" x14ac:dyDescent="0.3">
      <c r="O1751" s="1"/>
      <c r="P1751" s="18"/>
    </row>
    <row r="1752" spans="15:16" x14ac:dyDescent="0.3">
      <c r="O1752" s="1"/>
      <c r="P1752" s="18"/>
    </row>
    <row r="1753" spans="15:16" x14ac:dyDescent="0.3">
      <c r="O1753" s="1"/>
      <c r="P1753" s="18"/>
    </row>
    <row r="1754" spans="15:16" x14ac:dyDescent="0.3">
      <c r="O1754" s="1"/>
      <c r="P1754" s="18"/>
    </row>
    <row r="1755" spans="15:16" x14ac:dyDescent="0.3">
      <c r="O1755" s="1"/>
      <c r="P1755" s="18"/>
    </row>
    <row r="1756" spans="15:16" x14ac:dyDescent="0.3">
      <c r="O1756" s="1"/>
      <c r="P1756" s="18"/>
    </row>
    <row r="1757" spans="15:16" x14ac:dyDescent="0.3">
      <c r="O1757" s="1"/>
      <c r="P1757" s="18"/>
    </row>
    <row r="1758" spans="15:16" x14ac:dyDescent="0.3">
      <c r="O1758" s="1"/>
      <c r="P1758" s="19"/>
    </row>
    <row r="1759" spans="15:16" x14ac:dyDescent="0.3">
      <c r="O1759" s="1"/>
      <c r="P1759" s="18"/>
    </row>
    <row r="1760" spans="15:16" x14ac:dyDescent="0.3">
      <c r="O1760" s="1"/>
      <c r="P1760" s="18"/>
    </row>
    <row r="1761" spans="15:16" x14ac:dyDescent="0.3">
      <c r="O1761" s="1"/>
      <c r="P1761" s="18"/>
    </row>
    <row r="1762" spans="15:16" x14ac:dyDescent="0.3">
      <c r="O1762" s="1"/>
      <c r="P1762" s="18"/>
    </row>
    <row r="1763" spans="15:16" x14ac:dyDescent="0.3">
      <c r="O1763" s="1"/>
      <c r="P1763" s="18"/>
    </row>
    <row r="1764" spans="15:16" x14ac:dyDescent="0.3">
      <c r="O1764" s="1"/>
      <c r="P1764" s="18"/>
    </row>
    <row r="1765" spans="15:16" x14ac:dyDescent="0.3">
      <c r="O1765" s="1"/>
      <c r="P1765" s="18"/>
    </row>
    <row r="1766" spans="15:16" x14ac:dyDescent="0.3">
      <c r="O1766" s="1"/>
      <c r="P1766" s="18"/>
    </row>
    <row r="1767" spans="15:16" x14ac:dyDescent="0.3">
      <c r="O1767" s="1"/>
      <c r="P1767" s="18"/>
    </row>
    <row r="1768" spans="15:16" x14ac:dyDescent="0.3">
      <c r="O1768" s="1"/>
      <c r="P1768" s="18"/>
    </row>
    <row r="1769" spans="15:16" x14ac:dyDescent="0.3">
      <c r="O1769" s="1"/>
      <c r="P1769" s="18"/>
    </row>
    <row r="1770" spans="15:16" x14ac:dyDescent="0.3">
      <c r="O1770" s="1"/>
      <c r="P1770" s="18"/>
    </row>
    <row r="1771" spans="15:16" x14ac:dyDescent="0.3">
      <c r="O1771" s="1"/>
      <c r="P1771" s="18"/>
    </row>
    <row r="1772" spans="15:16" x14ac:dyDescent="0.3">
      <c r="O1772" s="1"/>
      <c r="P1772" s="18"/>
    </row>
    <row r="1773" spans="15:16" x14ac:dyDescent="0.3">
      <c r="O1773" s="1"/>
      <c r="P1773" s="18"/>
    </row>
    <row r="1774" spans="15:16" x14ac:dyDescent="0.3">
      <c r="O1774" s="1"/>
      <c r="P1774" s="18"/>
    </row>
    <row r="1775" spans="15:16" x14ac:dyDescent="0.3">
      <c r="O1775" s="1"/>
      <c r="P1775" s="18"/>
    </row>
    <row r="1776" spans="15:16" x14ac:dyDescent="0.3">
      <c r="O1776" s="1"/>
      <c r="P1776" s="18"/>
    </row>
    <row r="1777" spans="15:16" x14ac:dyDescent="0.3">
      <c r="O1777" s="1"/>
      <c r="P1777" s="18"/>
    </row>
    <row r="1778" spans="15:16" x14ac:dyDescent="0.3">
      <c r="O1778" s="1"/>
      <c r="P1778" s="18"/>
    </row>
    <row r="1779" spans="15:16" x14ac:dyDescent="0.3">
      <c r="O1779" s="1"/>
      <c r="P1779" s="18"/>
    </row>
    <row r="1780" spans="15:16" x14ac:dyDescent="0.3">
      <c r="O1780" s="1"/>
      <c r="P1780" s="18"/>
    </row>
    <row r="1781" spans="15:16" x14ac:dyDescent="0.3">
      <c r="O1781" s="1"/>
      <c r="P1781" s="18"/>
    </row>
    <row r="1782" spans="15:16" x14ac:dyDescent="0.3">
      <c r="O1782" s="1"/>
      <c r="P1782" s="18"/>
    </row>
    <row r="1783" spans="15:16" x14ac:dyDescent="0.3">
      <c r="O1783" s="1"/>
      <c r="P1783" s="18"/>
    </row>
    <row r="1784" spans="15:16" x14ac:dyDescent="0.3">
      <c r="O1784" s="1"/>
      <c r="P1784" s="19"/>
    </row>
    <row r="1785" spans="15:16" x14ac:dyDescent="0.3">
      <c r="O1785" s="1"/>
      <c r="P1785" s="18"/>
    </row>
    <row r="1786" spans="15:16" x14ac:dyDescent="0.3">
      <c r="O1786" s="1"/>
      <c r="P1786" s="18"/>
    </row>
    <row r="1787" spans="15:16" x14ac:dyDescent="0.3">
      <c r="O1787" s="1"/>
      <c r="P1787" s="18"/>
    </row>
    <row r="1788" spans="15:16" x14ac:dyDescent="0.3">
      <c r="O1788" s="1"/>
      <c r="P1788" s="18"/>
    </row>
    <row r="1789" spans="15:16" x14ac:dyDescent="0.3">
      <c r="O1789" s="1"/>
      <c r="P1789" s="18"/>
    </row>
    <row r="1790" spans="15:16" x14ac:dyDescent="0.3">
      <c r="O1790" s="1"/>
      <c r="P1790" s="19"/>
    </row>
    <row r="1791" spans="15:16" x14ac:dyDescent="0.3">
      <c r="O1791" s="1"/>
      <c r="P1791" s="19"/>
    </row>
    <row r="1792" spans="15:16" x14ac:dyDescent="0.3">
      <c r="O1792" s="1"/>
      <c r="P1792" s="18"/>
    </row>
    <row r="1793" spans="15:16" x14ac:dyDescent="0.3">
      <c r="O1793" s="1"/>
      <c r="P1793" s="18"/>
    </row>
    <row r="1794" spans="15:16" x14ac:dyDescent="0.3">
      <c r="O1794" s="1"/>
      <c r="P1794" s="18"/>
    </row>
    <row r="1795" spans="15:16" x14ac:dyDescent="0.3">
      <c r="O1795" s="1"/>
      <c r="P1795" s="18"/>
    </row>
    <row r="1796" spans="15:16" x14ac:dyDescent="0.3">
      <c r="O1796" s="1"/>
      <c r="P1796" s="18"/>
    </row>
    <row r="1797" spans="15:16" x14ac:dyDescent="0.3">
      <c r="O1797" s="1"/>
      <c r="P1797" s="18"/>
    </row>
    <row r="1798" spans="15:16" x14ac:dyDescent="0.3">
      <c r="O1798" s="1"/>
      <c r="P1798" s="18"/>
    </row>
    <row r="1799" spans="15:16" x14ac:dyDescent="0.3">
      <c r="O1799" s="1"/>
      <c r="P1799" s="18"/>
    </row>
    <row r="1800" spans="15:16" x14ac:dyDescent="0.3">
      <c r="O1800" s="1"/>
      <c r="P1800" s="18"/>
    </row>
    <row r="1801" spans="15:16" x14ac:dyDescent="0.3">
      <c r="O1801" s="1"/>
      <c r="P1801" s="18"/>
    </row>
    <row r="1802" spans="15:16" x14ac:dyDescent="0.3">
      <c r="O1802" s="1"/>
    </row>
    <row r="1803" spans="15:16" x14ac:dyDescent="0.3">
      <c r="O1803" s="1"/>
    </row>
    <row r="1804" spans="15:16" x14ac:dyDescent="0.3">
      <c r="O1804" s="1"/>
    </row>
    <row r="1805" spans="15:16" x14ac:dyDescent="0.3">
      <c r="O1805" s="1"/>
      <c r="P1805" s="18"/>
    </row>
    <row r="1806" spans="15:16" x14ac:dyDescent="0.3">
      <c r="O1806" s="1"/>
      <c r="P1806" s="18"/>
    </row>
    <row r="1807" spans="15:16" x14ac:dyDescent="0.3">
      <c r="O1807" s="1"/>
      <c r="P1807" s="18"/>
    </row>
    <row r="1808" spans="15:16" x14ac:dyDescent="0.3">
      <c r="O1808" s="1"/>
      <c r="P1808" s="18"/>
    </row>
    <row r="1809" spans="15:16" x14ac:dyDescent="0.3">
      <c r="O1809" s="1"/>
      <c r="P1809" s="18"/>
    </row>
    <row r="1810" spans="15:16" x14ac:dyDescent="0.3">
      <c r="O1810" s="1"/>
      <c r="P1810" s="18"/>
    </row>
    <row r="1811" spans="15:16" x14ac:dyDescent="0.3">
      <c r="O1811" s="1"/>
      <c r="P1811" s="18"/>
    </row>
    <row r="1812" spans="15:16" x14ac:dyDescent="0.3">
      <c r="O1812" s="1"/>
      <c r="P1812" s="18"/>
    </row>
    <row r="1813" spans="15:16" x14ac:dyDescent="0.3">
      <c r="O1813" s="1"/>
      <c r="P1813" s="18"/>
    </row>
    <row r="1814" spans="15:16" x14ac:dyDescent="0.3">
      <c r="O1814" s="1"/>
      <c r="P1814" s="18"/>
    </row>
    <row r="1815" spans="15:16" x14ac:dyDescent="0.3">
      <c r="O1815" s="1"/>
      <c r="P1815" s="18"/>
    </row>
    <row r="1816" spans="15:16" x14ac:dyDescent="0.3">
      <c r="O1816" s="1"/>
      <c r="P1816" s="18"/>
    </row>
    <row r="1817" spans="15:16" x14ac:dyDescent="0.3">
      <c r="O1817" s="1"/>
      <c r="P1817" s="18"/>
    </row>
    <row r="1818" spans="15:16" x14ac:dyDescent="0.3">
      <c r="O1818" s="1"/>
      <c r="P1818" s="18"/>
    </row>
    <row r="1819" spans="15:16" x14ac:dyDescent="0.3">
      <c r="O1819" s="1"/>
      <c r="P1819" s="18"/>
    </row>
    <row r="1820" spans="15:16" x14ac:dyDescent="0.3">
      <c r="O1820" s="1"/>
      <c r="P1820" s="18"/>
    </row>
    <row r="1821" spans="15:16" x14ac:dyDescent="0.3">
      <c r="O1821" s="1"/>
      <c r="P1821" s="18"/>
    </row>
    <row r="1822" spans="15:16" x14ac:dyDescent="0.3">
      <c r="O1822" s="1"/>
      <c r="P1822" s="18"/>
    </row>
    <row r="1823" spans="15:16" x14ac:dyDescent="0.3">
      <c r="O1823" s="1"/>
      <c r="P1823" s="18"/>
    </row>
    <row r="1824" spans="15:16" x14ac:dyDescent="0.3">
      <c r="O1824" s="1"/>
      <c r="P1824" s="18"/>
    </row>
    <row r="1825" spans="15:16" x14ac:dyDescent="0.3">
      <c r="O1825" s="1"/>
      <c r="P1825" s="18"/>
    </row>
    <row r="1826" spans="15:16" x14ac:dyDescent="0.3">
      <c r="O1826" s="1"/>
      <c r="P1826" s="18"/>
    </row>
    <row r="1827" spans="15:16" x14ac:dyDescent="0.3">
      <c r="O1827" s="1"/>
      <c r="P1827" s="18"/>
    </row>
    <row r="1828" spans="15:16" x14ac:dyDescent="0.3">
      <c r="O1828" s="1"/>
      <c r="P1828" s="18"/>
    </row>
    <row r="1829" spans="15:16" x14ac:dyDescent="0.3">
      <c r="O1829" s="1"/>
      <c r="P1829" s="18"/>
    </row>
    <row r="1830" spans="15:16" x14ac:dyDescent="0.3">
      <c r="O1830" s="1"/>
      <c r="P1830" s="18"/>
    </row>
    <row r="1831" spans="15:16" x14ac:dyDescent="0.3">
      <c r="O1831" s="1"/>
      <c r="P1831" s="18"/>
    </row>
    <row r="1832" spans="15:16" x14ac:dyDescent="0.3">
      <c r="O1832" s="1"/>
      <c r="P1832" s="18"/>
    </row>
    <row r="1833" spans="15:16" x14ac:dyDescent="0.3">
      <c r="O1833" s="1"/>
      <c r="P1833" s="18"/>
    </row>
    <row r="1834" spans="15:16" x14ac:dyDescent="0.3">
      <c r="O1834" s="1"/>
      <c r="P1834" s="18"/>
    </row>
    <row r="1835" spans="15:16" x14ac:dyDescent="0.3">
      <c r="O1835" s="1"/>
      <c r="P1835" s="18"/>
    </row>
    <row r="1836" spans="15:16" x14ac:dyDescent="0.3">
      <c r="O1836" s="1"/>
      <c r="P1836" s="18"/>
    </row>
    <row r="1837" spans="15:16" x14ac:dyDescent="0.3">
      <c r="O1837" s="1"/>
      <c r="P1837" s="18"/>
    </row>
    <row r="1838" spans="15:16" x14ac:dyDescent="0.3">
      <c r="O1838" s="1"/>
      <c r="P1838" s="18"/>
    </row>
    <row r="1839" spans="15:16" x14ac:dyDescent="0.3">
      <c r="O1839" s="1"/>
      <c r="P1839" s="18"/>
    </row>
    <row r="1840" spans="15:16" x14ac:dyDescent="0.3">
      <c r="O1840" s="1"/>
      <c r="P1840" s="18"/>
    </row>
    <row r="1841" spans="15:16" x14ac:dyDescent="0.3">
      <c r="O1841" s="1"/>
      <c r="P1841" s="18"/>
    </row>
    <row r="1842" spans="15:16" x14ac:dyDescent="0.3">
      <c r="O1842" s="1"/>
      <c r="P1842" s="18"/>
    </row>
    <row r="1843" spans="15:16" x14ac:dyDescent="0.3">
      <c r="O1843" s="1"/>
      <c r="P1843" s="18"/>
    </row>
    <row r="1844" spans="15:16" x14ac:dyDescent="0.3">
      <c r="O1844" s="1"/>
      <c r="P1844" s="18"/>
    </row>
    <row r="1845" spans="15:16" x14ac:dyDescent="0.3">
      <c r="O1845" s="1"/>
      <c r="P1845" s="18"/>
    </row>
    <row r="1846" spans="15:16" x14ac:dyDescent="0.3">
      <c r="O1846" s="1"/>
      <c r="P1846" s="18"/>
    </row>
    <row r="1847" spans="15:16" x14ac:dyDescent="0.3">
      <c r="O1847" s="1"/>
      <c r="P1847" s="18"/>
    </row>
    <row r="1848" spans="15:16" x14ac:dyDescent="0.3">
      <c r="O1848" s="1"/>
      <c r="P1848" s="18"/>
    </row>
    <row r="1849" spans="15:16" x14ac:dyDescent="0.3">
      <c r="O1849" s="1"/>
      <c r="P1849" s="18"/>
    </row>
    <row r="1850" spans="15:16" x14ac:dyDescent="0.3">
      <c r="O1850" s="1"/>
      <c r="P1850" s="18"/>
    </row>
    <row r="1851" spans="15:16" x14ac:dyDescent="0.3">
      <c r="O1851" s="1"/>
      <c r="P1851" s="18"/>
    </row>
    <row r="1852" spans="15:16" x14ac:dyDescent="0.3">
      <c r="O1852" s="1"/>
      <c r="P1852" s="18"/>
    </row>
    <row r="1853" spans="15:16" x14ac:dyDescent="0.3">
      <c r="O1853" s="1"/>
      <c r="P1853" s="18"/>
    </row>
    <row r="1854" spans="15:16" x14ac:dyDescent="0.3">
      <c r="O1854" s="1"/>
      <c r="P1854" s="18"/>
    </row>
    <row r="1855" spans="15:16" x14ac:dyDescent="0.3">
      <c r="O1855" s="1"/>
      <c r="P1855" s="18"/>
    </row>
    <row r="1856" spans="15:16" x14ac:dyDescent="0.3">
      <c r="O1856" s="1"/>
      <c r="P1856" s="18"/>
    </row>
    <row r="1857" spans="15:16" x14ac:dyDescent="0.3">
      <c r="O1857" s="1"/>
      <c r="P1857" s="18"/>
    </row>
    <row r="1858" spans="15:16" x14ac:dyDescent="0.3">
      <c r="O1858" s="1"/>
      <c r="P1858" s="18"/>
    </row>
    <row r="1859" spans="15:16" x14ac:dyDescent="0.3">
      <c r="O1859" s="1"/>
      <c r="P1859" s="18"/>
    </row>
    <row r="1860" spans="15:16" x14ac:dyDescent="0.3">
      <c r="O1860" s="1"/>
      <c r="P1860" s="18"/>
    </row>
    <row r="1861" spans="15:16" x14ac:dyDescent="0.3">
      <c r="O1861" s="1"/>
      <c r="P1861" s="18"/>
    </row>
    <row r="1862" spans="15:16" x14ac:dyDescent="0.3">
      <c r="O1862" s="1"/>
      <c r="P1862" s="18"/>
    </row>
    <row r="1863" spans="15:16" x14ac:dyDescent="0.3">
      <c r="O1863" s="1"/>
      <c r="P1863" s="18"/>
    </row>
    <row r="1864" spans="15:16" x14ac:dyDescent="0.3">
      <c r="O1864" s="1"/>
      <c r="P1864" s="18"/>
    </row>
    <row r="1865" spans="15:16" x14ac:dyDescent="0.3">
      <c r="O1865" s="1"/>
      <c r="P1865" s="18"/>
    </row>
    <row r="1866" spans="15:16" x14ac:dyDescent="0.3">
      <c r="O1866" s="1"/>
      <c r="P1866" s="18"/>
    </row>
    <row r="1867" spans="15:16" x14ac:dyDescent="0.3">
      <c r="O1867" s="1"/>
      <c r="P1867" s="18"/>
    </row>
    <row r="1868" spans="15:16" x14ac:dyDescent="0.3">
      <c r="O1868" s="1"/>
      <c r="P1868" s="18"/>
    </row>
    <row r="1869" spans="15:16" x14ac:dyDescent="0.3">
      <c r="O1869" s="1"/>
      <c r="P1869" s="18"/>
    </row>
    <row r="1870" spans="15:16" x14ac:dyDescent="0.3">
      <c r="O1870" s="1"/>
      <c r="P1870" s="18"/>
    </row>
    <row r="1871" spans="15:16" x14ac:dyDescent="0.3">
      <c r="O1871" s="1"/>
      <c r="P1871" s="18"/>
    </row>
    <row r="1872" spans="15:16" x14ac:dyDescent="0.3">
      <c r="O1872" s="1"/>
      <c r="P1872" s="18"/>
    </row>
    <row r="1873" spans="15:16" x14ac:dyDescent="0.3">
      <c r="O1873" s="1"/>
      <c r="P1873" s="18"/>
    </row>
    <row r="1874" spans="15:16" x14ac:dyDescent="0.3">
      <c r="O1874" s="1"/>
      <c r="P1874" s="18"/>
    </row>
    <row r="1875" spans="15:16" x14ac:dyDescent="0.3">
      <c r="O1875" s="1"/>
      <c r="P1875" s="18"/>
    </row>
    <row r="1876" spans="15:16" x14ac:dyDescent="0.3">
      <c r="O1876" s="1"/>
      <c r="P1876" s="18"/>
    </row>
    <row r="1877" spans="15:16" x14ac:dyDescent="0.3">
      <c r="O1877" s="1"/>
      <c r="P1877" s="18"/>
    </row>
    <row r="1878" spans="15:16" x14ac:dyDescent="0.3">
      <c r="O1878" s="1"/>
      <c r="P1878" s="18"/>
    </row>
    <row r="1879" spans="15:16" x14ac:dyDescent="0.3">
      <c r="O1879" s="1"/>
      <c r="P1879" s="18"/>
    </row>
    <row r="1880" spans="15:16" x14ac:dyDescent="0.3">
      <c r="O1880" s="1"/>
      <c r="P1880" s="18"/>
    </row>
    <row r="1881" spans="15:16" x14ac:dyDescent="0.3">
      <c r="O1881" s="1"/>
      <c r="P1881" s="18"/>
    </row>
    <row r="1882" spans="15:16" x14ac:dyDescent="0.3">
      <c r="O1882" s="1"/>
      <c r="P1882" s="18"/>
    </row>
    <row r="1883" spans="15:16" x14ac:dyDescent="0.3">
      <c r="O1883" s="1"/>
      <c r="P1883" s="18"/>
    </row>
    <row r="1884" spans="15:16" x14ac:dyDescent="0.3">
      <c r="O1884" s="1"/>
      <c r="P1884" s="18"/>
    </row>
    <row r="1885" spans="15:16" x14ac:dyDescent="0.3">
      <c r="O1885" s="1"/>
      <c r="P1885" s="18"/>
    </row>
    <row r="1886" spans="15:16" x14ac:dyDescent="0.3">
      <c r="O1886" s="1"/>
      <c r="P1886" s="18"/>
    </row>
    <row r="1887" spans="15:16" x14ac:dyDescent="0.3">
      <c r="O1887" s="1"/>
      <c r="P1887" s="18"/>
    </row>
    <row r="1888" spans="15:16" x14ac:dyDescent="0.3">
      <c r="O1888" s="1"/>
      <c r="P1888" s="18"/>
    </row>
    <row r="1889" spans="15:16" x14ac:dyDescent="0.3">
      <c r="O1889" s="1"/>
      <c r="P1889" s="18"/>
    </row>
    <row r="1890" spans="15:16" x14ac:dyDescent="0.3">
      <c r="O1890" s="1"/>
      <c r="P1890" s="18"/>
    </row>
    <row r="1891" spans="15:16" x14ac:dyDescent="0.3">
      <c r="O1891" s="1"/>
      <c r="P1891" s="18"/>
    </row>
    <row r="1892" spans="15:16" x14ac:dyDescent="0.3">
      <c r="O1892" s="1"/>
      <c r="P1892" s="18"/>
    </row>
    <row r="1893" spans="15:16" x14ac:dyDescent="0.3">
      <c r="O1893" s="1"/>
      <c r="P1893" s="18"/>
    </row>
    <row r="1894" spans="15:16" x14ac:dyDescent="0.3">
      <c r="O1894" s="1"/>
      <c r="P1894" s="18"/>
    </row>
    <row r="1895" spans="15:16" x14ac:dyDescent="0.3">
      <c r="O1895" s="1"/>
      <c r="P1895" s="18"/>
    </row>
    <row r="1896" spans="15:16" x14ac:dyDescent="0.3">
      <c r="O1896" s="1"/>
      <c r="P1896" s="18"/>
    </row>
    <row r="1897" spans="15:16" x14ac:dyDescent="0.3">
      <c r="O1897" s="1"/>
      <c r="P1897" s="18"/>
    </row>
    <row r="1898" spans="15:16" x14ac:dyDescent="0.3">
      <c r="O1898" s="1"/>
      <c r="P1898" s="18"/>
    </row>
    <row r="1899" spans="15:16" x14ac:dyDescent="0.3">
      <c r="O1899" s="1"/>
      <c r="P1899" s="18"/>
    </row>
    <row r="1900" spans="15:16" x14ac:dyDescent="0.3">
      <c r="O1900" s="1"/>
      <c r="P1900" s="18"/>
    </row>
    <row r="1901" spans="15:16" x14ac:dyDescent="0.3">
      <c r="O1901" s="1"/>
      <c r="P1901" s="18"/>
    </row>
    <row r="1902" spans="15:16" x14ac:dyDescent="0.3">
      <c r="O1902" s="1"/>
      <c r="P1902" s="18"/>
    </row>
    <row r="1903" spans="15:16" x14ac:dyDescent="0.3">
      <c r="O1903" s="1"/>
      <c r="P1903" s="19"/>
    </row>
    <row r="1904" spans="15:16" x14ac:dyDescent="0.3">
      <c r="O1904" s="1"/>
      <c r="P1904" s="18"/>
    </row>
    <row r="1905" spans="15:16" x14ac:dyDescent="0.3">
      <c r="O1905" s="1"/>
      <c r="P1905" s="18"/>
    </row>
    <row r="1906" spans="15:16" x14ac:dyDescent="0.3">
      <c r="O1906" s="1"/>
      <c r="P1906" s="18"/>
    </row>
    <row r="1907" spans="15:16" x14ac:dyDescent="0.3">
      <c r="O1907" s="1"/>
      <c r="P1907" s="18"/>
    </row>
    <row r="1908" spans="15:16" x14ac:dyDescent="0.3">
      <c r="O1908" s="1"/>
      <c r="P1908" s="18"/>
    </row>
    <row r="1909" spans="15:16" x14ac:dyDescent="0.3">
      <c r="O1909" s="1"/>
      <c r="P1909" s="18"/>
    </row>
    <row r="1910" spans="15:16" x14ac:dyDescent="0.3">
      <c r="O1910" s="1"/>
      <c r="P1910" s="18"/>
    </row>
    <row r="1911" spans="15:16" x14ac:dyDescent="0.3">
      <c r="O1911" s="1"/>
      <c r="P1911" s="18"/>
    </row>
    <row r="1912" spans="15:16" x14ac:dyDescent="0.3">
      <c r="O1912" s="1"/>
      <c r="P1912" s="18"/>
    </row>
    <row r="1913" spans="15:16" x14ac:dyDescent="0.3">
      <c r="O1913" s="1"/>
      <c r="P1913" s="18"/>
    </row>
    <row r="1914" spans="15:16" x14ac:dyDescent="0.3">
      <c r="O1914" s="1"/>
      <c r="P1914" s="18"/>
    </row>
    <row r="1915" spans="15:16" x14ac:dyDescent="0.3">
      <c r="O1915" s="1"/>
      <c r="P1915" s="18"/>
    </row>
    <row r="1916" spans="15:16" x14ac:dyDescent="0.3">
      <c r="O1916" s="1"/>
      <c r="P1916" s="18"/>
    </row>
    <row r="1917" spans="15:16" x14ac:dyDescent="0.3">
      <c r="O1917" s="1"/>
      <c r="P1917" s="18"/>
    </row>
    <row r="1918" spans="15:16" x14ac:dyDescent="0.3">
      <c r="O1918" s="1"/>
      <c r="P1918" s="18"/>
    </row>
    <row r="1919" spans="15:16" x14ac:dyDescent="0.3">
      <c r="O1919" s="1"/>
      <c r="P1919" s="18"/>
    </row>
    <row r="1920" spans="15:16" x14ac:dyDescent="0.3">
      <c r="O1920" s="1"/>
      <c r="P1920" s="18"/>
    </row>
    <row r="1921" spans="15:16" x14ac:dyDescent="0.3">
      <c r="O1921" s="1"/>
      <c r="P1921" s="18"/>
    </row>
    <row r="1922" spans="15:16" x14ac:dyDescent="0.3">
      <c r="O1922" s="1"/>
      <c r="P1922" s="18"/>
    </row>
    <row r="1923" spans="15:16" x14ac:dyDescent="0.3">
      <c r="O1923" s="1"/>
      <c r="P1923" s="18"/>
    </row>
    <row r="1924" spans="15:16" x14ac:dyDescent="0.3">
      <c r="O1924" s="1"/>
      <c r="P1924" s="18"/>
    </row>
    <row r="1925" spans="15:16" x14ac:dyDescent="0.3">
      <c r="O1925" s="1"/>
      <c r="P1925" s="18"/>
    </row>
    <row r="1926" spans="15:16" x14ac:dyDescent="0.3">
      <c r="O1926" s="1"/>
      <c r="P1926" s="18"/>
    </row>
    <row r="1927" spans="15:16" x14ac:dyDescent="0.3">
      <c r="O1927" s="1"/>
      <c r="P1927" s="18"/>
    </row>
    <row r="1928" spans="15:16" x14ac:dyDescent="0.3">
      <c r="O1928" s="1"/>
      <c r="P1928" s="18"/>
    </row>
    <row r="1929" spans="15:16" x14ac:dyDescent="0.3">
      <c r="O1929" s="1"/>
      <c r="P1929" s="18"/>
    </row>
    <row r="1930" spans="15:16" x14ac:dyDescent="0.3">
      <c r="O1930" s="1"/>
      <c r="P1930" s="18"/>
    </row>
    <row r="1931" spans="15:16" x14ac:dyDescent="0.3">
      <c r="O1931" s="1"/>
      <c r="P1931" s="18"/>
    </row>
    <row r="1932" spans="15:16" x14ac:dyDescent="0.3">
      <c r="O1932" s="1"/>
      <c r="P1932" s="18"/>
    </row>
    <row r="1933" spans="15:16" x14ac:dyDescent="0.3">
      <c r="O1933" s="1"/>
      <c r="P1933" s="18"/>
    </row>
    <row r="1934" spans="15:16" x14ac:dyDescent="0.3">
      <c r="O1934" s="1"/>
      <c r="P1934" s="18"/>
    </row>
    <row r="1935" spans="15:16" x14ac:dyDescent="0.3">
      <c r="O1935" s="1"/>
      <c r="P1935" s="18"/>
    </row>
    <row r="1936" spans="15:16" x14ac:dyDescent="0.3">
      <c r="O1936" s="1"/>
      <c r="P1936" s="18"/>
    </row>
    <row r="1937" spans="15:16" x14ac:dyDescent="0.3">
      <c r="O1937" s="1"/>
      <c r="P1937" s="18"/>
    </row>
    <row r="1938" spans="15:16" x14ac:dyDescent="0.3">
      <c r="O1938" s="1"/>
      <c r="P1938" s="18"/>
    </row>
    <row r="1939" spans="15:16" x14ac:dyDescent="0.3">
      <c r="O1939" s="1"/>
      <c r="P1939" s="18"/>
    </row>
    <row r="1940" spans="15:16" x14ac:dyDescent="0.3">
      <c r="O1940" s="1"/>
      <c r="P1940" s="18"/>
    </row>
    <row r="1941" spans="15:16" x14ac:dyDescent="0.3">
      <c r="O1941" s="1"/>
      <c r="P1941" s="18"/>
    </row>
    <row r="1942" spans="15:16" x14ac:dyDescent="0.3">
      <c r="O1942" s="1"/>
      <c r="P1942" s="18"/>
    </row>
    <row r="1943" spans="15:16" x14ac:dyDescent="0.3">
      <c r="O1943" s="1"/>
      <c r="P1943" s="18"/>
    </row>
    <row r="1944" spans="15:16" x14ac:dyDescent="0.3">
      <c r="O1944" s="1"/>
      <c r="P1944" s="18"/>
    </row>
    <row r="1945" spans="15:16" x14ac:dyDescent="0.3">
      <c r="O1945" s="1"/>
      <c r="P1945" s="18"/>
    </row>
    <row r="1946" spans="15:16" x14ac:dyDescent="0.3">
      <c r="O1946" s="1"/>
      <c r="P1946" s="18"/>
    </row>
    <row r="1947" spans="15:16" x14ac:dyDescent="0.3">
      <c r="O1947" s="1"/>
      <c r="P1947" s="18"/>
    </row>
    <row r="1948" spans="15:16" x14ac:dyDescent="0.3">
      <c r="O1948" s="1"/>
      <c r="P1948" s="18"/>
    </row>
    <row r="1949" spans="15:16" x14ac:dyDescent="0.3">
      <c r="O1949" s="1"/>
      <c r="P1949" s="18"/>
    </row>
    <row r="1950" spans="15:16" x14ac:dyDescent="0.3">
      <c r="O1950" s="1"/>
      <c r="P1950" s="18"/>
    </row>
    <row r="1951" spans="15:16" x14ac:dyDescent="0.3">
      <c r="O1951" s="1"/>
      <c r="P1951" s="18"/>
    </row>
    <row r="1952" spans="15:16" x14ac:dyDescent="0.3">
      <c r="O1952" s="1"/>
      <c r="P1952" s="18"/>
    </row>
    <row r="1953" spans="15:16" x14ac:dyDescent="0.3">
      <c r="O1953" s="1"/>
      <c r="P1953" s="18"/>
    </row>
    <row r="1954" spans="15:16" x14ac:dyDescent="0.3">
      <c r="O1954" s="1"/>
      <c r="P1954" s="18"/>
    </row>
    <row r="1955" spans="15:16" x14ac:dyDescent="0.3">
      <c r="O1955" s="1"/>
      <c r="P1955" s="18"/>
    </row>
    <row r="1956" spans="15:16" x14ac:dyDescent="0.3">
      <c r="O1956" s="1"/>
      <c r="P1956" s="18"/>
    </row>
    <row r="1957" spans="15:16" x14ac:dyDescent="0.3">
      <c r="O1957" s="1"/>
      <c r="P1957" s="18"/>
    </row>
    <row r="1958" spans="15:16" x14ac:dyDescent="0.3">
      <c r="O1958" s="1"/>
      <c r="P1958" s="18"/>
    </row>
    <row r="1959" spans="15:16" x14ac:dyDescent="0.3">
      <c r="O1959" s="1"/>
      <c r="P1959" s="18"/>
    </row>
    <row r="1960" spans="15:16" x14ac:dyDescent="0.3">
      <c r="O1960" s="1"/>
      <c r="P1960" s="18"/>
    </row>
    <row r="1961" spans="15:16" x14ac:dyDescent="0.3">
      <c r="O1961" s="1"/>
      <c r="P1961" s="18"/>
    </row>
    <row r="1962" spans="15:16" x14ac:dyDescent="0.3">
      <c r="O1962" s="1"/>
      <c r="P1962" s="18"/>
    </row>
    <row r="1963" spans="15:16" x14ac:dyDescent="0.3">
      <c r="O1963" s="1"/>
      <c r="P1963" s="18"/>
    </row>
    <row r="1964" spans="15:16" x14ac:dyDescent="0.3">
      <c r="O1964" s="1"/>
      <c r="P1964" s="18"/>
    </row>
    <row r="1965" spans="15:16" x14ac:dyDescent="0.3">
      <c r="O1965" s="1"/>
      <c r="P1965" s="18"/>
    </row>
    <row r="1966" spans="15:16" x14ac:dyDescent="0.3">
      <c r="O1966" s="1"/>
      <c r="P1966" s="18"/>
    </row>
    <row r="1967" spans="15:16" x14ac:dyDescent="0.3">
      <c r="O1967" s="1"/>
      <c r="P1967" s="18"/>
    </row>
    <row r="1968" spans="15:16" x14ac:dyDescent="0.3">
      <c r="O1968" s="1"/>
      <c r="P1968" s="18"/>
    </row>
    <row r="1969" spans="15:16" x14ac:dyDescent="0.3">
      <c r="O1969" s="1"/>
      <c r="P1969" s="18"/>
    </row>
    <row r="1970" spans="15:16" x14ac:dyDescent="0.3">
      <c r="O1970" s="1"/>
      <c r="P1970" s="18"/>
    </row>
    <row r="1971" spans="15:16" x14ac:dyDescent="0.3">
      <c r="O1971" s="1"/>
      <c r="P1971" s="18"/>
    </row>
    <row r="1972" spans="15:16" x14ac:dyDescent="0.3">
      <c r="O1972" s="1"/>
      <c r="P1972" s="18"/>
    </row>
    <row r="1973" spans="15:16" x14ac:dyDescent="0.3">
      <c r="O1973" s="1"/>
      <c r="P1973" s="18"/>
    </row>
    <row r="1974" spans="15:16" x14ac:dyDescent="0.3">
      <c r="O1974" s="1"/>
      <c r="P1974" s="18"/>
    </row>
    <row r="1975" spans="15:16" x14ac:dyDescent="0.3">
      <c r="O1975" s="1"/>
      <c r="P1975" s="18"/>
    </row>
    <row r="1976" spans="15:16" x14ac:dyDescent="0.3">
      <c r="O1976" s="1"/>
      <c r="P1976" s="18"/>
    </row>
    <row r="1977" spans="15:16" x14ac:dyDescent="0.3">
      <c r="O1977" s="1"/>
      <c r="P1977" s="18"/>
    </row>
    <row r="1978" spans="15:16" x14ac:dyDescent="0.3">
      <c r="O1978" s="1"/>
      <c r="P1978" s="18"/>
    </row>
    <row r="1979" spans="15:16" x14ac:dyDescent="0.3">
      <c r="O1979" s="1"/>
      <c r="P1979" s="18"/>
    </row>
    <row r="1980" spans="15:16" x14ac:dyDescent="0.3">
      <c r="O1980" s="1"/>
      <c r="P1980" s="18"/>
    </row>
    <row r="1981" spans="15:16" x14ac:dyDescent="0.3">
      <c r="O1981" s="1"/>
      <c r="P1981" s="18"/>
    </row>
    <row r="1982" spans="15:16" x14ac:dyDescent="0.3">
      <c r="O1982" s="1"/>
      <c r="P1982" s="18"/>
    </row>
    <row r="1983" spans="15:16" x14ac:dyDescent="0.3">
      <c r="O1983" s="1"/>
      <c r="P1983" s="18"/>
    </row>
    <row r="1984" spans="15:16" x14ac:dyDescent="0.3">
      <c r="O1984" s="1"/>
      <c r="P1984" s="18"/>
    </row>
    <row r="1985" spans="15:16" x14ac:dyDescent="0.3">
      <c r="O1985" s="1"/>
      <c r="P1985" s="18"/>
    </row>
    <row r="1986" spans="15:16" x14ac:dyDescent="0.3">
      <c r="O1986" s="1"/>
      <c r="P1986" s="18"/>
    </row>
    <row r="1987" spans="15:16" x14ac:dyDescent="0.3">
      <c r="O1987" s="1"/>
      <c r="P1987" s="18"/>
    </row>
    <row r="1988" spans="15:16" x14ac:dyDescent="0.3">
      <c r="O1988" s="1"/>
      <c r="P1988" s="18"/>
    </row>
    <row r="1989" spans="15:16" x14ac:dyDescent="0.3">
      <c r="O1989" s="1"/>
      <c r="P1989" s="18"/>
    </row>
    <row r="1990" spans="15:16" x14ac:dyDescent="0.3">
      <c r="O1990" s="1"/>
      <c r="P1990" s="18"/>
    </row>
    <row r="1991" spans="15:16" x14ac:dyDescent="0.3">
      <c r="O1991" s="1"/>
      <c r="P1991" s="18"/>
    </row>
    <row r="1992" spans="15:16" x14ac:dyDescent="0.3">
      <c r="O1992" s="1"/>
      <c r="P1992" s="18"/>
    </row>
    <row r="1993" spans="15:16" x14ac:dyDescent="0.3">
      <c r="O1993" s="1"/>
      <c r="P1993" s="18"/>
    </row>
    <row r="1994" spans="15:16" x14ac:dyDescent="0.3">
      <c r="O1994" s="1"/>
      <c r="P1994" s="18"/>
    </row>
    <row r="1995" spans="15:16" x14ac:dyDescent="0.3">
      <c r="O1995" s="1"/>
      <c r="P1995" s="18"/>
    </row>
    <row r="1996" spans="15:16" x14ac:dyDescent="0.3">
      <c r="O1996" s="1"/>
      <c r="P1996" s="18"/>
    </row>
    <row r="1997" spans="15:16" x14ac:dyDescent="0.3">
      <c r="O1997" s="1"/>
      <c r="P1997" s="18"/>
    </row>
    <row r="1998" spans="15:16" x14ac:dyDescent="0.3">
      <c r="O1998" s="1"/>
      <c r="P1998" s="18"/>
    </row>
    <row r="1999" spans="15:16" x14ac:dyDescent="0.3">
      <c r="O1999" s="1"/>
      <c r="P1999" s="18"/>
    </row>
    <row r="2000" spans="15:16" x14ac:dyDescent="0.3">
      <c r="O2000" s="1"/>
      <c r="P2000" s="18"/>
    </row>
    <row r="2001" spans="15:16" x14ac:dyDescent="0.3">
      <c r="O2001" s="1"/>
      <c r="P2001" s="18"/>
    </row>
    <row r="2002" spans="15:16" x14ac:dyDescent="0.3">
      <c r="O2002" s="1"/>
      <c r="P2002" s="18"/>
    </row>
    <row r="2003" spans="15:16" x14ac:dyDescent="0.3">
      <c r="O2003" s="1"/>
      <c r="P2003" s="18"/>
    </row>
    <row r="2004" spans="15:16" x14ac:dyDescent="0.3">
      <c r="O2004" s="1"/>
      <c r="P2004" s="18"/>
    </row>
    <row r="2005" spans="15:16" x14ac:dyDescent="0.3">
      <c r="O2005" s="1"/>
      <c r="P2005" s="18"/>
    </row>
    <row r="2006" spans="15:16" x14ac:dyDescent="0.3">
      <c r="O2006" s="1"/>
      <c r="P2006" s="18"/>
    </row>
    <row r="2007" spans="15:16" x14ac:dyDescent="0.3">
      <c r="O2007" s="1"/>
      <c r="P2007" s="18"/>
    </row>
    <row r="2008" spans="15:16" x14ac:dyDescent="0.3">
      <c r="O2008" s="1"/>
      <c r="P2008" s="18"/>
    </row>
    <row r="2009" spans="15:16" x14ac:dyDescent="0.3">
      <c r="O2009" s="1"/>
      <c r="P2009" s="18"/>
    </row>
    <row r="2010" spans="15:16" x14ac:dyDescent="0.3">
      <c r="O2010" s="1"/>
      <c r="P2010" s="18"/>
    </row>
    <row r="2011" spans="15:16" x14ac:dyDescent="0.3">
      <c r="O2011" s="1"/>
      <c r="P2011" s="18"/>
    </row>
    <row r="2012" spans="15:16" x14ac:dyDescent="0.3">
      <c r="O2012" s="1"/>
      <c r="P2012" s="18"/>
    </row>
    <row r="2013" spans="15:16" x14ac:dyDescent="0.3">
      <c r="O2013" s="1"/>
      <c r="P2013" s="18"/>
    </row>
    <row r="2014" spans="15:16" x14ac:dyDescent="0.3">
      <c r="O2014" s="1"/>
      <c r="P2014" s="18"/>
    </row>
    <row r="2015" spans="15:16" x14ac:dyDescent="0.3">
      <c r="O2015" s="1"/>
      <c r="P2015" s="18"/>
    </row>
    <row r="2016" spans="15:16" x14ac:dyDescent="0.3">
      <c r="O2016" s="1"/>
      <c r="P2016" s="18"/>
    </row>
    <row r="2017" spans="15:16" x14ac:dyDescent="0.3">
      <c r="O2017" s="1"/>
      <c r="P2017" s="18"/>
    </row>
    <row r="2018" spans="15:16" x14ac:dyDescent="0.3">
      <c r="O2018" s="1"/>
      <c r="P2018" s="18"/>
    </row>
    <row r="2019" spans="15:16" x14ac:dyDescent="0.3">
      <c r="O2019" s="1"/>
      <c r="P2019" s="18"/>
    </row>
    <row r="2020" spans="15:16" x14ac:dyDescent="0.3">
      <c r="O2020" s="1"/>
      <c r="P2020" s="18"/>
    </row>
    <row r="2021" spans="15:16" x14ac:dyDescent="0.3">
      <c r="O2021" s="1"/>
      <c r="P2021" s="18"/>
    </row>
    <row r="2022" spans="15:16" x14ac:dyDescent="0.3">
      <c r="O2022" s="1"/>
      <c r="P2022" s="18"/>
    </row>
    <row r="2023" spans="15:16" x14ac:dyDescent="0.3">
      <c r="O2023" s="1"/>
      <c r="P2023" s="18"/>
    </row>
    <row r="2024" spans="15:16" x14ac:dyDescent="0.3">
      <c r="O2024" s="1"/>
      <c r="P2024" s="18"/>
    </row>
    <row r="2025" spans="15:16" x14ac:dyDescent="0.3">
      <c r="O2025" s="1"/>
      <c r="P2025" s="18"/>
    </row>
    <row r="2026" spans="15:16" x14ac:dyDescent="0.3">
      <c r="O2026" s="1"/>
      <c r="P2026" s="18"/>
    </row>
    <row r="2027" spans="15:16" x14ac:dyDescent="0.3">
      <c r="O2027" s="1"/>
      <c r="P2027" s="18"/>
    </row>
    <row r="2028" spans="15:16" x14ac:dyDescent="0.3">
      <c r="O2028" s="1"/>
      <c r="P2028" s="18"/>
    </row>
    <row r="2029" spans="15:16" x14ac:dyDescent="0.3">
      <c r="O2029" s="1"/>
      <c r="P2029" s="18"/>
    </row>
    <row r="2030" spans="15:16" x14ac:dyDescent="0.3">
      <c r="O2030" s="1"/>
      <c r="P2030" s="18"/>
    </row>
    <row r="2031" spans="15:16" x14ac:dyDescent="0.3">
      <c r="O2031" s="1"/>
      <c r="P2031" s="18"/>
    </row>
    <row r="2032" spans="15:16" x14ac:dyDescent="0.3">
      <c r="O2032" s="1"/>
      <c r="P2032" s="18"/>
    </row>
    <row r="2033" spans="15:16" x14ac:dyDescent="0.3">
      <c r="O2033" s="1"/>
      <c r="P2033" s="18"/>
    </row>
    <row r="2034" spans="15:16" x14ac:dyDescent="0.3">
      <c r="O2034" s="1"/>
      <c r="P2034" s="18"/>
    </row>
    <row r="2035" spans="15:16" x14ac:dyDescent="0.3">
      <c r="O2035" s="1"/>
      <c r="P2035" s="18"/>
    </row>
    <row r="2036" spans="15:16" x14ac:dyDescent="0.3">
      <c r="O2036" s="1"/>
      <c r="P2036" s="18"/>
    </row>
    <row r="2037" spans="15:16" x14ac:dyDescent="0.3">
      <c r="O2037" s="1"/>
      <c r="P2037" s="18"/>
    </row>
    <row r="2038" spans="15:16" x14ac:dyDescent="0.3">
      <c r="O2038" s="1"/>
      <c r="P2038" s="18"/>
    </row>
    <row r="2039" spans="15:16" x14ac:dyDescent="0.3">
      <c r="O2039" s="1"/>
      <c r="P2039" s="18"/>
    </row>
    <row r="2040" spans="15:16" x14ac:dyDescent="0.3">
      <c r="O2040" s="1"/>
      <c r="P2040" s="18"/>
    </row>
    <row r="2041" spans="15:16" x14ac:dyDescent="0.3">
      <c r="O2041" s="1"/>
      <c r="P2041" s="18"/>
    </row>
    <row r="2042" spans="15:16" x14ac:dyDescent="0.3">
      <c r="O2042" s="1"/>
      <c r="P2042" s="18"/>
    </row>
    <row r="2043" spans="15:16" x14ac:dyDescent="0.3">
      <c r="O2043" s="1"/>
      <c r="P2043" s="18"/>
    </row>
    <row r="2044" spans="15:16" x14ac:dyDescent="0.3">
      <c r="O2044" s="1"/>
      <c r="P2044" s="18"/>
    </row>
    <row r="2045" spans="15:16" x14ac:dyDescent="0.3">
      <c r="O2045" s="1"/>
      <c r="P2045" s="18"/>
    </row>
    <row r="2046" spans="15:16" x14ac:dyDescent="0.3">
      <c r="O2046" s="1"/>
      <c r="P2046" s="18"/>
    </row>
    <row r="2047" spans="15:16" x14ac:dyDescent="0.3">
      <c r="O2047" s="1"/>
      <c r="P2047" s="18"/>
    </row>
    <row r="2048" spans="15:16" x14ac:dyDescent="0.3">
      <c r="O2048" s="1"/>
      <c r="P2048" s="18"/>
    </row>
    <row r="2049" spans="15:16" x14ac:dyDescent="0.3">
      <c r="O2049" s="1"/>
      <c r="P2049" s="18"/>
    </row>
    <row r="2050" spans="15:16" x14ac:dyDescent="0.3">
      <c r="O2050" s="1"/>
      <c r="P2050" s="18"/>
    </row>
    <row r="2051" spans="15:16" x14ac:dyDescent="0.3">
      <c r="O2051" s="1"/>
      <c r="P2051" s="18"/>
    </row>
    <row r="2052" spans="15:16" x14ac:dyDescent="0.3">
      <c r="O2052" s="1"/>
      <c r="P2052" s="18"/>
    </row>
    <row r="2053" spans="15:16" x14ac:dyDescent="0.3">
      <c r="O2053" s="1"/>
      <c r="P2053" s="18"/>
    </row>
    <row r="2054" spans="15:16" x14ac:dyDescent="0.3">
      <c r="O2054" s="1"/>
      <c r="P2054" s="18"/>
    </row>
    <row r="2055" spans="15:16" x14ac:dyDescent="0.3">
      <c r="O2055" s="1"/>
      <c r="P2055" s="18"/>
    </row>
    <row r="2056" spans="15:16" x14ac:dyDescent="0.3">
      <c r="O2056" s="1"/>
      <c r="P2056" s="18"/>
    </row>
    <row r="2057" spans="15:16" x14ac:dyDescent="0.3">
      <c r="O2057" s="1"/>
      <c r="P2057" s="18"/>
    </row>
    <row r="2058" spans="15:16" x14ac:dyDescent="0.3">
      <c r="O2058" s="1"/>
      <c r="P2058" s="18"/>
    </row>
    <row r="2059" spans="15:16" x14ac:dyDescent="0.3">
      <c r="O2059" s="1"/>
      <c r="P2059" s="18"/>
    </row>
    <row r="2060" spans="15:16" x14ac:dyDescent="0.3">
      <c r="O2060" s="1"/>
      <c r="P2060" s="18"/>
    </row>
    <row r="2061" spans="15:16" x14ac:dyDescent="0.3">
      <c r="O2061" s="1"/>
      <c r="P2061" s="18"/>
    </row>
    <row r="2062" spans="15:16" x14ac:dyDescent="0.3">
      <c r="O2062" s="1"/>
      <c r="P2062" s="18"/>
    </row>
    <row r="2063" spans="15:16" x14ac:dyDescent="0.3">
      <c r="O2063" s="1"/>
      <c r="P2063" s="18"/>
    </row>
    <row r="2064" spans="15:16" x14ac:dyDescent="0.3">
      <c r="O2064" s="1"/>
      <c r="P2064" s="18"/>
    </row>
    <row r="2065" spans="15:16" x14ac:dyDescent="0.3">
      <c r="O2065" s="1"/>
      <c r="P2065" s="18"/>
    </row>
    <row r="2066" spans="15:16" x14ac:dyDescent="0.3">
      <c r="O2066" s="1"/>
      <c r="P2066" s="18"/>
    </row>
    <row r="2067" spans="15:16" x14ac:dyDescent="0.3">
      <c r="O2067" s="1"/>
      <c r="P2067" s="18"/>
    </row>
    <row r="2068" spans="15:16" x14ac:dyDescent="0.3">
      <c r="O2068" s="1"/>
      <c r="P2068" s="18"/>
    </row>
    <row r="2069" spans="15:16" x14ac:dyDescent="0.3">
      <c r="O2069" s="1"/>
      <c r="P2069" s="18"/>
    </row>
    <row r="2070" spans="15:16" x14ac:dyDescent="0.3">
      <c r="O2070" s="1"/>
      <c r="P2070" s="18"/>
    </row>
    <row r="2071" spans="15:16" x14ac:dyDescent="0.3">
      <c r="O2071" s="1"/>
      <c r="P2071" s="18"/>
    </row>
    <row r="2072" spans="15:16" x14ac:dyDescent="0.3">
      <c r="O2072" s="1"/>
      <c r="P2072" s="18"/>
    </row>
    <row r="2073" spans="15:16" x14ac:dyDescent="0.3">
      <c r="O2073" s="1"/>
      <c r="P2073" s="18"/>
    </row>
    <row r="2074" spans="15:16" x14ac:dyDescent="0.3">
      <c r="O2074" s="1"/>
      <c r="P2074" s="18"/>
    </row>
    <row r="2075" spans="15:16" x14ac:dyDescent="0.3">
      <c r="O2075" s="1"/>
      <c r="P2075" s="18"/>
    </row>
    <row r="2076" spans="15:16" x14ac:dyDescent="0.3">
      <c r="O2076" s="1"/>
      <c r="P2076" s="18"/>
    </row>
    <row r="2077" spans="15:16" x14ac:dyDescent="0.3">
      <c r="O2077" s="1"/>
      <c r="P2077" s="18"/>
    </row>
    <row r="2078" spans="15:16" x14ac:dyDescent="0.3">
      <c r="O2078" s="1"/>
      <c r="P2078" s="18"/>
    </row>
    <row r="2079" spans="15:16" x14ac:dyDescent="0.3">
      <c r="O2079" s="1"/>
      <c r="P2079" s="18"/>
    </row>
    <row r="2080" spans="15:16" x14ac:dyDescent="0.3">
      <c r="O2080" s="1"/>
      <c r="P2080" s="18"/>
    </row>
    <row r="2081" spans="15:16" x14ac:dyDescent="0.3">
      <c r="O2081" s="1"/>
      <c r="P2081" s="18"/>
    </row>
    <row r="2082" spans="15:16" x14ac:dyDescent="0.3">
      <c r="O2082" s="1"/>
      <c r="P2082" s="18"/>
    </row>
    <row r="2083" spans="15:16" x14ac:dyDescent="0.3">
      <c r="O2083" s="1"/>
      <c r="P2083" s="18"/>
    </row>
    <row r="2084" spans="15:16" x14ac:dyDescent="0.3">
      <c r="O2084" s="1"/>
      <c r="P2084" s="18"/>
    </row>
    <row r="2085" spans="15:16" x14ac:dyDescent="0.3">
      <c r="O2085" s="1"/>
      <c r="P2085" s="18"/>
    </row>
    <row r="2086" spans="15:16" x14ac:dyDescent="0.3">
      <c r="O2086" s="1"/>
      <c r="P2086" s="18"/>
    </row>
    <row r="2087" spans="15:16" x14ac:dyDescent="0.3">
      <c r="O2087" s="1"/>
      <c r="P2087" s="18"/>
    </row>
    <row r="2088" spans="15:16" x14ac:dyDescent="0.3">
      <c r="O2088" s="1"/>
      <c r="P2088" s="18"/>
    </row>
    <row r="2089" spans="15:16" x14ac:dyDescent="0.3">
      <c r="O2089" s="1"/>
      <c r="P2089" s="18"/>
    </row>
    <row r="2090" spans="15:16" x14ac:dyDescent="0.3">
      <c r="O2090" s="1"/>
      <c r="P2090" s="18"/>
    </row>
    <row r="2091" spans="15:16" x14ac:dyDescent="0.3">
      <c r="O2091" s="1"/>
      <c r="P2091" s="18"/>
    </row>
    <row r="2092" spans="15:16" x14ac:dyDescent="0.3">
      <c r="O2092" s="1"/>
      <c r="P2092" s="18"/>
    </row>
    <row r="2093" spans="15:16" x14ac:dyDescent="0.3">
      <c r="O2093" s="1"/>
      <c r="P2093" s="18"/>
    </row>
    <row r="2094" spans="15:16" x14ac:dyDescent="0.3">
      <c r="O2094" s="1"/>
      <c r="P2094" s="18"/>
    </row>
    <row r="2095" spans="15:16" x14ac:dyDescent="0.3">
      <c r="O2095" s="1"/>
      <c r="P2095" s="18"/>
    </row>
    <row r="2096" spans="15:16" x14ac:dyDescent="0.3">
      <c r="O2096" s="1"/>
      <c r="P2096" s="18"/>
    </row>
    <row r="2097" spans="15:16" x14ac:dyDescent="0.3">
      <c r="O2097" s="1"/>
      <c r="P2097" s="18"/>
    </row>
    <row r="2098" spans="15:16" x14ac:dyDescent="0.3">
      <c r="O2098" s="1"/>
      <c r="P2098" s="18"/>
    </row>
    <row r="2099" spans="15:16" x14ac:dyDescent="0.3">
      <c r="O2099" s="1"/>
      <c r="P2099" s="18"/>
    </row>
    <row r="2100" spans="15:16" x14ac:dyDescent="0.3">
      <c r="O2100" s="1"/>
      <c r="P2100" s="18"/>
    </row>
    <row r="2101" spans="15:16" x14ac:dyDescent="0.3">
      <c r="O2101" s="1"/>
      <c r="P2101" s="18"/>
    </row>
    <row r="2102" spans="15:16" x14ac:dyDescent="0.3">
      <c r="O2102" s="1"/>
      <c r="P2102" s="18"/>
    </row>
    <row r="2103" spans="15:16" x14ac:dyDescent="0.3">
      <c r="O2103" s="1"/>
      <c r="P2103" s="18"/>
    </row>
    <row r="2104" spans="15:16" x14ac:dyDescent="0.3">
      <c r="O2104" s="1"/>
      <c r="P2104" s="18"/>
    </row>
    <row r="2105" spans="15:16" x14ac:dyDescent="0.3">
      <c r="O2105" s="1"/>
      <c r="P2105" s="18"/>
    </row>
    <row r="2106" spans="15:16" x14ac:dyDescent="0.3">
      <c r="O2106" s="1"/>
      <c r="P2106" s="18"/>
    </row>
    <row r="2107" spans="15:16" x14ac:dyDescent="0.3">
      <c r="O2107" s="1"/>
      <c r="P2107" s="18"/>
    </row>
    <row r="2108" spans="15:16" x14ac:dyDescent="0.3">
      <c r="O2108" s="1"/>
      <c r="P2108" s="18"/>
    </row>
    <row r="2109" spans="15:16" x14ac:dyDescent="0.3">
      <c r="O2109" s="1"/>
      <c r="P2109" s="18"/>
    </row>
    <row r="2110" spans="15:16" x14ac:dyDescent="0.3">
      <c r="O2110" s="1"/>
      <c r="P2110" s="18"/>
    </row>
    <row r="2111" spans="15:16" x14ac:dyDescent="0.3">
      <c r="O2111" s="1"/>
      <c r="P2111" s="18"/>
    </row>
    <row r="2112" spans="15:16" x14ac:dyDescent="0.3">
      <c r="O2112" s="1"/>
      <c r="P2112" s="18"/>
    </row>
    <row r="2113" spans="15:16" x14ac:dyDescent="0.3">
      <c r="O2113" s="1"/>
      <c r="P2113" s="18"/>
    </row>
    <row r="2114" spans="15:16" x14ac:dyDescent="0.3">
      <c r="O2114" s="1"/>
      <c r="P2114" s="18"/>
    </row>
    <row r="2115" spans="15:16" x14ac:dyDescent="0.3">
      <c r="O2115" s="1"/>
      <c r="P2115" s="18"/>
    </row>
    <row r="2116" spans="15:16" x14ac:dyDescent="0.3">
      <c r="O2116" s="1"/>
      <c r="P2116" s="18"/>
    </row>
    <row r="2117" spans="15:16" x14ac:dyDescent="0.3">
      <c r="O2117" s="1"/>
      <c r="P2117" s="18"/>
    </row>
    <row r="2118" spans="15:16" x14ac:dyDescent="0.3">
      <c r="O2118" s="1"/>
      <c r="P2118" s="19"/>
    </row>
    <row r="2119" spans="15:16" x14ac:dyDescent="0.3">
      <c r="O2119" s="1"/>
      <c r="P2119" s="18"/>
    </row>
    <row r="2120" spans="15:16" x14ac:dyDescent="0.3">
      <c r="O2120" s="1"/>
      <c r="P2120" s="18"/>
    </row>
    <row r="2121" spans="15:16" x14ac:dyDescent="0.3">
      <c r="O2121" s="1"/>
      <c r="P2121" s="18"/>
    </row>
    <row r="2122" spans="15:16" x14ac:dyDescent="0.3">
      <c r="O2122" s="1"/>
      <c r="P2122" s="18"/>
    </row>
    <row r="2123" spans="15:16" x14ac:dyDescent="0.3">
      <c r="O2123" s="1"/>
      <c r="P2123" s="18"/>
    </row>
    <row r="2124" spans="15:16" x14ac:dyDescent="0.3">
      <c r="O2124" s="1"/>
      <c r="P2124" s="18"/>
    </row>
    <row r="2125" spans="15:16" x14ac:dyDescent="0.3">
      <c r="O2125" s="1"/>
      <c r="P2125" s="18"/>
    </row>
    <row r="2126" spans="15:16" x14ac:dyDescent="0.3">
      <c r="O2126" s="1"/>
      <c r="P2126" s="18"/>
    </row>
    <row r="2127" spans="15:16" x14ac:dyDescent="0.3">
      <c r="O2127" s="1"/>
      <c r="P2127" s="18"/>
    </row>
    <row r="2128" spans="15:16" x14ac:dyDescent="0.3">
      <c r="O2128" s="1"/>
      <c r="P2128" s="18"/>
    </row>
    <row r="2129" spans="15:16" x14ac:dyDescent="0.3">
      <c r="O2129" s="1"/>
      <c r="P2129" s="18"/>
    </row>
    <row r="2130" spans="15:16" x14ac:dyDescent="0.3">
      <c r="O2130" s="1"/>
      <c r="P2130" s="18"/>
    </row>
    <row r="2131" spans="15:16" x14ac:dyDescent="0.3">
      <c r="O2131" s="1"/>
      <c r="P2131" s="18"/>
    </row>
    <row r="2132" spans="15:16" x14ac:dyDescent="0.3">
      <c r="O2132" s="1"/>
      <c r="P2132" s="18"/>
    </row>
    <row r="2133" spans="15:16" x14ac:dyDescent="0.3">
      <c r="O2133" s="1"/>
      <c r="P2133" s="18"/>
    </row>
    <row r="2134" spans="15:16" x14ac:dyDescent="0.3">
      <c r="O2134" s="1"/>
      <c r="P2134" s="18"/>
    </row>
    <row r="2135" spans="15:16" x14ac:dyDescent="0.3">
      <c r="O2135" s="1"/>
      <c r="P2135" s="18"/>
    </row>
    <row r="2136" spans="15:16" x14ac:dyDescent="0.3">
      <c r="O2136" s="1"/>
      <c r="P2136" s="18"/>
    </row>
    <row r="2137" spans="15:16" x14ac:dyDescent="0.3">
      <c r="O2137" s="1"/>
      <c r="P2137" s="18"/>
    </row>
    <row r="2138" spans="15:16" x14ac:dyDescent="0.3">
      <c r="O2138" s="1"/>
      <c r="P2138" s="18"/>
    </row>
    <row r="2139" spans="15:16" x14ac:dyDescent="0.3">
      <c r="O2139" s="1"/>
      <c r="P2139" s="18"/>
    </row>
    <row r="2140" spans="15:16" x14ac:dyDescent="0.3">
      <c r="O2140" s="1"/>
      <c r="P2140" s="18"/>
    </row>
    <row r="2141" spans="15:16" x14ac:dyDescent="0.3">
      <c r="O2141" s="1"/>
      <c r="P2141" s="18"/>
    </row>
    <row r="2142" spans="15:16" x14ac:dyDescent="0.3">
      <c r="O2142" s="1"/>
      <c r="P2142" s="18"/>
    </row>
    <row r="2143" spans="15:16" x14ac:dyDescent="0.3">
      <c r="O2143" s="1"/>
      <c r="P2143" s="18"/>
    </row>
    <row r="2144" spans="15:16" x14ac:dyDescent="0.3">
      <c r="O2144" s="1"/>
      <c r="P2144" s="18"/>
    </row>
    <row r="2145" spans="15:16" x14ac:dyDescent="0.3">
      <c r="O2145" s="1"/>
      <c r="P2145" s="18"/>
    </row>
    <row r="2146" spans="15:16" x14ac:dyDescent="0.3">
      <c r="O2146" s="1"/>
      <c r="P2146" s="18"/>
    </row>
    <row r="2147" spans="15:16" x14ac:dyDescent="0.3">
      <c r="O2147" s="1"/>
      <c r="P2147" s="18"/>
    </row>
    <row r="2148" spans="15:16" x14ac:dyDescent="0.3">
      <c r="O2148" s="1"/>
      <c r="P2148" s="18"/>
    </row>
    <row r="2149" spans="15:16" x14ac:dyDescent="0.3">
      <c r="O2149" s="1"/>
      <c r="P2149" s="18"/>
    </row>
    <row r="2150" spans="15:16" x14ac:dyDescent="0.3">
      <c r="O2150" s="1"/>
      <c r="P2150" s="18"/>
    </row>
    <row r="2151" spans="15:16" x14ac:dyDescent="0.3">
      <c r="O2151" s="1"/>
      <c r="P2151" s="18"/>
    </row>
    <row r="2152" spans="15:16" x14ac:dyDescent="0.3">
      <c r="O2152" s="1"/>
      <c r="P2152" s="18"/>
    </row>
    <row r="2153" spans="15:16" x14ac:dyDescent="0.3">
      <c r="O2153" s="1"/>
      <c r="P2153" s="18"/>
    </row>
    <row r="2154" spans="15:16" x14ac:dyDescent="0.3">
      <c r="O2154" s="1"/>
      <c r="P2154" s="18"/>
    </row>
    <row r="2155" spans="15:16" x14ac:dyDescent="0.3">
      <c r="O2155" s="1"/>
      <c r="P2155" s="18"/>
    </row>
    <row r="2156" spans="15:16" x14ac:dyDescent="0.3">
      <c r="O2156" s="1"/>
      <c r="P2156" s="18"/>
    </row>
    <row r="2157" spans="15:16" x14ac:dyDescent="0.3">
      <c r="O2157" s="1"/>
      <c r="P2157" s="18"/>
    </row>
    <row r="2158" spans="15:16" x14ac:dyDescent="0.3">
      <c r="O2158" s="1"/>
      <c r="P2158" s="18"/>
    </row>
    <row r="2159" spans="15:16" x14ac:dyDescent="0.3">
      <c r="O2159" s="1"/>
      <c r="P2159" s="18"/>
    </row>
    <row r="2160" spans="15:16" x14ac:dyDescent="0.3">
      <c r="O2160" s="1"/>
      <c r="P2160" s="18"/>
    </row>
    <row r="2161" spans="15:16" x14ac:dyDescent="0.3">
      <c r="O2161" s="1"/>
      <c r="P2161" s="18"/>
    </row>
    <row r="2162" spans="15:16" x14ac:dyDescent="0.3">
      <c r="O2162" s="1"/>
      <c r="P2162" s="18"/>
    </row>
    <row r="2163" spans="15:16" x14ac:dyDescent="0.3">
      <c r="O2163" s="1"/>
      <c r="P2163" s="18"/>
    </row>
    <row r="2164" spans="15:16" x14ac:dyDescent="0.3">
      <c r="O2164" s="1"/>
      <c r="P2164" s="18"/>
    </row>
    <row r="2165" spans="15:16" x14ac:dyDescent="0.3">
      <c r="O2165" s="1"/>
      <c r="P2165" s="19"/>
    </row>
    <row r="2166" spans="15:16" x14ac:dyDescent="0.3">
      <c r="O2166" s="1"/>
      <c r="P2166" s="18"/>
    </row>
    <row r="2167" spans="15:16" x14ac:dyDescent="0.3">
      <c r="O2167" s="1"/>
      <c r="P2167" s="18"/>
    </row>
    <row r="2168" spans="15:16" x14ac:dyDescent="0.3">
      <c r="O2168" s="1"/>
      <c r="P2168" s="18"/>
    </row>
    <row r="2169" spans="15:16" x14ac:dyDescent="0.3">
      <c r="O2169" s="1"/>
      <c r="P2169" s="18"/>
    </row>
    <row r="2170" spans="15:16" x14ac:dyDescent="0.3">
      <c r="O2170" s="1"/>
      <c r="P2170" s="18"/>
    </row>
    <row r="2171" spans="15:16" x14ac:dyDescent="0.3">
      <c r="O2171" s="1"/>
      <c r="P2171" s="18"/>
    </row>
    <row r="2172" spans="15:16" x14ac:dyDescent="0.3">
      <c r="O2172" s="1"/>
      <c r="P2172" s="18"/>
    </row>
    <row r="2173" spans="15:16" x14ac:dyDescent="0.3">
      <c r="O2173" s="1"/>
      <c r="P2173" s="18"/>
    </row>
    <row r="2174" spans="15:16" x14ac:dyDescent="0.3">
      <c r="O2174" s="1"/>
      <c r="P2174" s="18"/>
    </row>
    <row r="2175" spans="15:16" x14ac:dyDescent="0.3">
      <c r="O2175" s="1"/>
      <c r="P2175" s="18"/>
    </row>
    <row r="2176" spans="15:16" x14ac:dyDescent="0.3">
      <c r="O2176" s="1"/>
      <c r="P2176" s="18"/>
    </row>
    <row r="2177" spans="15:16" x14ac:dyDescent="0.3">
      <c r="O2177" s="1"/>
      <c r="P2177" s="18"/>
    </row>
    <row r="2178" spans="15:16" x14ac:dyDescent="0.3">
      <c r="O2178" s="1"/>
      <c r="P2178" s="18"/>
    </row>
    <row r="2179" spans="15:16" x14ac:dyDescent="0.3">
      <c r="O2179" s="1"/>
      <c r="P2179" s="18"/>
    </row>
    <row r="2180" spans="15:16" x14ac:dyDescent="0.3">
      <c r="O2180" s="1"/>
      <c r="P2180" s="18"/>
    </row>
    <row r="2181" spans="15:16" x14ac:dyDescent="0.3">
      <c r="O2181" s="1"/>
      <c r="P2181" s="18"/>
    </row>
    <row r="2182" spans="15:16" x14ac:dyDescent="0.3">
      <c r="O2182" s="1"/>
      <c r="P2182" s="18"/>
    </row>
    <row r="2183" spans="15:16" x14ac:dyDescent="0.3">
      <c r="O2183" s="1"/>
      <c r="P2183" s="18"/>
    </row>
    <row r="2184" spans="15:16" x14ac:dyDescent="0.3">
      <c r="O2184" s="1"/>
      <c r="P2184" s="18"/>
    </row>
    <row r="2185" spans="15:16" x14ac:dyDescent="0.3">
      <c r="O2185" s="1"/>
      <c r="P2185" s="18"/>
    </row>
    <row r="2186" spans="15:16" x14ac:dyDescent="0.3">
      <c r="O2186" s="1"/>
      <c r="P2186" s="18"/>
    </row>
    <row r="2187" spans="15:16" x14ac:dyDescent="0.3">
      <c r="O2187" s="1"/>
      <c r="P2187" s="18"/>
    </row>
    <row r="2188" spans="15:16" x14ac:dyDescent="0.3">
      <c r="O2188" s="1"/>
      <c r="P2188" s="18"/>
    </row>
    <row r="2189" spans="15:16" x14ac:dyDescent="0.3">
      <c r="O2189" s="1"/>
      <c r="P2189" s="18"/>
    </row>
    <row r="2190" spans="15:16" x14ac:dyDescent="0.3">
      <c r="O2190" s="1"/>
      <c r="P2190" s="18"/>
    </row>
    <row r="2191" spans="15:16" x14ac:dyDescent="0.3">
      <c r="O2191" s="1"/>
      <c r="P2191" s="18"/>
    </row>
    <row r="2192" spans="15:16" x14ac:dyDescent="0.3">
      <c r="O2192" s="1"/>
      <c r="P2192" s="18"/>
    </row>
    <row r="2193" spans="15:16" x14ac:dyDescent="0.3">
      <c r="O2193" s="1"/>
      <c r="P2193" s="18"/>
    </row>
    <row r="2194" spans="15:16" x14ac:dyDescent="0.3">
      <c r="O2194" s="1"/>
      <c r="P2194" s="18"/>
    </row>
    <row r="2195" spans="15:16" x14ac:dyDescent="0.3">
      <c r="O2195" s="1"/>
      <c r="P2195" s="18"/>
    </row>
    <row r="2196" spans="15:16" x14ac:dyDescent="0.3">
      <c r="O2196" s="1"/>
      <c r="P2196" s="18"/>
    </row>
    <row r="2197" spans="15:16" x14ac:dyDescent="0.3">
      <c r="O2197" s="1"/>
      <c r="P2197" s="18"/>
    </row>
    <row r="2198" spans="15:16" x14ac:dyDescent="0.3">
      <c r="O2198" s="1"/>
      <c r="P2198" s="18"/>
    </row>
    <row r="2199" spans="15:16" x14ac:dyDescent="0.3">
      <c r="O2199" s="1"/>
      <c r="P2199" s="18"/>
    </row>
    <row r="2200" spans="15:16" x14ac:dyDescent="0.3">
      <c r="O2200" s="1"/>
      <c r="P2200" s="18"/>
    </row>
    <row r="2201" spans="15:16" x14ac:dyDescent="0.3">
      <c r="O2201" s="1"/>
      <c r="P2201" s="18"/>
    </row>
    <row r="2202" spans="15:16" x14ac:dyDescent="0.3">
      <c r="O2202" s="1"/>
      <c r="P2202" s="18"/>
    </row>
    <row r="2203" spans="15:16" x14ac:dyDescent="0.3">
      <c r="O2203" s="1"/>
      <c r="P2203" s="18"/>
    </row>
    <row r="2204" spans="15:16" x14ac:dyDescent="0.3">
      <c r="O2204" s="1"/>
      <c r="P2204" s="18"/>
    </row>
    <row r="2205" spans="15:16" x14ac:dyDescent="0.3">
      <c r="O2205" s="1"/>
      <c r="P2205" s="18"/>
    </row>
    <row r="2206" spans="15:16" x14ac:dyDescent="0.3">
      <c r="O2206" s="1"/>
      <c r="P2206" s="18"/>
    </row>
    <row r="2207" spans="15:16" x14ac:dyDescent="0.3">
      <c r="O2207" s="1"/>
      <c r="P2207" s="18"/>
    </row>
    <row r="2208" spans="15:16" x14ac:dyDescent="0.3">
      <c r="O2208" s="1"/>
      <c r="P2208" s="18"/>
    </row>
    <row r="2209" spans="15:16" x14ac:dyDescent="0.3">
      <c r="O2209" s="1"/>
      <c r="P2209" s="18"/>
    </row>
    <row r="2210" spans="15:16" x14ac:dyDescent="0.3">
      <c r="O2210" s="1"/>
      <c r="P2210" s="18"/>
    </row>
    <row r="2211" spans="15:16" x14ac:dyDescent="0.3">
      <c r="O2211" s="1"/>
      <c r="P2211" s="18"/>
    </row>
    <row r="2212" spans="15:16" x14ac:dyDescent="0.3">
      <c r="O2212" s="1"/>
      <c r="P2212" s="18"/>
    </row>
    <row r="2213" spans="15:16" x14ac:dyDescent="0.3">
      <c r="O2213" s="1"/>
      <c r="P2213" s="18"/>
    </row>
    <row r="2214" spans="15:16" x14ac:dyDescent="0.3">
      <c r="O2214" s="1"/>
      <c r="P2214" s="18"/>
    </row>
    <row r="2215" spans="15:16" x14ac:dyDescent="0.3">
      <c r="O2215" s="1"/>
      <c r="P2215" s="18"/>
    </row>
    <row r="2216" spans="15:16" x14ac:dyDescent="0.3">
      <c r="O2216" s="1"/>
      <c r="P2216" s="18"/>
    </row>
    <row r="2217" spans="15:16" x14ac:dyDescent="0.3">
      <c r="O2217" s="1"/>
      <c r="P2217" s="18"/>
    </row>
    <row r="2218" spans="15:16" x14ac:dyDescent="0.3">
      <c r="O2218" s="1"/>
      <c r="P2218" s="18"/>
    </row>
    <row r="2219" spans="15:16" x14ac:dyDescent="0.3">
      <c r="O2219" s="1"/>
      <c r="P2219" s="18"/>
    </row>
    <row r="2220" spans="15:16" x14ac:dyDescent="0.3">
      <c r="O2220" s="1"/>
      <c r="P2220" s="18"/>
    </row>
    <row r="2221" spans="15:16" x14ac:dyDescent="0.3">
      <c r="O2221" s="1"/>
      <c r="P2221" s="18"/>
    </row>
    <row r="2222" spans="15:16" x14ac:dyDescent="0.3">
      <c r="O2222" s="1"/>
      <c r="P2222" s="18"/>
    </row>
    <row r="2223" spans="15:16" x14ac:dyDescent="0.3">
      <c r="O2223" s="1"/>
      <c r="P2223" s="18"/>
    </row>
    <row r="2224" spans="15:16" x14ac:dyDescent="0.3">
      <c r="O2224" s="1"/>
      <c r="P2224" s="18"/>
    </row>
    <row r="2225" spans="15:16" x14ac:dyDescent="0.3">
      <c r="O2225" s="1"/>
      <c r="P2225" s="18"/>
    </row>
    <row r="2226" spans="15:16" x14ac:dyDescent="0.3">
      <c r="O2226" s="1"/>
      <c r="P2226" s="18"/>
    </row>
    <row r="2227" spans="15:16" x14ac:dyDescent="0.3">
      <c r="O2227" s="1"/>
      <c r="P2227" s="18"/>
    </row>
    <row r="2228" spans="15:16" x14ac:dyDescent="0.3">
      <c r="O2228" s="1"/>
      <c r="P2228" s="18"/>
    </row>
    <row r="2229" spans="15:16" x14ac:dyDescent="0.3">
      <c r="O2229" s="1"/>
      <c r="P2229" s="18"/>
    </row>
    <row r="2230" spans="15:16" x14ac:dyDescent="0.3">
      <c r="O2230" s="1"/>
      <c r="P2230" s="18"/>
    </row>
    <row r="2231" spans="15:16" x14ac:dyDescent="0.3">
      <c r="O2231" s="1"/>
      <c r="P2231" s="18"/>
    </row>
    <row r="2232" spans="15:16" x14ac:dyDescent="0.3">
      <c r="O2232" s="1"/>
      <c r="P2232" s="18"/>
    </row>
    <row r="2233" spans="15:16" x14ac:dyDescent="0.3">
      <c r="O2233" s="1"/>
      <c r="P2233" s="18"/>
    </row>
    <row r="2234" spans="15:16" x14ac:dyDescent="0.3">
      <c r="O2234" s="1"/>
      <c r="P2234" s="18"/>
    </row>
    <row r="2235" spans="15:16" x14ac:dyDescent="0.3">
      <c r="O2235" s="1"/>
      <c r="P2235" s="18"/>
    </row>
    <row r="2236" spans="15:16" x14ac:dyDescent="0.3">
      <c r="O2236" s="1"/>
      <c r="P2236" s="18"/>
    </row>
    <row r="2237" spans="15:16" x14ac:dyDescent="0.3">
      <c r="O2237" s="1"/>
      <c r="P2237" s="18"/>
    </row>
    <row r="2238" spans="15:16" x14ac:dyDescent="0.3">
      <c r="O2238" s="1"/>
      <c r="P2238" s="18"/>
    </row>
    <row r="2239" spans="15:16" x14ac:dyDescent="0.3">
      <c r="O2239" s="1"/>
      <c r="P2239" s="18"/>
    </row>
    <row r="2240" spans="15:16" x14ac:dyDescent="0.3">
      <c r="O2240" s="1"/>
      <c r="P2240" s="18"/>
    </row>
    <row r="2241" spans="15:16" x14ac:dyDescent="0.3">
      <c r="O2241" s="1"/>
      <c r="P2241" s="18"/>
    </row>
    <row r="2242" spans="15:16" x14ac:dyDescent="0.3">
      <c r="O2242" s="1"/>
      <c r="P2242" s="18"/>
    </row>
    <row r="2243" spans="15:16" x14ac:dyDescent="0.3">
      <c r="O2243" s="1"/>
      <c r="P2243" s="18"/>
    </row>
    <row r="2244" spans="15:16" x14ac:dyDescent="0.3">
      <c r="O2244" s="1"/>
      <c r="P2244" s="18"/>
    </row>
    <row r="2245" spans="15:16" x14ac:dyDescent="0.3">
      <c r="O2245" s="1"/>
      <c r="P2245" s="18"/>
    </row>
    <row r="2246" spans="15:16" x14ac:dyDescent="0.3">
      <c r="O2246" s="1"/>
      <c r="P2246" s="18"/>
    </row>
    <row r="2247" spans="15:16" x14ac:dyDescent="0.3">
      <c r="O2247" s="1"/>
      <c r="P2247" s="18"/>
    </row>
    <row r="2248" spans="15:16" x14ac:dyDescent="0.3">
      <c r="O2248" s="1"/>
      <c r="P2248" s="18"/>
    </row>
    <row r="2249" spans="15:16" x14ac:dyDescent="0.3">
      <c r="O2249" s="1"/>
      <c r="P2249" s="18"/>
    </row>
    <row r="2250" spans="15:16" x14ac:dyDescent="0.3">
      <c r="O2250" s="1"/>
      <c r="P2250" s="18"/>
    </row>
    <row r="2251" spans="15:16" x14ac:dyDescent="0.3">
      <c r="O2251" s="1"/>
      <c r="P2251" s="18"/>
    </row>
    <row r="2252" spans="15:16" x14ac:dyDescent="0.3">
      <c r="O2252" s="1"/>
      <c r="P2252" s="18"/>
    </row>
    <row r="2253" spans="15:16" x14ac:dyDescent="0.3">
      <c r="O2253" s="1"/>
      <c r="P2253" s="18"/>
    </row>
    <row r="2254" spans="15:16" x14ac:dyDescent="0.3">
      <c r="O2254" s="1"/>
      <c r="P2254" s="18"/>
    </row>
    <row r="2255" spans="15:16" x14ac:dyDescent="0.3">
      <c r="O2255" s="1"/>
      <c r="P2255" s="18"/>
    </row>
    <row r="2256" spans="15:16" x14ac:dyDescent="0.3">
      <c r="O2256" s="1"/>
      <c r="P2256" s="18"/>
    </row>
    <row r="2257" spans="15:16" x14ac:dyDescent="0.3">
      <c r="O2257" s="1"/>
      <c r="P2257" s="18"/>
    </row>
    <row r="2258" spans="15:16" x14ac:dyDescent="0.3">
      <c r="O2258" s="1"/>
      <c r="P2258" s="19"/>
    </row>
    <row r="2259" spans="15:16" x14ac:dyDescent="0.3">
      <c r="O2259" s="1"/>
      <c r="P2259" s="18"/>
    </row>
    <row r="2260" spans="15:16" x14ac:dyDescent="0.3">
      <c r="O2260" s="1"/>
      <c r="P2260" s="18"/>
    </row>
    <row r="2261" spans="15:16" x14ac:dyDescent="0.3">
      <c r="O2261" s="1"/>
      <c r="P2261" s="18"/>
    </row>
    <row r="2262" spans="15:16" x14ac:dyDescent="0.3">
      <c r="O2262" s="1"/>
      <c r="P2262" s="18"/>
    </row>
    <row r="2263" spans="15:16" x14ac:dyDescent="0.3">
      <c r="O2263" s="1"/>
      <c r="P2263" s="18"/>
    </row>
    <row r="2264" spans="15:16" x14ac:dyDescent="0.3">
      <c r="O2264" s="1"/>
      <c r="P2264" s="18"/>
    </row>
    <row r="2265" spans="15:16" x14ac:dyDescent="0.3">
      <c r="O2265" s="1"/>
      <c r="P2265" s="18"/>
    </row>
    <row r="2266" spans="15:16" x14ac:dyDescent="0.3">
      <c r="O2266" s="1"/>
      <c r="P2266" s="18"/>
    </row>
    <row r="2267" spans="15:16" x14ac:dyDescent="0.3">
      <c r="O2267" s="1"/>
      <c r="P2267" s="18"/>
    </row>
    <row r="2268" spans="15:16" x14ac:dyDescent="0.3">
      <c r="O2268" s="1"/>
      <c r="P2268" s="18"/>
    </row>
    <row r="2269" spans="15:16" x14ac:dyDescent="0.3">
      <c r="O2269" s="1"/>
      <c r="P2269" s="18"/>
    </row>
    <row r="2270" spans="15:16" x14ac:dyDescent="0.3">
      <c r="O2270" s="1"/>
      <c r="P2270" s="18"/>
    </row>
    <row r="2271" spans="15:16" x14ac:dyDescent="0.3">
      <c r="O2271" s="1"/>
      <c r="P2271" s="18"/>
    </row>
    <row r="2272" spans="15:16" x14ac:dyDescent="0.3">
      <c r="O2272" s="1"/>
      <c r="P2272" s="18"/>
    </row>
    <row r="2273" spans="15:16" x14ac:dyDescent="0.3">
      <c r="O2273" s="1"/>
      <c r="P2273" s="18"/>
    </row>
    <row r="2274" spans="15:16" x14ac:dyDescent="0.3">
      <c r="O2274" s="1"/>
      <c r="P2274" s="18"/>
    </row>
    <row r="2275" spans="15:16" x14ac:dyDescent="0.3">
      <c r="O2275" s="1"/>
      <c r="P2275" s="18"/>
    </row>
    <row r="2276" spans="15:16" x14ac:dyDescent="0.3">
      <c r="O2276" s="1"/>
      <c r="P2276" s="18"/>
    </row>
    <row r="2277" spans="15:16" x14ac:dyDescent="0.3">
      <c r="O2277" s="1"/>
      <c r="P2277" s="18"/>
    </row>
    <row r="2278" spans="15:16" x14ac:dyDescent="0.3">
      <c r="O2278" s="1"/>
      <c r="P2278" s="18"/>
    </row>
    <row r="2279" spans="15:16" x14ac:dyDescent="0.3">
      <c r="O2279" s="1"/>
      <c r="P2279" s="18"/>
    </row>
    <row r="2280" spans="15:16" x14ac:dyDescent="0.3">
      <c r="O2280" s="1"/>
      <c r="P2280" s="18"/>
    </row>
    <row r="2281" spans="15:16" x14ac:dyDescent="0.3">
      <c r="O2281" s="1"/>
      <c r="P2281" s="18"/>
    </row>
    <row r="2282" spans="15:16" x14ac:dyDescent="0.3">
      <c r="O2282" s="1"/>
    </row>
    <row r="2283" spans="15:16" x14ac:dyDescent="0.3">
      <c r="O2283" s="1"/>
    </row>
    <row r="2284" spans="15:16" x14ac:dyDescent="0.3">
      <c r="O2284" s="1"/>
    </row>
    <row r="2285" spans="15:16" x14ac:dyDescent="0.3">
      <c r="O2285" s="1"/>
    </row>
    <row r="2286" spans="15:16" x14ac:dyDescent="0.3">
      <c r="O2286" s="1"/>
      <c r="P2286" s="19"/>
    </row>
    <row r="2287" spans="15:16" x14ac:dyDescent="0.3">
      <c r="O2287" s="1"/>
      <c r="P2287" s="18"/>
    </row>
    <row r="2288" spans="15:16" x14ac:dyDescent="0.3">
      <c r="O2288" s="1"/>
      <c r="P2288" s="18"/>
    </row>
    <row r="2289" spans="15:16" x14ac:dyDescent="0.3">
      <c r="O2289" s="1"/>
      <c r="P2289" s="18"/>
    </row>
    <row r="2290" spans="15:16" x14ac:dyDescent="0.3">
      <c r="O2290" s="1"/>
      <c r="P2290" s="18"/>
    </row>
    <row r="2291" spans="15:16" x14ac:dyDescent="0.3">
      <c r="O2291" s="1"/>
      <c r="P2291" s="18"/>
    </row>
    <row r="2292" spans="15:16" x14ac:dyDescent="0.3">
      <c r="O2292" s="1"/>
      <c r="P2292" s="18"/>
    </row>
    <row r="2293" spans="15:16" x14ac:dyDescent="0.3">
      <c r="O2293" s="1"/>
      <c r="P2293" s="18"/>
    </row>
    <row r="2294" spans="15:16" x14ac:dyDescent="0.3">
      <c r="O2294" s="1"/>
      <c r="P2294" s="18"/>
    </row>
    <row r="2295" spans="15:16" x14ac:dyDescent="0.3">
      <c r="O2295" s="1"/>
      <c r="P2295" s="18"/>
    </row>
    <row r="2296" spans="15:16" x14ac:dyDescent="0.3">
      <c r="O2296" s="1"/>
      <c r="P2296" s="18"/>
    </row>
    <row r="2297" spans="15:16" x14ac:dyDescent="0.3">
      <c r="O2297" s="1"/>
      <c r="P2297" s="18"/>
    </row>
    <row r="2298" spans="15:16" x14ac:dyDescent="0.3">
      <c r="O2298" s="1"/>
      <c r="P2298" s="18"/>
    </row>
    <row r="2299" spans="15:16" x14ac:dyDescent="0.3">
      <c r="O2299" s="1"/>
      <c r="P2299" s="18"/>
    </row>
    <row r="2300" spans="15:16" x14ac:dyDescent="0.3">
      <c r="O2300" s="1"/>
      <c r="P2300" s="18"/>
    </row>
    <row r="2301" spans="15:16" x14ac:dyDescent="0.3">
      <c r="O2301" s="1"/>
      <c r="P2301" s="18"/>
    </row>
    <row r="2302" spans="15:16" x14ac:dyDescent="0.3">
      <c r="O2302" s="1"/>
      <c r="P2302" s="18"/>
    </row>
    <row r="2303" spans="15:16" x14ac:dyDescent="0.3">
      <c r="O2303" s="1"/>
      <c r="P2303" s="18"/>
    </row>
    <row r="2304" spans="15:16" x14ac:dyDescent="0.3">
      <c r="O2304" s="1"/>
      <c r="P2304" s="18"/>
    </row>
    <row r="2305" spans="15:16" x14ac:dyDescent="0.3">
      <c r="O2305" s="1"/>
      <c r="P2305" s="18"/>
    </row>
    <row r="2306" spans="15:16" x14ac:dyDescent="0.3">
      <c r="O2306" s="1"/>
      <c r="P2306" s="18"/>
    </row>
    <row r="2307" spans="15:16" x14ac:dyDescent="0.3">
      <c r="O2307" s="1"/>
      <c r="P2307" s="18"/>
    </row>
    <row r="2308" spans="15:16" x14ac:dyDescent="0.3">
      <c r="O2308" s="1"/>
      <c r="P2308" s="18"/>
    </row>
    <row r="2309" spans="15:16" x14ac:dyDescent="0.3">
      <c r="O2309" s="1"/>
      <c r="P2309" s="18"/>
    </row>
    <row r="2310" spans="15:16" x14ac:dyDescent="0.3">
      <c r="O2310" s="1"/>
      <c r="P2310" s="18"/>
    </row>
    <row r="2311" spans="15:16" x14ac:dyDescent="0.3">
      <c r="O2311" s="1"/>
      <c r="P2311" s="18"/>
    </row>
    <row r="2312" spans="15:16" x14ac:dyDescent="0.3">
      <c r="O2312" s="1"/>
      <c r="P2312" s="18"/>
    </row>
    <row r="2313" spans="15:16" x14ac:dyDescent="0.3">
      <c r="O2313" s="1"/>
      <c r="P2313" s="18"/>
    </row>
    <row r="2314" spans="15:16" x14ac:dyDescent="0.3">
      <c r="O2314" s="1"/>
      <c r="P2314" s="18"/>
    </row>
    <row r="2315" spans="15:16" x14ac:dyDescent="0.3">
      <c r="O2315" s="1"/>
      <c r="P2315" s="18"/>
    </row>
    <row r="2316" spans="15:16" x14ac:dyDescent="0.3">
      <c r="O2316" s="1"/>
      <c r="P2316" s="18"/>
    </row>
    <row r="2317" spans="15:16" x14ac:dyDescent="0.3">
      <c r="O2317" s="1"/>
      <c r="P2317" s="18"/>
    </row>
    <row r="2318" spans="15:16" x14ac:dyDescent="0.3">
      <c r="O2318" s="1"/>
      <c r="P2318" s="18"/>
    </row>
    <row r="2319" spans="15:16" x14ac:dyDescent="0.3">
      <c r="O2319" s="1"/>
      <c r="P2319" s="18"/>
    </row>
    <row r="2320" spans="15:16" x14ac:dyDescent="0.3">
      <c r="O2320" s="1"/>
      <c r="P2320" s="18"/>
    </row>
    <row r="2321" spans="15:16" x14ac:dyDescent="0.3">
      <c r="O2321" s="1"/>
      <c r="P2321" s="18"/>
    </row>
    <row r="2322" spans="15:16" x14ac:dyDescent="0.3">
      <c r="O2322" s="1"/>
      <c r="P2322" s="18"/>
    </row>
    <row r="2323" spans="15:16" x14ac:dyDescent="0.3">
      <c r="O2323" s="1"/>
      <c r="P2323" s="18"/>
    </row>
    <row r="2324" spans="15:16" x14ac:dyDescent="0.3">
      <c r="O2324" s="1"/>
      <c r="P2324" s="18"/>
    </row>
    <row r="2325" spans="15:16" x14ac:dyDescent="0.3">
      <c r="O2325" s="1"/>
      <c r="P2325" s="18"/>
    </row>
    <row r="2326" spans="15:16" x14ac:dyDescent="0.3">
      <c r="O2326" s="1"/>
      <c r="P2326" s="18"/>
    </row>
    <row r="2327" spans="15:16" x14ac:dyDescent="0.3">
      <c r="O2327" s="1"/>
      <c r="P2327" s="18"/>
    </row>
    <row r="2328" spans="15:16" x14ac:dyDescent="0.3">
      <c r="O2328" s="1"/>
      <c r="P2328" s="18"/>
    </row>
    <row r="2329" spans="15:16" x14ac:dyDescent="0.3">
      <c r="O2329" s="1"/>
      <c r="P2329" s="18"/>
    </row>
    <row r="2330" spans="15:16" x14ac:dyDescent="0.3">
      <c r="O2330" s="1"/>
      <c r="P2330" s="18"/>
    </row>
    <row r="2331" spans="15:16" x14ac:dyDescent="0.3">
      <c r="O2331" s="1"/>
      <c r="P2331" s="18"/>
    </row>
    <row r="2332" spans="15:16" x14ac:dyDescent="0.3">
      <c r="O2332" s="1"/>
      <c r="P2332" s="18"/>
    </row>
    <row r="2333" spans="15:16" x14ac:dyDescent="0.3">
      <c r="O2333" s="1"/>
      <c r="P2333" s="18"/>
    </row>
    <row r="2334" spans="15:16" x14ac:dyDescent="0.3">
      <c r="O2334" s="1"/>
      <c r="P2334" s="18"/>
    </row>
    <row r="2335" spans="15:16" x14ac:dyDescent="0.3">
      <c r="O2335" s="1"/>
      <c r="P2335" s="18"/>
    </row>
    <row r="2336" spans="15:16" x14ac:dyDescent="0.3">
      <c r="O2336" s="1"/>
      <c r="P2336" s="18"/>
    </row>
    <row r="2337" spans="15:16" x14ac:dyDescent="0.3">
      <c r="O2337" s="1"/>
      <c r="P2337" s="18"/>
    </row>
    <row r="2338" spans="15:16" x14ac:dyDescent="0.3">
      <c r="O2338" s="1"/>
      <c r="P2338" s="18"/>
    </row>
    <row r="2339" spans="15:16" x14ac:dyDescent="0.3">
      <c r="O2339" s="1"/>
      <c r="P2339" s="18"/>
    </row>
    <row r="2340" spans="15:16" x14ac:dyDescent="0.3">
      <c r="O2340" s="1"/>
      <c r="P2340" s="18"/>
    </row>
    <row r="2341" spans="15:16" x14ac:dyDescent="0.3">
      <c r="O2341" s="1"/>
      <c r="P2341" s="18"/>
    </row>
    <row r="2342" spans="15:16" x14ac:dyDescent="0.3">
      <c r="O2342" s="1"/>
      <c r="P2342" s="18"/>
    </row>
    <row r="2343" spans="15:16" x14ac:dyDescent="0.3">
      <c r="O2343" s="1"/>
      <c r="P2343" s="18"/>
    </row>
    <row r="2344" spans="15:16" x14ac:dyDescent="0.3">
      <c r="O2344" s="1"/>
      <c r="P2344" s="18"/>
    </row>
    <row r="2345" spans="15:16" x14ac:dyDescent="0.3">
      <c r="O2345" s="1"/>
      <c r="P2345" s="18"/>
    </row>
    <row r="2346" spans="15:16" x14ac:dyDescent="0.3">
      <c r="O2346" s="1"/>
      <c r="P2346" s="18"/>
    </row>
    <row r="2347" spans="15:16" x14ac:dyDescent="0.3">
      <c r="O2347" s="1"/>
      <c r="P2347" s="18"/>
    </row>
    <row r="2348" spans="15:16" x14ac:dyDescent="0.3">
      <c r="O2348" s="1"/>
      <c r="P2348" s="18"/>
    </row>
    <row r="2349" spans="15:16" x14ac:dyDescent="0.3">
      <c r="O2349" s="1"/>
      <c r="P2349" s="18"/>
    </row>
    <row r="2350" spans="15:16" x14ac:dyDescent="0.3">
      <c r="O2350" s="1"/>
      <c r="P2350" s="18"/>
    </row>
    <row r="2351" spans="15:16" x14ac:dyDescent="0.3">
      <c r="O2351" s="1"/>
      <c r="P2351" s="18"/>
    </row>
    <row r="2352" spans="15:16" x14ac:dyDescent="0.3">
      <c r="O2352" s="1"/>
      <c r="P2352" s="18"/>
    </row>
    <row r="2353" spans="15:16" x14ac:dyDescent="0.3">
      <c r="O2353" s="1"/>
      <c r="P2353" s="18"/>
    </row>
    <row r="2354" spans="15:16" x14ac:dyDescent="0.3">
      <c r="O2354" s="1"/>
      <c r="P2354" s="18"/>
    </row>
    <row r="2355" spans="15:16" x14ac:dyDescent="0.3">
      <c r="O2355" s="1"/>
      <c r="P2355" s="18"/>
    </row>
    <row r="2356" spans="15:16" x14ac:dyDescent="0.3">
      <c r="O2356" s="1"/>
      <c r="P2356" s="18"/>
    </row>
    <row r="2357" spans="15:16" x14ac:dyDescent="0.3">
      <c r="O2357" s="1"/>
      <c r="P2357" s="18"/>
    </row>
    <row r="2358" spans="15:16" x14ac:dyDescent="0.3">
      <c r="O2358" s="1"/>
      <c r="P2358" s="18"/>
    </row>
    <row r="2359" spans="15:16" x14ac:dyDescent="0.3">
      <c r="O2359" s="1"/>
      <c r="P2359" s="19"/>
    </row>
    <row r="2360" spans="15:16" x14ac:dyDescent="0.3">
      <c r="O2360" s="1"/>
      <c r="P2360" s="18"/>
    </row>
    <row r="2361" spans="15:16" x14ac:dyDescent="0.3">
      <c r="O2361" s="1"/>
      <c r="P2361" s="18"/>
    </row>
    <row r="2362" spans="15:16" x14ac:dyDescent="0.3">
      <c r="O2362" s="1"/>
      <c r="P2362" s="18"/>
    </row>
    <row r="2363" spans="15:16" x14ac:dyDescent="0.3">
      <c r="O2363" s="1"/>
      <c r="P2363" s="18"/>
    </row>
    <row r="2364" spans="15:16" x14ac:dyDescent="0.3">
      <c r="O2364" s="1"/>
      <c r="P2364" s="18"/>
    </row>
    <row r="2365" spans="15:16" x14ac:dyDescent="0.3">
      <c r="O2365" s="1"/>
      <c r="P2365" s="18"/>
    </row>
    <row r="2366" spans="15:16" x14ac:dyDescent="0.3">
      <c r="O2366" s="1"/>
      <c r="P2366" s="18"/>
    </row>
    <row r="2367" spans="15:16" x14ac:dyDescent="0.3">
      <c r="O2367" s="1"/>
      <c r="P2367" s="18"/>
    </row>
    <row r="2368" spans="15:16" x14ac:dyDescent="0.3">
      <c r="O2368" s="1"/>
      <c r="P2368" s="18"/>
    </row>
    <row r="2369" spans="15:16" x14ac:dyDescent="0.3">
      <c r="O2369" s="1"/>
      <c r="P2369" s="18"/>
    </row>
    <row r="2370" spans="15:16" x14ac:dyDescent="0.3">
      <c r="O2370" s="1"/>
      <c r="P2370" s="18"/>
    </row>
    <row r="2371" spans="15:16" x14ac:dyDescent="0.3">
      <c r="O2371" s="1"/>
      <c r="P2371" s="18"/>
    </row>
    <row r="2372" spans="15:16" x14ac:dyDescent="0.3">
      <c r="O2372" s="1"/>
      <c r="P2372" s="18"/>
    </row>
    <row r="2373" spans="15:16" x14ac:dyDescent="0.3">
      <c r="O2373" s="1"/>
      <c r="P2373" s="18"/>
    </row>
    <row r="2374" spans="15:16" x14ac:dyDescent="0.3">
      <c r="O2374" s="1"/>
      <c r="P2374" s="18"/>
    </row>
    <row r="2375" spans="15:16" x14ac:dyDescent="0.3">
      <c r="O2375" s="1"/>
      <c r="P2375" s="18"/>
    </row>
    <row r="2376" spans="15:16" x14ac:dyDescent="0.3">
      <c r="O2376" s="1"/>
      <c r="P2376" s="18"/>
    </row>
    <row r="2377" spans="15:16" x14ac:dyDescent="0.3">
      <c r="O2377" s="1"/>
      <c r="P2377" s="18"/>
    </row>
    <row r="2378" spans="15:16" x14ac:dyDescent="0.3">
      <c r="O2378" s="1"/>
      <c r="P2378" s="18"/>
    </row>
    <row r="2379" spans="15:16" x14ac:dyDescent="0.3">
      <c r="O2379" s="1"/>
      <c r="P2379" s="18"/>
    </row>
    <row r="2380" spans="15:16" x14ac:dyDescent="0.3">
      <c r="O2380" s="1"/>
      <c r="P2380" s="18"/>
    </row>
    <row r="2381" spans="15:16" x14ac:dyDescent="0.3">
      <c r="O2381" s="1"/>
      <c r="P2381" s="18"/>
    </row>
    <row r="2382" spans="15:16" x14ac:dyDescent="0.3">
      <c r="O2382" s="1"/>
      <c r="P2382" s="18"/>
    </row>
    <row r="2383" spans="15:16" x14ac:dyDescent="0.3">
      <c r="O2383" s="1"/>
      <c r="P2383" s="18"/>
    </row>
    <row r="2384" spans="15:16" x14ac:dyDescent="0.3">
      <c r="O2384" s="1"/>
      <c r="P2384" s="18"/>
    </row>
    <row r="2385" spans="15:16" x14ac:dyDescent="0.3">
      <c r="O2385" s="1"/>
      <c r="P2385" s="18"/>
    </row>
    <row r="2386" spans="15:16" x14ac:dyDescent="0.3">
      <c r="O2386" s="1"/>
      <c r="P2386" s="18"/>
    </row>
    <row r="2387" spans="15:16" x14ac:dyDescent="0.3">
      <c r="O2387" s="1"/>
      <c r="P2387" s="18"/>
    </row>
    <row r="2388" spans="15:16" x14ac:dyDescent="0.3">
      <c r="O2388" s="1"/>
      <c r="P2388" s="18"/>
    </row>
    <row r="2389" spans="15:16" x14ac:dyDescent="0.3">
      <c r="O2389" s="1"/>
      <c r="P2389" s="18"/>
    </row>
    <row r="2390" spans="15:16" x14ac:dyDescent="0.3">
      <c r="O2390" s="1"/>
      <c r="P2390" s="18"/>
    </row>
    <row r="2391" spans="15:16" x14ac:dyDescent="0.3">
      <c r="O2391" s="1"/>
      <c r="P2391" s="18"/>
    </row>
    <row r="2392" spans="15:16" x14ac:dyDescent="0.3">
      <c r="O2392" s="1"/>
      <c r="P2392" s="18"/>
    </row>
    <row r="2393" spans="15:16" x14ac:dyDescent="0.3">
      <c r="O2393" s="1"/>
      <c r="P2393" s="18"/>
    </row>
    <row r="2394" spans="15:16" x14ac:dyDescent="0.3">
      <c r="O2394" s="1"/>
      <c r="P2394" s="18"/>
    </row>
    <row r="2395" spans="15:16" x14ac:dyDescent="0.3">
      <c r="O2395" s="1"/>
      <c r="P2395" s="18"/>
    </row>
    <row r="2396" spans="15:16" x14ac:dyDescent="0.3">
      <c r="O2396" s="1"/>
      <c r="P2396" s="18"/>
    </row>
    <row r="2397" spans="15:16" x14ac:dyDescent="0.3">
      <c r="O2397" s="1"/>
      <c r="P2397" s="18"/>
    </row>
    <row r="2398" spans="15:16" x14ac:dyDescent="0.3">
      <c r="O2398" s="1"/>
      <c r="P2398" s="18"/>
    </row>
    <row r="2399" spans="15:16" x14ac:dyDescent="0.3">
      <c r="O2399" s="1"/>
      <c r="P2399" s="18"/>
    </row>
    <row r="2400" spans="15:16" x14ac:dyDescent="0.3">
      <c r="O2400" s="1"/>
      <c r="P2400" s="18"/>
    </row>
    <row r="2401" spans="15:16" x14ac:dyDescent="0.3">
      <c r="O2401" s="1"/>
      <c r="P2401" s="18"/>
    </row>
    <row r="2402" spans="15:16" x14ac:dyDescent="0.3">
      <c r="O2402" s="1"/>
      <c r="P2402" s="18"/>
    </row>
    <row r="2403" spans="15:16" x14ac:dyDescent="0.3">
      <c r="O2403" s="1"/>
      <c r="P2403" s="18"/>
    </row>
    <row r="2404" spans="15:16" x14ac:dyDescent="0.3">
      <c r="O2404" s="1"/>
      <c r="P2404" s="18"/>
    </row>
    <row r="2405" spans="15:16" x14ac:dyDescent="0.3">
      <c r="O2405" s="1"/>
      <c r="P2405" s="18"/>
    </row>
    <row r="2406" spans="15:16" x14ac:dyDescent="0.3">
      <c r="O2406" s="1"/>
      <c r="P2406" s="18"/>
    </row>
    <row r="2407" spans="15:16" x14ac:dyDescent="0.3">
      <c r="O2407" s="1"/>
      <c r="P2407" s="18"/>
    </row>
    <row r="2408" spans="15:16" x14ac:dyDescent="0.3">
      <c r="O2408" s="1"/>
      <c r="P2408" s="18"/>
    </row>
    <row r="2409" spans="15:16" x14ac:dyDescent="0.3">
      <c r="O2409" s="1"/>
      <c r="P2409" s="18"/>
    </row>
    <row r="2410" spans="15:16" x14ac:dyDescent="0.3">
      <c r="O2410" s="1"/>
      <c r="P2410" s="18"/>
    </row>
    <row r="2411" spans="15:16" x14ac:dyDescent="0.3">
      <c r="O2411" s="1"/>
      <c r="P2411" s="18"/>
    </row>
    <row r="2412" spans="15:16" x14ac:dyDescent="0.3">
      <c r="O2412" s="1"/>
      <c r="P2412" s="18"/>
    </row>
    <row r="2413" spans="15:16" x14ac:dyDescent="0.3">
      <c r="O2413" s="1"/>
      <c r="P2413" s="18"/>
    </row>
    <row r="2414" spans="15:16" x14ac:dyDescent="0.3">
      <c r="O2414" s="1"/>
      <c r="P2414" s="18"/>
    </row>
    <row r="2415" spans="15:16" x14ac:dyDescent="0.3">
      <c r="O2415" s="1"/>
      <c r="P2415" s="18"/>
    </row>
    <row r="2416" spans="15:16" x14ac:dyDescent="0.3">
      <c r="O2416" s="1"/>
      <c r="P2416" s="18"/>
    </row>
    <row r="2417" spans="15:16" x14ac:dyDescent="0.3">
      <c r="O2417" s="1"/>
      <c r="P2417" s="18"/>
    </row>
    <row r="2418" spans="15:16" x14ac:dyDescent="0.3">
      <c r="O2418" s="1"/>
      <c r="P2418" s="18"/>
    </row>
    <row r="2419" spans="15:16" x14ac:dyDescent="0.3">
      <c r="O2419" s="1"/>
      <c r="P2419" s="19"/>
    </row>
    <row r="2420" spans="15:16" x14ac:dyDescent="0.3">
      <c r="O2420" s="1"/>
      <c r="P2420" s="18"/>
    </row>
    <row r="2421" spans="15:16" x14ac:dyDescent="0.3">
      <c r="O2421" s="1"/>
      <c r="P2421" s="18"/>
    </row>
    <row r="2422" spans="15:16" x14ac:dyDescent="0.3">
      <c r="O2422" s="1"/>
      <c r="P2422" s="18"/>
    </row>
    <row r="2423" spans="15:16" x14ac:dyDescent="0.3">
      <c r="O2423" s="1"/>
      <c r="P2423" s="18"/>
    </row>
    <row r="2424" spans="15:16" x14ac:dyDescent="0.3">
      <c r="O2424" s="1"/>
      <c r="P2424" s="18"/>
    </row>
    <row r="2425" spans="15:16" x14ac:dyDescent="0.3">
      <c r="O2425" s="1"/>
      <c r="P2425" s="18"/>
    </row>
    <row r="2426" spans="15:16" x14ac:dyDescent="0.3">
      <c r="O2426" s="1"/>
      <c r="P2426" s="18"/>
    </row>
    <row r="2427" spans="15:16" x14ac:dyDescent="0.3">
      <c r="O2427" s="1"/>
      <c r="P2427" s="18"/>
    </row>
    <row r="2428" spans="15:16" x14ac:dyDescent="0.3">
      <c r="O2428" s="1"/>
      <c r="P2428" s="18"/>
    </row>
    <row r="2429" spans="15:16" x14ac:dyDescent="0.3">
      <c r="O2429" s="1"/>
      <c r="P2429" s="18"/>
    </row>
    <row r="2430" spans="15:16" x14ac:dyDescent="0.3">
      <c r="O2430" s="1"/>
      <c r="P2430" s="18"/>
    </row>
    <row r="2431" spans="15:16" x14ac:dyDescent="0.3">
      <c r="O2431" s="1"/>
      <c r="P2431" s="18"/>
    </row>
    <row r="2432" spans="15:16" x14ac:dyDescent="0.3">
      <c r="O2432" s="1"/>
      <c r="P2432" s="18"/>
    </row>
    <row r="2433" spans="15:16" x14ac:dyDescent="0.3">
      <c r="O2433" s="1"/>
      <c r="P2433" s="18"/>
    </row>
    <row r="2434" spans="15:16" x14ac:dyDescent="0.3">
      <c r="O2434" s="1"/>
      <c r="P2434" s="18"/>
    </row>
    <row r="2435" spans="15:16" x14ac:dyDescent="0.3">
      <c r="O2435" s="1"/>
      <c r="P2435" s="18"/>
    </row>
    <row r="2436" spans="15:16" x14ac:dyDescent="0.3">
      <c r="O2436" s="1"/>
      <c r="P2436" s="18"/>
    </row>
    <row r="2437" spans="15:16" x14ac:dyDescent="0.3">
      <c r="O2437" s="1"/>
      <c r="P2437" s="18"/>
    </row>
    <row r="2438" spans="15:16" x14ac:dyDescent="0.3">
      <c r="O2438" s="1"/>
      <c r="P2438" s="18"/>
    </row>
    <row r="2439" spans="15:16" x14ac:dyDescent="0.3">
      <c r="O2439" s="1"/>
      <c r="P2439" s="18"/>
    </row>
    <row r="2440" spans="15:16" x14ac:dyDescent="0.3">
      <c r="O2440" s="1"/>
      <c r="P2440" s="18"/>
    </row>
    <row r="2441" spans="15:16" x14ac:dyDescent="0.3">
      <c r="O2441" s="1"/>
      <c r="P2441" s="18"/>
    </row>
    <row r="2442" spans="15:16" x14ac:dyDescent="0.3">
      <c r="O2442" s="1"/>
      <c r="P2442" s="18"/>
    </row>
    <row r="2443" spans="15:16" x14ac:dyDescent="0.3">
      <c r="O2443" s="1"/>
      <c r="P2443" s="18"/>
    </row>
    <row r="2444" spans="15:16" x14ac:dyDescent="0.3">
      <c r="O2444" s="1"/>
      <c r="P2444" s="18"/>
    </row>
    <row r="2445" spans="15:16" x14ac:dyDescent="0.3">
      <c r="O2445" s="1"/>
      <c r="P2445" s="18"/>
    </row>
    <row r="2446" spans="15:16" x14ac:dyDescent="0.3">
      <c r="O2446" s="1"/>
      <c r="P2446" s="18"/>
    </row>
    <row r="2447" spans="15:16" x14ac:dyDescent="0.3">
      <c r="O2447" s="1"/>
      <c r="P2447" s="18"/>
    </row>
    <row r="2448" spans="15:16" x14ac:dyDescent="0.3">
      <c r="O2448" s="1"/>
      <c r="P2448" s="18"/>
    </row>
    <row r="2449" spans="15:16" x14ac:dyDescent="0.3">
      <c r="O2449" s="1"/>
      <c r="P2449" s="18"/>
    </row>
    <row r="2450" spans="15:16" x14ac:dyDescent="0.3">
      <c r="O2450" s="1"/>
      <c r="P2450" s="18"/>
    </row>
    <row r="2451" spans="15:16" x14ac:dyDescent="0.3">
      <c r="O2451" s="1"/>
      <c r="P2451" s="18"/>
    </row>
    <row r="2452" spans="15:16" x14ac:dyDescent="0.3">
      <c r="O2452" s="1"/>
      <c r="P2452" s="18"/>
    </row>
    <row r="2453" spans="15:16" x14ac:dyDescent="0.3">
      <c r="O2453" s="1"/>
      <c r="P2453" s="18"/>
    </row>
    <row r="2454" spans="15:16" x14ac:dyDescent="0.3">
      <c r="O2454" s="1"/>
      <c r="P2454" s="18"/>
    </row>
    <row r="2455" spans="15:16" x14ac:dyDescent="0.3">
      <c r="O2455" s="1"/>
      <c r="P2455" s="18"/>
    </row>
    <row r="2456" spans="15:16" x14ac:dyDescent="0.3">
      <c r="O2456" s="1"/>
      <c r="P2456" s="18"/>
    </row>
    <row r="2457" spans="15:16" x14ac:dyDescent="0.3">
      <c r="O2457" s="1"/>
      <c r="P2457" s="18"/>
    </row>
    <row r="2458" spans="15:16" x14ac:dyDescent="0.3">
      <c r="O2458" s="1"/>
      <c r="P2458" s="18"/>
    </row>
    <row r="2459" spans="15:16" x14ac:dyDescent="0.3">
      <c r="O2459" s="1"/>
      <c r="P2459" s="18"/>
    </row>
    <row r="2460" spans="15:16" x14ac:dyDescent="0.3">
      <c r="O2460" s="1"/>
      <c r="P2460" s="18"/>
    </row>
    <row r="2461" spans="15:16" x14ac:dyDescent="0.3">
      <c r="O2461" s="1"/>
      <c r="P2461" s="18"/>
    </row>
    <row r="2462" spans="15:16" x14ac:dyDescent="0.3">
      <c r="O2462" s="1"/>
      <c r="P2462" s="18"/>
    </row>
    <row r="2463" spans="15:16" x14ac:dyDescent="0.3">
      <c r="O2463" s="1"/>
      <c r="P2463" s="19"/>
    </row>
    <row r="2464" spans="15:16" x14ac:dyDescent="0.3">
      <c r="O2464" s="1"/>
      <c r="P2464" s="18"/>
    </row>
    <row r="2465" spans="15:16" x14ac:dyDescent="0.3">
      <c r="O2465" s="1"/>
      <c r="P2465" s="18"/>
    </row>
    <row r="2466" spans="15:16" x14ac:dyDescent="0.3">
      <c r="O2466" s="1"/>
      <c r="P2466" s="18"/>
    </row>
    <row r="2467" spans="15:16" x14ac:dyDescent="0.3">
      <c r="O2467" s="1"/>
      <c r="P2467" s="18"/>
    </row>
    <row r="2468" spans="15:16" x14ac:dyDescent="0.3">
      <c r="O2468" s="1"/>
      <c r="P2468" s="18"/>
    </row>
    <row r="2469" spans="15:16" x14ac:dyDescent="0.3">
      <c r="O2469" s="1"/>
      <c r="P2469" s="18"/>
    </row>
    <row r="2470" spans="15:16" x14ac:dyDescent="0.3">
      <c r="O2470" s="1"/>
      <c r="P2470" s="18"/>
    </row>
    <row r="2471" spans="15:16" x14ac:dyDescent="0.3">
      <c r="O2471" s="1"/>
      <c r="P2471" s="18"/>
    </row>
    <row r="2472" spans="15:16" x14ac:dyDescent="0.3">
      <c r="O2472" s="1"/>
      <c r="P2472" s="18"/>
    </row>
    <row r="2473" spans="15:16" x14ac:dyDescent="0.3">
      <c r="O2473" s="1"/>
      <c r="P2473" s="18"/>
    </row>
    <row r="2474" spans="15:16" x14ac:dyDescent="0.3">
      <c r="O2474" s="1"/>
      <c r="P2474" s="18"/>
    </row>
    <row r="2475" spans="15:16" x14ac:dyDescent="0.3">
      <c r="O2475" s="1"/>
      <c r="P2475" s="18"/>
    </row>
    <row r="2476" spans="15:16" x14ac:dyDescent="0.3">
      <c r="O2476" s="1"/>
      <c r="P2476" s="18"/>
    </row>
    <row r="2477" spans="15:16" x14ac:dyDescent="0.3">
      <c r="O2477" s="1"/>
      <c r="P2477" s="18"/>
    </row>
    <row r="2478" spans="15:16" x14ac:dyDescent="0.3">
      <c r="O2478" s="1"/>
      <c r="P2478" s="18"/>
    </row>
    <row r="2479" spans="15:16" x14ac:dyDescent="0.3">
      <c r="O2479" s="1"/>
      <c r="P2479" s="18"/>
    </row>
    <row r="2480" spans="15:16" x14ac:dyDescent="0.3">
      <c r="O2480" s="1"/>
      <c r="P2480" s="18"/>
    </row>
    <row r="2481" spans="15:16" x14ac:dyDescent="0.3">
      <c r="O2481" s="1"/>
      <c r="P2481" s="19"/>
    </row>
    <row r="2482" spans="15:16" x14ac:dyDescent="0.3">
      <c r="O2482" s="1"/>
      <c r="P2482" s="18"/>
    </row>
    <row r="2483" spans="15:16" x14ac:dyDescent="0.3">
      <c r="O2483" s="1"/>
      <c r="P2483" s="18"/>
    </row>
    <row r="2484" spans="15:16" x14ac:dyDescent="0.3">
      <c r="O2484" s="1"/>
      <c r="P2484" s="18"/>
    </row>
    <row r="2485" spans="15:16" x14ac:dyDescent="0.3">
      <c r="O2485" s="1"/>
      <c r="P2485" s="18"/>
    </row>
    <row r="2486" spans="15:16" x14ac:dyDescent="0.3">
      <c r="O2486" s="1"/>
      <c r="P2486" s="18"/>
    </row>
    <row r="2487" spans="15:16" x14ac:dyDescent="0.3">
      <c r="O2487" s="1"/>
      <c r="P2487" s="18"/>
    </row>
    <row r="2488" spans="15:16" x14ac:dyDescent="0.3">
      <c r="O2488" s="1"/>
      <c r="P2488" s="18"/>
    </row>
    <row r="2489" spans="15:16" x14ac:dyDescent="0.3">
      <c r="O2489" s="1"/>
      <c r="P2489" s="18"/>
    </row>
    <row r="2490" spans="15:16" x14ac:dyDescent="0.3">
      <c r="O2490" s="1"/>
      <c r="P2490" s="19"/>
    </row>
    <row r="2491" spans="15:16" x14ac:dyDescent="0.3">
      <c r="O2491" s="1"/>
      <c r="P2491" s="18"/>
    </row>
    <row r="2492" spans="15:16" x14ac:dyDescent="0.3">
      <c r="O2492" s="1"/>
      <c r="P2492" s="18"/>
    </row>
    <row r="2493" spans="15:16" x14ac:dyDescent="0.3">
      <c r="O2493" s="1"/>
      <c r="P2493" s="18"/>
    </row>
    <row r="2494" spans="15:16" x14ac:dyDescent="0.3">
      <c r="O2494" s="1"/>
      <c r="P2494" s="18"/>
    </row>
    <row r="2495" spans="15:16" x14ac:dyDescent="0.3">
      <c r="O2495" s="1"/>
      <c r="P2495" s="18"/>
    </row>
    <row r="2496" spans="15:16" x14ac:dyDescent="0.3">
      <c r="O2496" s="1"/>
      <c r="P2496" s="18"/>
    </row>
    <row r="2497" spans="15:16" x14ac:dyDescent="0.3">
      <c r="O2497" s="1"/>
      <c r="P2497" s="18"/>
    </row>
    <row r="2498" spans="15:16" x14ac:dyDescent="0.3">
      <c r="O2498" s="1"/>
      <c r="P2498" s="18"/>
    </row>
    <row r="2499" spans="15:16" x14ac:dyDescent="0.3">
      <c r="O2499" s="1"/>
      <c r="P2499" s="18"/>
    </row>
    <row r="2500" spans="15:16" x14ac:dyDescent="0.3">
      <c r="O2500" s="1"/>
      <c r="P2500" s="18"/>
    </row>
    <row r="2501" spans="15:16" x14ac:dyDescent="0.3">
      <c r="O2501" s="1"/>
      <c r="P2501" s="18"/>
    </row>
    <row r="2502" spans="15:16" x14ac:dyDescent="0.3">
      <c r="O2502" s="1"/>
      <c r="P2502" s="18"/>
    </row>
    <row r="2503" spans="15:16" x14ac:dyDescent="0.3">
      <c r="O2503" s="1"/>
      <c r="P2503" s="18"/>
    </row>
    <row r="2504" spans="15:16" x14ac:dyDescent="0.3">
      <c r="O2504" s="1"/>
      <c r="P2504" s="18"/>
    </row>
    <row r="2505" spans="15:16" x14ac:dyDescent="0.3">
      <c r="O2505" s="1"/>
      <c r="P2505" s="18"/>
    </row>
    <row r="2506" spans="15:16" x14ac:dyDescent="0.3">
      <c r="O2506" s="1"/>
      <c r="P2506" s="18"/>
    </row>
    <row r="2507" spans="15:16" x14ac:dyDescent="0.3">
      <c r="O2507" s="1"/>
      <c r="P2507" s="18"/>
    </row>
    <row r="2508" spans="15:16" x14ac:dyDescent="0.3">
      <c r="O2508" s="1"/>
      <c r="P2508" s="18"/>
    </row>
    <row r="2509" spans="15:16" x14ac:dyDescent="0.3">
      <c r="O2509" s="1"/>
      <c r="P2509" s="18"/>
    </row>
    <row r="2510" spans="15:16" x14ac:dyDescent="0.3">
      <c r="O2510" s="1"/>
      <c r="P2510" s="18"/>
    </row>
    <row r="2511" spans="15:16" x14ac:dyDescent="0.3">
      <c r="O2511" s="1"/>
      <c r="P2511" s="18"/>
    </row>
    <row r="2512" spans="15:16" x14ac:dyDescent="0.3">
      <c r="O2512" s="1"/>
      <c r="P2512" s="18"/>
    </row>
    <row r="2513" spans="15:16" x14ac:dyDescent="0.3">
      <c r="O2513" s="1"/>
      <c r="P2513" s="18"/>
    </row>
    <row r="2514" spans="15:16" x14ac:dyDescent="0.3">
      <c r="O2514" s="1"/>
      <c r="P2514" s="18"/>
    </row>
    <row r="2515" spans="15:16" x14ac:dyDescent="0.3">
      <c r="O2515" s="1"/>
      <c r="P2515" s="18"/>
    </row>
    <row r="2516" spans="15:16" x14ac:dyDescent="0.3">
      <c r="O2516" s="1"/>
      <c r="P2516" s="18"/>
    </row>
    <row r="2517" spans="15:16" x14ac:dyDescent="0.3">
      <c r="O2517" s="1"/>
      <c r="P2517" s="18"/>
    </row>
    <row r="2518" spans="15:16" x14ac:dyDescent="0.3">
      <c r="O2518" s="1"/>
      <c r="P2518" s="18"/>
    </row>
    <row r="2519" spans="15:16" x14ac:dyDescent="0.3">
      <c r="O2519" s="1"/>
      <c r="P2519" s="18"/>
    </row>
    <row r="2520" spans="15:16" x14ac:dyDescent="0.3">
      <c r="O2520" s="1"/>
      <c r="P2520" s="18"/>
    </row>
    <row r="2521" spans="15:16" x14ac:dyDescent="0.3">
      <c r="O2521" s="1"/>
      <c r="P2521" s="18"/>
    </row>
    <row r="2522" spans="15:16" x14ac:dyDescent="0.3">
      <c r="O2522" s="1"/>
      <c r="P2522" s="18"/>
    </row>
    <row r="2523" spans="15:16" x14ac:dyDescent="0.3">
      <c r="O2523" s="1"/>
      <c r="P2523" s="18"/>
    </row>
    <row r="2524" spans="15:16" x14ac:dyDescent="0.3">
      <c r="O2524" s="1"/>
      <c r="P2524" s="18"/>
    </row>
    <row r="2525" spans="15:16" x14ac:dyDescent="0.3">
      <c r="O2525" s="1"/>
      <c r="P2525" s="18"/>
    </row>
    <row r="2526" spans="15:16" x14ac:dyDescent="0.3">
      <c r="O2526" s="1"/>
      <c r="P2526" s="18"/>
    </row>
    <row r="2527" spans="15:16" x14ac:dyDescent="0.3">
      <c r="O2527" s="1"/>
      <c r="P2527" s="18"/>
    </row>
    <row r="2528" spans="15:16" x14ac:dyDescent="0.3">
      <c r="O2528" s="1"/>
      <c r="P2528" s="18"/>
    </row>
    <row r="2529" spans="15:16" x14ac:dyDescent="0.3">
      <c r="O2529" s="1"/>
      <c r="P2529" s="18"/>
    </row>
    <row r="2530" spans="15:16" x14ac:dyDescent="0.3">
      <c r="O2530" s="1"/>
      <c r="P2530" s="18"/>
    </row>
    <row r="2531" spans="15:16" x14ac:dyDescent="0.3">
      <c r="O2531" s="1"/>
      <c r="P2531" s="18"/>
    </row>
    <row r="2532" spans="15:16" x14ac:dyDescent="0.3">
      <c r="O2532" s="1"/>
      <c r="P2532" s="18"/>
    </row>
    <row r="2533" spans="15:16" x14ac:dyDescent="0.3">
      <c r="O2533" s="1"/>
      <c r="P2533" s="18"/>
    </row>
    <row r="2534" spans="15:16" x14ac:dyDescent="0.3">
      <c r="O2534" s="1"/>
      <c r="P2534" s="18"/>
    </row>
    <row r="2535" spans="15:16" x14ac:dyDescent="0.3">
      <c r="O2535" s="1"/>
      <c r="P2535" s="18"/>
    </row>
    <row r="2536" spans="15:16" x14ac:dyDescent="0.3">
      <c r="O2536" s="1"/>
      <c r="P2536" s="18"/>
    </row>
    <row r="2537" spans="15:16" x14ac:dyDescent="0.3">
      <c r="O2537" s="1"/>
      <c r="P2537" s="18"/>
    </row>
    <row r="2538" spans="15:16" x14ac:dyDescent="0.3">
      <c r="O2538" s="1"/>
      <c r="P2538" s="18"/>
    </row>
    <row r="2539" spans="15:16" x14ac:dyDescent="0.3">
      <c r="O2539" s="1"/>
      <c r="P2539" s="18"/>
    </row>
    <row r="2540" spans="15:16" x14ac:dyDescent="0.3">
      <c r="O2540" s="1"/>
      <c r="P2540" s="18"/>
    </row>
    <row r="2541" spans="15:16" x14ac:dyDescent="0.3">
      <c r="O2541" s="1"/>
      <c r="P2541" s="18"/>
    </row>
    <row r="2542" spans="15:16" x14ac:dyDescent="0.3">
      <c r="O2542" s="1"/>
      <c r="P2542" s="18"/>
    </row>
    <row r="2543" spans="15:16" x14ac:dyDescent="0.3">
      <c r="O2543" s="1"/>
      <c r="P2543" s="18"/>
    </row>
    <row r="2544" spans="15:16" x14ac:dyDescent="0.3">
      <c r="O2544" s="1"/>
      <c r="P2544" s="18"/>
    </row>
    <row r="2545" spans="15:16" x14ac:dyDescent="0.3">
      <c r="O2545" s="1"/>
      <c r="P2545" s="18"/>
    </row>
    <row r="2546" spans="15:16" x14ac:dyDescent="0.3">
      <c r="O2546" s="1"/>
      <c r="P2546" s="18"/>
    </row>
    <row r="2547" spans="15:16" x14ac:dyDescent="0.3">
      <c r="O2547" s="1"/>
      <c r="P2547" s="18"/>
    </row>
    <row r="2548" spans="15:16" x14ac:dyDescent="0.3">
      <c r="O2548" s="1"/>
      <c r="P2548" s="18"/>
    </row>
    <row r="2549" spans="15:16" x14ac:dyDescent="0.3">
      <c r="O2549" s="1"/>
      <c r="P2549" s="18"/>
    </row>
    <row r="2550" spans="15:16" x14ac:dyDescent="0.3">
      <c r="O2550" s="1"/>
      <c r="P2550" s="18"/>
    </row>
    <row r="2551" spans="15:16" x14ac:dyDescent="0.3">
      <c r="O2551" s="1"/>
      <c r="P2551" s="18"/>
    </row>
    <row r="2552" spans="15:16" x14ac:dyDescent="0.3">
      <c r="O2552" s="1"/>
      <c r="P2552" s="18"/>
    </row>
    <row r="2553" spans="15:16" x14ac:dyDescent="0.3">
      <c r="O2553" s="1"/>
      <c r="P2553" s="18"/>
    </row>
    <row r="2554" spans="15:16" x14ac:dyDescent="0.3">
      <c r="O2554" s="1"/>
      <c r="P2554" s="18"/>
    </row>
    <row r="2555" spans="15:16" x14ac:dyDescent="0.3">
      <c r="O2555" s="1"/>
      <c r="P2555" s="18"/>
    </row>
    <row r="2556" spans="15:16" x14ac:dyDescent="0.3">
      <c r="O2556" s="1"/>
      <c r="P2556" s="18"/>
    </row>
    <row r="2557" spans="15:16" x14ac:dyDescent="0.3">
      <c r="O2557" s="1"/>
      <c r="P2557" s="18"/>
    </row>
    <row r="2558" spans="15:16" x14ac:dyDescent="0.3">
      <c r="O2558" s="1"/>
      <c r="P2558" s="18"/>
    </row>
    <row r="2559" spans="15:16" x14ac:dyDescent="0.3">
      <c r="O2559" s="1"/>
      <c r="P2559" s="18"/>
    </row>
    <row r="2560" spans="15:16" x14ac:dyDescent="0.3">
      <c r="O2560" s="1"/>
      <c r="P2560" s="18"/>
    </row>
    <row r="2561" spans="15:16" x14ac:dyDescent="0.3">
      <c r="O2561" s="1"/>
      <c r="P2561" s="18"/>
    </row>
    <row r="2562" spans="15:16" x14ac:dyDescent="0.3">
      <c r="O2562" s="1"/>
      <c r="P2562" s="18"/>
    </row>
    <row r="2563" spans="15:16" x14ac:dyDescent="0.3">
      <c r="O2563" s="1"/>
      <c r="P2563" s="18"/>
    </row>
    <row r="2564" spans="15:16" x14ac:dyDescent="0.3">
      <c r="O2564" s="1"/>
      <c r="P2564" s="19"/>
    </row>
    <row r="2565" spans="15:16" x14ac:dyDescent="0.3">
      <c r="O2565" s="1"/>
      <c r="P2565" s="18"/>
    </row>
    <row r="2566" spans="15:16" x14ac:dyDescent="0.3">
      <c r="O2566" s="1"/>
      <c r="P2566" s="18"/>
    </row>
    <row r="2567" spans="15:16" x14ac:dyDescent="0.3">
      <c r="O2567" s="1"/>
      <c r="P2567" s="18"/>
    </row>
    <row r="2568" spans="15:16" x14ac:dyDescent="0.3">
      <c r="O2568" s="1"/>
      <c r="P2568" s="18"/>
    </row>
    <row r="2569" spans="15:16" x14ac:dyDescent="0.3">
      <c r="O2569" s="1"/>
      <c r="P2569" s="18"/>
    </row>
    <row r="2570" spans="15:16" x14ac:dyDescent="0.3">
      <c r="O2570" s="1"/>
      <c r="P2570" s="18"/>
    </row>
    <row r="2571" spans="15:16" x14ac:dyDescent="0.3">
      <c r="O2571" s="1"/>
      <c r="P2571" s="18"/>
    </row>
    <row r="2572" spans="15:16" x14ac:dyDescent="0.3">
      <c r="O2572" s="1"/>
      <c r="P2572" s="18"/>
    </row>
    <row r="2573" spans="15:16" x14ac:dyDescent="0.3">
      <c r="O2573" s="1"/>
      <c r="P2573" s="18"/>
    </row>
    <row r="2574" spans="15:16" x14ac:dyDescent="0.3">
      <c r="O2574" s="1"/>
      <c r="P2574" s="18"/>
    </row>
    <row r="2575" spans="15:16" x14ac:dyDescent="0.3">
      <c r="O2575" s="1"/>
      <c r="P2575" s="18"/>
    </row>
    <row r="2576" spans="15:16" x14ac:dyDescent="0.3">
      <c r="O2576" s="1"/>
      <c r="P2576" s="18"/>
    </row>
    <row r="2577" spans="15:16" x14ac:dyDescent="0.3">
      <c r="O2577" s="1"/>
      <c r="P2577" s="18"/>
    </row>
    <row r="2578" spans="15:16" x14ac:dyDescent="0.3">
      <c r="O2578" s="1"/>
      <c r="P2578" s="18"/>
    </row>
    <row r="2579" spans="15:16" x14ac:dyDescent="0.3">
      <c r="O2579" s="1"/>
      <c r="P2579" s="18"/>
    </row>
    <row r="2580" spans="15:16" x14ac:dyDescent="0.3">
      <c r="O2580" s="1"/>
      <c r="P2580" s="18"/>
    </row>
    <row r="2581" spans="15:16" x14ac:dyDescent="0.3">
      <c r="O2581" s="1"/>
      <c r="P2581" s="18"/>
    </row>
    <row r="2582" spans="15:16" x14ac:dyDescent="0.3">
      <c r="O2582" s="1"/>
      <c r="P2582" s="18"/>
    </row>
    <row r="2583" spans="15:16" x14ac:dyDescent="0.3">
      <c r="O2583" s="1"/>
      <c r="P2583" s="18"/>
    </row>
    <row r="2584" spans="15:16" x14ac:dyDescent="0.3">
      <c r="O2584" s="1"/>
      <c r="P2584" s="18"/>
    </row>
    <row r="2585" spans="15:16" x14ac:dyDescent="0.3">
      <c r="O2585" s="1"/>
      <c r="P2585" s="18"/>
    </row>
    <row r="2586" spans="15:16" x14ac:dyDescent="0.3">
      <c r="O2586" s="1"/>
      <c r="P2586" s="18"/>
    </row>
    <row r="2587" spans="15:16" x14ac:dyDescent="0.3">
      <c r="O2587" s="1"/>
      <c r="P2587" s="18"/>
    </row>
    <row r="2588" spans="15:16" x14ac:dyDescent="0.3">
      <c r="O2588" s="1"/>
      <c r="P2588" s="18"/>
    </row>
    <row r="2589" spans="15:16" x14ac:dyDescent="0.3">
      <c r="O2589" s="1"/>
      <c r="P2589" s="18"/>
    </row>
    <row r="2590" spans="15:16" x14ac:dyDescent="0.3">
      <c r="O2590" s="1"/>
      <c r="P2590" s="18"/>
    </row>
    <row r="2591" spans="15:16" x14ac:dyDescent="0.3">
      <c r="O2591" s="1"/>
      <c r="P2591" s="18"/>
    </row>
    <row r="2592" spans="15:16" x14ac:dyDescent="0.3">
      <c r="O2592" s="1"/>
      <c r="P2592" s="18"/>
    </row>
    <row r="2593" spans="15:16" x14ac:dyDescent="0.3">
      <c r="O2593" s="1"/>
      <c r="P2593" s="18"/>
    </row>
    <row r="2594" spans="15:16" x14ac:dyDescent="0.3">
      <c r="O2594" s="1"/>
      <c r="P2594" s="18"/>
    </row>
    <row r="2595" spans="15:16" x14ac:dyDescent="0.3">
      <c r="O2595" s="1"/>
      <c r="P2595" s="18"/>
    </row>
    <row r="2596" spans="15:16" x14ac:dyDescent="0.3">
      <c r="O2596" s="1"/>
      <c r="P2596" s="18"/>
    </row>
    <row r="2597" spans="15:16" x14ac:dyDescent="0.3">
      <c r="O2597" s="1"/>
      <c r="P2597" s="18"/>
    </row>
    <row r="2598" spans="15:16" x14ac:dyDescent="0.3">
      <c r="O2598" s="1"/>
      <c r="P2598" s="18"/>
    </row>
    <row r="2599" spans="15:16" x14ac:dyDescent="0.3">
      <c r="O2599" s="1"/>
      <c r="P2599" s="18"/>
    </row>
    <row r="2600" spans="15:16" x14ac:dyDescent="0.3">
      <c r="O2600" s="1"/>
      <c r="P2600" s="18"/>
    </row>
    <row r="2601" spans="15:16" x14ac:dyDescent="0.3">
      <c r="O2601" s="1"/>
      <c r="P2601" s="18"/>
    </row>
    <row r="2602" spans="15:16" x14ac:dyDescent="0.3">
      <c r="O2602" s="1"/>
      <c r="P2602" s="18"/>
    </row>
    <row r="2603" spans="15:16" x14ac:dyDescent="0.3">
      <c r="O2603" s="1"/>
      <c r="P2603" s="18"/>
    </row>
    <row r="2604" spans="15:16" x14ac:dyDescent="0.3">
      <c r="O2604" s="1"/>
      <c r="P2604" s="18"/>
    </row>
    <row r="2605" spans="15:16" x14ac:dyDescent="0.3">
      <c r="O2605" s="1"/>
      <c r="P2605" s="18"/>
    </row>
    <row r="2606" spans="15:16" x14ac:dyDescent="0.3">
      <c r="O2606" s="1"/>
      <c r="P2606" s="18"/>
    </row>
    <row r="2607" spans="15:16" x14ac:dyDescent="0.3">
      <c r="O2607" s="1"/>
      <c r="P2607" s="18"/>
    </row>
    <row r="2608" spans="15:16" x14ac:dyDescent="0.3">
      <c r="O2608" s="1"/>
      <c r="P2608" s="19"/>
    </row>
    <row r="2609" spans="15:16" x14ac:dyDescent="0.3">
      <c r="O2609" s="1"/>
      <c r="P2609" s="18"/>
    </row>
    <row r="2610" spans="15:16" x14ac:dyDescent="0.3">
      <c r="O2610" s="1"/>
      <c r="P2610" s="18"/>
    </row>
    <row r="2611" spans="15:16" x14ac:dyDescent="0.3">
      <c r="O2611" s="1"/>
      <c r="P2611" s="18"/>
    </row>
    <row r="2612" spans="15:16" x14ac:dyDescent="0.3">
      <c r="O2612" s="1"/>
      <c r="P2612" s="18"/>
    </row>
    <row r="2613" spans="15:16" x14ac:dyDescent="0.3">
      <c r="O2613" s="1"/>
      <c r="P2613" s="18"/>
    </row>
    <row r="2614" spans="15:16" x14ac:dyDescent="0.3">
      <c r="O2614" s="1"/>
      <c r="P2614" s="18"/>
    </row>
    <row r="2615" spans="15:16" x14ac:dyDescent="0.3">
      <c r="O2615" s="1"/>
      <c r="P2615" s="18"/>
    </row>
    <row r="2616" spans="15:16" x14ac:dyDescent="0.3">
      <c r="O2616" s="1"/>
      <c r="P2616" s="18"/>
    </row>
    <row r="2617" spans="15:16" x14ac:dyDescent="0.3">
      <c r="O2617" s="1"/>
      <c r="P2617" s="18"/>
    </row>
    <row r="2618" spans="15:16" x14ac:dyDescent="0.3">
      <c r="O2618" s="1"/>
      <c r="P2618" s="18"/>
    </row>
    <row r="2619" spans="15:16" x14ac:dyDescent="0.3">
      <c r="O2619" s="1"/>
      <c r="P2619" s="18"/>
    </row>
    <row r="2620" spans="15:16" x14ac:dyDescent="0.3">
      <c r="O2620" s="1"/>
      <c r="P2620" s="18"/>
    </row>
    <row r="2621" spans="15:16" x14ac:dyDescent="0.3">
      <c r="O2621" s="1"/>
      <c r="P2621" s="18"/>
    </row>
    <row r="2622" spans="15:16" x14ac:dyDescent="0.3">
      <c r="O2622" s="1"/>
      <c r="P2622" s="18"/>
    </row>
    <row r="2623" spans="15:16" x14ac:dyDescent="0.3">
      <c r="O2623" s="1"/>
      <c r="P2623" s="18"/>
    </row>
    <row r="2624" spans="15:16" x14ac:dyDescent="0.3">
      <c r="O2624" s="1"/>
      <c r="P2624" s="18"/>
    </row>
    <row r="2625" spans="15:16" x14ac:dyDescent="0.3">
      <c r="O2625" s="1"/>
      <c r="P2625" s="18"/>
    </row>
    <row r="2626" spans="15:16" x14ac:dyDescent="0.3">
      <c r="O2626" s="1"/>
      <c r="P2626" s="18"/>
    </row>
    <row r="2627" spans="15:16" x14ac:dyDescent="0.3">
      <c r="O2627" s="1"/>
      <c r="P2627" s="18"/>
    </row>
    <row r="2628" spans="15:16" x14ac:dyDescent="0.3">
      <c r="O2628" s="1"/>
      <c r="P2628" s="18"/>
    </row>
    <row r="2629" spans="15:16" x14ac:dyDescent="0.3">
      <c r="O2629" s="1"/>
      <c r="P2629" s="18"/>
    </row>
    <row r="2630" spans="15:16" x14ac:dyDescent="0.3">
      <c r="O2630" s="1"/>
      <c r="P2630" s="18"/>
    </row>
    <row r="2631" spans="15:16" x14ac:dyDescent="0.3">
      <c r="O2631" s="1"/>
      <c r="P2631" s="18"/>
    </row>
    <row r="2632" spans="15:16" x14ac:dyDescent="0.3">
      <c r="O2632" s="1"/>
      <c r="P2632" s="18"/>
    </row>
    <row r="2633" spans="15:16" x14ac:dyDescent="0.3">
      <c r="O2633" s="1"/>
      <c r="P2633" s="18"/>
    </row>
    <row r="2634" spans="15:16" x14ac:dyDescent="0.3">
      <c r="O2634" s="1"/>
      <c r="P2634" s="18"/>
    </row>
    <row r="2635" spans="15:16" x14ac:dyDescent="0.3">
      <c r="O2635" s="1"/>
      <c r="P2635" s="18"/>
    </row>
    <row r="2636" spans="15:16" x14ac:dyDescent="0.3">
      <c r="O2636" s="1"/>
      <c r="P2636" s="18"/>
    </row>
    <row r="2637" spans="15:16" x14ac:dyDescent="0.3">
      <c r="O2637" s="1"/>
      <c r="P2637" s="18"/>
    </row>
    <row r="2638" spans="15:16" x14ac:dyDescent="0.3">
      <c r="O2638" s="1"/>
      <c r="P2638" s="18"/>
    </row>
    <row r="2639" spans="15:16" x14ac:dyDescent="0.3">
      <c r="O2639" s="1"/>
      <c r="P2639" s="18"/>
    </row>
    <row r="2640" spans="15:16" x14ac:dyDescent="0.3">
      <c r="O2640" s="1"/>
      <c r="P2640" s="18"/>
    </row>
    <row r="2641" spans="15:16" x14ac:dyDescent="0.3">
      <c r="O2641" s="1"/>
      <c r="P2641" s="18"/>
    </row>
    <row r="2642" spans="15:16" x14ac:dyDescent="0.3">
      <c r="O2642" s="1"/>
      <c r="P2642" s="18"/>
    </row>
    <row r="2643" spans="15:16" x14ac:dyDescent="0.3">
      <c r="O2643" s="1"/>
      <c r="P2643" s="18"/>
    </row>
    <row r="2644" spans="15:16" x14ac:dyDescent="0.3">
      <c r="O2644" s="1"/>
      <c r="P2644" s="18"/>
    </row>
    <row r="2645" spans="15:16" x14ac:dyDescent="0.3">
      <c r="O2645" s="1"/>
      <c r="P2645" s="18"/>
    </row>
    <row r="2646" spans="15:16" x14ac:dyDescent="0.3">
      <c r="O2646" s="1"/>
      <c r="P2646" s="18"/>
    </row>
    <row r="2647" spans="15:16" x14ac:dyDescent="0.3">
      <c r="O2647" s="1"/>
      <c r="P2647" s="18"/>
    </row>
    <row r="2648" spans="15:16" x14ac:dyDescent="0.3">
      <c r="O2648" s="1"/>
      <c r="P2648" s="18"/>
    </row>
    <row r="2649" spans="15:16" x14ac:dyDescent="0.3">
      <c r="O2649" s="1"/>
      <c r="P2649" s="18"/>
    </row>
    <row r="2650" spans="15:16" x14ac:dyDescent="0.3">
      <c r="O2650" s="1"/>
      <c r="P2650" s="18"/>
    </row>
    <row r="2651" spans="15:16" x14ac:dyDescent="0.3">
      <c r="O2651" s="1"/>
      <c r="P2651" s="18"/>
    </row>
    <row r="2652" spans="15:16" x14ac:dyDescent="0.3">
      <c r="O2652" s="1"/>
      <c r="P2652" s="18"/>
    </row>
    <row r="2653" spans="15:16" x14ac:dyDescent="0.3">
      <c r="O2653" s="1"/>
      <c r="P2653" s="18"/>
    </row>
    <row r="2654" spans="15:16" x14ac:dyDescent="0.3">
      <c r="O2654" s="1"/>
      <c r="P2654" s="18"/>
    </row>
    <row r="2655" spans="15:16" x14ac:dyDescent="0.3">
      <c r="O2655" s="1"/>
      <c r="P2655" s="18"/>
    </row>
    <row r="2656" spans="15:16" x14ac:dyDescent="0.3">
      <c r="O2656" s="1"/>
      <c r="P2656" s="18"/>
    </row>
    <row r="2657" spans="15:16" x14ac:dyDescent="0.3">
      <c r="O2657" s="1"/>
      <c r="P2657" s="18"/>
    </row>
    <row r="2658" spans="15:16" x14ac:dyDescent="0.3">
      <c r="O2658" s="1"/>
      <c r="P2658" s="18"/>
    </row>
    <row r="2659" spans="15:16" x14ac:dyDescent="0.3">
      <c r="O2659" s="1"/>
      <c r="P2659" s="18"/>
    </row>
    <row r="2660" spans="15:16" x14ac:dyDescent="0.3">
      <c r="O2660" s="1"/>
      <c r="P2660" s="18"/>
    </row>
    <row r="2661" spans="15:16" x14ac:dyDescent="0.3">
      <c r="O2661" s="1"/>
      <c r="P2661" s="18"/>
    </row>
    <row r="2662" spans="15:16" x14ac:dyDescent="0.3">
      <c r="O2662" s="1"/>
      <c r="P2662" s="18"/>
    </row>
    <row r="2663" spans="15:16" x14ac:dyDescent="0.3">
      <c r="O2663" s="1"/>
      <c r="P2663" s="18"/>
    </row>
    <row r="2664" spans="15:16" x14ac:dyDescent="0.3">
      <c r="O2664" s="1"/>
      <c r="P2664" s="18"/>
    </row>
    <row r="2665" spans="15:16" x14ac:dyDescent="0.3">
      <c r="O2665" s="1"/>
      <c r="P2665" s="18"/>
    </row>
    <row r="2666" spans="15:16" x14ac:dyDescent="0.3">
      <c r="O2666" s="1"/>
      <c r="P2666" s="18"/>
    </row>
    <row r="2667" spans="15:16" x14ac:dyDescent="0.3">
      <c r="O2667" s="1"/>
      <c r="P2667" s="18"/>
    </row>
    <row r="2668" spans="15:16" x14ac:dyDescent="0.3">
      <c r="O2668" s="1"/>
      <c r="P2668" s="18"/>
    </row>
    <row r="2669" spans="15:16" x14ac:dyDescent="0.3">
      <c r="O2669" s="1"/>
      <c r="P2669" s="18"/>
    </row>
    <row r="2670" spans="15:16" x14ac:dyDescent="0.3">
      <c r="O2670" s="1"/>
      <c r="P2670" s="18"/>
    </row>
    <row r="2671" spans="15:16" x14ac:dyDescent="0.3">
      <c r="O2671" s="1"/>
      <c r="P2671" s="18"/>
    </row>
    <row r="2672" spans="15:16" x14ac:dyDescent="0.3">
      <c r="O2672" s="1"/>
      <c r="P2672" s="18"/>
    </row>
    <row r="2673" spans="15:16" x14ac:dyDescent="0.3">
      <c r="O2673" s="1"/>
      <c r="P2673" s="18"/>
    </row>
    <row r="2674" spans="15:16" x14ac:dyDescent="0.3">
      <c r="O2674" s="1"/>
      <c r="P2674" s="18"/>
    </row>
    <row r="2675" spans="15:16" x14ac:dyDescent="0.3">
      <c r="O2675" s="1"/>
      <c r="P2675" s="18"/>
    </row>
    <row r="2676" spans="15:16" x14ac:dyDescent="0.3">
      <c r="O2676" s="1"/>
      <c r="P2676" s="18"/>
    </row>
    <row r="2677" spans="15:16" x14ac:dyDescent="0.3">
      <c r="O2677" s="1"/>
      <c r="P2677" s="18"/>
    </row>
    <row r="2678" spans="15:16" x14ac:dyDescent="0.3">
      <c r="O2678" s="1"/>
      <c r="P2678" s="18"/>
    </row>
    <row r="2679" spans="15:16" x14ac:dyDescent="0.3">
      <c r="O2679" s="1"/>
      <c r="P2679" s="18"/>
    </row>
    <row r="2680" spans="15:16" x14ac:dyDescent="0.3">
      <c r="O2680" s="1"/>
      <c r="P2680" s="18"/>
    </row>
    <row r="2681" spans="15:16" x14ac:dyDescent="0.3">
      <c r="O2681" s="1"/>
      <c r="P2681" s="18"/>
    </row>
    <row r="2682" spans="15:16" x14ac:dyDescent="0.3">
      <c r="O2682" s="1"/>
      <c r="P2682" s="18"/>
    </row>
    <row r="2683" spans="15:16" x14ac:dyDescent="0.3">
      <c r="O2683" s="1"/>
      <c r="P2683" s="18"/>
    </row>
    <row r="2684" spans="15:16" x14ac:dyDescent="0.3">
      <c r="O2684" s="1"/>
      <c r="P2684" s="18"/>
    </row>
    <row r="2685" spans="15:16" x14ac:dyDescent="0.3">
      <c r="O2685" s="1"/>
      <c r="P2685" s="18"/>
    </row>
    <row r="2686" spans="15:16" x14ac:dyDescent="0.3">
      <c r="O2686" s="1"/>
      <c r="P2686" s="18"/>
    </row>
    <row r="2687" spans="15:16" x14ac:dyDescent="0.3">
      <c r="O2687" s="1"/>
      <c r="P2687" s="18"/>
    </row>
    <row r="2688" spans="15:16" x14ac:dyDescent="0.3">
      <c r="O2688" s="1"/>
      <c r="P2688" s="18"/>
    </row>
    <row r="2689" spans="15:16" x14ac:dyDescent="0.3">
      <c r="O2689" s="1"/>
      <c r="P2689" s="18"/>
    </row>
    <row r="2690" spans="15:16" x14ac:dyDescent="0.3">
      <c r="O2690" s="1"/>
      <c r="P2690" s="18"/>
    </row>
    <row r="2691" spans="15:16" x14ac:dyDescent="0.3">
      <c r="O2691" s="1"/>
      <c r="P2691" s="18"/>
    </row>
    <row r="2692" spans="15:16" x14ac:dyDescent="0.3">
      <c r="O2692" s="1"/>
      <c r="P2692" s="18"/>
    </row>
    <row r="2693" spans="15:16" x14ac:dyDescent="0.3">
      <c r="O2693" s="1"/>
      <c r="P2693" s="18"/>
    </row>
    <row r="2694" spans="15:16" x14ac:dyDescent="0.3">
      <c r="O2694" s="1"/>
      <c r="P2694" s="18"/>
    </row>
    <row r="2695" spans="15:16" x14ac:dyDescent="0.3">
      <c r="O2695" s="1"/>
      <c r="P2695" s="18"/>
    </row>
    <row r="2696" spans="15:16" x14ac:dyDescent="0.3">
      <c r="O2696" s="1"/>
      <c r="P2696" s="18"/>
    </row>
    <row r="2697" spans="15:16" x14ac:dyDescent="0.3">
      <c r="O2697" s="1"/>
      <c r="P2697" s="18"/>
    </row>
    <row r="2698" spans="15:16" x14ac:dyDescent="0.3">
      <c r="O2698" s="1"/>
      <c r="P2698" s="18"/>
    </row>
    <row r="2699" spans="15:16" x14ac:dyDescent="0.3">
      <c r="O2699" s="1"/>
      <c r="P2699" s="18"/>
    </row>
    <row r="2700" spans="15:16" x14ac:dyDescent="0.3">
      <c r="O2700" s="1"/>
      <c r="P2700" s="18"/>
    </row>
    <row r="2701" spans="15:16" x14ac:dyDescent="0.3">
      <c r="O2701" s="1"/>
      <c r="P2701" s="18"/>
    </row>
    <row r="2702" spans="15:16" x14ac:dyDescent="0.3">
      <c r="O2702" s="1"/>
      <c r="P2702" s="18"/>
    </row>
    <row r="2703" spans="15:16" x14ac:dyDescent="0.3">
      <c r="O2703" s="1"/>
      <c r="P2703" s="18"/>
    </row>
    <row r="2704" spans="15:16" x14ac:dyDescent="0.3">
      <c r="O2704" s="1"/>
      <c r="P2704" s="18"/>
    </row>
    <row r="2705" spans="15:16" x14ac:dyDescent="0.3">
      <c r="O2705" s="1"/>
      <c r="P2705" s="18"/>
    </row>
    <row r="2706" spans="15:16" x14ac:dyDescent="0.3">
      <c r="O2706" s="1"/>
      <c r="P2706" s="18"/>
    </row>
    <row r="2707" spans="15:16" x14ac:dyDescent="0.3">
      <c r="O2707" s="1"/>
      <c r="P2707" s="18"/>
    </row>
    <row r="2708" spans="15:16" x14ac:dyDescent="0.3">
      <c r="O2708" s="1"/>
      <c r="P2708" s="18"/>
    </row>
    <row r="2709" spans="15:16" x14ac:dyDescent="0.3">
      <c r="O2709" s="1"/>
      <c r="P2709" s="18"/>
    </row>
    <row r="2710" spans="15:16" x14ac:dyDescent="0.3">
      <c r="O2710" s="1"/>
      <c r="P2710" s="18"/>
    </row>
    <row r="2711" spans="15:16" x14ac:dyDescent="0.3">
      <c r="O2711" s="1"/>
      <c r="P2711" s="18"/>
    </row>
    <row r="2712" spans="15:16" x14ac:dyDescent="0.3">
      <c r="O2712" s="1"/>
      <c r="P2712" s="18"/>
    </row>
    <row r="2713" spans="15:16" x14ac:dyDescent="0.3">
      <c r="O2713" s="1"/>
      <c r="P2713" s="18"/>
    </row>
    <row r="2714" spans="15:16" x14ac:dyDescent="0.3">
      <c r="O2714" s="1"/>
      <c r="P2714" s="18"/>
    </row>
    <row r="2715" spans="15:16" x14ac:dyDescent="0.3">
      <c r="O2715" s="1"/>
      <c r="P2715" s="18"/>
    </row>
    <row r="2716" spans="15:16" x14ac:dyDescent="0.3">
      <c r="O2716" s="1"/>
      <c r="P2716" s="18"/>
    </row>
    <row r="2717" spans="15:16" x14ac:dyDescent="0.3">
      <c r="O2717" s="1"/>
      <c r="P2717" s="18"/>
    </row>
    <row r="2718" spans="15:16" x14ac:dyDescent="0.3">
      <c r="O2718" s="1"/>
      <c r="P2718" s="18"/>
    </row>
    <row r="2719" spans="15:16" x14ac:dyDescent="0.3">
      <c r="O2719" s="1"/>
      <c r="P2719" s="18"/>
    </row>
    <row r="2720" spans="15:16" x14ac:dyDescent="0.3">
      <c r="O2720" s="1"/>
      <c r="P2720" s="18"/>
    </row>
    <row r="2721" spans="15:16" x14ac:dyDescent="0.3">
      <c r="O2721" s="1"/>
      <c r="P2721" s="18"/>
    </row>
    <row r="2722" spans="15:16" x14ac:dyDescent="0.3">
      <c r="O2722" s="1"/>
      <c r="P2722" s="18"/>
    </row>
    <row r="2723" spans="15:16" x14ac:dyDescent="0.3">
      <c r="O2723" s="1"/>
      <c r="P2723" s="18"/>
    </row>
    <row r="2724" spans="15:16" x14ac:dyDescent="0.3">
      <c r="O2724" s="1"/>
      <c r="P2724" s="18"/>
    </row>
    <row r="2725" spans="15:16" x14ac:dyDescent="0.3">
      <c r="O2725" s="1"/>
      <c r="P2725" s="18"/>
    </row>
    <row r="2726" spans="15:16" x14ac:dyDescent="0.3">
      <c r="O2726" s="1"/>
      <c r="P2726" s="18"/>
    </row>
    <row r="2727" spans="15:16" x14ac:dyDescent="0.3">
      <c r="O2727" s="1"/>
      <c r="P2727" s="18"/>
    </row>
    <row r="2728" spans="15:16" x14ac:dyDescent="0.3">
      <c r="O2728" s="1"/>
      <c r="P2728" s="18"/>
    </row>
    <row r="2729" spans="15:16" x14ac:dyDescent="0.3">
      <c r="O2729" s="1"/>
      <c r="P2729" s="18"/>
    </row>
    <row r="2730" spans="15:16" x14ac:dyDescent="0.3">
      <c r="O2730" s="1"/>
      <c r="P2730" s="18"/>
    </row>
    <row r="2731" spans="15:16" x14ac:dyDescent="0.3">
      <c r="O2731" s="1"/>
      <c r="P2731" s="18"/>
    </row>
    <row r="2732" spans="15:16" x14ac:dyDescent="0.3">
      <c r="O2732" s="1"/>
      <c r="P2732" s="18"/>
    </row>
    <row r="2733" spans="15:16" x14ac:dyDescent="0.3">
      <c r="O2733" s="1"/>
      <c r="P2733" s="18"/>
    </row>
    <row r="2734" spans="15:16" x14ac:dyDescent="0.3">
      <c r="O2734" s="1"/>
      <c r="P2734" s="18"/>
    </row>
    <row r="2735" spans="15:16" x14ac:dyDescent="0.3">
      <c r="O2735" s="1"/>
      <c r="P2735" s="18"/>
    </row>
    <row r="2736" spans="15:16" x14ac:dyDescent="0.3">
      <c r="O2736" s="1"/>
      <c r="P2736" s="18"/>
    </row>
    <row r="2737" spans="15:16" x14ac:dyDescent="0.3">
      <c r="O2737" s="1"/>
      <c r="P2737" s="18"/>
    </row>
    <row r="2738" spans="15:16" x14ac:dyDescent="0.3">
      <c r="O2738" s="1"/>
      <c r="P2738" s="18"/>
    </row>
    <row r="2739" spans="15:16" x14ac:dyDescent="0.3">
      <c r="O2739" s="1"/>
      <c r="P2739" s="18"/>
    </row>
    <row r="2740" spans="15:16" x14ac:dyDescent="0.3">
      <c r="O2740" s="1"/>
      <c r="P2740" s="18"/>
    </row>
    <row r="2741" spans="15:16" x14ac:dyDescent="0.3">
      <c r="O2741" s="1"/>
      <c r="P2741" s="18"/>
    </row>
    <row r="2742" spans="15:16" x14ac:dyDescent="0.3">
      <c r="O2742" s="1"/>
      <c r="P2742" s="18"/>
    </row>
    <row r="2743" spans="15:16" x14ac:dyDescent="0.3">
      <c r="O2743" s="1"/>
      <c r="P2743" s="18"/>
    </row>
    <row r="2744" spans="15:16" x14ac:dyDescent="0.3">
      <c r="O2744" s="1"/>
      <c r="P2744" s="18"/>
    </row>
    <row r="2745" spans="15:16" x14ac:dyDescent="0.3">
      <c r="O2745" s="1"/>
      <c r="P2745" s="18"/>
    </row>
    <row r="2746" spans="15:16" x14ac:dyDescent="0.3">
      <c r="O2746" s="1"/>
      <c r="P2746" s="18"/>
    </row>
    <row r="2747" spans="15:16" x14ac:dyDescent="0.3">
      <c r="O2747" s="1"/>
      <c r="P2747" s="18"/>
    </row>
    <row r="2748" spans="15:16" x14ac:dyDescent="0.3">
      <c r="O2748" s="1"/>
      <c r="P2748" s="18"/>
    </row>
    <row r="2749" spans="15:16" x14ac:dyDescent="0.3">
      <c r="O2749" s="1"/>
      <c r="P2749" s="18"/>
    </row>
    <row r="2750" spans="15:16" x14ac:dyDescent="0.3">
      <c r="O2750" s="1"/>
      <c r="P2750" s="18"/>
    </row>
    <row r="2751" spans="15:16" x14ac:dyDescent="0.3">
      <c r="O2751" s="1"/>
      <c r="P2751" s="18"/>
    </row>
    <row r="2752" spans="15:16" x14ac:dyDescent="0.3">
      <c r="O2752" s="1"/>
      <c r="P2752" s="18"/>
    </row>
    <row r="2753" spans="15:16" x14ac:dyDescent="0.3">
      <c r="O2753" s="1"/>
      <c r="P2753" s="18"/>
    </row>
    <row r="2754" spans="15:16" x14ac:dyDescent="0.3">
      <c r="O2754" s="1"/>
      <c r="P2754" s="18"/>
    </row>
    <row r="2755" spans="15:16" x14ac:dyDescent="0.3">
      <c r="O2755" s="1"/>
      <c r="P2755" s="18"/>
    </row>
    <row r="2756" spans="15:16" x14ac:dyDescent="0.3">
      <c r="O2756" s="1"/>
      <c r="P2756" s="18"/>
    </row>
    <row r="2757" spans="15:16" x14ac:dyDescent="0.3">
      <c r="O2757" s="1"/>
      <c r="P2757" s="18"/>
    </row>
    <row r="2758" spans="15:16" x14ac:dyDescent="0.3">
      <c r="O2758" s="1"/>
      <c r="P2758" s="18"/>
    </row>
    <row r="2759" spans="15:16" x14ac:dyDescent="0.3">
      <c r="O2759" s="1"/>
      <c r="P2759" s="18"/>
    </row>
    <row r="2760" spans="15:16" x14ac:dyDescent="0.3">
      <c r="O2760" s="1"/>
      <c r="P2760" s="18"/>
    </row>
    <row r="2761" spans="15:16" x14ac:dyDescent="0.3">
      <c r="O2761" s="1"/>
      <c r="P2761" s="18"/>
    </row>
    <row r="2762" spans="15:16" x14ac:dyDescent="0.3">
      <c r="O2762" s="1"/>
      <c r="P2762" s="18"/>
    </row>
    <row r="2763" spans="15:16" x14ac:dyDescent="0.3">
      <c r="O2763" s="1"/>
      <c r="P2763" s="18"/>
    </row>
    <row r="2764" spans="15:16" x14ac:dyDescent="0.3">
      <c r="O2764" s="1"/>
      <c r="P2764" s="18"/>
    </row>
    <row r="2765" spans="15:16" x14ac:dyDescent="0.3">
      <c r="O2765" s="1"/>
      <c r="P2765" s="18"/>
    </row>
    <row r="2766" spans="15:16" x14ac:dyDescent="0.3">
      <c r="O2766" s="1"/>
      <c r="P2766" s="18"/>
    </row>
    <row r="2767" spans="15:16" x14ac:dyDescent="0.3">
      <c r="O2767" s="1"/>
      <c r="P2767" s="18"/>
    </row>
    <row r="2768" spans="15:16" x14ac:dyDescent="0.3">
      <c r="O2768" s="1"/>
      <c r="P2768" s="18"/>
    </row>
    <row r="2769" spans="15:16" x14ac:dyDescent="0.3">
      <c r="O2769" s="1"/>
      <c r="P2769" s="18"/>
    </row>
    <row r="2770" spans="15:16" x14ac:dyDescent="0.3">
      <c r="O2770" s="1"/>
      <c r="P2770" s="18"/>
    </row>
    <row r="2771" spans="15:16" x14ac:dyDescent="0.3">
      <c r="O2771" s="1"/>
      <c r="P2771" s="18"/>
    </row>
    <row r="2772" spans="15:16" x14ac:dyDescent="0.3">
      <c r="O2772" s="1"/>
      <c r="P2772" s="18"/>
    </row>
    <row r="2773" spans="15:16" x14ac:dyDescent="0.3">
      <c r="O2773" s="1"/>
      <c r="P2773" s="18"/>
    </row>
    <row r="2774" spans="15:16" x14ac:dyDescent="0.3">
      <c r="O2774" s="1"/>
      <c r="P2774" s="18"/>
    </row>
    <row r="2775" spans="15:16" x14ac:dyDescent="0.3">
      <c r="O2775" s="1"/>
      <c r="P2775" s="18"/>
    </row>
    <row r="2776" spans="15:16" x14ac:dyDescent="0.3">
      <c r="O2776" s="1"/>
      <c r="P2776" s="18"/>
    </row>
    <row r="2777" spans="15:16" x14ac:dyDescent="0.3">
      <c r="O2777" s="1"/>
      <c r="P2777" s="18"/>
    </row>
    <row r="2778" spans="15:16" x14ac:dyDescent="0.3">
      <c r="O2778" s="1"/>
      <c r="P2778" s="18"/>
    </row>
    <row r="2779" spans="15:16" x14ac:dyDescent="0.3">
      <c r="O2779" s="1"/>
      <c r="P2779" s="18"/>
    </row>
    <row r="2780" spans="15:16" x14ac:dyDescent="0.3">
      <c r="O2780" s="1"/>
      <c r="P2780" s="18"/>
    </row>
    <row r="2781" spans="15:16" x14ac:dyDescent="0.3">
      <c r="O2781" s="1"/>
      <c r="P2781" s="18"/>
    </row>
    <row r="2782" spans="15:16" x14ac:dyDescent="0.3">
      <c r="O2782" s="1"/>
      <c r="P2782" s="18"/>
    </row>
    <row r="2783" spans="15:16" x14ac:dyDescent="0.3">
      <c r="O2783" s="1"/>
      <c r="P2783" s="18"/>
    </row>
    <row r="2784" spans="15:16" x14ac:dyDescent="0.3">
      <c r="O2784" s="1"/>
      <c r="P2784" s="18"/>
    </row>
    <row r="2785" spans="15:16" x14ac:dyDescent="0.3">
      <c r="O2785" s="1"/>
      <c r="P2785" s="18"/>
    </row>
    <row r="2786" spans="15:16" x14ac:dyDescent="0.3">
      <c r="O2786" s="1"/>
      <c r="P2786" s="18"/>
    </row>
    <row r="2787" spans="15:16" x14ac:dyDescent="0.3">
      <c r="O2787" s="1"/>
      <c r="P2787" s="18"/>
    </row>
    <row r="2788" spans="15:16" x14ac:dyDescent="0.3">
      <c r="O2788" s="1"/>
      <c r="P2788" s="18"/>
    </row>
    <row r="2789" spans="15:16" x14ac:dyDescent="0.3">
      <c r="O2789" s="1"/>
      <c r="P2789" s="18"/>
    </row>
    <row r="2790" spans="15:16" x14ac:dyDescent="0.3">
      <c r="O2790" s="1"/>
      <c r="P2790" s="18"/>
    </row>
    <row r="2791" spans="15:16" x14ac:dyDescent="0.3">
      <c r="O2791" s="1"/>
      <c r="P2791" s="18"/>
    </row>
    <row r="2792" spans="15:16" x14ac:dyDescent="0.3">
      <c r="O2792" s="1"/>
      <c r="P2792" s="18"/>
    </row>
    <row r="2793" spans="15:16" x14ac:dyDescent="0.3">
      <c r="O2793" s="1"/>
      <c r="P2793" s="18"/>
    </row>
    <row r="2794" spans="15:16" x14ac:dyDescent="0.3">
      <c r="O2794" s="1"/>
      <c r="P2794" s="18"/>
    </row>
    <row r="2795" spans="15:16" x14ac:dyDescent="0.3">
      <c r="O2795" s="1"/>
      <c r="P2795" s="18"/>
    </row>
    <row r="2796" spans="15:16" x14ac:dyDescent="0.3">
      <c r="O2796" s="1"/>
      <c r="P2796" s="18"/>
    </row>
    <row r="2797" spans="15:16" x14ac:dyDescent="0.3">
      <c r="O2797" s="1"/>
      <c r="P2797" s="18"/>
    </row>
    <row r="2798" spans="15:16" x14ac:dyDescent="0.3">
      <c r="O2798" s="1"/>
      <c r="P2798" s="18"/>
    </row>
    <row r="2799" spans="15:16" x14ac:dyDescent="0.3">
      <c r="O2799" s="1"/>
      <c r="P2799" s="18"/>
    </row>
    <row r="2800" spans="15:16" x14ac:dyDescent="0.3">
      <c r="O2800" s="1"/>
      <c r="P2800" s="18"/>
    </row>
    <row r="2801" spans="15:16" x14ac:dyDescent="0.3">
      <c r="O2801" s="1"/>
      <c r="P2801" s="18"/>
    </row>
    <row r="2802" spans="15:16" x14ac:dyDescent="0.3">
      <c r="O2802" s="1"/>
      <c r="P2802" s="18"/>
    </row>
    <row r="2803" spans="15:16" x14ac:dyDescent="0.3">
      <c r="O2803" s="1"/>
      <c r="P2803" s="18"/>
    </row>
    <row r="2804" spans="15:16" x14ac:dyDescent="0.3">
      <c r="O2804" s="1"/>
      <c r="P2804" s="18"/>
    </row>
    <row r="2805" spans="15:16" x14ac:dyDescent="0.3">
      <c r="O2805" s="1"/>
      <c r="P2805" s="18"/>
    </row>
    <row r="2806" spans="15:16" x14ac:dyDescent="0.3">
      <c r="O2806" s="1"/>
      <c r="P2806" s="18"/>
    </row>
    <row r="2807" spans="15:16" x14ac:dyDescent="0.3">
      <c r="O2807" s="1"/>
      <c r="P2807" s="18"/>
    </row>
    <row r="2808" spans="15:16" x14ac:dyDescent="0.3">
      <c r="O2808" s="1"/>
      <c r="P2808" s="18"/>
    </row>
    <row r="2809" spans="15:16" x14ac:dyDescent="0.3">
      <c r="O2809" s="1"/>
      <c r="P2809" s="18"/>
    </row>
    <row r="2810" spans="15:16" x14ac:dyDescent="0.3">
      <c r="O2810" s="1"/>
      <c r="P2810" s="18"/>
    </row>
    <row r="2811" spans="15:16" x14ac:dyDescent="0.3">
      <c r="O2811" s="1"/>
      <c r="P2811" s="18"/>
    </row>
    <row r="2812" spans="15:16" x14ac:dyDescent="0.3">
      <c r="O2812" s="1"/>
      <c r="P2812" s="18"/>
    </row>
    <row r="2813" spans="15:16" x14ac:dyDescent="0.3">
      <c r="O2813" s="1"/>
      <c r="P2813" s="18"/>
    </row>
    <row r="2814" spans="15:16" x14ac:dyDescent="0.3">
      <c r="O2814" s="1"/>
      <c r="P2814" s="18"/>
    </row>
    <row r="2815" spans="15:16" x14ac:dyDescent="0.3">
      <c r="O2815" s="1"/>
      <c r="P2815" s="18"/>
    </row>
    <row r="2816" spans="15:16" x14ac:dyDescent="0.3">
      <c r="O2816" s="1"/>
      <c r="P2816" s="18"/>
    </row>
    <row r="2817" spans="15:16" x14ac:dyDescent="0.3">
      <c r="O2817" s="1"/>
      <c r="P2817" s="18"/>
    </row>
    <row r="2818" spans="15:16" x14ac:dyDescent="0.3">
      <c r="O2818" s="1"/>
      <c r="P2818" s="18"/>
    </row>
    <row r="2819" spans="15:16" x14ac:dyDescent="0.3">
      <c r="O2819" s="1"/>
      <c r="P2819" s="18"/>
    </row>
    <row r="2820" spans="15:16" x14ac:dyDescent="0.3">
      <c r="O2820" s="1"/>
      <c r="P2820" s="18"/>
    </row>
    <row r="2821" spans="15:16" x14ac:dyDescent="0.3">
      <c r="O2821" s="1"/>
      <c r="P2821" s="18"/>
    </row>
    <row r="2822" spans="15:16" x14ac:dyDescent="0.3">
      <c r="O2822" s="1"/>
      <c r="P2822" s="18"/>
    </row>
    <row r="2823" spans="15:16" x14ac:dyDescent="0.3">
      <c r="O2823" s="1"/>
      <c r="P2823" s="18"/>
    </row>
    <row r="2824" spans="15:16" x14ac:dyDescent="0.3">
      <c r="O2824" s="1"/>
      <c r="P2824" s="18"/>
    </row>
    <row r="2825" spans="15:16" x14ac:dyDescent="0.3">
      <c r="O2825" s="1"/>
      <c r="P2825" s="18"/>
    </row>
    <row r="2826" spans="15:16" x14ac:dyDescent="0.3">
      <c r="O2826" s="1"/>
      <c r="P2826" s="18"/>
    </row>
    <row r="2827" spans="15:16" x14ac:dyDescent="0.3">
      <c r="O2827" s="1"/>
      <c r="P2827" s="18"/>
    </row>
    <row r="2828" spans="15:16" x14ac:dyDescent="0.3">
      <c r="O2828" s="1"/>
      <c r="P2828" s="18"/>
    </row>
    <row r="2829" spans="15:16" x14ac:dyDescent="0.3">
      <c r="O2829" s="1"/>
      <c r="P2829" s="18"/>
    </row>
    <row r="2830" spans="15:16" x14ac:dyDescent="0.3">
      <c r="O2830" s="1"/>
      <c r="P2830" s="18"/>
    </row>
    <row r="2831" spans="15:16" x14ac:dyDescent="0.3">
      <c r="O2831" s="1"/>
      <c r="P2831" s="18"/>
    </row>
    <row r="2832" spans="15:16" x14ac:dyDescent="0.3">
      <c r="O2832" s="1"/>
      <c r="P2832" s="18"/>
    </row>
    <row r="2833" spans="15:16" x14ac:dyDescent="0.3">
      <c r="O2833" s="1"/>
      <c r="P2833" s="18"/>
    </row>
    <row r="2834" spans="15:16" x14ac:dyDescent="0.3">
      <c r="O2834" s="1"/>
      <c r="P2834" s="18"/>
    </row>
    <row r="2835" spans="15:16" x14ac:dyDescent="0.3">
      <c r="O2835" s="1"/>
      <c r="P2835" s="18"/>
    </row>
    <row r="2836" spans="15:16" x14ac:dyDescent="0.3">
      <c r="O2836" s="1"/>
      <c r="P2836" s="18"/>
    </row>
    <row r="2837" spans="15:16" x14ac:dyDescent="0.3">
      <c r="O2837" s="1"/>
      <c r="P2837" s="18"/>
    </row>
    <row r="2838" spans="15:16" x14ac:dyDescent="0.3">
      <c r="O2838" s="1"/>
      <c r="P2838" s="18"/>
    </row>
    <row r="2839" spans="15:16" x14ac:dyDescent="0.3">
      <c r="O2839" s="1"/>
      <c r="P2839" s="18"/>
    </row>
    <row r="2840" spans="15:16" x14ac:dyDescent="0.3">
      <c r="O2840" s="1"/>
      <c r="P2840" s="18"/>
    </row>
    <row r="2841" spans="15:16" x14ac:dyDescent="0.3">
      <c r="O2841" s="1"/>
      <c r="P2841" s="18"/>
    </row>
    <row r="2842" spans="15:16" x14ac:dyDescent="0.3">
      <c r="O2842" s="1"/>
      <c r="P2842" s="18"/>
    </row>
    <row r="2843" spans="15:16" x14ac:dyDescent="0.3">
      <c r="O2843" s="1"/>
      <c r="P2843" s="18"/>
    </row>
    <row r="2844" spans="15:16" x14ac:dyDescent="0.3">
      <c r="O2844" s="1"/>
      <c r="P2844" s="18"/>
    </row>
    <row r="2845" spans="15:16" x14ac:dyDescent="0.3">
      <c r="O2845" s="1"/>
      <c r="P2845" s="18"/>
    </row>
    <row r="2846" spans="15:16" x14ac:dyDescent="0.3">
      <c r="O2846" s="1"/>
      <c r="P2846" s="18"/>
    </row>
    <row r="2847" spans="15:16" x14ac:dyDescent="0.3">
      <c r="O2847" s="1"/>
      <c r="P2847" s="18"/>
    </row>
    <row r="2848" spans="15:16" x14ac:dyDescent="0.3">
      <c r="O2848" s="1"/>
      <c r="P2848" s="18"/>
    </row>
    <row r="2849" spans="15:16" x14ac:dyDescent="0.3">
      <c r="O2849" s="1"/>
      <c r="P2849" s="18"/>
    </row>
    <row r="2850" spans="15:16" x14ac:dyDescent="0.3">
      <c r="O2850" s="1"/>
      <c r="P2850" s="18"/>
    </row>
    <row r="2851" spans="15:16" x14ac:dyDescent="0.3">
      <c r="O2851" s="1"/>
      <c r="P2851" s="18"/>
    </row>
    <row r="2852" spans="15:16" x14ac:dyDescent="0.3">
      <c r="O2852" s="1"/>
      <c r="P2852" s="18"/>
    </row>
    <row r="2853" spans="15:16" x14ac:dyDescent="0.3">
      <c r="O2853" s="1"/>
      <c r="P2853" s="18"/>
    </row>
    <row r="2854" spans="15:16" x14ac:dyDescent="0.3">
      <c r="O2854" s="1"/>
      <c r="P2854" s="18"/>
    </row>
    <row r="2855" spans="15:16" x14ac:dyDescent="0.3">
      <c r="O2855" s="1"/>
      <c r="P2855" s="18"/>
    </row>
    <row r="2856" spans="15:16" x14ac:dyDescent="0.3">
      <c r="O2856" s="1"/>
      <c r="P2856" s="18"/>
    </row>
    <row r="2857" spans="15:16" x14ac:dyDescent="0.3">
      <c r="O2857" s="1"/>
      <c r="P2857" s="18"/>
    </row>
    <row r="2858" spans="15:16" x14ac:dyDescent="0.3">
      <c r="O2858" s="1"/>
      <c r="P2858" s="18"/>
    </row>
    <row r="2859" spans="15:16" x14ac:dyDescent="0.3">
      <c r="O2859" s="1"/>
      <c r="P2859" s="18"/>
    </row>
    <row r="2860" spans="15:16" x14ac:dyDescent="0.3">
      <c r="O2860" s="1"/>
      <c r="P2860" s="18"/>
    </row>
    <row r="2861" spans="15:16" x14ac:dyDescent="0.3">
      <c r="O2861" s="1"/>
      <c r="P2861" s="18"/>
    </row>
    <row r="2862" spans="15:16" x14ac:dyDescent="0.3">
      <c r="O2862" s="1"/>
      <c r="P2862" s="18"/>
    </row>
    <row r="2863" spans="15:16" x14ac:dyDescent="0.3">
      <c r="O2863" s="1"/>
      <c r="P2863" s="18"/>
    </row>
    <row r="2864" spans="15:16" x14ac:dyDescent="0.3">
      <c r="O2864" s="1"/>
      <c r="P2864" s="18"/>
    </row>
    <row r="2865" spans="15:16" x14ac:dyDescent="0.3">
      <c r="O2865" s="1"/>
      <c r="P2865" s="18"/>
    </row>
    <row r="2866" spans="15:16" x14ac:dyDescent="0.3">
      <c r="O2866" s="1"/>
      <c r="P2866" s="18"/>
    </row>
    <row r="2867" spans="15:16" x14ac:dyDescent="0.3">
      <c r="O2867" s="1"/>
      <c r="P2867" s="18"/>
    </row>
    <row r="2868" spans="15:16" x14ac:dyDescent="0.3">
      <c r="O2868" s="1"/>
      <c r="P2868" s="18"/>
    </row>
    <row r="2869" spans="15:16" x14ac:dyDescent="0.3">
      <c r="O2869" s="1"/>
      <c r="P2869" s="18"/>
    </row>
    <row r="2870" spans="15:16" x14ac:dyDescent="0.3">
      <c r="O2870" s="1"/>
      <c r="P2870" s="18"/>
    </row>
    <row r="2871" spans="15:16" x14ac:dyDescent="0.3">
      <c r="O2871" s="1"/>
      <c r="P2871" s="18"/>
    </row>
    <row r="2872" spans="15:16" x14ac:dyDescent="0.3">
      <c r="O2872" s="1"/>
      <c r="P2872" s="18"/>
    </row>
    <row r="2873" spans="15:16" x14ac:dyDescent="0.3">
      <c r="O2873" s="1"/>
      <c r="P2873" s="18"/>
    </row>
    <row r="2874" spans="15:16" x14ac:dyDescent="0.3">
      <c r="O2874" s="1"/>
      <c r="P2874" s="18"/>
    </row>
    <row r="2875" spans="15:16" x14ac:dyDescent="0.3">
      <c r="O2875" s="1"/>
      <c r="P2875" s="18"/>
    </row>
    <row r="2876" spans="15:16" x14ac:dyDescent="0.3">
      <c r="O2876" s="1"/>
      <c r="P2876" s="18"/>
    </row>
    <row r="2877" spans="15:16" x14ac:dyDescent="0.3">
      <c r="O2877" s="1"/>
      <c r="P2877" s="18"/>
    </row>
    <row r="2878" spans="15:16" x14ac:dyDescent="0.3">
      <c r="O2878" s="1"/>
      <c r="P2878" s="18"/>
    </row>
    <row r="2879" spans="15:16" x14ac:dyDescent="0.3">
      <c r="O2879" s="1"/>
      <c r="P2879" s="18"/>
    </row>
    <row r="2880" spans="15:16" x14ac:dyDescent="0.3">
      <c r="O2880" s="1"/>
      <c r="P2880" s="18"/>
    </row>
    <row r="2881" spans="15:16" x14ac:dyDescent="0.3">
      <c r="O2881" s="1"/>
      <c r="P2881" s="1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A0EF-3EC5-44C2-BD2E-6FA934519AAC}">
  <dimension ref="A1:N6913"/>
  <sheetViews>
    <sheetView tabSelected="1" topLeftCell="F10" zoomScale="70" zoomScaleNormal="70" workbookViewId="0">
      <selection activeCell="V35" sqref="V35"/>
    </sheetView>
  </sheetViews>
  <sheetFormatPr defaultRowHeight="14.4" x14ac:dyDescent="0.3"/>
  <cols>
    <col min="1" max="2" width="20.5546875" customWidth="1"/>
    <col min="3" max="3" width="37.77734375" bestFit="1" customWidth="1"/>
    <col min="4" max="4" width="36.88671875" bestFit="1" customWidth="1"/>
    <col min="5" max="5" width="54.88671875" bestFit="1" customWidth="1"/>
    <col min="6" max="6" width="46.44140625" bestFit="1" customWidth="1"/>
    <col min="7" max="7" width="50" bestFit="1" customWidth="1"/>
    <col min="8" max="8" width="47.21875" bestFit="1" customWidth="1"/>
    <col min="12" max="12" width="8.88671875" customWidth="1"/>
  </cols>
  <sheetData>
    <row r="1" spans="1:14" x14ac:dyDescent="0.3">
      <c r="A1" s="2" t="s">
        <v>0</v>
      </c>
      <c r="B1" s="2" t="s">
        <v>18</v>
      </c>
      <c r="C1" t="s">
        <v>5</v>
      </c>
      <c r="D1" t="s">
        <v>6</v>
      </c>
      <c r="E1" t="s">
        <v>11</v>
      </c>
      <c r="F1" t="s">
        <v>12</v>
      </c>
      <c r="G1" t="s">
        <v>1</v>
      </c>
      <c r="H1" t="s">
        <v>2</v>
      </c>
    </row>
    <row r="2" spans="1:14" x14ac:dyDescent="0.3">
      <c r="A2" s="1">
        <v>44349</v>
      </c>
      <c r="B2" s="21">
        <v>0</v>
      </c>
      <c r="C2">
        <v>23.8489</v>
      </c>
      <c r="D2">
        <v>40.844700000000003</v>
      </c>
      <c r="E2" s="18">
        <v>4458.47</v>
      </c>
      <c r="F2" s="18">
        <v>2463.56</v>
      </c>
      <c r="G2" s="18">
        <v>22.15</v>
      </c>
      <c r="H2" s="18">
        <v>89.333299999999994</v>
      </c>
      <c r="K2" s="1"/>
      <c r="L2" s="1"/>
      <c r="M2" s="18"/>
      <c r="N2" s="18"/>
    </row>
    <row r="3" spans="1:14" x14ac:dyDescent="0.3">
      <c r="A3" s="1">
        <f>A2+1/(24*12)</f>
        <v>44349.003472222219</v>
      </c>
      <c r="B3" s="21">
        <v>5</v>
      </c>
      <c r="C3">
        <v>24.0687</v>
      </c>
      <c r="D3">
        <v>40.286200000000001</v>
      </c>
      <c r="E3" s="18">
        <v>4495.49</v>
      </c>
      <c r="F3" s="18">
        <v>2491.9699999999998</v>
      </c>
      <c r="G3" s="18">
        <v>22.2</v>
      </c>
      <c r="H3" s="18">
        <v>89.666700000000006</v>
      </c>
      <c r="K3" s="1"/>
      <c r="L3" s="1"/>
      <c r="M3" s="18"/>
      <c r="N3" s="18"/>
    </row>
    <row r="4" spans="1:14" x14ac:dyDescent="0.3">
      <c r="A4" s="1">
        <f t="shared" ref="A4:A67" si="0">A3+1/(24*12)</f>
        <v>44349.006944444438</v>
      </c>
      <c r="B4" s="21">
        <v>10</v>
      </c>
      <c r="C4">
        <v>24.134599999999999</v>
      </c>
      <c r="D4">
        <v>40.139699999999998</v>
      </c>
      <c r="E4" s="18">
        <v>4529.4799999999996</v>
      </c>
      <c r="F4" s="18">
        <v>2505.83</v>
      </c>
      <c r="G4" s="18">
        <v>22.25</v>
      </c>
      <c r="H4" s="18">
        <v>90</v>
      </c>
      <c r="K4" s="1"/>
      <c r="L4" s="1"/>
      <c r="M4" s="18"/>
      <c r="N4" s="18"/>
    </row>
    <row r="5" spans="1:14" x14ac:dyDescent="0.3">
      <c r="A5" s="1">
        <f t="shared" si="0"/>
        <v>44349.010416666657</v>
      </c>
      <c r="B5" s="21">
        <v>15</v>
      </c>
      <c r="C5">
        <v>24.167000000000002</v>
      </c>
      <c r="D5">
        <v>40.087699999999998</v>
      </c>
      <c r="E5" s="18">
        <v>4561.38</v>
      </c>
      <c r="F5" s="18">
        <v>2509.52</v>
      </c>
      <c r="G5" s="18">
        <v>22.3</v>
      </c>
      <c r="H5" s="18">
        <v>90.333299999999994</v>
      </c>
      <c r="K5" s="1"/>
      <c r="L5" s="1"/>
      <c r="M5" s="18"/>
      <c r="N5" s="18"/>
    </row>
    <row r="6" spans="1:14" x14ac:dyDescent="0.3">
      <c r="A6" s="1">
        <f t="shared" si="0"/>
        <v>44349.013888888876</v>
      </c>
      <c r="B6" s="21">
        <v>20</v>
      </c>
      <c r="C6">
        <v>24.1858</v>
      </c>
      <c r="D6">
        <v>40.076799999999999</v>
      </c>
      <c r="E6" s="18">
        <v>4592.51</v>
      </c>
      <c r="F6" s="18">
        <v>2509.16</v>
      </c>
      <c r="G6" s="18">
        <v>22.35</v>
      </c>
      <c r="H6" s="18">
        <v>90.666700000000006</v>
      </c>
      <c r="K6" s="1"/>
      <c r="L6" s="1"/>
      <c r="M6" s="18"/>
      <c r="N6" s="18"/>
    </row>
    <row r="7" spans="1:14" x14ac:dyDescent="0.3">
      <c r="A7" s="1">
        <f t="shared" si="0"/>
        <v>44349.017361111095</v>
      </c>
      <c r="B7" s="21">
        <v>25</v>
      </c>
      <c r="C7">
        <v>24.199100000000001</v>
      </c>
      <c r="D7">
        <v>40.085099999999997</v>
      </c>
      <c r="E7" s="18">
        <v>4623.43</v>
      </c>
      <c r="F7" s="18">
        <v>2507.34</v>
      </c>
      <c r="G7" s="18">
        <v>22.4</v>
      </c>
      <c r="H7" s="18">
        <v>91</v>
      </c>
      <c r="K7" s="1"/>
      <c r="L7" s="1"/>
      <c r="M7" s="18"/>
      <c r="N7" s="18"/>
    </row>
    <row r="8" spans="1:14" x14ac:dyDescent="0.3">
      <c r="A8" s="1">
        <f t="shared" si="0"/>
        <v>44349.020833333314</v>
      </c>
      <c r="B8" s="21">
        <v>30</v>
      </c>
      <c r="C8">
        <v>24.209900000000001</v>
      </c>
      <c r="D8">
        <v>40.1036</v>
      </c>
      <c r="E8" s="18">
        <v>4654.3599999999997</v>
      </c>
      <c r="F8" s="18">
        <v>2505.04</v>
      </c>
      <c r="G8" s="18">
        <v>22.45</v>
      </c>
      <c r="H8" s="18">
        <v>91.333299999999994</v>
      </c>
      <c r="K8" s="1"/>
      <c r="L8" s="1"/>
      <c r="M8" s="18"/>
      <c r="N8" s="18"/>
    </row>
    <row r="9" spans="1:14" x14ac:dyDescent="0.3">
      <c r="A9" s="1">
        <f t="shared" si="0"/>
        <v>44349.024305555533</v>
      </c>
      <c r="B9" s="21">
        <v>35</v>
      </c>
      <c r="C9">
        <v>24.2194</v>
      </c>
      <c r="D9">
        <v>40.1282</v>
      </c>
      <c r="E9" s="18">
        <v>4685.3599999999997</v>
      </c>
      <c r="F9" s="18">
        <v>2502.61</v>
      </c>
      <c r="G9" s="18">
        <v>22.5</v>
      </c>
      <c r="H9" s="18">
        <v>91.666700000000006</v>
      </c>
      <c r="K9" s="1"/>
      <c r="L9" s="1"/>
      <c r="M9" s="18"/>
      <c r="N9" s="18"/>
    </row>
    <row r="10" spans="1:14" x14ac:dyDescent="0.3">
      <c r="A10" s="1">
        <f t="shared" si="0"/>
        <v>44349.027777777752</v>
      </c>
      <c r="B10" s="21">
        <v>40</v>
      </c>
      <c r="C10">
        <v>24.228400000000001</v>
      </c>
      <c r="D10">
        <v>40.156599999999997</v>
      </c>
      <c r="E10" s="18">
        <v>4716.47</v>
      </c>
      <c r="F10" s="18">
        <v>2500.17</v>
      </c>
      <c r="G10" s="18">
        <v>22.55</v>
      </c>
      <c r="H10" s="18">
        <v>92</v>
      </c>
      <c r="K10" s="1"/>
      <c r="L10" s="1"/>
      <c r="M10" s="18"/>
      <c r="N10" s="18"/>
    </row>
    <row r="11" spans="1:14" x14ac:dyDescent="0.3">
      <c r="A11" s="1">
        <f t="shared" si="0"/>
        <v>44349.031249999971</v>
      </c>
      <c r="B11" s="21">
        <v>45</v>
      </c>
      <c r="C11">
        <v>24.236999999999998</v>
      </c>
      <c r="D11">
        <v>40.187600000000003</v>
      </c>
      <c r="E11" s="18">
        <v>4747.7</v>
      </c>
      <c r="F11" s="18">
        <v>2497.75</v>
      </c>
      <c r="G11" s="18">
        <v>22.6</v>
      </c>
      <c r="H11" s="18">
        <v>92.333299999999994</v>
      </c>
      <c r="K11" s="1"/>
      <c r="L11" s="1"/>
      <c r="M11" s="18"/>
      <c r="N11" s="18"/>
    </row>
    <row r="12" spans="1:14" x14ac:dyDescent="0.3">
      <c r="A12" s="1">
        <f t="shared" si="0"/>
        <v>44349.03472222219</v>
      </c>
      <c r="B12" s="21">
        <v>50</v>
      </c>
      <c r="C12">
        <v>24.2455</v>
      </c>
      <c r="D12">
        <v>40.220599999999997</v>
      </c>
      <c r="E12" s="18">
        <v>4779.04</v>
      </c>
      <c r="F12" s="18">
        <v>2495.36</v>
      </c>
      <c r="G12" s="18">
        <v>22.65</v>
      </c>
      <c r="H12" s="18">
        <v>92.666700000000006</v>
      </c>
      <c r="K12" s="1"/>
      <c r="L12" s="1"/>
      <c r="M12" s="18"/>
      <c r="N12" s="18"/>
    </row>
    <row r="13" spans="1:14" x14ac:dyDescent="0.3">
      <c r="A13" s="1">
        <f t="shared" si="0"/>
        <v>44349.038194444409</v>
      </c>
      <c r="B13" s="21">
        <v>55</v>
      </c>
      <c r="C13">
        <v>24.253900000000002</v>
      </c>
      <c r="D13">
        <v>40.255099999999999</v>
      </c>
      <c r="E13" s="18">
        <v>4810.49</v>
      </c>
      <c r="F13" s="18">
        <v>2492.9899999999998</v>
      </c>
      <c r="G13" s="18">
        <v>22.7</v>
      </c>
      <c r="H13" s="18">
        <v>93</v>
      </c>
      <c r="K13" s="1"/>
      <c r="L13" s="1"/>
      <c r="M13" s="18"/>
      <c r="N13" s="18"/>
    </row>
    <row r="14" spans="1:14" x14ac:dyDescent="0.3">
      <c r="A14" s="1">
        <f t="shared" si="0"/>
        <v>44349.041666666628</v>
      </c>
      <c r="B14" s="21">
        <v>60</v>
      </c>
      <c r="C14">
        <v>24.2578</v>
      </c>
      <c r="D14">
        <v>40.290100000000002</v>
      </c>
      <c r="E14" s="18">
        <v>4811.2299999999996</v>
      </c>
      <c r="F14" s="18">
        <v>2497.6999999999998</v>
      </c>
      <c r="G14" s="18">
        <v>22.658300000000001</v>
      </c>
      <c r="H14" s="18">
        <v>93.333299999999994</v>
      </c>
      <c r="K14" s="1"/>
      <c r="L14" s="1"/>
      <c r="M14" s="18"/>
      <c r="N14" s="18"/>
    </row>
    <row r="15" spans="1:14" x14ac:dyDescent="0.3">
      <c r="A15" s="1">
        <f t="shared" si="0"/>
        <v>44349.045138888847</v>
      </c>
      <c r="B15" s="21">
        <v>65</v>
      </c>
      <c r="C15">
        <v>24.259799999999998</v>
      </c>
      <c r="D15">
        <v>40.319899999999997</v>
      </c>
      <c r="E15" s="18">
        <v>4811.6000000000004</v>
      </c>
      <c r="F15" s="18">
        <v>2500.9</v>
      </c>
      <c r="G15" s="18">
        <v>22.616700000000002</v>
      </c>
      <c r="H15" s="18">
        <v>93.666700000000006</v>
      </c>
      <c r="K15" s="1"/>
      <c r="L15" s="1"/>
      <c r="M15" s="18"/>
      <c r="N15" s="18"/>
    </row>
    <row r="16" spans="1:14" x14ac:dyDescent="0.3">
      <c r="A16" s="1">
        <f t="shared" si="0"/>
        <v>44349.048611111066</v>
      </c>
      <c r="B16" s="21">
        <v>70</v>
      </c>
      <c r="C16">
        <v>24.2608</v>
      </c>
      <c r="D16">
        <v>40.3444</v>
      </c>
      <c r="E16" s="18">
        <v>4811.7299999999996</v>
      </c>
      <c r="F16" s="18">
        <v>2503.15</v>
      </c>
      <c r="G16" s="18">
        <v>22.574999999999999</v>
      </c>
      <c r="H16" s="18">
        <v>94</v>
      </c>
      <c r="K16" s="1"/>
      <c r="L16" s="1"/>
      <c r="M16" s="18"/>
      <c r="N16" s="18"/>
    </row>
    <row r="17" spans="1:14" x14ac:dyDescent="0.3">
      <c r="A17" s="1">
        <f t="shared" si="0"/>
        <v>44349.052083333285</v>
      </c>
      <c r="B17" s="21">
        <v>75</v>
      </c>
      <c r="C17">
        <v>24.261399999999998</v>
      </c>
      <c r="D17">
        <v>40.3643</v>
      </c>
      <c r="E17" s="18">
        <v>4811.6899999999996</v>
      </c>
      <c r="F17" s="18">
        <v>2504.7600000000002</v>
      </c>
      <c r="G17" s="18">
        <v>22.533300000000001</v>
      </c>
      <c r="H17" s="18">
        <v>94.333299999999994</v>
      </c>
      <c r="K17" s="1"/>
      <c r="L17" s="1"/>
      <c r="M17" s="18"/>
      <c r="N17" s="18"/>
    </row>
    <row r="18" spans="1:14" x14ac:dyDescent="0.3">
      <c r="A18" s="1">
        <f t="shared" si="0"/>
        <v>44349.055555555504</v>
      </c>
      <c r="B18" s="21">
        <v>80</v>
      </c>
      <c r="C18">
        <v>24.261700000000001</v>
      </c>
      <c r="D18">
        <v>40.380600000000001</v>
      </c>
      <c r="E18" s="18">
        <v>4811.51</v>
      </c>
      <c r="F18" s="18">
        <v>2505.92</v>
      </c>
      <c r="G18" s="18">
        <v>22.491700000000002</v>
      </c>
      <c r="H18" s="18">
        <v>94.666700000000006</v>
      </c>
      <c r="K18" s="1"/>
      <c r="L18" s="1"/>
      <c r="M18" s="18"/>
      <c r="N18" s="18"/>
    </row>
    <row r="19" spans="1:14" x14ac:dyDescent="0.3">
      <c r="A19" s="1">
        <f t="shared" si="0"/>
        <v>44349.059027777723</v>
      </c>
      <c r="B19" s="21">
        <v>85</v>
      </c>
      <c r="C19">
        <v>24.261800000000001</v>
      </c>
      <c r="D19">
        <v>40.394100000000002</v>
      </c>
      <c r="E19" s="18">
        <v>4811.21</v>
      </c>
      <c r="F19" s="18">
        <v>2506.75</v>
      </c>
      <c r="G19" s="18">
        <v>22.45</v>
      </c>
      <c r="H19" s="18">
        <v>95</v>
      </c>
      <c r="K19" s="1"/>
      <c r="L19" s="1"/>
      <c r="M19" s="18"/>
      <c r="N19" s="18"/>
    </row>
    <row r="20" spans="1:14" x14ac:dyDescent="0.3">
      <c r="A20" s="1">
        <f t="shared" si="0"/>
        <v>44349.062499999942</v>
      </c>
      <c r="B20" s="21">
        <v>90</v>
      </c>
      <c r="C20">
        <v>24.261700000000001</v>
      </c>
      <c r="D20">
        <v>40.405500000000004</v>
      </c>
      <c r="E20" s="18">
        <v>4810.8100000000004</v>
      </c>
      <c r="F20" s="18">
        <v>2507.33</v>
      </c>
      <c r="G20" s="18">
        <v>22.408300000000001</v>
      </c>
      <c r="H20" s="18">
        <v>95.333299999999994</v>
      </c>
      <c r="K20" s="1"/>
      <c r="L20" s="1"/>
      <c r="M20" s="18"/>
      <c r="N20" s="18"/>
    </row>
    <row r="21" spans="1:14" x14ac:dyDescent="0.3">
      <c r="A21" s="1">
        <f t="shared" si="0"/>
        <v>44349.065972222161</v>
      </c>
      <c r="B21" s="21">
        <v>95</v>
      </c>
      <c r="C21">
        <v>24.261500000000002</v>
      </c>
      <c r="D21">
        <v>40.415199999999999</v>
      </c>
      <c r="E21" s="18">
        <v>4810.32</v>
      </c>
      <c r="F21" s="18">
        <v>2507.73</v>
      </c>
      <c r="G21" s="18">
        <v>22.366700000000002</v>
      </c>
      <c r="H21" s="18">
        <v>95.666700000000006</v>
      </c>
      <c r="K21" s="1"/>
      <c r="L21" s="1"/>
      <c r="M21" s="18"/>
      <c r="N21" s="18"/>
    </row>
    <row r="22" spans="1:14" x14ac:dyDescent="0.3">
      <c r="A22" s="1">
        <f t="shared" si="0"/>
        <v>44349.06944444438</v>
      </c>
      <c r="B22" s="21">
        <v>100</v>
      </c>
      <c r="C22">
        <v>24.261099999999999</v>
      </c>
      <c r="D22">
        <v>40.423699999999997</v>
      </c>
      <c r="E22" s="18">
        <v>4809.76</v>
      </c>
      <c r="F22" s="18">
        <v>2507.98</v>
      </c>
      <c r="G22" s="18">
        <v>22.324999999999999</v>
      </c>
      <c r="H22" s="18">
        <v>96</v>
      </c>
      <c r="K22" s="1"/>
      <c r="L22" s="1"/>
      <c r="M22" s="18"/>
      <c r="N22" s="18"/>
    </row>
    <row r="23" spans="1:14" x14ac:dyDescent="0.3">
      <c r="A23" s="1">
        <f t="shared" si="0"/>
        <v>44349.072916666599</v>
      </c>
      <c r="B23" s="21">
        <v>105</v>
      </c>
      <c r="C23">
        <v>24.2607</v>
      </c>
      <c r="D23">
        <v>40.4313</v>
      </c>
      <c r="E23" s="18">
        <v>4809.13</v>
      </c>
      <c r="F23" s="18">
        <v>2508.12</v>
      </c>
      <c r="G23" s="18">
        <v>22.283300000000001</v>
      </c>
      <c r="H23" s="18">
        <v>96.333299999999994</v>
      </c>
      <c r="K23" s="1"/>
      <c r="L23" s="1"/>
      <c r="M23" s="18"/>
      <c r="N23" s="18"/>
    </row>
    <row r="24" spans="1:14" x14ac:dyDescent="0.3">
      <c r="A24" s="1">
        <f t="shared" si="0"/>
        <v>44349.076388888818</v>
      </c>
      <c r="B24" s="21">
        <v>110</v>
      </c>
      <c r="C24">
        <v>24.260200000000001</v>
      </c>
      <c r="D24">
        <v>40.438200000000002</v>
      </c>
      <c r="E24" s="18">
        <v>4808.4399999999996</v>
      </c>
      <c r="F24" s="18">
        <v>2508.19</v>
      </c>
      <c r="G24" s="18">
        <v>22.241700000000002</v>
      </c>
      <c r="H24" s="18">
        <v>96.666700000000006</v>
      </c>
      <c r="K24" s="1"/>
      <c r="L24" s="1"/>
      <c r="M24" s="18"/>
      <c r="N24" s="18"/>
    </row>
    <row r="25" spans="1:14" x14ac:dyDescent="0.3">
      <c r="A25" s="1">
        <f t="shared" si="0"/>
        <v>44349.079861111037</v>
      </c>
      <c r="B25" s="21">
        <v>115</v>
      </c>
      <c r="C25">
        <v>24.259599999999999</v>
      </c>
      <c r="D25">
        <v>40.444600000000001</v>
      </c>
      <c r="E25" s="18">
        <v>4807.68</v>
      </c>
      <c r="F25" s="18">
        <v>2508.19</v>
      </c>
      <c r="G25" s="18">
        <v>22.2</v>
      </c>
      <c r="H25" s="18">
        <v>97</v>
      </c>
      <c r="K25" s="1"/>
      <c r="L25" s="1"/>
      <c r="M25" s="18"/>
      <c r="N25" s="18"/>
    </row>
    <row r="26" spans="1:14" x14ac:dyDescent="0.3">
      <c r="A26" s="1">
        <f t="shared" si="0"/>
        <v>44349.083333333256</v>
      </c>
      <c r="B26" s="21">
        <v>120</v>
      </c>
      <c r="C26">
        <v>24.257000000000001</v>
      </c>
      <c r="D26">
        <v>40.449100000000001</v>
      </c>
      <c r="E26" s="18">
        <v>4795.95</v>
      </c>
      <c r="F26" s="18">
        <v>2511.21</v>
      </c>
      <c r="G26" s="18">
        <v>22.175000000000001</v>
      </c>
      <c r="H26" s="18">
        <v>96.916700000000006</v>
      </c>
      <c r="K26" s="1"/>
      <c r="L26" s="1"/>
      <c r="M26" s="18"/>
      <c r="N26" s="18"/>
    </row>
    <row r="27" spans="1:14" x14ac:dyDescent="0.3">
      <c r="A27" s="1">
        <f t="shared" si="0"/>
        <v>44349.086805555475</v>
      </c>
      <c r="B27" s="21">
        <v>125</v>
      </c>
      <c r="C27">
        <v>24.253699999999998</v>
      </c>
      <c r="D27">
        <v>40.450600000000001</v>
      </c>
      <c r="E27" s="18">
        <v>4784.09</v>
      </c>
      <c r="F27" s="18">
        <v>2513.4699999999998</v>
      </c>
      <c r="G27" s="18">
        <v>22.15</v>
      </c>
      <c r="H27" s="18">
        <v>96.833299999999994</v>
      </c>
      <c r="K27" s="1"/>
      <c r="L27" s="1"/>
      <c r="M27" s="18"/>
      <c r="N27" s="18"/>
    </row>
    <row r="28" spans="1:14" x14ac:dyDescent="0.3">
      <c r="A28" s="1">
        <f t="shared" si="0"/>
        <v>44349.090277777694</v>
      </c>
      <c r="B28" s="21">
        <v>130</v>
      </c>
      <c r="C28">
        <v>24.2499</v>
      </c>
      <c r="D28">
        <v>40.449199999999998</v>
      </c>
      <c r="E28" s="18">
        <v>4772.1499999999996</v>
      </c>
      <c r="F28" s="18">
        <v>2515.2600000000002</v>
      </c>
      <c r="G28" s="18">
        <v>22.125</v>
      </c>
      <c r="H28" s="18">
        <v>96.75</v>
      </c>
      <c r="K28" s="1"/>
      <c r="L28" s="1"/>
      <c r="M28" s="18"/>
      <c r="N28" s="18"/>
    </row>
    <row r="29" spans="1:14" x14ac:dyDescent="0.3">
      <c r="A29" s="1">
        <f t="shared" si="0"/>
        <v>44349.093749999913</v>
      </c>
      <c r="B29" s="21">
        <v>135</v>
      </c>
      <c r="C29">
        <v>24.245799999999999</v>
      </c>
      <c r="D29">
        <v>40.445500000000003</v>
      </c>
      <c r="E29" s="18">
        <v>4760.17</v>
      </c>
      <c r="F29" s="18">
        <v>2516.71</v>
      </c>
      <c r="G29" s="18">
        <v>22.1</v>
      </c>
      <c r="H29" s="18">
        <v>96.666700000000006</v>
      </c>
      <c r="K29" s="1"/>
      <c r="L29" s="1"/>
      <c r="M29" s="18"/>
      <c r="N29" s="18"/>
    </row>
    <row r="30" spans="1:14" x14ac:dyDescent="0.3">
      <c r="A30" s="1">
        <f t="shared" si="0"/>
        <v>44349.097222222132</v>
      </c>
      <c r="B30" s="21">
        <v>140</v>
      </c>
      <c r="C30">
        <v>24.241700000000002</v>
      </c>
      <c r="D30">
        <v>40.439900000000002</v>
      </c>
      <c r="E30" s="18">
        <v>4748.1499999999996</v>
      </c>
      <c r="F30" s="18">
        <v>2517.92</v>
      </c>
      <c r="G30" s="18">
        <v>22.074999999999999</v>
      </c>
      <c r="H30" s="18">
        <v>96.583299999999994</v>
      </c>
      <c r="K30" s="1"/>
      <c r="L30" s="1"/>
      <c r="M30" s="18"/>
      <c r="N30" s="18"/>
    </row>
    <row r="31" spans="1:14" x14ac:dyDescent="0.3">
      <c r="A31" s="1">
        <f t="shared" si="0"/>
        <v>44349.100694444351</v>
      </c>
      <c r="B31" s="21">
        <v>145</v>
      </c>
      <c r="C31">
        <v>24.237400000000001</v>
      </c>
      <c r="D31">
        <v>40.433</v>
      </c>
      <c r="E31" s="18">
        <v>4736.1099999999997</v>
      </c>
      <c r="F31" s="18">
        <v>2518.96</v>
      </c>
      <c r="G31" s="18">
        <v>22.05</v>
      </c>
      <c r="H31" s="18">
        <v>96.5</v>
      </c>
      <c r="K31" s="1"/>
      <c r="L31" s="1"/>
      <c r="M31" s="18"/>
      <c r="N31" s="18"/>
    </row>
    <row r="32" spans="1:14" x14ac:dyDescent="0.3">
      <c r="A32" s="1">
        <f t="shared" si="0"/>
        <v>44349.10416666657</v>
      </c>
      <c r="B32" s="21">
        <v>150</v>
      </c>
      <c r="C32">
        <v>24.2331</v>
      </c>
      <c r="D32">
        <v>40.424999999999997</v>
      </c>
      <c r="E32" s="18">
        <v>4724.0600000000004</v>
      </c>
      <c r="F32" s="18">
        <v>2519.85</v>
      </c>
      <c r="G32" s="18">
        <v>22.024999999999999</v>
      </c>
      <c r="H32" s="18">
        <v>96.416700000000006</v>
      </c>
      <c r="K32" s="1"/>
      <c r="L32" s="1"/>
      <c r="M32" s="18"/>
      <c r="N32" s="18"/>
    </row>
    <row r="33" spans="1:14" x14ac:dyDescent="0.3">
      <c r="A33" s="1">
        <f t="shared" si="0"/>
        <v>44349.107638888789</v>
      </c>
      <c r="B33" s="21">
        <v>155</v>
      </c>
      <c r="C33">
        <v>24.2287</v>
      </c>
      <c r="D33">
        <v>40.4163</v>
      </c>
      <c r="E33" s="18">
        <v>4712.0200000000004</v>
      </c>
      <c r="F33" s="18">
        <v>2520.65</v>
      </c>
      <c r="G33" s="18">
        <v>22</v>
      </c>
      <c r="H33" s="18">
        <v>96.333299999999994</v>
      </c>
      <c r="K33" s="1"/>
      <c r="L33" s="1"/>
      <c r="M33" s="18"/>
      <c r="N33" s="18"/>
    </row>
    <row r="34" spans="1:14" x14ac:dyDescent="0.3">
      <c r="A34" s="1">
        <f t="shared" si="0"/>
        <v>44349.111111111008</v>
      </c>
      <c r="B34" s="21">
        <v>160</v>
      </c>
      <c r="C34">
        <v>24.2242</v>
      </c>
      <c r="D34">
        <v>40.406999999999996</v>
      </c>
      <c r="E34" s="18">
        <v>4699.97</v>
      </c>
      <c r="F34" s="18">
        <v>2521.36</v>
      </c>
      <c r="G34" s="18">
        <v>21.975000000000001</v>
      </c>
      <c r="H34" s="18">
        <v>96.25</v>
      </c>
      <c r="K34" s="1"/>
      <c r="L34" s="1"/>
      <c r="M34" s="18"/>
      <c r="N34" s="18"/>
    </row>
    <row r="35" spans="1:14" x14ac:dyDescent="0.3">
      <c r="A35" s="1">
        <f t="shared" si="0"/>
        <v>44349.114583333227</v>
      </c>
      <c r="B35" s="21">
        <v>165</v>
      </c>
      <c r="C35">
        <v>24.2197</v>
      </c>
      <c r="D35">
        <v>40.397399999999998</v>
      </c>
      <c r="E35" s="18">
        <v>4687.93</v>
      </c>
      <c r="F35" s="18">
        <v>2522.0100000000002</v>
      </c>
      <c r="G35" s="18">
        <v>21.95</v>
      </c>
      <c r="H35" s="18">
        <v>96.166700000000006</v>
      </c>
      <c r="K35" s="1"/>
      <c r="L35" s="1"/>
      <c r="M35" s="18"/>
      <c r="N35" s="18"/>
    </row>
    <row r="36" spans="1:14" x14ac:dyDescent="0.3">
      <c r="A36" s="1">
        <f t="shared" si="0"/>
        <v>44349.118055555446</v>
      </c>
      <c r="B36" s="21">
        <v>170</v>
      </c>
      <c r="C36">
        <v>24.2151</v>
      </c>
      <c r="D36">
        <v>40.387500000000003</v>
      </c>
      <c r="E36" s="18">
        <v>4675.8900000000003</v>
      </c>
      <c r="F36" s="18">
        <v>2522.61</v>
      </c>
      <c r="G36" s="18">
        <v>21.925000000000001</v>
      </c>
      <c r="H36" s="18">
        <v>96.083299999999994</v>
      </c>
      <c r="K36" s="1"/>
      <c r="L36" s="1"/>
      <c r="M36" s="18"/>
      <c r="N36" s="18"/>
    </row>
    <row r="37" spans="1:14" x14ac:dyDescent="0.3">
      <c r="A37" s="1">
        <f t="shared" si="0"/>
        <v>44349.121527777665</v>
      </c>
      <c r="B37" s="21">
        <v>175</v>
      </c>
      <c r="C37">
        <v>24.2105</v>
      </c>
      <c r="D37">
        <v>40.377499999999998</v>
      </c>
      <c r="E37" s="18">
        <v>4663.87</v>
      </c>
      <c r="F37" s="18">
        <v>2523.1799999999998</v>
      </c>
      <c r="G37" s="18">
        <v>21.9</v>
      </c>
      <c r="H37" s="18">
        <v>96</v>
      </c>
      <c r="K37" s="1"/>
      <c r="L37" s="1"/>
      <c r="M37" s="18"/>
      <c r="N37" s="18"/>
    </row>
    <row r="38" spans="1:14" x14ac:dyDescent="0.3">
      <c r="A38" s="1">
        <f t="shared" si="0"/>
        <v>44349.124999999884</v>
      </c>
      <c r="B38" s="21">
        <v>180</v>
      </c>
      <c r="C38">
        <v>24.206399999999999</v>
      </c>
      <c r="D38">
        <v>40.367699999999999</v>
      </c>
      <c r="E38" s="18">
        <v>4655.1099999999997</v>
      </c>
      <c r="F38" s="18">
        <v>2522.87</v>
      </c>
      <c r="G38" s="18">
        <v>21.875</v>
      </c>
      <c r="H38" s="18">
        <v>96</v>
      </c>
      <c r="K38" s="1"/>
      <c r="L38" s="1"/>
      <c r="M38" s="18"/>
      <c r="N38" s="18"/>
    </row>
    <row r="39" spans="1:14" x14ac:dyDescent="0.3">
      <c r="A39" s="1">
        <f t="shared" si="0"/>
        <v>44349.128472222103</v>
      </c>
      <c r="B39" s="21">
        <v>185</v>
      </c>
      <c r="C39">
        <v>24.202500000000001</v>
      </c>
      <c r="D39">
        <v>40.358600000000003</v>
      </c>
      <c r="E39" s="18">
        <v>4646.3999999999996</v>
      </c>
      <c r="F39" s="18">
        <v>2522.73</v>
      </c>
      <c r="G39" s="18">
        <v>21.85</v>
      </c>
      <c r="H39" s="18">
        <v>96</v>
      </c>
      <c r="K39" s="1"/>
      <c r="L39" s="1"/>
      <c r="M39" s="18"/>
      <c r="N39" s="18"/>
    </row>
    <row r="40" spans="1:14" x14ac:dyDescent="0.3">
      <c r="A40" s="1">
        <f t="shared" si="0"/>
        <v>44349.131944444322</v>
      </c>
      <c r="B40" s="21">
        <v>190</v>
      </c>
      <c r="C40">
        <v>24.198599999999999</v>
      </c>
      <c r="D40">
        <v>40.350299999999997</v>
      </c>
      <c r="E40" s="18">
        <v>4637.71</v>
      </c>
      <c r="F40" s="18">
        <v>2522.6999999999998</v>
      </c>
      <c r="G40" s="18">
        <v>21.824999999999999</v>
      </c>
      <c r="H40" s="18">
        <v>96</v>
      </c>
      <c r="K40" s="1"/>
      <c r="L40" s="1"/>
      <c r="M40" s="18"/>
      <c r="N40" s="18"/>
    </row>
    <row r="41" spans="1:14" x14ac:dyDescent="0.3">
      <c r="A41" s="1">
        <f t="shared" si="0"/>
        <v>44349.135416666541</v>
      </c>
      <c r="B41" s="21">
        <v>195</v>
      </c>
      <c r="C41">
        <v>24.194700000000001</v>
      </c>
      <c r="D41">
        <v>40.342500000000001</v>
      </c>
      <c r="E41" s="18">
        <v>4629.05</v>
      </c>
      <c r="F41" s="18">
        <v>2522.73</v>
      </c>
      <c r="G41" s="18">
        <v>21.8</v>
      </c>
      <c r="H41" s="18">
        <v>96</v>
      </c>
      <c r="K41" s="1"/>
      <c r="L41" s="1"/>
      <c r="M41" s="18"/>
      <c r="N41" s="18"/>
    </row>
    <row r="42" spans="1:14" x14ac:dyDescent="0.3">
      <c r="A42" s="1">
        <f t="shared" si="0"/>
        <v>44349.13888888876</v>
      </c>
      <c r="B42" s="21">
        <v>200</v>
      </c>
      <c r="C42">
        <v>24.190899999999999</v>
      </c>
      <c r="D42">
        <v>40.335299999999997</v>
      </c>
      <c r="E42" s="18">
        <v>4620.3999999999996</v>
      </c>
      <c r="F42" s="18">
        <v>2522.8000000000002</v>
      </c>
      <c r="G42" s="18">
        <v>21.774999999999999</v>
      </c>
      <c r="H42" s="18">
        <v>96</v>
      </c>
      <c r="K42" s="1"/>
      <c r="L42" s="1"/>
      <c r="M42" s="18"/>
      <c r="N42" s="18"/>
    </row>
    <row r="43" spans="1:14" x14ac:dyDescent="0.3">
      <c r="A43" s="1">
        <f t="shared" si="0"/>
        <v>44349.142361110979</v>
      </c>
      <c r="B43" s="21">
        <v>205</v>
      </c>
      <c r="C43">
        <v>24.187000000000001</v>
      </c>
      <c r="D43">
        <v>40.328400000000002</v>
      </c>
      <c r="E43" s="18">
        <v>4611.7700000000004</v>
      </c>
      <c r="F43" s="18">
        <v>2522.91</v>
      </c>
      <c r="G43" s="18">
        <v>21.75</v>
      </c>
      <c r="H43" s="18">
        <v>96</v>
      </c>
      <c r="K43" s="1"/>
      <c r="L43" s="1"/>
      <c r="M43" s="18"/>
      <c r="N43" s="18"/>
    </row>
    <row r="44" spans="1:14" x14ac:dyDescent="0.3">
      <c r="A44" s="1">
        <f t="shared" si="0"/>
        <v>44349.145833333198</v>
      </c>
      <c r="B44" s="21">
        <v>210</v>
      </c>
      <c r="C44">
        <v>24.183199999999999</v>
      </c>
      <c r="D44">
        <v>40.321899999999999</v>
      </c>
      <c r="E44" s="18">
        <v>4603.1499999999996</v>
      </c>
      <c r="F44" s="18">
        <v>2523.04</v>
      </c>
      <c r="G44" s="18">
        <v>21.725000000000001</v>
      </c>
      <c r="H44" s="18">
        <v>96</v>
      </c>
      <c r="K44" s="1"/>
      <c r="L44" s="1"/>
      <c r="M44" s="18"/>
      <c r="N44" s="18"/>
    </row>
    <row r="45" spans="1:14" x14ac:dyDescent="0.3">
      <c r="A45" s="1">
        <f t="shared" si="0"/>
        <v>44349.149305555417</v>
      </c>
      <c r="B45" s="21">
        <v>215</v>
      </c>
      <c r="C45">
        <v>24.179300000000001</v>
      </c>
      <c r="D45">
        <v>40.3157</v>
      </c>
      <c r="E45" s="18">
        <v>4594.54</v>
      </c>
      <c r="F45" s="18">
        <v>2523.19</v>
      </c>
      <c r="G45" s="18">
        <v>21.7</v>
      </c>
      <c r="H45" s="18">
        <v>96</v>
      </c>
      <c r="K45" s="1"/>
      <c r="L45" s="1"/>
      <c r="M45" s="18"/>
      <c r="N45" s="18"/>
    </row>
    <row r="46" spans="1:14" x14ac:dyDescent="0.3">
      <c r="A46" s="1">
        <f t="shared" si="0"/>
        <v>44349.152777777635</v>
      </c>
      <c r="B46" s="21">
        <v>220</v>
      </c>
      <c r="C46">
        <v>24.1754</v>
      </c>
      <c r="D46">
        <v>40.309600000000003</v>
      </c>
      <c r="E46" s="18">
        <v>4585.9399999999996</v>
      </c>
      <c r="F46" s="18">
        <v>2523.35</v>
      </c>
      <c r="G46" s="18">
        <v>21.675000000000001</v>
      </c>
      <c r="H46" s="18">
        <v>96</v>
      </c>
      <c r="K46" s="1"/>
      <c r="L46" s="1"/>
      <c r="M46" s="18"/>
      <c r="N46" s="18"/>
    </row>
    <row r="47" spans="1:14" x14ac:dyDescent="0.3">
      <c r="A47" s="1">
        <f t="shared" si="0"/>
        <v>44349.156249999854</v>
      </c>
      <c r="B47" s="21">
        <v>225</v>
      </c>
      <c r="C47">
        <v>24.171600000000002</v>
      </c>
      <c r="D47">
        <v>40.303699999999999</v>
      </c>
      <c r="E47" s="18">
        <v>4577.3500000000004</v>
      </c>
      <c r="F47" s="18">
        <v>2523.5100000000002</v>
      </c>
      <c r="G47" s="18">
        <v>21.65</v>
      </c>
      <c r="H47" s="18">
        <v>96</v>
      </c>
      <c r="K47" s="1"/>
      <c r="L47" s="1"/>
      <c r="M47" s="18"/>
      <c r="N47" s="18"/>
    </row>
    <row r="48" spans="1:14" x14ac:dyDescent="0.3">
      <c r="A48" s="1">
        <f t="shared" si="0"/>
        <v>44349.159722222073</v>
      </c>
      <c r="B48" s="21">
        <v>230</v>
      </c>
      <c r="C48">
        <v>24.1677</v>
      </c>
      <c r="D48">
        <v>40.297899999999998</v>
      </c>
      <c r="E48" s="18">
        <v>4568.76</v>
      </c>
      <c r="F48" s="18">
        <v>2523.69</v>
      </c>
      <c r="G48" s="18">
        <v>21.625</v>
      </c>
      <c r="H48" s="18">
        <v>96</v>
      </c>
      <c r="K48" s="1"/>
      <c r="L48" s="1"/>
      <c r="M48" s="18"/>
      <c r="N48" s="18"/>
    </row>
    <row r="49" spans="1:14" x14ac:dyDescent="0.3">
      <c r="A49" s="1">
        <f t="shared" si="0"/>
        <v>44349.163194444292</v>
      </c>
      <c r="B49" s="21">
        <v>235</v>
      </c>
      <c r="C49">
        <v>24.163799999999998</v>
      </c>
      <c r="D49">
        <v>40.292200000000001</v>
      </c>
      <c r="E49" s="18">
        <v>4560.1899999999996</v>
      </c>
      <c r="F49" s="18">
        <v>2523.86</v>
      </c>
      <c r="G49" s="18">
        <v>21.6</v>
      </c>
      <c r="H49" s="18">
        <v>96</v>
      </c>
      <c r="K49" s="1"/>
      <c r="L49" s="1"/>
      <c r="M49" s="18"/>
      <c r="N49" s="18"/>
    </row>
    <row r="50" spans="1:14" x14ac:dyDescent="0.3">
      <c r="A50" s="1">
        <f t="shared" si="0"/>
        <v>44349.166666666511</v>
      </c>
      <c r="B50" s="21">
        <v>240</v>
      </c>
      <c r="C50">
        <v>24.174099999999999</v>
      </c>
      <c r="D50">
        <v>40.2502</v>
      </c>
      <c r="E50" s="18">
        <v>4547.95</v>
      </c>
      <c r="F50" s="18">
        <v>2525.0700000000002</v>
      </c>
      <c r="G50" s="18">
        <v>21.583300000000001</v>
      </c>
      <c r="H50" s="18">
        <v>95.833299999999994</v>
      </c>
      <c r="K50" s="1"/>
      <c r="L50" s="1"/>
      <c r="M50" s="18"/>
      <c r="N50" s="18"/>
    </row>
    <row r="51" spans="1:14" x14ac:dyDescent="0.3">
      <c r="A51" s="1">
        <f t="shared" si="0"/>
        <v>44349.17013888873</v>
      </c>
      <c r="B51" s="21">
        <v>245</v>
      </c>
      <c r="C51">
        <v>24.1755</v>
      </c>
      <c r="D51">
        <v>40.229100000000003</v>
      </c>
      <c r="E51" s="18">
        <v>4536.1499999999996</v>
      </c>
      <c r="F51" s="18">
        <v>2528.23</v>
      </c>
      <c r="G51" s="18">
        <v>21.566700000000001</v>
      </c>
      <c r="H51" s="18">
        <v>95.666700000000006</v>
      </c>
      <c r="K51" s="1"/>
      <c r="L51" s="1"/>
      <c r="M51" s="18"/>
      <c r="N51" s="18"/>
    </row>
    <row r="52" spans="1:14" x14ac:dyDescent="0.3">
      <c r="A52" s="1">
        <f t="shared" si="0"/>
        <v>44349.173611110949</v>
      </c>
      <c r="B52" s="21">
        <v>250</v>
      </c>
      <c r="C52">
        <v>24.173400000000001</v>
      </c>
      <c r="D52">
        <v>40.215400000000002</v>
      </c>
      <c r="E52" s="19">
        <v>4524.0600000000004</v>
      </c>
      <c r="F52" s="19">
        <v>2530</v>
      </c>
      <c r="G52" s="19">
        <v>21.55</v>
      </c>
      <c r="H52" s="19">
        <v>95.5</v>
      </c>
      <c r="K52" s="1"/>
      <c r="L52" s="1"/>
      <c r="M52" s="18"/>
      <c r="N52" s="19"/>
    </row>
    <row r="53" spans="1:14" x14ac:dyDescent="0.3">
      <c r="A53" s="1">
        <f t="shared" si="0"/>
        <v>44349.177083333168</v>
      </c>
      <c r="B53" s="21">
        <v>255</v>
      </c>
      <c r="C53">
        <v>24.169899999999998</v>
      </c>
      <c r="D53">
        <v>40.204300000000003</v>
      </c>
      <c r="E53" s="18">
        <v>4511.88</v>
      </c>
      <c r="F53" s="18">
        <v>2531.1999999999998</v>
      </c>
      <c r="G53" s="18">
        <v>21.533300000000001</v>
      </c>
      <c r="H53" s="18">
        <v>95.333299999999994</v>
      </c>
      <c r="K53" s="1"/>
      <c r="L53" s="1"/>
      <c r="M53" s="18"/>
      <c r="N53" s="18"/>
    </row>
    <row r="54" spans="1:14" x14ac:dyDescent="0.3">
      <c r="A54" s="1">
        <f t="shared" si="0"/>
        <v>44349.180555555387</v>
      </c>
      <c r="B54" s="21">
        <v>260</v>
      </c>
      <c r="C54">
        <v>24.165700000000001</v>
      </c>
      <c r="D54">
        <v>40.194000000000003</v>
      </c>
      <c r="E54" s="18">
        <v>4499.6400000000003</v>
      </c>
      <c r="F54" s="18">
        <v>2532.1</v>
      </c>
      <c r="G54" s="18">
        <v>21.5167</v>
      </c>
      <c r="H54" s="18">
        <v>95.166700000000006</v>
      </c>
      <c r="K54" s="1"/>
      <c r="L54" s="1"/>
      <c r="M54" s="18"/>
      <c r="N54" s="18"/>
    </row>
    <row r="55" spans="1:14" x14ac:dyDescent="0.3">
      <c r="A55" s="1">
        <f t="shared" si="0"/>
        <v>44349.184027777606</v>
      </c>
      <c r="B55" s="21">
        <v>265</v>
      </c>
      <c r="C55">
        <v>24.161200000000001</v>
      </c>
      <c r="D55">
        <v>40.183900000000001</v>
      </c>
      <c r="E55" s="18">
        <v>4487.3900000000003</v>
      </c>
      <c r="F55" s="18">
        <v>2532.86</v>
      </c>
      <c r="G55" s="18">
        <v>21.5</v>
      </c>
      <c r="H55" s="18">
        <v>95</v>
      </c>
      <c r="K55" s="1"/>
      <c r="L55" s="1"/>
      <c r="M55" s="18"/>
      <c r="N55" s="18"/>
    </row>
    <row r="56" spans="1:14" x14ac:dyDescent="0.3">
      <c r="A56" s="1">
        <f t="shared" si="0"/>
        <v>44349.187499999825</v>
      </c>
      <c r="B56" s="21">
        <v>270</v>
      </c>
      <c r="C56">
        <v>24.156600000000001</v>
      </c>
      <c r="D56">
        <v>40.1736</v>
      </c>
      <c r="E56" s="18">
        <v>4475.1400000000003</v>
      </c>
      <c r="F56" s="18">
        <v>2533.52</v>
      </c>
      <c r="G56" s="18">
        <v>21.4833</v>
      </c>
      <c r="H56" s="18">
        <v>94.833299999999994</v>
      </c>
      <c r="K56" s="1"/>
      <c r="L56" s="1"/>
      <c r="M56" s="18"/>
      <c r="N56" s="18"/>
    </row>
    <row r="57" spans="1:14" x14ac:dyDescent="0.3">
      <c r="A57" s="1">
        <f t="shared" si="0"/>
        <v>44349.190972222044</v>
      </c>
      <c r="B57" s="21">
        <v>275</v>
      </c>
      <c r="C57">
        <v>24.151900000000001</v>
      </c>
      <c r="D57">
        <v>40.163200000000003</v>
      </c>
      <c r="E57" s="18">
        <v>4462.8900000000003</v>
      </c>
      <c r="F57" s="18">
        <v>2534.13</v>
      </c>
      <c r="G57" s="18">
        <v>21.466699999999999</v>
      </c>
      <c r="H57" s="18">
        <v>94.666700000000006</v>
      </c>
      <c r="K57" s="1"/>
      <c r="L57" s="1"/>
      <c r="M57" s="18"/>
      <c r="N57" s="18"/>
    </row>
    <row r="58" spans="1:14" x14ac:dyDescent="0.3">
      <c r="A58" s="1">
        <f t="shared" si="0"/>
        <v>44349.194444444263</v>
      </c>
      <c r="B58" s="21">
        <v>280</v>
      </c>
      <c r="C58">
        <v>24.147099999999998</v>
      </c>
      <c r="D58">
        <v>40.152799999999999</v>
      </c>
      <c r="E58" s="18">
        <v>4450.6499999999996</v>
      </c>
      <c r="F58" s="18">
        <v>2534.69</v>
      </c>
      <c r="G58" s="18">
        <v>21.45</v>
      </c>
      <c r="H58" s="18">
        <v>94.5</v>
      </c>
      <c r="K58" s="1"/>
      <c r="L58" s="1"/>
      <c r="M58" s="18"/>
      <c r="N58" s="18"/>
    </row>
    <row r="59" spans="1:14" x14ac:dyDescent="0.3">
      <c r="A59" s="1">
        <f t="shared" si="0"/>
        <v>44349.197916666482</v>
      </c>
      <c r="B59" s="21">
        <v>285</v>
      </c>
      <c r="C59">
        <v>24.142299999999999</v>
      </c>
      <c r="D59">
        <v>40.142200000000003</v>
      </c>
      <c r="E59" s="18">
        <v>4438.42</v>
      </c>
      <c r="F59" s="18">
        <v>2535.2199999999998</v>
      </c>
      <c r="G59" s="18">
        <v>21.433299999999999</v>
      </c>
      <c r="H59" s="18">
        <v>94.333299999999994</v>
      </c>
      <c r="K59" s="1"/>
      <c r="L59" s="1"/>
      <c r="M59" s="18"/>
      <c r="N59" s="18"/>
    </row>
    <row r="60" spans="1:14" x14ac:dyDescent="0.3">
      <c r="A60" s="1">
        <f t="shared" si="0"/>
        <v>44349.201388888701</v>
      </c>
      <c r="B60" s="21">
        <v>290</v>
      </c>
      <c r="C60">
        <v>24.137499999999999</v>
      </c>
      <c r="D60">
        <v>40.131599999999999</v>
      </c>
      <c r="E60" s="18">
        <v>4426.2</v>
      </c>
      <c r="F60" s="18">
        <v>2535.73</v>
      </c>
      <c r="G60" s="18">
        <v>21.416699999999999</v>
      </c>
      <c r="H60" s="18">
        <v>94.166700000000006</v>
      </c>
      <c r="K60" s="1"/>
      <c r="L60" s="1"/>
      <c r="M60" s="18"/>
      <c r="N60" s="18"/>
    </row>
    <row r="61" spans="1:14" x14ac:dyDescent="0.3">
      <c r="A61" s="1">
        <f t="shared" si="0"/>
        <v>44349.20486111092</v>
      </c>
      <c r="B61" s="21">
        <v>295</v>
      </c>
      <c r="C61">
        <v>24.1327</v>
      </c>
      <c r="D61">
        <v>40.121000000000002</v>
      </c>
      <c r="E61" s="18">
        <v>4413.99</v>
      </c>
      <c r="F61" s="18">
        <v>2536.2199999999998</v>
      </c>
      <c r="G61" s="18">
        <v>21.4</v>
      </c>
      <c r="H61" s="18">
        <v>94</v>
      </c>
      <c r="K61" s="1"/>
      <c r="L61" s="1"/>
      <c r="M61" s="18"/>
      <c r="N61" s="18"/>
    </row>
    <row r="62" spans="1:14" x14ac:dyDescent="0.3">
      <c r="A62" s="1">
        <f t="shared" si="0"/>
        <v>44349.208333333139</v>
      </c>
      <c r="B62" s="21">
        <v>300</v>
      </c>
      <c r="C62">
        <v>24.128</v>
      </c>
      <c r="D62">
        <v>40.110500000000002</v>
      </c>
      <c r="E62" s="18">
        <v>4403.99</v>
      </c>
      <c r="F62" s="18">
        <v>2536.35</v>
      </c>
      <c r="G62" s="18">
        <v>21.4</v>
      </c>
      <c r="H62" s="18">
        <v>93.75</v>
      </c>
      <c r="K62" s="1"/>
      <c r="L62" s="1"/>
      <c r="M62" s="18"/>
      <c r="N62" s="18"/>
    </row>
    <row r="63" spans="1:14" x14ac:dyDescent="0.3">
      <c r="A63" s="1">
        <f t="shared" si="0"/>
        <v>44349.211805555358</v>
      </c>
      <c r="B63" s="21">
        <v>305</v>
      </c>
      <c r="C63">
        <v>24.1235</v>
      </c>
      <c r="D63">
        <v>40.100299999999997</v>
      </c>
      <c r="E63" s="18">
        <v>4394</v>
      </c>
      <c r="F63" s="18">
        <v>2536.5500000000002</v>
      </c>
      <c r="G63" s="18">
        <v>21.4</v>
      </c>
      <c r="H63" s="18">
        <v>93.5</v>
      </c>
      <c r="K63" s="1"/>
      <c r="L63" s="1"/>
      <c r="M63" s="18"/>
      <c r="N63" s="18"/>
    </row>
    <row r="64" spans="1:14" x14ac:dyDescent="0.3">
      <c r="A64" s="1">
        <f t="shared" si="0"/>
        <v>44349.215277777577</v>
      </c>
      <c r="B64" s="21">
        <v>310</v>
      </c>
      <c r="C64">
        <v>24.119</v>
      </c>
      <c r="D64">
        <v>40.090400000000002</v>
      </c>
      <c r="E64" s="18">
        <v>4384.0200000000004</v>
      </c>
      <c r="F64" s="18">
        <v>2536.79</v>
      </c>
      <c r="G64" s="18">
        <v>21.4</v>
      </c>
      <c r="H64" s="18">
        <v>93.25</v>
      </c>
      <c r="K64" s="1"/>
      <c r="L64" s="1"/>
      <c r="M64" s="18"/>
      <c r="N64" s="18"/>
    </row>
    <row r="65" spans="1:14" x14ac:dyDescent="0.3">
      <c r="A65" s="1">
        <f t="shared" si="0"/>
        <v>44349.218749999796</v>
      </c>
      <c r="B65" s="21">
        <v>315</v>
      </c>
      <c r="C65">
        <v>24.1145</v>
      </c>
      <c r="D65">
        <v>40.080800000000004</v>
      </c>
      <c r="E65" s="18">
        <v>4374.04</v>
      </c>
      <c r="F65" s="18">
        <v>2537.0500000000002</v>
      </c>
      <c r="G65" s="18">
        <v>21.4</v>
      </c>
      <c r="H65" s="18">
        <v>93</v>
      </c>
      <c r="K65" s="1"/>
      <c r="L65" s="1"/>
      <c r="M65" s="18"/>
      <c r="N65" s="18"/>
    </row>
    <row r="66" spans="1:14" x14ac:dyDescent="0.3">
      <c r="A66" s="1">
        <f t="shared" si="0"/>
        <v>44349.222222222015</v>
      </c>
      <c r="B66" s="21">
        <v>320</v>
      </c>
      <c r="C66">
        <v>24.11</v>
      </c>
      <c r="D66">
        <v>40.071399999999997</v>
      </c>
      <c r="E66" s="18">
        <v>4364.07</v>
      </c>
      <c r="F66" s="18">
        <v>2537.34</v>
      </c>
      <c r="G66" s="18">
        <v>21.4</v>
      </c>
      <c r="H66" s="18">
        <v>92.75</v>
      </c>
      <c r="K66" s="1"/>
      <c r="L66" s="1"/>
      <c r="M66" s="18"/>
      <c r="N66" s="18"/>
    </row>
    <row r="67" spans="1:14" x14ac:dyDescent="0.3">
      <c r="A67" s="1">
        <f t="shared" si="0"/>
        <v>44349.225694444234</v>
      </c>
      <c r="B67" s="21">
        <v>325</v>
      </c>
      <c r="C67">
        <v>24.105399999999999</v>
      </c>
      <c r="D67">
        <v>40.062199999999997</v>
      </c>
      <c r="E67" s="18">
        <v>4354.09</v>
      </c>
      <c r="F67" s="18">
        <v>2537.63</v>
      </c>
      <c r="G67" s="18">
        <v>21.4</v>
      </c>
      <c r="H67" s="18">
        <v>92.5</v>
      </c>
      <c r="K67" s="1"/>
      <c r="L67" s="1"/>
      <c r="M67" s="18"/>
      <c r="N67" s="18"/>
    </row>
    <row r="68" spans="1:14" x14ac:dyDescent="0.3">
      <c r="A68" s="1">
        <f t="shared" ref="A68:A131" si="1">A67+1/(24*12)</f>
        <v>44349.229166666453</v>
      </c>
      <c r="B68" s="21">
        <v>330</v>
      </c>
      <c r="C68">
        <v>24.100899999999999</v>
      </c>
      <c r="D68">
        <v>40.053199999999997</v>
      </c>
      <c r="E68" s="18">
        <v>4344.12</v>
      </c>
      <c r="F68" s="18">
        <v>2537.94</v>
      </c>
      <c r="G68" s="18">
        <v>21.4</v>
      </c>
      <c r="H68" s="18">
        <v>92.25</v>
      </c>
      <c r="K68" s="1"/>
      <c r="L68" s="1"/>
      <c r="M68" s="18"/>
      <c r="N68" s="18"/>
    </row>
    <row r="69" spans="1:14" x14ac:dyDescent="0.3">
      <c r="A69" s="1">
        <f t="shared" si="1"/>
        <v>44349.232638888672</v>
      </c>
      <c r="B69" s="21">
        <v>335</v>
      </c>
      <c r="C69">
        <v>24.096399999999999</v>
      </c>
      <c r="D69">
        <v>40.044199999999996</v>
      </c>
      <c r="E69" s="18">
        <v>4334.1499999999996</v>
      </c>
      <c r="F69" s="18">
        <v>2538.25</v>
      </c>
      <c r="G69" s="18">
        <v>21.4</v>
      </c>
      <c r="H69" s="18">
        <v>92</v>
      </c>
      <c r="K69" s="1"/>
      <c r="L69" s="1"/>
      <c r="M69" s="18"/>
      <c r="N69" s="18"/>
    </row>
    <row r="70" spans="1:14" x14ac:dyDescent="0.3">
      <c r="A70" s="1">
        <f t="shared" si="1"/>
        <v>44349.236111110891</v>
      </c>
      <c r="B70" s="21">
        <v>340</v>
      </c>
      <c r="C70">
        <v>24.091899999999999</v>
      </c>
      <c r="D70">
        <v>40.035400000000003</v>
      </c>
      <c r="E70" s="18">
        <v>4324.17</v>
      </c>
      <c r="F70" s="18">
        <v>2538.5700000000002</v>
      </c>
      <c r="G70" s="18">
        <v>21.4</v>
      </c>
      <c r="H70" s="18">
        <v>91.75</v>
      </c>
      <c r="K70" s="1"/>
      <c r="L70" s="1"/>
      <c r="M70" s="18"/>
      <c r="N70" s="18"/>
    </row>
    <row r="71" spans="1:14" x14ac:dyDescent="0.3">
      <c r="A71" s="1">
        <f t="shared" si="1"/>
        <v>44349.23958333311</v>
      </c>
      <c r="B71" s="21">
        <v>345</v>
      </c>
      <c r="C71">
        <v>24.087399999999999</v>
      </c>
      <c r="D71">
        <v>40.026600000000002</v>
      </c>
      <c r="E71" s="18">
        <v>4314.2</v>
      </c>
      <c r="F71" s="18">
        <v>2538.89</v>
      </c>
      <c r="G71" s="18">
        <v>21.4</v>
      </c>
      <c r="H71" s="18">
        <v>91.5</v>
      </c>
      <c r="K71" s="1"/>
      <c r="L71" s="1"/>
      <c r="M71" s="18"/>
      <c r="N71" s="18"/>
    </row>
    <row r="72" spans="1:14" x14ac:dyDescent="0.3">
      <c r="A72" s="1">
        <f t="shared" si="1"/>
        <v>44349.243055555329</v>
      </c>
      <c r="B72" s="21">
        <v>350</v>
      </c>
      <c r="C72">
        <v>24.082899999999999</v>
      </c>
      <c r="D72">
        <v>40.017899999999997</v>
      </c>
      <c r="E72" s="18">
        <v>4304.22</v>
      </c>
      <c r="F72" s="18">
        <v>2539.21</v>
      </c>
      <c r="G72" s="18">
        <v>21.4</v>
      </c>
      <c r="H72" s="18">
        <v>91.25</v>
      </c>
      <c r="K72" s="1"/>
      <c r="L72" s="1"/>
      <c r="M72" s="18"/>
      <c r="N72" s="18"/>
    </row>
    <row r="73" spans="1:14" x14ac:dyDescent="0.3">
      <c r="A73" s="1">
        <f t="shared" si="1"/>
        <v>44349.246527777548</v>
      </c>
      <c r="B73" s="21">
        <v>355</v>
      </c>
      <c r="C73">
        <v>24.078299999999999</v>
      </c>
      <c r="D73">
        <v>40.0092</v>
      </c>
      <c r="E73" s="18">
        <v>4294.25</v>
      </c>
      <c r="F73" s="18">
        <v>2539.5300000000002</v>
      </c>
      <c r="G73" s="18">
        <v>21.4</v>
      </c>
      <c r="H73" s="18">
        <v>91</v>
      </c>
      <c r="K73" s="1"/>
      <c r="L73" s="1"/>
      <c r="M73" s="18"/>
      <c r="N73" s="18"/>
    </row>
    <row r="74" spans="1:14" x14ac:dyDescent="0.3">
      <c r="A74" s="1">
        <f t="shared" si="1"/>
        <v>44349.249999999767</v>
      </c>
      <c r="B74" s="21">
        <v>360</v>
      </c>
      <c r="C74">
        <v>24.136600000000001</v>
      </c>
      <c r="D74">
        <v>39.862099999999998</v>
      </c>
      <c r="E74" s="18">
        <v>4307.57</v>
      </c>
      <c r="F74" s="18">
        <v>2534.58</v>
      </c>
      <c r="G74" s="18">
        <v>21.433299999999999</v>
      </c>
      <c r="H74" s="18">
        <v>91.083299999999994</v>
      </c>
      <c r="K74" s="1"/>
      <c r="L74" s="1"/>
      <c r="M74" s="18"/>
      <c r="N74" s="18"/>
    </row>
    <row r="75" spans="1:14" x14ac:dyDescent="0.3">
      <c r="A75" s="1">
        <f t="shared" si="1"/>
        <v>44349.253472221986</v>
      </c>
      <c r="B75" s="21">
        <v>365</v>
      </c>
      <c r="C75">
        <v>24.1616</v>
      </c>
      <c r="D75">
        <v>39.805500000000002</v>
      </c>
      <c r="E75" s="18">
        <v>4323.04</v>
      </c>
      <c r="F75" s="18">
        <v>2539.65</v>
      </c>
      <c r="G75" s="18">
        <v>21.466699999999999</v>
      </c>
      <c r="H75" s="18">
        <v>91.166700000000006</v>
      </c>
      <c r="K75" s="1"/>
      <c r="L75" s="1"/>
      <c r="M75" s="18"/>
      <c r="N75" s="18"/>
    </row>
    <row r="76" spans="1:14" x14ac:dyDescent="0.3">
      <c r="A76" s="1">
        <f t="shared" si="1"/>
        <v>44349.256944444205</v>
      </c>
      <c r="B76" s="21">
        <v>370</v>
      </c>
      <c r="C76">
        <v>24.1739</v>
      </c>
      <c r="D76">
        <v>39.785499999999999</v>
      </c>
      <c r="E76" s="18">
        <v>4337.6400000000003</v>
      </c>
      <c r="F76" s="18">
        <v>2540.5500000000002</v>
      </c>
      <c r="G76" s="18">
        <v>21.5</v>
      </c>
      <c r="H76" s="18">
        <v>91.25</v>
      </c>
      <c r="K76" s="1"/>
      <c r="L76" s="1"/>
      <c r="M76" s="18"/>
      <c r="N76" s="18"/>
    </row>
    <row r="77" spans="1:14" x14ac:dyDescent="0.3">
      <c r="A77" s="1">
        <f t="shared" si="1"/>
        <v>44349.260416666424</v>
      </c>
      <c r="B77" s="21">
        <v>375</v>
      </c>
      <c r="C77">
        <v>24.180900000000001</v>
      </c>
      <c r="D77">
        <v>39.782400000000003</v>
      </c>
      <c r="E77" s="18">
        <v>4351.9399999999996</v>
      </c>
      <c r="F77" s="18">
        <v>2540.0100000000002</v>
      </c>
      <c r="G77" s="18">
        <v>21.533300000000001</v>
      </c>
      <c r="H77" s="18">
        <v>91.333299999999994</v>
      </c>
      <c r="K77" s="1"/>
      <c r="L77" s="1"/>
      <c r="M77" s="18"/>
      <c r="N77" s="18"/>
    </row>
    <row r="78" spans="1:14" x14ac:dyDescent="0.3">
      <c r="A78" s="1">
        <f t="shared" si="1"/>
        <v>44349.263888888643</v>
      </c>
      <c r="B78" s="21">
        <v>380</v>
      </c>
      <c r="C78">
        <v>24.185600000000001</v>
      </c>
      <c r="D78">
        <v>39.787599999999998</v>
      </c>
      <c r="E78" s="18">
        <v>4366.16</v>
      </c>
      <c r="F78" s="18">
        <v>2538.9699999999998</v>
      </c>
      <c r="G78" s="18">
        <v>21.566700000000001</v>
      </c>
      <c r="H78" s="18">
        <v>91.416700000000006</v>
      </c>
      <c r="K78" s="1"/>
      <c r="L78" s="1"/>
      <c r="M78" s="18"/>
      <c r="N78" s="18"/>
    </row>
    <row r="79" spans="1:14" x14ac:dyDescent="0.3">
      <c r="A79" s="1">
        <f t="shared" si="1"/>
        <v>44349.267361110862</v>
      </c>
      <c r="B79" s="21">
        <v>385</v>
      </c>
      <c r="C79">
        <v>24.189399999999999</v>
      </c>
      <c r="D79">
        <v>39.796999999999997</v>
      </c>
      <c r="E79" s="18">
        <v>4380.38</v>
      </c>
      <c r="F79" s="18">
        <v>2537.7800000000002</v>
      </c>
      <c r="G79" s="18">
        <v>21.6</v>
      </c>
      <c r="H79" s="18">
        <v>91.5</v>
      </c>
      <c r="K79" s="1"/>
      <c r="L79" s="1"/>
      <c r="M79" s="18"/>
      <c r="N79" s="18"/>
    </row>
    <row r="80" spans="1:14" x14ac:dyDescent="0.3">
      <c r="A80" s="1">
        <f t="shared" si="1"/>
        <v>44349.270833333081</v>
      </c>
      <c r="B80" s="21">
        <v>390</v>
      </c>
      <c r="C80">
        <v>24.192900000000002</v>
      </c>
      <c r="D80">
        <v>39.807200000000002</v>
      </c>
      <c r="E80" s="18">
        <v>4394.6099999999997</v>
      </c>
      <c r="F80" s="18">
        <v>2536.59</v>
      </c>
      <c r="G80" s="18">
        <v>21.633299999999998</v>
      </c>
      <c r="H80" s="18">
        <v>91.583299999999994</v>
      </c>
      <c r="K80" s="1"/>
      <c r="L80" s="1"/>
      <c r="M80" s="18"/>
      <c r="N80" s="18"/>
    </row>
    <row r="81" spans="1:14" x14ac:dyDescent="0.3">
      <c r="A81" s="1">
        <f t="shared" si="1"/>
        <v>44349.2743055553</v>
      </c>
      <c r="B81" s="21">
        <v>395</v>
      </c>
      <c r="C81">
        <v>24.196100000000001</v>
      </c>
      <c r="D81">
        <v>39.819499999999998</v>
      </c>
      <c r="E81" s="18">
        <v>4408.8599999999997</v>
      </c>
      <c r="F81" s="18">
        <v>2535.33</v>
      </c>
      <c r="G81" s="18">
        <v>21.666699999999999</v>
      </c>
      <c r="H81" s="18">
        <v>91.666700000000006</v>
      </c>
      <c r="K81" s="1"/>
      <c r="L81" s="1"/>
      <c r="M81" s="18"/>
      <c r="N81" s="18"/>
    </row>
    <row r="82" spans="1:14" x14ac:dyDescent="0.3">
      <c r="A82" s="1">
        <f t="shared" si="1"/>
        <v>44349.277777777519</v>
      </c>
      <c r="B82" s="21">
        <v>400</v>
      </c>
      <c r="C82">
        <v>24.199200000000001</v>
      </c>
      <c r="D82">
        <v>39.833199999999998</v>
      </c>
      <c r="E82" s="18">
        <v>4423.1400000000003</v>
      </c>
      <c r="F82" s="18">
        <v>2534.14</v>
      </c>
      <c r="G82" s="18">
        <v>21.7</v>
      </c>
      <c r="H82" s="18">
        <v>91.75</v>
      </c>
      <c r="K82" s="1"/>
      <c r="L82" s="1"/>
      <c r="M82" s="18"/>
      <c r="N82" s="18"/>
    </row>
    <row r="83" spans="1:14" x14ac:dyDescent="0.3">
      <c r="A83" s="1">
        <f t="shared" si="1"/>
        <v>44349.281249999738</v>
      </c>
      <c r="B83" s="21">
        <v>405</v>
      </c>
      <c r="C83">
        <v>24.202300000000001</v>
      </c>
      <c r="D83">
        <v>39.847999999999999</v>
      </c>
      <c r="E83" s="18">
        <v>4437.46</v>
      </c>
      <c r="F83" s="18">
        <v>2532.9899999999998</v>
      </c>
      <c r="G83" s="18">
        <v>21.7333</v>
      </c>
      <c r="H83" s="18">
        <v>91.833299999999994</v>
      </c>
      <c r="K83" s="1"/>
      <c r="L83" s="1"/>
      <c r="M83" s="18"/>
      <c r="N83" s="18"/>
    </row>
    <row r="84" spans="1:14" x14ac:dyDescent="0.3">
      <c r="A84" s="1">
        <f t="shared" si="1"/>
        <v>44349.284722221957</v>
      </c>
      <c r="B84" s="21">
        <v>410</v>
      </c>
      <c r="C84">
        <v>24.205400000000001</v>
      </c>
      <c r="D84">
        <v>39.863500000000002</v>
      </c>
      <c r="E84" s="18">
        <v>4451.82</v>
      </c>
      <c r="F84" s="18">
        <v>2531.9</v>
      </c>
      <c r="G84" s="18">
        <v>21.7667</v>
      </c>
      <c r="H84" s="18">
        <v>91.916700000000006</v>
      </c>
      <c r="K84" s="1"/>
      <c r="L84" s="1"/>
      <c r="M84" s="18"/>
      <c r="N84" s="18"/>
    </row>
    <row r="85" spans="1:14" x14ac:dyDescent="0.3">
      <c r="A85" s="1">
        <f t="shared" si="1"/>
        <v>44349.288194444176</v>
      </c>
      <c r="B85" s="21">
        <v>415</v>
      </c>
      <c r="C85">
        <v>24.208400000000001</v>
      </c>
      <c r="D85">
        <v>39.879600000000003</v>
      </c>
      <c r="E85" s="18">
        <v>4466.21</v>
      </c>
      <c r="F85" s="18">
        <v>2530.84</v>
      </c>
      <c r="G85" s="18">
        <v>21.8</v>
      </c>
      <c r="H85" s="18">
        <v>92</v>
      </c>
      <c r="K85" s="1"/>
      <c r="L85" s="1"/>
      <c r="M85" s="18"/>
      <c r="N85" s="18"/>
    </row>
    <row r="86" spans="1:14" x14ac:dyDescent="0.3">
      <c r="A86" s="1">
        <f t="shared" si="1"/>
        <v>44349.291666666395</v>
      </c>
      <c r="B86" s="21">
        <v>420</v>
      </c>
      <c r="C86">
        <v>24.209700000000002</v>
      </c>
      <c r="D86">
        <v>39.8947</v>
      </c>
      <c r="E86" s="18">
        <v>4471.22</v>
      </c>
      <c r="F86" s="18">
        <v>2532.63</v>
      </c>
      <c r="G86" s="18">
        <v>21.875</v>
      </c>
      <c r="H86" s="18">
        <v>91.5</v>
      </c>
      <c r="K86" s="1"/>
      <c r="L86" s="1"/>
      <c r="M86" s="18"/>
      <c r="N86" s="18"/>
    </row>
    <row r="87" spans="1:14" x14ac:dyDescent="0.3">
      <c r="A87" s="1">
        <f t="shared" si="1"/>
        <v>44349.295138888614</v>
      </c>
      <c r="B87" s="21">
        <v>425</v>
      </c>
      <c r="C87">
        <v>24.2103</v>
      </c>
      <c r="D87">
        <v>39.907499999999999</v>
      </c>
      <c r="E87" s="18">
        <v>4475.99</v>
      </c>
      <c r="F87" s="18">
        <v>2533.84</v>
      </c>
      <c r="G87" s="18">
        <v>21.95</v>
      </c>
      <c r="H87" s="18">
        <v>91</v>
      </c>
      <c r="K87" s="1"/>
      <c r="L87" s="1"/>
      <c r="M87" s="18"/>
      <c r="N87" s="18"/>
    </row>
    <row r="88" spans="1:14" x14ac:dyDescent="0.3">
      <c r="A88" s="1">
        <f t="shared" si="1"/>
        <v>44349.298611110833</v>
      </c>
      <c r="B88" s="21">
        <v>430</v>
      </c>
      <c r="C88">
        <v>24.2105</v>
      </c>
      <c r="D88">
        <v>39.918100000000003</v>
      </c>
      <c r="E88" s="18">
        <v>4480.57</v>
      </c>
      <c r="F88" s="18">
        <v>2534.69</v>
      </c>
      <c r="G88" s="18">
        <v>22.024999999999999</v>
      </c>
      <c r="H88" s="18">
        <v>90.5</v>
      </c>
      <c r="K88" s="1"/>
      <c r="L88" s="1"/>
      <c r="M88" s="18"/>
      <c r="N88" s="18"/>
    </row>
    <row r="89" spans="1:14" x14ac:dyDescent="0.3">
      <c r="A89" s="1">
        <f t="shared" si="1"/>
        <v>44349.302083333052</v>
      </c>
      <c r="B89" s="21">
        <v>435</v>
      </c>
      <c r="C89">
        <v>24.2105</v>
      </c>
      <c r="D89">
        <v>39.9268</v>
      </c>
      <c r="E89" s="18">
        <v>4484.9799999999996</v>
      </c>
      <c r="F89" s="18">
        <v>2535.3000000000002</v>
      </c>
      <c r="G89" s="18">
        <v>22.1</v>
      </c>
      <c r="H89" s="18">
        <v>90</v>
      </c>
      <c r="K89" s="1"/>
      <c r="L89" s="1"/>
      <c r="M89" s="18"/>
      <c r="N89" s="18"/>
    </row>
    <row r="90" spans="1:14" x14ac:dyDescent="0.3">
      <c r="A90" s="1">
        <f t="shared" si="1"/>
        <v>44349.305555555271</v>
      </c>
      <c r="B90" s="21">
        <v>440</v>
      </c>
      <c r="C90">
        <v>24.2103</v>
      </c>
      <c r="D90">
        <v>39.933900000000001</v>
      </c>
      <c r="E90" s="18">
        <v>4489.24</v>
      </c>
      <c r="F90" s="18">
        <v>2535.7399999999998</v>
      </c>
      <c r="G90" s="18">
        <v>22.175000000000001</v>
      </c>
      <c r="H90" s="18">
        <v>89.5</v>
      </c>
      <c r="K90" s="1"/>
      <c r="L90" s="1"/>
      <c r="M90" s="18"/>
      <c r="N90" s="18"/>
    </row>
    <row r="91" spans="1:14" x14ac:dyDescent="0.3">
      <c r="A91" s="1">
        <f t="shared" si="1"/>
        <v>44349.30902777749</v>
      </c>
      <c r="B91" s="21">
        <v>445</v>
      </c>
      <c r="C91">
        <v>24.21</v>
      </c>
      <c r="D91">
        <v>39.939700000000002</v>
      </c>
      <c r="E91" s="18">
        <v>4493.34</v>
      </c>
      <c r="F91" s="18">
        <v>2536.06</v>
      </c>
      <c r="G91" s="18">
        <v>22.25</v>
      </c>
      <c r="H91" s="18">
        <v>89</v>
      </c>
      <c r="K91" s="1"/>
      <c r="L91" s="1"/>
      <c r="M91" s="18"/>
      <c r="N91" s="18"/>
    </row>
    <row r="92" spans="1:14" x14ac:dyDescent="0.3">
      <c r="A92" s="1">
        <f t="shared" si="1"/>
        <v>44349.312499999709</v>
      </c>
      <c r="B92" s="21">
        <v>450</v>
      </c>
      <c r="C92">
        <v>24.209700000000002</v>
      </c>
      <c r="D92">
        <v>39.944499999999998</v>
      </c>
      <c r="E92" s="18">
        <v>4497.3100000000004</v>
      </c>
      <c r="F92" s="18">
        <v>2536.3000000000002</v>
      </c>
      <c r="G92" s="18">
        <v>22.324999999999999</v>
      </c>
      <c r="H92" s="18">
        <v>88.5</v>
      </c>
      <c r="K92" s="1"/>
      <c r="L92" s="1"/>
      <c r="M92" s="18"/>
      <c r="N92" s="18"/>
    </row>
    <row r="93" spans="1:14" x14ac:dyDescent="0.3">
      <c r="A93" s="1">
        <f t="shared" si="1"/>
        <v>44349.315972221928</v>
      </c>
      <c r="B93" s="21">
        <v>455</v>
      </c>
      <c r="C93">
        <v>24.209299999999999</v>
      </c>
      <c r="D93">
        <v>39.948500000000003</v>
      </c>
      <c r="E93" s="18">
        <v>4501.1400000000003</v>
      </c>
      <c r="F93" s="18">
        <v>2536.4699999999998</v>
      </c>
      <c r="G93" s="18">
        <v>22.4</v>
      </c>
      <c r="H93" s="18">
        <v>88</v>
      </c>
      <c r="K93" s="1"/>
      <c r="L93" s="1"/>
      <c r="M93" s="18"/>
      <c r="N93" s="18"/>
    </row>
    <row r="94" spans="1:14" x14ac:dyDescent="0.3">
      <c r="A94" s="1">
        <f t="shared" si="1"/>
        <v>44349.319444444147</v>
      </c>
      <c r="B94" s="21">
        <v>460</v>
      </c>
      <c r="C94">
        <v>24.2088</v>
      </c>
      <c r="D94">
        <v>39.951999999999998</v>
      </c>
      <c r="E94" s="18">
        <v>4504.83</v>
      </c>
      <c r="F94" s="18">
        <v>2536.59</v>
      </c>
      <c r="G94" s="18">
        <v>22.475000000000001</v>
      </c>
      <c r="H94" s="18">
        <v>87.5</v>
      </c>
      <c r="K94" s="1"/>
      <c r="L94" s="1"/>
      <c r="M94" s="18"/>
      <c r="N94" s="18"/>
    </row>
    <row r="95" spans="1:14" x14ac:dyDescent="0.3">
      <c r="A95" s="1">
        <f t="shared" si="1"/>
        <v>44349.322916666366</v>
      </c>
      <c r="B95" s="21">
        <v>465</v>
      </c>
      <c r="C95">
        <v>24.208300000000001</v>
      </c>
      <c r="D95">
        <v>39.954900000000002</v>
      </c>
      <c r="E95" s="18">
        <v>4508.3999999999996</v>
      </c>
      <c r="F95" s="18">
        <v>2536.6799999999998</v>
      </c>
      <c r="G95" s="18">
        <v>22.55</v>
      </c>
      <c r="H95" s="18">
        <v>87</v>
      </c>
      <c r="K95" s="1"/>
      <c r="L95" s="1"/>
      <c r="M95" s="18"/>
      <c r="N95" s="18"/>
    </row>
    <row r="96" spans="1:14" x14ac:dyDescent="0.3">
      <c r="A96" s="1">
        <f t="shared" si="1"/>
        <v>44349.326388888585</v>
      </c>
      <c r="B96" s="21">
        <v>470</v>
      </c>
      <c r="C96">
        <v>24.207699999999999</v>
      </c>
      <c r="D96">
        <v>39.9574</v>
      </c>
      <c r="E96" s="18">
        <v>4511.83</v>
      </c>
      <c r="F96" s="18">
        <v>2536.75</v>
      </c>
      <c r="G96" s="18">
        <v>22.625</v>
      </c>
      <c r="H96" s="18">
        <v>86.5</v>
      </c>
      <c r="K96" s="1"/>
      <c r="L96" s="1"/>
      <c r="M96" s="18"/>
      <c r="N96" s="18"/>
    </row>
    <row r="97" spans="1:14" x14ac:dyDescent="0.3">
      <c r="A97" s="1">
        <f t="shared" si="1"/>
        <v>44349.329861110804</v>
      </c>
      <c r="B97" s="21">
        <v>475</v>
      </c>
      <c r="C97">
        <v>24.207000000000001</v>
      </c>
      <c r="D97">
        <v>39.959499999999998</v>
      </c>
      <c r="E97" s="18">
        <v>4515.12</v>
      </c>
      <c r="F97" s="18">
        <v>2536.8000000000002</v>
      </c>
      <c r="G97" s="18">
        <v>22.7</v>
      </c>
      <c r="H97" s="18">
        <v>86</v>
      </c>
      <c r="K97" s="1"/>
      <c r="L97" s="1"/>
      <c r="M97" s="18"/>
      <c r="N97" s="18"/>
    </row>
    <row r="98" spans="1:14" x14ac:dyDescent="0.3">
      <c r="A98" s="1">
        <f t="shared" si="1"/>
        <v>44349.333333333023</v>
      </c>
      <c r="B98" s="21">
        <v>480</v>
      </c>
      <c r="C98">
        <v>24.2072</v>
      </c>
      <c r="D98">
        <v>39.962000000000003</v>
      </c>
      <c r="E98" s="18">
        <v>4524.3999999999996</v>
      </c>
      <c r="F98" s="18">
        <v>2535.42</v>
      </c>
      <c r="G98" s="18">
        <v>22.783300000000001</v>
      </c>
      <c r="H98" s="18">
        <v>85.583299999999994</v>
      </c>
      <c r="K98" s="1"/>
      <c r="L98" s="1"/>
      <c r="M98" s="18"/>
      <c r="N98" s="18"/>
    </row>
    <row r="99" spans="1:14" x14ac:dyDescent="0.3">
      <c r="A99" s="1">
        <f t="shared" si="1"/>
        <v>44349.336805555242</v>
      </c>
      <c r="B99" s="21">
        <v>485</v>
      </c>
      <c r="C99">
        <v>24.207699999999999</v>
      </c>
      <c r="D99">
        <v>39.965400000000002</v>
      </c>
      <c r="E99" s="18">
        <v>4533.63</v>
      </c>
      <c r="F99" s="18">
        <v>2534.35</v>
      </c>
      <c r="G99" s="18">
        <v>22.866700000000002</v>
      </c>
      <c r="H99" s="18">
        <v>85.166700000000006</v>
      </c>
      <c r="K99" s="1"/>
      <c r="L99" s="1"/>
      <c r="M99" s="18"/>
      <c r="N99" s="18"/>
    </row>
    <row r="100" spans="1:14" x14ac:dyDescent="0.3">
      <c r="A100" s="1">
        <f t="shared" si="1"/>
        <v>44349.340277777461</v>
      </c>
      <c r="B100" s="21">
        <v>490</v>
      </c>
      <c r="C100">
        <v>24.208300000000001</v>
      </c>
      <c r="D100">
        <v>39.969900000000003</v>
      </c>
      <c r="E100" s="18">
        <v>4542.8100000000004</v>
      </c>
      <c r="F100" s="18">
        <v>2533.4699999999998</v>
      </c>
      <c r="G100" s="18">
        <v>22.95</v>
      </c>
      <c r="H100" s="18">
        <v>84.75</v>
      </c>
      <c r="K100" s="1"/>
      <c r="L100" s="1"/>
      <c r="M100" s="18"/>
      <c r="N100" s="18"/>
    </row>
    <row r="101" spans="1:14" x14ac:dyDescent="0.3">
      <c r="A101" s="1">
        <f t="shared" si="1"/>
        <v>44349.34374999968</v>
      </c>
      <c r="B101" s="21">
        <v>495</v>
      </c>
      <c r="C101">
        <v>24.209</v>
      </c>
      <c r="D101">
        <v>39.975099999999998</v>
      </c>
      <c r="E101" s="18">
        <v>4551.91</v>
      </c>
      <c r="F101" s="18">
        <v>2532.73</v>
      </c>
      <c r="G101" s="18">
        <v>23.033300000000001</v>
      </c>
      <c r="H101" s="18">
        <v>84.333299999999994</v>
      </c>
      <c r="K101" s="1"/>
      <c r="L101" s="1"/>
      <c r="M101" s="18"/>
      <c r="N101" s="18"/>
    </row>
    <row r="102" spans="1:14" x14ac:dyDescent="0.3">
      <c r="A102" s="1">
        <f t="shared" si="1"/>
        <v>44349.347222221899</v>
      </c>
      <c r="B102" s="21">
        <v>500</v>
      </c>
      <c r="C102">
        <v>24.209700000000002</v>
      </c>
      <c r="D102">
        <v>39.981000000000002</v>
      </c>
      <c r="E102" s="18">
        <v>4560.92</v>
      </c>
      <c r="F102" s="18">
        <v>2532.08</v>
      </c>
      <c r="G102" s="18">
        <v>23.116700000000002</v>
      </c>
      <c r="H102" s="18">
        <v>83.916700000000006</v>
      </c>
      <c r="K102" s="1"/>
      <c r="L102" s="1"/>
      <c r="M102" s="18"/>
      <c r="N102" s="18"/>
    </row>
    <row r="103" spans="1:14" x14ac:dyDescent="0.3">
      <c r="A103" s="1">
        <f t="shared" si="1"/>
        <v>44349.350694444118</v>
      </c>
      <c r="B103" s="21">
        <v>505</v>
      </c>
      <c r="C103">
        <v>24.2104</v>
      </c>
      <c r="D103">
        <v>39.987299999999998</v>
      </c>
      <c r="E103" s="18">
        <v>4569.8500000000004</v>
      </c>
      <c r="F103" s="18">
        <v>2531.5100000000002</v>
      </c>
      <c r="G103" s="18">
        <v>23.2</v>
      </c>
      <c r="H103" s="18">
        <v>83.5</v>
      </c>
      <c r="K103" s="1"/>
      <c r="L103" s="1"/>
      <c r="M103" s="18"/>
      <c r="N103" s="18"/>
    </row>
    <row r="104" spans="1:14" x14ac:dyDescent="0.3">
      <c r="A104" s="1">
        <f t="shared" si="1"/>
        <v>44349.354166666337</v>
      </c>
      <c r="B104" s="21">
        <v>510</v>
      </c>
      <c r="C104">
        <v>24.211099999999998</v>
      </c>
      <c r="D104">
        <v>39.994</v>
      </c>
      <c r="E104" s="18">
        <v>4578.68</v>
      </c>
      <c r="F104" s="18">
        <v>2530.9899999999998</v>
      </c>
      <c r="G104" s="18">
        <v>23.283300000000001</v>
      </c>
      <c r="H104" s="18">
        <v>83.083299999999994</v>
      </c>
      <c r="K104" s="1"/>
      <c r="L104" s="1"/>
      <c r="M104" s="18"/>
      <c r="N104" s="18"/>
    </row>
    <row r="105" spans="1:14" x14ac:dyDescent="0.3">
      <c r="A105" s="1">
        <f t="shared" si="1"/>
        <v>44349.357638888556</v>
      </c>
      <c r="B105" s="21">
        <v>515</v>
      </c>
      <c r="C105">
        <v>24.2118</v>
      </c>
      <c r="D105">
        <v>40.000799999999998</v>
      </c>
      <c r="E105" s="18">
        <v>4587.42</v>
      </c>
      <c r="F105" s="18">
        <v>2530.52</v>
      </c>
      <c r="G105" s="18">
        <v>23.366700000000002</v>
      </c>
      <c r="H105" s="18">
        <v>82.666700000000006</v>
      </c>
      <c r="K105" s="1"/>
      <c r="L105" s="1"/>
      <c r="M105" s="18"/>
      <c r="N105" s="18"/>
    </row>
    <row r="106" spans="1:14" x14ac:dyDescent="0.3">
      <c r="A106" s="1">
        <f t="shared" si="1"/>
        <v>44349.361111110775</v>
      </c>
      <c r="B106" s="21">
        <v>520</v>
      </c>
      <c r="C106">
        <v>24.212399999999999</v>
      </c>
      <c r="D106">
        <v>40.007800000000003</v>
      </c>
      <c r="E106" s="18">
        <v>4596.0600000000004</v>
      </c>
      <c r="F106" s="18">
        <v>2530.0700000000002</v>
      </c>
      <c r="G106" s="18">
        <v>23.45</v>
      </c>
      <c r="H106" s="18">
        <v>82.25</v>
      </c>
      <c r="K106" s="1"/>
      <c r="L106" s="1"/>
      <c r="M106" s="18"/>
      <c r="N106" s="18"/>
    </row>
    <row r="107" spans="1:14" x14ac:dyDescent="0.3">
      <c r="A107" s="1">
        <f t="shared" si="1"/>
        <v>44349.364583332994</v>
      </c>
      <c r="B107" s="21">
        <v>525</v>
      </c>
      <c r="C107">
        <v>24.213000000000001</v>
      </c>
      <c r="D107">
        <v>40.014800000000001</v>
      </c>
      <c r="E107" s="18">
        <v>4604.59</v>
      </c>
      <c r="F107" s="18">
        <v>2529.66</v>
      </c>
      <c r="G107" s="18">
        <v>23.533300000000001</v>
      </c>
      <c r="H107" s="18">
        <v>81.833299999999994</v>
      </c>
      <c r="K107" s="1"/>
      <c r="L107" s="1"/>
      <c r="M107" s="18"/>
      <c r="N107" s="18"/>
    </row>
    <row r="108" spans="1:14" x14ac:dyDescent="0.3">
      <c r="A108" s="1">
        <f t="shared" si="1"/>
        <v>44349.368055555213</v>
      </c>
      <c r="B108" s="21">
        <v>530</v>
      </c>
      <c r="C108">
        <v>24.213699999999999</v>
      </c>
      <c r="D108">
        <v>40.021799999999999</v>
      </c>
      <c r="E108" s="18">
        <v>4613.03</v>
      </c>
      <c r="F108" s="18">
        <v>2529.2800000000002</v>
      </c>
      <c r="G108" s="18">
        <v>23.616700000000002</v>
      </c>
      <c r="H108" s="18">
        <v>81.416700000000006</v>
      </c>
      <c r="K108" s="1"/>
      <c r="L108" s="1"/>
      <c r="M108" s="18"/>
      <c r="N108" s="18"/>
    </row>
    <row r="109" spans="1:14" x14ac:dyDescent="0.3">
      <c r="A109" s="1">
        <f t="shared" si="1"/>
        <v>44349.371527777432</v>
      </c>
      <c r="B109" s="21">
        <v>535</v>
      </c>
      <c r="C109">
        <v>24.214300000000001</v>
      </c>
      <c r="D109">
        <v>40.028700000000001</v>
      </c>
      <c r="E109" s="18">
        <v>4621.3599999999997</v>
      </c>
      <c r="F109" s="18">
        <v>2528.91</v>
      </c>
      <c r="G109" s="18">
        <v>23.7</v>
      </c>
      <c r="H109" s="18">
        <v>81</v>
      </c>
      <c r="K109" s="1"/>
      <c r="L109" s="1"/>
      <c r="M109" s="18"/>
      <c r="N109" s="18"/>
    </row>
    <row r="110" spans="1:14" x14ac:dyDescent="0.3">
      <c r="A110" s="1">
        <f t="shared" si="1"/>
        <v>44349.374999999651</v>
      </c>
      <c r="B110" s="21">
        <v>540</v>
      </c>
      <c r="C110">
        <v>24.2135</v>
      </c>
      <c r="D110">
        <v>40.034500000000001</v>
      </c>
      <c r="E110" s="18">
        <v>4621.21</v>
      </c>
      <c r="F110" s="18">
        <v>2530.75</v>
      </c>
      <c r="G110" s="18">
        <v>23.791699999999999</v>
      </c>
      <c r="H110" s="18">
        <v>80.333299999999994</v>
      </c>
      <c r="K110" s="1"/>
      <c r="L110" s="1"/>
      <c r="M110" s="18"/>
      <c r="N110" s="18"/>
    </row>
    <row r="111" spans="1:14" x14ac:dyDescent="0.3">
      <c r="A111" s="1">
        <f t="shared" si="1"/>
        <v>44349.37847222187</v>
      </c>
      <c r="B111" s="21">
        <v>545</v>
      </c>
      <c r="C111">
        <v>24.2121</v>
      </c>
      <c r="D111">
        <v>40.038200000000003</v>
      </c>
      <c r="E111" s="18">
        <v>4620.7299999999996</v>
      </c>
      <c r="F111" s="18">
        <v>2532.14</v>
      </c>
      <c r="G111" s="18">
        <v>23.883299999999998</v>
      </c>
      <c r="H111" s="18">
        <v>79.666700000000006</v>
      </c>
      <c r="K111" s="1"/>
      <c r="L111" s="1"/>
      <c r="M111" s="18"/>
      <c r="N111" s="18"/>
    </row>
    <row r="112" spans="1:14" x14ac:dyDescent="0.3">
      <c r="A112" s="1">
        <f t="shared" si="1"/>
        <v>44349.381944444089</v>
      </c>
      <c r="B112" s="21">
        <v>550</v>
      </c>
      <c r="C112">
        <v>24.2104</v>
      </c>
      <c r="D112">
        <v>40.04</v>
      </c>
      <c r="E112" s="18">
        <v>4619.9399999999996</v>
      </c>
      <c r="F112" s="18">
        <v>2533.2600000000002</v>
      </c>
      <c r="G112" s="18">
        <v>23.975000000000001</v>
      </c>
      <c r="H112" s="18">
        <v>79</v>
      </c>
      <c r="K112" s="1"/>
      <c r="L112" s="1"/>
      <c r="M112" s="18"/>
      <c r="N112" s="18"/>
    </row>
    <row r="113" spans="1:14" x14ac:dyDescent="0.3">
      <c r="A113" s="1">
        <f t="shared" si="1"/>
        <v>44349.385416666308</v>
      </c>
      <c r="B113" s="21">
        <v>555</v>
      </c>
      <c r="C113">
        <v>24.208500000000001</v>
      </c>
      <c r="D113">
        <v>40.039900000000003</v>
      </c>
      <c r="E113" s="18">
        <v>4618.88</v>
      </c>
      <c r="F113" s="18">
        <v>2534.19</v>
      </c>
      <c r="G113" s="18">
        <v>24.066700000000001</v>
      </c>
      <c r="H113" s="18">
        <v>78.333299999999994</v>
      </c>
      <c r="K113" s="1"/>
      <c r="L113" s="1"/>
      <c r="M113" s="18"/>
      <c r="N113" s="18"/>
    </row>
    <row r="114" spans="1:14" x14ac:dyDescent="0.3">
      <c r="A114" s="1">
        <f t="shared" si="1"/>
        <v>44349.388888888527</v>
      </c>
      <c r="B114" s="21">
        <v>560</v>
      </c>
      <c r="C114">
        <v>24.206499999999998</v>
      </c>
      <c r="D114">
        <v>40.038400000000003</v>
      </c>
      <c r="E114" s="19">
        <v>4617.54</v>
      </c>
      <c r="F114" s="19">
        <v>2535</v>
      </c>
      <c r="G114" s="19">
        <v>24.158300000000001</v>
      </c>
      <c r="H114" s="19">
        <v>77.666700000000006</v>
      </c>
      <c r="K114" s="1"/>
      <c r="L114" s="1"/>
      <c r="M114" s="18"/>
      <c r="N114" s="19"/>
    </row>
    <row r="115" spans="1:14" x14ac:dyDescent="0.3">
      <c r="A115" s="1">
        <f t="shared" si="1"/>
        <v>44349.392361110746</v>
      </c>
      <c r="B115" s="21">
        <v>565</v>
      </c>
      <c r="C115">
        <v>24.2043</v>
      </c>
      <c r="D115">
        <v>40.035600000000002</v>
      </c>
      <c r="E115" s="18">
        <v>4615.9399999999996</v>
      </c>
      <c r="F115" s="18">
        <v>2535.73</v>
      </c>
      <c r="G115" s="18">
        <v>24.25</v>
      </c>
      <c r="H115" s="18">
        <v>77</v>
      </c>
      <c r="K115" s="1"/>
      <c r="L115" s="1"/>
      <c r="M115" s="18"/>
      <c r="N115" s="18"/>
    </row>
    <row r="116" spans="1:14" x14ac:dyDescent="0.3">
      <c r="A116" s="1">
        <f t="shared" si="1"/>
        <v>44349.395833332965</v>
      </c>
      <c r="B116" s="21">
        <v>570</v>
      </c>
      <c r="C116">
        <v>24.202100000000002</v>
      </c>
      <c r="D116">
        <v>40.031799999999997</v>
      </c>
      <c r="E116" s="18">
        <v>4614.07</v>
      </c>
      <c r="F116" s="18">
        <v>2536.4</v>
      </c>
      <c r="G116" s="18">
        <v>24.341699999999999</v>
      </c>
      <c r="H116" s="18">
        <v>76.333299999999994</v>
      </c>
      <c r="K116" s="1"/>
      <c r="L116" s="1"/>
      <c r="M116" s="18"/>
      <c r="N116" s="18"/>
    </row>
    <row r="117" spans="1:14" x14ac:dyDescent="0.3">
      <c r="A117" s="1">
        <f t="shared" si="1"/>
        <v>44349.399305555184</v>
      </c>
      <c r="B117" s="21">
        <v>575</v>
      </c>
      <c r="C117">
        <v>24.1998</v>
      </c>
      <c r="D117">
        <v>40.027099999999997</v>
      </c>
      <c r="E117" s="18">
        <v>4611.9399999999996</v>
      </c>
      <c r="F117" s="18">
        <v>2537.0300000000002</v>
      </c>
      <c r="G117" s="18">
        <v>24.433299999999999</v>
      </c>
      <c r="H117" s="18">
        <v>75.666700000000006</v>
      </c>
      <c r="K117" s="1"/>
      <c r="L117" s="1"/>
      <c r="M117" s="18"/>
      <c r="N117" s="18"/>
    </row>
    <row r="118" spans="1:14" x14ac:dyDescent="0.3">
      <c r="A118" s="1">
        <f t="shared" si="1"/>
        <v>44349.402777777403</v>
      </c>
      <c r="B118" s="21">
        <v>580</v>
      </c>
      <c r="C118">
        <v>24.197500000000002</v>
      </c>
      <c r="D118">
        <v>40.021700000000003</v>
      </c>
      <c r="E118" s="18">
        <v>4609.55</v>
      </c>
      <c r="F118" s="18">
        <v>2537.63</v>
      </c>
      <c r="G118" s="18">
        <v>24.524999999999999</v>
      </c>
      <c r="H118" s="18">
        <v>75</v>
      </c>
      <c r="K118" s="1"/>
      <c r="L118" s="1"/>
      <c r="M118" s="18"/>
      <c r="N118" s="18"/>
    </row>
    <row r="119" spans="1:14" x14ac:dyDescent="0.3">
      <c r="A119" s="1">
        <f t="shared" si="1"/>
        <v>44349.406249999622</v>
      </c>
      <c r="B119" s="21">
        <v>585</v>
      </c>
      <c r="C119">
        <v>24.195</v>
      </c>
      <c r="D119">
        <v>40.015700000000002</v>
      </c>
      <c r="E119" s="18">
        <v>4606.8999999999996</v>
      </c>
      <c r="F119" s="18">
        <v>2538.23</v>
      </c>
      <c r="G119" s="18">
        <v>24.616700000000002</v>
      </c>
      <c r="H119" s="18">
        <v>74.333299999999994</v>
      </c>
      <c r="K119" s="1"/>
      <c r="L119" s="1"/>
      <c r="M119" s="18"/>
      <c r="N119" s="18"/>
    </row>
    <row r="120" spans="1:14" x14ac:dyDescent="0.3">
      <c r="A120" s="1">
        <f t="shared" si="1"/>
        <v>44349.409722221841</v>
      </c>
      <c r="B120" s="21">
        <v>590</v>
      </c>
      <c r="C120">
        <v>24.192499999999999</v>
      </c>
      <c r="D120">
        <v>40.009099999999997</v>
      </c>
      <c r="E120" s="18">
        <v>4603.9799999999996</v>
      </c>
      <c r="F120" s="18">
        <v>2538.81</v>
      </c>
      <c r="G120" s="18">
        <v>24.708300000000001</v>
      </c>
      <c r="H120" s="18">
        <v>73.666700000000006</v>
      </c>
      <c r="K120" s="1"/>
      <c r="L120" s="1"/>
      <c r="M120" s="18"/>
      <c r="N120" s="18"/>
    </row>
    <row r="121" spans="1:14" x14ac:dyDescent="0.3">
      <c r="A121" s="1">
        <f t="shared" si="1"/>
        <v>44349.41319444406</v>
      </c>
      <c r="B121" s="21">
        <v>595</v>
      </c>
      <c r="C121">
        <v>24.189900000000002</v>
      </c>
      <c r="D121">
        <v>40.002000000000002</v>
      </c>
      <c r="E121" s="18">
        <v>4600.8</v>
      </c>
      <c r="F121" s="18">
        <v>2539.4</v>
      </c>
      <c r="G121" s="18">
        <v>24.8</v>
      </c>
      <c r="H121" s="18">
        <v>73</v>
      </c>
      <c r="K121" s="1"/>
      <c r="L121" s="1"/>
      <c r="M121" s="18"/>
      <c r="N121" s="18"/>
    </row>
    <row r="122" spans="1:14" x14ac:dyDescent="0.3">
      <c r="A122" s="1">
        <f t="shared" si="1"/>
        <v>44349.416666666279</v>
      </c>
      <c r="B122" s="21">
        <v>600</v>
      </c>
      <c r="C122">
        <v>24.189399999999999</v>
      </c>
      <c r="D122">
        <v>39.996000000000002</v>
      </c>
      <c r="E122" s="18">
        <v>4610.5</v>
      </c>
      <c r="F122" s="18">
        <v>2536.66</v>
      </c>
      <c r="G122" s="18">
        <v>24.883299999999998</v>
      </c>
      <c r="H122" s="18">
        <v>72.666700000000006</v>
      </c>
      <c r="K122" s="1"/>
      <c r="L122" s="1"/>
      <c r="M122" s="18"/>
      <c r="N122" s="18"/>
    </row>
    <row r="123" spans="1:14" x14ac:dyDescent="0.3">
      <c r="A123" s="1">
        <f t="shared" si="1"/>
        <v>44349.420138888498</v>
      </c>
      <c r="B123" s="21">
        <v>605</v>
      </c>
      <c r="C123">
        <v>24.189699999999998</v>
      </c>
      <c r="D123">
        <v>39.9925</v>
      </c>
      <c r="E123" s="18">
        <v>4620.2700000000004</v>
      </c>
      <c r="F123" s="18">
        <v>2534.64</v>
      </c>
      <c r="G123" s="18">
        <v>24.966699999999999</v>
      </c>
      <c r="H123" s="18">
        <v>72.333299999999994</v>
      </c>
      <c r="K123" s="1"/>
      <c r="L123" s="1"/>
      <c r="M123" s="18"/>
      <c r="N123" s="18"/>
    </row>
    <row r="124" spans="1:14" x14ac:dyDescent="0.3">
      <c r="A124" s="1">
        <f t="shared" si="1"/>
        <v>44349.423611110717</v>
      </c>
      <c r="B124" s="21">
        <v>610</v>
      </c>
      <c r="C124">
        <v>24.1904</v>
      </c>
      <c r="D124">
        <v>39.991300000000003</v>
      </c>
      <c r="E124" s="18">
        <v>4630.04</v>
      </c>
      <c r="F124" s="18">
        <v>2533.08</v>
      </c>
      <c r="G124" s="18">
        <v>25.05</v>
      </c>
      <c r="H124" s="18">
        <v>72</v>
      </c>
      <c r="K124" s="1"/>
      <c r="L124" s="1"/>
      <c r="M124" s="18"/>
      <c r="N124" s="18"/>
    </row>
    <row r="125" spans="1:14" x14ac:dyDescent="0.3">
      <c r="A125" s="1">
        <f t="shared" si="1"/>
        <v>44349.427083332936</v>
      </c>
      <c r="B125" s="21">
        <v>615</v>
      </c>
      <c r="C125">
        <v>24.191299999999998</v>
      </c>
      <c r="D125">
        <v>39.992400000000004</v>
      </c>
      <c r="E125" s="18">
        <v>4639.78</v>
      </c>
      <c r="F125" s="18">
        <v>2531.84</v>
      </c>
      <c r="G125" s="18">
        <v>25.133299999999998</v>
      </c>
      <c r="H125" s="18">
        <v>71.666700000000006</v>
      </c>
      <c r="K125" s="1"/>
      <c r="L125" s="1"/>
      <c r="M125" s="18"/>
      <c r="N125" s="18"/>
    </row>
    <row r="126" spans="1:14" x14ac:dyDescent="0.3">
      <c r="A126" s="1">
        <f t="shared" si="1"/>
        <v>44349.430555555155</v>
      </c>
      <c r="B126" s="21">
        <v>620</v>
      </c>
      <c r="C126">
        <v>24.192299999999999</v>
      </c>
      <c r="D126">
        <v>39.994999999999997</v>
      </c>
      <c r="E126" s="18">
        <v>4649.49</v>
      </c>
      <c r="F126" s="18">
        <v>2530.8200000000002</v>
      </c>
      <c r="G126" s="18">
        <v>25.216699999999999</v>
      </c>
      <c r="H126" s="18">
        <v>71.333299999999994</v>
      </c>
      <c r="K126" s="1"/>
      <c r="L126" s="1"/>
      <c r="M126" s="18"/>
      <c r="N126" s="18"/>
    </row>
    <row r="127" spans="1:14" x14ac:dyDescent="0.3">
      <c r="A127" s="1">
        <f t="shared" si="1"/>
        <v>44349.434027777374</v>
      </c>
      <c r="B127" s="21">
        <v>625</v>
      </c>
      <c r="C127">
        <v>24.1934</v>
      </c>
      <c r="D127">
        <v>39.998899999999999</v>
      </c>
      <c r="E127" s="18">
        <v>4659.13</v>
      </c>
      <c r="F127" s="18">
        <v>2529.96</v>
      </c>
      <c r="G127" s="18">
        <v>25.3</v>
      </c>
      <c r="H127" s="18">
        <v>71</v>
      </c>
      <c r="K127" s="1"/>
      <c r="L127" s="1"/>
      <c r="M127" s="18"/>
      <c r="N127" s="18"/>
    </row>
    <row r="128" spans="1:14" x14ac:dyDescent="0.3">
      <c r="A128" s="1">
        <f t="shared" si="1"/>
        <v>44349.437499999593</v>
      </c>
      <c r="B128" s="21">
        <v>630</v>
      </c>
      <c r="C128">
        <v>24.194500000000001</v>
      </c>
      <c r="D128">
        <v>40.003599999999999</v>
      </c>
      <c r="E128" s="18">
        <v>4668.72</v>
      </c>
      <c r="F128" s="18">
        <v>2529.2399999999998</v>
      </c>
      <c r="G128" s="18">
        <v>25.383299999999998</v>
      </c>
      <c r="H128" s="18">
        <v>70.666700000000006</v>
      </c>
      <c r="K128" s="1"/>
      <c r="L128" s="1"/>
      <c r="M128" s="18"/>
      <c r="N128" s="18"/>
    </row>
    <row r="129" spans="1:14" x14ac:dyDescent="0.3">
      <c r="A129" s="1">
        <f t="shared" si="1"/>
        <v>44349.440972221812</v>
      </c>
      <c r="B129" s="21">
        <v>635</v>
      </c>
      <c r="C129">
        <v>24.195699999999999</v>
      </c>
      <c r="D129">
        <v>40.008899999999997</v>
      </c>
      <c r="E129" s="18">
        <v>4678.2299999999996</v>
      </c>
      <c r="F129" s="18">
        <v>2528.61</v>
      </c>
      <c r="G129" s="18">
        <v>25.466699999999999</v>
      </c>
      <c r="H129" s="18">
        <v>70.333299999999994</v>
      </c>
      <c r="K129" s="1"/>
      <c r="L129" s="1"/>
      <c r="M129" s="18"/>
      <c r="N129" s="18"/>
    </row>
    <row r="130" spans="1:14" x14ac:dyDescent="0.3">
      <c r="A130" s="1">
        <f t="shared" si="1"/>
        <v>44349.444444444031</v>
      </c>
      <c r="B130" s="21">
        <v>640</v>
      </c>
      <c r="C130">
        <v>24.196899999999999</v>
      </c>
      <c r="D130">
        <v>40.014600000000002</v>
      </c>
      <c r="E130" s="18">
        <v>4687.66</v>
      </c>
      <c r="F130" s="18">
        <v>2528.06</v>
      </c>
      <c r="G130" s="18">
        <v>25.55</v>
      </c>
      <c r="H130" s="18">
        <v>70</v>
      </c>
      <c r="K130" s="1"/>
      <c r="L130" s="1"/>
      <c r="M130" s="18"/>
      <c r="N130" s="18"/>
    </row>
    <row r="131" spans="1:14" x14ac:dyDescent="0.3">
      <c r="A131" s="1">
        <f t="shared" si="1"/>
        <v>44349.44791666625</v>
      </c>
      <c r="B131" s="21">
        <v>645</v>
      </c>
      <c r="C131">
        <v>24.1982</v>
      </c>
      <c r="D131">
        <v>40.020499999999998</v>
      </c>
      <c r="E131" s="18">
        <v>4697.0200000000004</v>
      </c>
      <c r="F131" s="18">
        <v>2527.58</v>
      </c>
      <c r="G131" s="18">
        <v>25.633299999999998</v>
      </c>
      <c r="H131" s="18">
        <v>69.666700000000006</v>
      </c>
      <c r="K131" s="1"/>
      <c r="L131" s="1"/>
      <c r="M131" s="18"/>
      <c r="N131" s="18"/>
    </row>
    <row r="132" spans="1:14" x14ac:dyDescent="0.3">
      <c r="A132" s="1">
        <f t="shared" ref="A132:A195" si="2">A131+1/(24*12)</f>
        <v>44349.451388888469</v>
      </c>
      <c r="B132" s="21">
        <v>650</v>
      </c>
      <c r="C132">
        <v>24.1995</v>
      </c>
      <c r="D132">
        <v>40.026499999999999</v>
      </c>
      <c r="E132" s="18">
        <v>4706.29</v>
      </c>
      <c r="F132" s="18">
        <v>2527.15</v>
      </c>
      <c r="G132" s="18">
        <v>25.716699999999999</v>
      </c>
      <c r="H132" s="18">
        <v>69.333299999999994</v>
      </c>
      <c r="K132" s="1"/>
      <c r="L132" s="1"/>
      <c r="M132" s="18"/>
      <c r="N132" s="18"/>
    </row>
    <row r="133" spans="1:14" x14ac:dyDescent="0.3">
      <c r="A133" s="1">
        <f t="shared" si="2"/>
        <v>44349.454861110687</v>
      </c>
      <c r="B133" s="21">
        <v>655</v>
      </c>
      <c r="C133">
        <v>24.200900000000001</v>
      </c>
      <c r="D133">
        <v>40.032499999999999</v>
      </c>
      <c r="E133" s="18">
        <v>4715.4799999999996</v>
      </c>
      <c r="F133" s="18">
        <v>2526.7600000000002</v>
      </c>
      <c r="G133" s="18">
        <v>25.8</v>
      </c>
      <c r="H133" s="18">
        <v>69</v>
      </c>
      <c r="K133" s="1"/>
      <c r="L133" s="1"/>
      <c r="M133" s="18"/>
      <c r="N133" s="18"/>
    </row>
    <row r="134" spans="1:14" x14ac:dyDescent="0.3">
      <c r="A134" s="1">
        <f t="shared" si="2"/>
        <v>44349.458333332906</v>
      </c>
      <c r="B134" s="21">
        <v>660</v>
      </c>
      <c r="C134">
        <v>24.3886</v>
      </c>
      <c r="D134">
        <v>39.053100000000001</v>
      </c>
      <c r="E134" s="18">
        <v>4725.2299999999996</v>
      </c>
      <c r="F134" s="18">
        <v>2525.94</v>
      </c>
      <c r="G134" s="18">
        <v>25.8583</v>
      </c>
      <c r="H134" s="18">
        <v>68.833299999999994</v>
      </c>
      <c r="K134" s="1"/>
      <c r="L134" s="1"/>
      <c r="M134" s="18"/>
      <c r="N134" s="18"/>
    </row>
    <row r="135" spans="1:14" x14ac:dyDescent="0.3">
      <c r="A135" s="1">
        <f t="shared" si="2"/>
        <v>44349.461805555125</v>
      </c>
      <c r="B135" s="21">
        <v>665</v>
      </c>
      <c r="C135">
        <v>24.471499999999999</v>
      </c>
      <c r="D135">
        <v>38.470999999999997</v>
      </c>
      <c r="E135" s="18">
        <v>4733.3900000000003</v>
      </c>
      <c r="F135" s="18">
        <v>2514.92</v>
      </c>
      <c r="G135" s="18">
        <v>25.916699999999999</v>
      </c>
      <c r="H135" s="18">
        <v>68.666700000000006</v>
      </c>
      <c r="K135" s="1"/>
      <c r="L135" s="1"/>
      <c r="M135" s="18"/>
      <c r="N135" s="18"/>
    </row>
    <row r="136" spans="1:14" x14ac:dyDescent="0.3">
      <c r="A136" s="1">
        <f t="shared" si="2"/>
        <v>44349.465277777344</v>
      </c>
      <c r="B136" s="21">
        <v>670</v>
      </c>
      <c r="C136">
        <v>24.5122</v>
      </c>
      <c r="D136">
        <v>38.0916</v>
      </c>
      <c r="E136" s="18">
        <v>4740.17</v>
      </c>
      <c r="F136" s="18">
        <v>2498.31</v>
      </c>
      <c r="G136" s="18">
        <v>25.975000000000001</v>
      </c>
      <c r="H136" s="18">
        <v>68.5</v>
      </c>
      <c r="K136" s="1"/>
      <c r="L136" s="1"/>
      <c r="M136" s="18"/>
      <c r="N136" s="18"/>
    </row>
    <row r="137" spans="1:14" x14ac:dyDescent="0.3">
      <c r="A137" s="1">
        <f t="shared" si="2"/>
        <v>44349.468749999563</v>
      </c>
      <c r="B137" s="21">
        <v>675</v>
      </c>
      <c r="C137">
        <v>24.5336</v>
      </c>
      <c r="D137">
        <v>37.832099999999997</v>
      </c>
      <c r="E137" s="18">
        <v>4747.01</v>
      </c>
      <c r="F137" s="18">
        <v>2482.63</v>
      </c>
      <c r="G137" s="18">
        <v>26.033300000000001</v>
      </c>
      <c r="H137" s="18">
        <v>68.333299999999994</v>
      </c>
      <c r="K137" s="1"/>
      <c r="L137" s="1"/>
      <c r="M137" s="18"/>
      <c r="N137" s="18"/>
    </row>
    <row r="138" spans="1:14" x14ac:dyDescent="0.3">
      <c r="A138" s="1">
        <f t="shared" si="2"/>
        <v>44349.472222221782</v>
      </c>
      <c r="B138" s="21">
        <v>680</v>
      </c>
      <c r="C138">
        <v>24.546600000000002</v>
      </c>
      <c r="D138">
        <v>37.648200000000003</v>
      </c>
      <c r="E138" s="18">
        <v>4754.26</v>
      </c>
      <c r="F138" s="18">
        <v>2469.4</v>
      </c>
      <c r="G138" s="18">
        <v>26.091699999999999</v>
      </c>
      <c r="H138" s="18">
        <v>68.166700000000006</v>
      </c>
      <c r="K138" s="1"/>
      <c r="L138" s="1"/>
      <c r="M138" s="18"/>
      <c r="N138" s="18"/>
    </row>
    <row r="139" spans="1:14" x14ac:dyDescent="0.3">
      <c r="A139" s="1">
        <f t="shared" si="2"/>
        <v>44349.475694444001</v>
      </c>
      <c r="B139" s="21">
        <v>685</v>
      </c>
      <c r="C139">
        <v>24.555700000000002</v>
      </c>
      <c r="D139">
        <v>37.515000000000001</v>
      </c>
      <c r="E139" s="18">
        <v>4762</v>
      </c>
      <c r="F139" s="18">
        <v>2458.83</v>
      </c>
      <c r="G139" s="18">
        <v>26.15</v>
      </c>
      <c r="H139" s="18">
        <v>68</v>
      </c>
      <c r="K139" s="1"/>
      <c r="L139" s="1"/>
      <c r="M139" s="18"/>
      <c r="N139" s="18"/>
    </row>
    <row r="140" spans="1:14" x14ac:dyDescent="0.3">
      <c r="A140" s="1">
        <f t="shared" si="2"/>
        <v>44349.47916666622</v>
      </c>
      <c r="B140" s="21">
        <v>690</v>
      </c>
      <c r="C140">
        <v>24.562899999999999</v>
      </c>
      <c r="D140">
        <v>37.417299999999997</v>
      </c>
      <c r="E140" s="18">
        <v>4770.17</v>
      </c>
      <c r="F140" s="18">
        <v>2450.63</v>
      </c>
      <c r="G140" s="18">
        <v>26.208300000000001</v>
      </c>
      <c r="H140" s="18">
        <v>67.833299999999994</v>
      </c>
      <c r="K140" s="1"/>
      <c r="L140" s="1"/>
      <c r="M140" s="18"/>
      <c r="N140" s="18"/>
    </row>
    <row r="141" spans="1:14" x14ac:dyDescent="0.3">
      <c r="A141" s="1">
        <f t="shared" si="2"/>
        <v>44349.482638888439</v>
      </c>
      <c r="B141" s="21">
        <v>695</v>
      </c>
      <c r="C141">
        <v>24.569099999999999</v>
      </c>
      <c r="D141">
        <v>37.345399999999998</v>
      </c>
      <c r="E141" s="18">
        <v>4778.6899999999996</v>
      </c>
      <c r="F141" s="18">
        <v>2444.35</v>
      </c>
      <c r="G141" s="18">
        <v>26.2667</v>
      </c>
      <c r="H141" s="18">
        <v>67.666700000000006</v>
      </c>
      <c r="K141" s="1"/>
      <c r="L141" s="1"/>
      <c r="M141" s="18"/>
      <c r="N141" s="18"/>
    </row>
    <row r="142" spans="1:14" x14ac:dyDescent="0.3">
      <c r="A142" s="1">
        <f t="shared" si="2"/>
        <v>44349.486111110658</v>
      </c>
      <c r="B142" s="21">
        <v>700</v>
      </c>
      <c r="C142">
        <v>24.5748</v>
      </c>
      <c r="D142">
        <v>37.292299999999997</v>
      </c>
      <c r="E142" s="18">
        <v>4787.49</v>
      </c>
      <c r="F142" s="18">
        <v>2439.5700000000002</v>
      </c>
      <c r="G142" s="18">
        <v>26.324999999999999</v>
      </c>
      <c r="H142" s="18">
        <v>67.5</v>
      </c>
      <c r="K142" s="1"/>
      <c r="L142" s="1"/>
      <c r="M142" s="18"/>
      <c r="N142" s="18"/>
    </row>
    <row r="143" spans="1:14" x14ac:dyDescent="0.3">
      <c r="A143" s="1">
        <f t="shared" si="2"/>
        <v>44349.489583332877</v>
      </c>
      <c r="B143" s="21">
        <v>705</v>
      </c>
      <c r="C143">
        <v>24.580200000000001</v>
      </c>
      <c r="D143">
        <v>37.253100000000003</v>
      </c>
      <c r="E143" s="18">
        <v>4796.49</v>
      </c>
      <c r="F143" s="18">
        <v>2435.96</v>
      </c>
      <c r="G143" s="18">
        <v>26.383299999999998</v>
      </c>
      <c r="H143" s="18">
        <v>67.333299999999994</v>
      </c>
      <c r="K143" s="1"/>
      <c r="L143" s="1"/>
      <c r="M143" s="18"/>
      <c r="N143" s="18"/>
    </row>
    <row r="144" spans="1:14" x14ac:dyDescent="0.3">
      <c r="A144" s="1">
        <f t="shared" si="2"/>
        <v>44349.493055555096</v>
      </c>
      <c r="B144" s="21">
        <v>710</v>
      </c>
      <c r="C144">
        <v>24.5855</v>
      </c>
      <c r="D144">
        <v>37.224200000000003</v>
      </c>
      <c r="E144" s="18">
        <v>4805.6400000000003</v>
      </c>
      <c r="F144" s="18">
        <v>2433.2399999999998</v>
      </c>
      <c r="G144" s="18">
        <v>26.441700000000001</v>
      </c>
      <c r="H144" s="18">
        <v>67.166700000000006</v>
      </c>
      <c r="K144" s="1"/>
      <c r="L144" s="1"/>
      <c r="M144" s="18"/>
      <c r="N144" s="18"/>
    </row>
    <row r="145" spans="1:14" x14ac:dyDescent="0.3">
      <c r="A145" s="1">
        <f t="shared" si="2"/>
        <v>44349.496527777315</v>
      </c>
      <c r="B145" s="21">
        <v>715</v>
      </c>
      <c r="C145">
        <v>24.590599999999998</v>
      </c>
      <c r="D145">
        <v>37.203099999999999</v>
      </c>
      <c r="E145" s="18">
        <v>4814.91</v>
      </c>
      <c r="F145" s="18">
        <v>2431.21</v>
      </c>
      <c r="G145" s="18">
        <v>26.5</v>
      </c>
      <c r="H145" s="18">
        <v>67</v>
      </c>
      <c r="K145" s="1"/>
      <c r="L145" s="1"/>
      <c r="M145" s="18"/>
      <c r="N145" s="18"/>
    </row>
    <row r="146" spans="1:14" x14ac:dyDescent="0.3">
      <c r="A146" s="1">
        <f t="shared" si="2"/>
        <v>44349.499999999534</v>
      </c>
      <c r="B146" s="21">
        <v>720</v>
      </c>
      <c r="C146">
        <v>24.596299999999999</v>
      </c>
      <c r="D146">
        <v>37.188400000000001</v>
      </c>
      <c r="E146" s="18">
        <v>4827.76</v>
      </c>
      <c r="F146" s="18">
        <v>2428.59</v>
      </c>
      <c r="G146" s="18">
        <v>26.541699999999999</v>
      </c>
      <c r="H146" s="18">
        <v>67</v>
      </c>
      <c r="K146" s="1"/>
      <c r="L146" s="1"/>
      <c r="M146" s="18"/>
      <c r="N146" s="18"/>
    </row>
    <row r="147" spans="1:14" x14ac:dyDescent="0.3">
      <c r="A147" s="1">
        <f t="shared" si="2"/>
        <v>44349.503472221753</v>
      </c>
      <c r="B147" s="21">
        <v>725</v>
      </c>
      <c r="C147">
        <v>24.6023</v>
      </c>
      <c r="D147">
        <v>37.179099999999998</v>
      </c>
      <c r="E147" s="18">
        <v>4840.76</v>
      </c>
      <c r="F147" s="18">
        <v>2426.6</v>
      </c>
      <c r="G147" s="18">
        <v>26.583300000000001</v>
      </c>
      <c r="H147" s="18">
        <v>67</v>
      </c>
      <c r="K147" s="1"/>
      <c r="L147" s="1"/>
      <c r="M147" s="18"/>
      <c r="N147" s="18"/>
    </row>
    <row r="148" spans="1:14" x14ac:dyDescent="0.3">
      <c r="A148" s="1">
        <f t="shared" si="2"/>
        <v>44349.506944443972</v>
      </c>
      <c r="B148" s="21">
        <v>730</v>
      </c>
      <c r="C148">
        <v>24.6083</v>
      </c>
      <c r="D148">
        <v>37.173900000000003</v>
      </c>
      <c r="E148" s="18">
        <v>4853.8599999999997</v>
      </c>
      <c r="F148" s="18">
        <v>2425.04</v>
      </c>
      <c r="G148" s="18">
        <v>26.625</v>
      </c>
      <c r="H148" s="18">
        <v>67</v>
      </c>
      <c r="K148" s="1"/>
      <c r="L148" s="1"/>
      <c r="M148" s="18"/>
      <c r="N148" s="18"/>
    </row>
    <row r="149" spans="1:14" x14ac:dyDescent="0.3">
      <c r="A149" s="1">
        <f t="shared" si="2"/>
        <v>44349.510416666191</v>
      </c>
      <c r="B149" s="21">
        <v>735</v>
      </c>
      <c r="C149">
        <v>24.6145</v>
      </c>
      <c r="D149">
        <v>37.171999999999997</v>
      </c>
      <c r="E149" s="18">
        <v>4867.05</v>
      </c>
      <c r="F149" s="18">
        <v>2423.81</v>
      </c>
      <c r="G149" s="18">
        <v>26.666699999999999</v>
      </c>
      <c r="H149" s="18">
        <v>67</v>
      </c>
      <c r="K149" s="1"/>
      <c r="L149" s="1"/>
      <c r="M149" s="18"/>
      <c r="N149" s="18"/>
    </row>
    <row r="150" spans="1:14" x14ac:dyDescent="0.3">
      <c r="A150" s="1">
        <f t="shared" si="2"/>
        <v>44349.51388888841</v>
      </c>
      <c r="B150" s="21">
        <v>740</v>
      </c>
      <c r="C150">
        <v>24.6206</v>
      </c>
      <c r="D150">
        <v>37.172499999999999</v>
      </c>
      <c r="E150" s="18">
        <v>4880.3</v>
      </c>
      <c r="F150" s="18">
        <v>2422.81</v>
      </c>
      <c r="G150" s="18">
        <v>26.708300000000001</v>
      </c>
      <c r="H150" s="18">
        <v>67</v>
      </c>
      <c r="K150" s="1"/>
      <c r="L150" s="1"/>
      <c r="M150" s="18"/>
      <c r="N150" s="18"/>
    </row>
    <row r="151" spans="1:14" x14ac:dyDescent="0.3">
      <c r="A151" s="1">
        <f t="shared" si="2"/>
        <v>44349.517361110629</v>
      </c>
      <c r="B151" s="21">
        <v>745</v>
      </c>
      <c r="C151">
        <v>24.626799999999999</v>
      </c>
      <c r="D151">
        <v>37.174999999999997</v>
      </c>
      <c r="E151" s="18">
        <v>4893.6000000000004</v>
      </c>
      <c r="F151" s="18">
        <v>2421.9899999999998</v>
      </c>
      <c r="G151" s="18">
        <v>26.75</v>
      </c>
      <c r="H151" s="18">
        <v>67</v>
      </c>
      <c r="K151" s="1"/>
      <c r="L151" s="1"/>
      <c r="M151" s="18"/>
      <c r="N151" s="18"/>
    </row>
    <row r="152" spans="1:14" x14ac:dyDescent="0.3">
      <c r="A152" s="1">
        <f t="shared" si="2"/>
        <v>44349.520833332848</v>
      </c>
      <c r="B152" s="21">
        <v>750</v>
      </c>
      <c r="C152">
        <v>24.632999999999999</v>
      </c>
      <c r="D152">
        <v>37.178899999999999</v>
      </c>
      <c r="E152" s="18">
        <v>4906.95</v>
      </c>
      <c r="F152" s="18">
        <v>2421.3000000000002</v>
      </c>
      <c r="G152" s="18">
        <v>26.791699999999999</v>
      </c>
      <c r="H152" s="18">
        <v>67</v>
      </c>
      <c r="K152" s="1"/>
      <c r="L152" s="1"/>
      <c r="M152" s="18"/>
      <c r="N152" s="18"/>
    </row>
    <row r="153" spans="1:14" x14ac:dyDescent="0.3">
      <c r="A153" s="1">
        <f t="shared" si="2"/>
        <v>44349.524305555067</v>
      </c>
      <c r="B153" s="21">
        <v>755</v>
      </c>
      <c r="C153">
        <v>24.639199999999999</v>
      </c>
      <c r="D153">
        <v>37.183799999999998</v>
      </c>
      <c r="E153" s="18">
        <v>4920.33</v>
      </c>
      <c r="F153" s="18">
        <v>2420.71</v>
      </c>
      <c r="G153" s="18">
        <v>26.833300000000001</v>
      </c>
      <c r="H153" s="18">
        <v>67</v>
      </c>
      <c r="K153" s="1"/>
      <c r="L153" s="1"/>
      <c r="M153" s="18"/>
      <c r="N153" s="18"/>
    </row>
    <row r="154" spans="1:14" x14ac:dyDescent="0.3">
      <c r="A154" s="1">
        <f t="shared" si="2"/>
        <v>44349.527777777286</v>
      </c>
      <c r="B154" s="21">
        <v>760</v>
      </c>
      <c r="C154">
        <v>24.645399999999999</v>
      </c>
      <c r="D154">
        <v>37.189599999999999</v>
      </c>
      <c r="E154" s="18">
        <v>4933.75</v>
      </c>
      <c r="F154" s="18">
        <v>2420.19</v>
      </c>
      <c r="G154" s="18">
        <v>26.875</v>
      </c>
      <c r="H154" s="18">
        <v>67</v>
      </c>
      <c r="K154" s="1"/>
      <c r="L154" s="1"/>
      <c r="M154" s="18"/>
      <c r="N154" s="18"/>
    </row>
    <row r="155" spans="1:14" x14ac:dyDescent="0.3">
      <c r="A155" s="1">
        <f t="shared" si="2"/>
        <v>44349.531249999505</v>
      </c>
      <c r="B155" s="21">
        <v>765</v>
      </c>
      <c r="C155">
        <v>24.651700000000002</v>
      </c>
      <c r="D155">
        <v>37.195999999999998</v>
      </c>
      <c r="E155" s="18">
        <v>4947.1899999999996</v>
      </c>
      <c r="F155" s="18">
        <v>2419.73</v>
      </c>
      <c r="G155" s="18">
        <v>26.916699999999999</v>
      </c>
      <c r="H155" s="18">
        <v>67</v>
      </c>
      <c r="K155" s="1"/>
      <c r="L155" s="1"/>
      <c r="M155" s="18"/>
      <c r="N155" s="18"/>
    </row>
    <row r="156" spans="1:14" x14ac:dyDescent="0.3">
      <c r="A156" s="1">
        <f t="shared" si="2"/>
        <v>44349.534722221724</v>
      </c>
      <c r="B156" s="21">
        <v>770</v>
      </c>
      <c r="C156">
        <v>24.658000000000001</v>
      </c>
      <c r="D156">
        <v>37.202800000000003</v>
      </c>
      <c r="E156" s="18">
        <v>4960.67</v>
      </c>
      <c r="F156" s="18">
        <v>2419.31</v>
      </c>
      <c r="G156" s="18">
        <v>26.958300000000001</v>
      </c>
      <c r="H156" s="18">
        <v>67</v>
      </c>
      <c r="K156" s="1"/>
      <c r="L156" s="1"/>
      <c r="M156" s="18"/>
      <c r="N156" s="18"/>
    </row>
    <row r="157" spans="1:14" x14ac:dyDescent="0.3">
      <c r="A157" s="1">
        <f t="shared" si="2"/>
        <v>44349.538194443943</v>
      </c>
      <c r="B157" s="21">
        <v>775</v>
      </c>
      <c r="C157">
        <v>24.664300000000001</v>
      </c>
      <c r="D157">
        <v>37.209899999999998</v>
      </c>
      <c r="E157" s="18">
        <v>4974.16</v>
      </c>
      <c r="F157" s="18">
        <v>2418.92</v>
      </c>
      <c r="G157" s="18">
        <v>27</v>
      </c>
      <c r="H157" s="18">
        <v>67</v>
      </c>
      <c r="K157" s="1"/>
      <c r="L157" s="1"/>
      <c r="M157" s="18"/>
      <c r="N157" s="18"/>
    </row>
    <row r="158" spans="1:14" x14ac:dyDescent="0.3">
      <c r="A158" s="1">
        <f t="shared" si="2"/>
        <v>44349.541666666162</v>
      </c>
      <c r="B158" s="21">
        <v>780</v>
      </c>
      <c r="C158">
        <v>24.668199999999999</v>
      </c>
      <c r="D158">
        <v>37.2149</v>
      </c>
      <c r="E158" s="18">
        <v>4971.7700000000004</v>
      </c>
      <c r="F158" s="18">
        <v>2422.48</v>
      </c>
      <c r="G158" s="18">
        <v>27.033300000000001</v>
      </c>
      <c r="H158" s="18">
        <v>66.75</v>
      </c>
      <c r="K158" s="1"/>
      <c r="L158" s="1"/>
      <c r="M158" s="18"/>
      <c r="N158" s="18"/>
    </row>
    <row r="159" spans="1:14" x14ac:dyDescent="0.3">
      <c r="A159" s="1">
        <f t="shared" si="2"/>
        <v>44349.545138888381</v>
      </c>
      <c r="B159" s="21">
        <v>785</v>
      </c>
      <c r="C159">
        <v>24.670999999999999</v>
      </c>
      <c r="D159">
        <v>37.216700000000003</v>
      </c>
      <c r="E159" s="18">
        <v>4969.1499999999996</v>
      </c>
      <c r="F159" s="18">
        <v>2425.1799999999998</v>
      </c>
      <c r="G159" s="18">
        <v>27.066700000000001</v>
      </c>
      <c r="H159" s="18">
        <v>66.5</v>
      </c>
      <c r="K159" s="1"/>
      <c r="L159" s="1"/>
      <c r="M159" s="18"/>
      <c r="N159" s="18"/>
    </row>
    <row r="160" spans="1:14" x14ac:dyDescent="0.3">
      <c r="A160" s="1">
        <f t="shared" si="2"/>
        <v>44349.5486111106</v>
      </c>
      <c r="B160" s="21">
        <v>790</v>
      </c>
      <c r="C160">
        <v>24.673200000000001</v>
      </c>
      <c r="D160">
        <v>37.215600000000002</v>
      </c>
      <c r="E160" s="18">
        <v>4966.38</v>
      </c>
      <c r="F160" s="18">
        <v>2427.35</v>
      </c>
      <c r="G160" s="18">
        <v>27.1</v>
      </c>
      <c r="H160" s="18">
        <v>66.25</v>
      </c>
      <c r="K160" s="1"/>
      <c r="L160" s="1"/>
      <c r="M160" s="18"/>
      <c r="N160" s="18"/>
    </row>
    <row r="161" spans="1:14" x14ac:dyDescent="0.3">
      <c r="A161" s="1">
        <f t="shared" si="2"/>
        <v>44349.552083332819</v>
      </c>
      <c r="B161" s="21">
        <v>795</v>
      </c>
      <c r="C161">
        <v>24.6752</v>
      </c>
      <c r="D161">
        <v>37.211799999999997</v>
      </c>
      <c r="E161" s="18">
        <v>4963.5</v>
      </c>
      <c r="F161" s="18">
        <v>2429.14</v>
      </c>
      <c r="G161" s="18">
        <v>27.133299999999998</v>
      </c>
      <c r="H161" s="18">
        <v>66</v>
      </c>
      <c r="K161" s="1"/>
      <c r="L161" s="1"/>
      <c r="M161" s="18"/>
      <c r="N161" s="18"/>
    </row>
    <row r="162" spans="1:14" x14ac:dyDescent="0.3">
      <c r="A162" s="1">
        <f t="shared" si="2"/>
        <v>44349.555555555038</v>
      </c>
      <c r="B162" s="21">
        <v>800</v>
      </c>
      <c r="C162">
        <v>24.677</v>
      </c>
      <c r="D162">
        <v>37.2059</v>
      </c>
      <c r="E162" s="18">
        <v>4960.5200000000004</v>
      </c>
      <c r="F162" s="18">
        <v>2430.6799999999998</v>
      </c>
      <c r="G162" s="18">
        <v>27.166699999999999</v>
      </c>
      <c r="H162" s="18">
        <v>65.75</v>
      </c>
      <c r="K162" s="1"/>
      <c r="L162" s="1"/>
      <c r="M162" s="18"/>
      <c r="N162" s="18"/>
    </row>
    <row r="163" spans="1:14" x14ac:dyDescent="0.3">
      <c r="A163" s="1">
        <f t="shared" si="2"/>
        <v>44349.559027777257</v>
      </c>
      <c r="B163" s="21">
        <v>805</v>
      </c>
      <c r="C163">
        <v>24.678799999999999</v>
      </c>
      <c r="D163">
        <v>37.198300000000003</v>
      </c>
      <c r="E163" s="18">
        <v>4957.47</v>
      </c>
      <c r="F163" s="18">
        <v>2432.04</v>
      </c>
      <c r="G163" s="18">
        <v>27.2</v>
      </c>
      <c r="H163" s="18">
        <v>65.5</v>
      </c>
      <c r="K163" s="1"/>
      <c r="L163" s="1"/>
      <c r="M163" s="18"/>
      <c r="N163" s="18"/>
    </row>
    <row r="164" spans="1:14" x14ac:dyDescent="0.3">
      <c r="A164" s="1">
        <f t="shared" si="2"/>
        <v>44349.562499999476</v>
      </c>
      <c r="B164" s="21">
        <v>810</v>
      </c>
      <c r="C164">
        <v>24.680499999999999</v>
      </c>
      <c r="D164">
        <v>37.189399999999999</v>
      </c>
      <c r="E164" s="18">
        <v>4954.34</v>
      </c>
      <c r="F164" s="18">
        <v>2433.2600000000002</v>
      </c>
      <c r="G164" s="18">
        <v>27.2333</v>
      </c>
      <c r="H164" s="18">
        <v>65.25</v>
      </c>
      <c r="K164" s="1"/>
      <c r="L164" s="1"/>
      <c r="M164" s="18"/>
      <c r="N164" s="18"/>
    </row>
    <row r="165" spans="1:14" x14ac:dyDescent="0.3">
      <c r="A165" s="1">
        <f t="shared" si="2"/>
        <v>44349.565972221695</v>
      </c>
      <c r="B165" s="21">
        <v>815</v>
      </c>
      <c r="C165">
        <v>24.682200000000002</v>
      </c>
      <c r="D165">
        <v>37.179400000000001</v>
      </c>
      <c r="E165" s="18">
        <v>4951.1499999999996</v>
      </c>
      <c r="F165" s="18">
        <v>2434.39</v>
      </c>
      <c r="G165" s="18">
        <v>27.2667</v>
      </c>
      <c r="H165" s="18">
        <v>65</v>
      </c>
      <c r="K165" s="1"/>
      <c r="L165" s="1"/>
      <c r="M165" s="18"/>
      <c r="N165" s="18"/>
    </row>
    <row r="166" spans="1:14" x14ac:dyDescent="0.3">
      <c r="A166" s="1">
        <f t="shared" si="2"/>
        <v>44349.569444443914</v>
      </c>
      <c r="B166" s="21">
        <v>820</v>
      </c>
      <c r="C166">
        <v>24.683800000000002</v>
      </c>
      <c r="D166">
        <v>37.168700000000001</v>
      </c>
      <c r="E166" s="18">
        <v>4947.8999999999996</v>
      </c>
      <c r="F166" s="18">
        <v>2435.44</v>
      </c>
      <c r="G166" s="18">
        <v>27.3</v>
      </c>
      <c r="H166" s="18">
        <v>64.75</v>
      </c>
      <c r="K166" s="1"/>
      <c r="L166" s="1"/>
      <c r="M166" s="18"/>
      <c r="N166" s="18"/>
    </row>
    <row r="167" spans="1:14" x14ac:dyDescent="0.3">
      <c r="A167" s="1">
        <f t="shared" si="2"/>
        <v>44349.572916666133</v>
      </c>
      <c r="B167" s="21">
        <v>825</v>
      </c>
      <c r="C167">
        <v>24.685500000000001</v>
      </c>
      <c r="D167">
        <v>37.157400000000003</v>
      </c>
      <c r="E167" s="18">
        <v>4944.6000000000004</v>
      </c>
      <c r="F167" s="18">
        <v>2436.44</v>
      </c>
      <c r="G167" s="18">
        <v>27.333300000000001</v>
      </c>
      <c r="H167" s="18">
        <v>64.5</v>
      </c>
      <c r="K167" s="1"/>
      <c r="L167" s="1"/>
      <c r="M167" s="18"/>
      <c r="N167" s="18"/>
    </row>
    <row r="168" spans="1:14" x14ac:dyDescent="0.3">
      <c r="A168" s="1">
        <f t="shared" si="2"/>
        <v>44349.576388888352</v>
      </c>
      <c r="B168" s="21">
        <v>830</v>
      </c>
      <c r="C168">
        <v>24.687100000000001</v>
      </c>
      <c r="D168">
        <v>37.145600000000002</v>
      </c>
      <c r="E168" s="18">
        <v>4941.24</v>
      </c>
      <c r="F168" s="18">
        <v>2437.39</v>
      </c>
      <c r="G168" s="18">
        <v>27.366700000000002</v>
      </c>
      <c r="H168" s="18">
        <v>64.25</v>
      </c>
      <c r="K168" s="1"/>
      <c r="L168" s="1"/>
      <c r="M168" s="18"/>
      <c r="N168" s="18"/>
    </row>
    <row r="169" spans="1:14" x14ac:dyDescent="0.3">
      <c r="A169" s="1">
        <f t="shared" si="2"/>
        <v>44349.579861110571</v>
      </c>
      <c r="B169" s="21">
        <v>835</v>
      </c>
      <c r="C169">
        <v>24.688700000000001</v>
      </c>
      <c r="D169">
        <v>37.133400000000002</v>
      </c>
      <c r="E169" s="18">
        <v>4937.84</v>
      </c>
      <c r="F169" s="18">
        <v>2438.3200000000002</v>
      </c>
      <c r="G169" s="18">
        <v>27.4</v>
      </c>
      <c r="H169" s="18">
        <v>64</v>
      </c>
      <c r="K169" s="1"/>
      <c r="L169" s="1"/>
      <c r="M169" s="18"/>
      <c r="N169" s="18"/>
    </row>
    <row r="170" spans="1:14" x14ac:dyDescent="0.3">
      <c r="A170" s="1">
        <f t="shared" si="2"/>
        <v>44349.58333333279</v>
      </c>
      <c r="B170" s="21">
        <v>840</v>
      </c>
      <c r="C170">
        <v>24.7193</v>
      </c>
      <c r="D170">
        <v>37.7029</v>
      </c>
      <c r="E170" s="18">
        <v>4924.1400000000003</v>
      </c>
      <c r="F170" s="18">
        <v>2441.39</v>
      </c>
      <c r="G170" s="18">
        <v>27.4</v>
      </c>
      <c r="H170" s="18">
        <v>63.75</v>
      </c>
      <c r="K170" s="1"/>
      <c r="L170" s="1"/>
      <c r="M170" s="18"/>
      <c r="N170" s="18"/>
    </row>
    <row r="171" spans="1:14" x14ac:dyDescent="0.3">
      <c r="A171" s="1">
        <f t="shared" si="2"/>
        <v>44349.586805555009</v>
      </c>
      <c r="B171" s="21">
        <v>845</v>
      </c>
      <c r="C171">
        <v>24.733699999999999</v>
      </c>
      <c r="D171">
        <v>38.145200000000003</v>
      </c>
      <c r="E171" s="18">
        <v>4920.3999999999996</v>
      </c>
      <c r="F171" s="18">
        <v>2494.44</v>
      </c>
      <c r="G171" s="18">
        <v>27.4</v>
      </c>
      <c r="H171" s="18">
        <v>63.5</v>
      </c>
      <c r="K171" s="1"/>
      <c r="L171" s="1"/>
      <c r="M171" s="18"/>
      <c r="N171" s="18"/>
    </row>
    <row r="172" spans="1:14" x14ac:dyDescent="0.3">
      <c r="A172" s="1">
        <f t="shared" si="2"/>
        <v>44349.590277777228</v>
      </c>
      <c r="B172" s="21">
        <v>850</v>
      </c>
      <c r="C172">
        <v>24.7408</v>
      </c>
      <c r="D172">
        <v>38.480400000000003</v>
      </c>
      <c r="E172" s="18">
        <v>4913.87</v>
      </c>
      <c r="F172" s="18">
        <v>2533.63</v>
      </c>
      <c r="G172" s="18">
        <v>27.4</v>
      </c>
      <c r="H172" s="18">
        <v>63.25</v>
      </c>
      <c r="K172" s="1"/>
      <c r="L172" s="1"/>
      <c r="M172" s="18"/>
      <c r="N172" s="18"/>
    </row>
    <row r="173" spans="1:14" x14ac:dyDescent="0.3">
      <c r="A173" s="1">
        <f t="shared" si="2"/>
        <v>44349.593749999447</v>
      </c>
      <c r="B173" s="21">
        <v>855</v>
      </c>
      <c r="C173">
        <v>24.744499999999999</v>
      </c>
      <c r="D173">
        <v>38.7303</v>
      </c>
      <c r="E173" s="18">
        <v>4905.3999999999996</v>
      </c>
      <c r="F173" s="18">
        <v>2563.0300000000002</v>
      </c>
      <c r="G173" s="18">
        <v>27.4</v>
      </c>
      <c r="H173" s="18">
        <v>63</v>
      </c>
      <c r="K173" s="1"/>
      <c r="L173" s="1"/>
      <c r="M173" s="18"/>
      <c r="N173" s="18"/>
    </row>
    <row r="174" spans="1:14" x14ac:dyDescent="0.3">
      <c r="A174" s="1">
        <f t="shared" si="2"/>
        <v>44349.597222221666</v>
      </c>
      <c r="B174" s="21">
        <v>860</v>
      </c>
      <c r="C174">
        <v>24.746500000000001</v>
      </c>
      <c r="D174">
        <v>38.913800000000002</v>
      </c>
      <c r="E174" s="18">
        <v>4895.51</v>
      </c>
      <c r="F174" s="18">
        <v>2585.34</v>
      </c>
      <c r="G174" s="18">
        <v>27.4</v>
      </c>
      <c r="H174" s="18">
        <v>62.75</v>
      </c>
      <c r="K174" s="1"/>
      <c r="L174" s="1"/>
      <c r="M174" s="18"/>
      <c r="N174" s="18"/>
    </row>
    <row r="175" spans="1:14" x14ac:dyDescent="0.3">
      <c r="A175" s="1">
        <f t="shared" si="2"/>
        <v>44349.600694443885</v>
      </c>
      <c r="B175" s="21">
        <v>865</v>
      </c>
      <c r="C175">
        <v>24.747699999999998</v>
      </c>
      <c r="D175">
        <v>39.046300000000002</v>
      </c>
      <c r="E175" s="18">
        <v>4884.58</v>
      </c>
      <c r="F175" s="18">
        <v>2602.41</v>
      </c>
      <c r="G175" s="18">
        <v>27.4</v>
      </c>
      <c r="H175" s="18">
        <v>62.5</v>
      </c>
      <c r="K175" s="1"/>
      <c r="L175" s="1"/>
      <c r="M175" s="18"/>
      <c r="N175" s="18"/>
    </row>
    <row r="176" spans="1:14" x14ac:dyDescent="0.3">
      <c r="A176" s="1">
        <f t="shared" si="2"/>
        <v>44349.604166666104</v>
      </c>
      <c r="B176" s="21">
        <v>870</v>
      </c>
      <c r="C176">
        <v>24.7484</v>
      </c>
      <c r="D176">
        <v>39.138800000000003</v>
      </c>
      <c r="E176" s="18">
        <v>4872.8900000000003</v>
      </c>
      <c r="F176" s="18">
        <v>2615.61</v>
      </c>
      <c r="G176" s="18">
        <v>27.4</v>
      </c>
      <c r="H176" s="18">
        <v>62.25</v>
      </c>
      <c r="K176" s="1"/>
      <c r="L176" s="1"/>
      <c r="M176" s="18"/>
      <c r="N176" s="18"/>
    </row>
    <row r="177" spans="1:14" x14ac:dyDescent="0.3">
      <c r="A177" s="1">
        <f t="shared" si="2"/>
        <v>44349.607638888323</v>
      </c>
      <c r="B177" s="21">
        <v>875</v>
      </c>
      <c r="C177">
        <v>24.748799999999999</v>
      </c>
      <c r="D177">
        <v>39.202100000000002</v>
      </c>
      <c r="E177" s="18">
        <v>4860.59</v>
      </c>
      <c r="F177" s="18">
        <v>2625.78</v>
      </c>
      <c r="G177" s="18">
        <v>27.4</v>
      </c>
      <c r="H177" s="18">
        <v>62</v>
      </c>
      <c r="K177" s="1"/>
      <c r="L177" s="1"/>
      <c r="M177" s="18"/>
      <c r="N177" s="18"/>
    </row>
    <row r="178" spans="1:14" x14ac:dyDescent="0.3">
      <c r="A178" s="1">
        <f t="shared" si="2"/>
        <v>44349.611111110542</v>
      </c>
      <c r="B178" s="21">
        <v>880</v>
      </c>
      <c r="C178">
        <v>24.748999999999999</v>
      </c>
      <c r="D178">
        <v>39.243600000000001</v>
      </c>
      <c r="E178" s="18">
        <v>4847.8599999999997</v>
      </c>
      <c r="F178" s="18">
        <v>2633.81</v>
      </c>
      <c r="G178" s="18">
        <v>27.4</v>
      </c>
      <c r="H178" s="18">
        <v>61.75</v>
      </c>
      <c r="K178" s="1"/>
      <c r="L178" s="1"/>
      <c r="M178" s="18"/>
      <c r="N178" s="18"/>
    </row>
    <row r="179" spans="1:14" x14ac:dyDescent="0.3">
      <c r="A179" s="1">
        <f t="shared" si="2"/>
        <v>44349.614583332761</v>
      </c>
      <c r="B179" s="21">
        <v>885</v>
      </c>
      <c r="C179">
        <v>24.749099999999999</v>
      </c>
      <c r="D179">
        <v>39.2684</v>
      </c>
      <c r="E179" s="18">
        <v>4834.82</v>
      </c>
      <c r="F179" s="18">
        <v>2640.22</v>
      </c>
      <c r="G179" s="18">
        <v>27.4</v>
      </c>
      <c r="H179" s="18">
        <v>61.5</v>
      </c>
      <c r="K179" s="1"/>
      <c r="L179" s="1"/>
      <c r="M179" s="18"/>
      <c r="N179" s="18"/>
    </row>
    <row r="180" spans="1:14" x14ac:dyDescent="0.3">
      <c r="A180" s="1">
        <f t="shared" si="2"/>
        <v>44349.61805555498</v>
      </c>
      <c r="B180" s="21">
        <v>890</v>
      </c>
      <c r="C180">
        <v>24.749099999999999</v>
      </c>
      <c r="D180">
        <v>39.280900000000003</v>
      </c>
      <c r="E180" s="18">
        <v>4821.5200000000004</v>
      </c>
      <c r="F180" s="18">
        <v>2645.41</v>
      </c>
      <c r="G180" s="18">
        <v>27.4</v>
      </c>
      <c r="H180" s="18">
        <v>61.25</v>
      </c>
      <c r="K180" s="1"/>
      <c r="L180" s="1"/>
      <c r="M180" s="18"/>
      <c r="N180" s="18"/>
    </row>
    <row r="181" spans="1:14" x14ac:dyDescent="0.3">
      <c r="A181" s="1">
        <f t="shared" si="2"/>
        <v>44349.621527777199</v>
      </c>
      <c r="B181" s="21">
        <v>895</v>
      </c>
      <c r="C181">
        <v>24.749099999999999</v>
      </c>
      <c r="D181">
        <v>39.283999999999999</v>
      </c>
      <c r="E181" s="18">
        <v>4808.05</v>
      </c>
      <c r="F181" s="18">
        <v>2649.67</v>
      </c>
      <c r="G181" s="18">
        <v>27.4</v>
      </c>
      <c r="H181" s="18">
        <v>61</v>
      </c>
      <c r="K181" s="1"/>
      <c r="L181" s="1"/>
      <c r="M181" s="18"/>
      <c r="N181" s="18"/>
    </row>
    <row r="182" spans="1:14" x14ac:dyDescent="0.3">
      <c r="A182" s="1">
        <f t="shared" si="2"/>
        <v>44349.624999999418</v>
      </c>
      <c r="B182" s="21">
        <v>900</v>
      </c>
      <c r="C182">
        <v>24.435700000000001</v>
      </c>
      <c r="D182">
        <v>40.022599999999997</v>
      </c>
      <c r="E182" s="18">
        <v>4785.38</v>
      </c>
      <c r="F182" s="18">
        <v>2637.09</v>
      </c>
      <c r="G182" s="18">
        <v>27.366700000000002</v>
      </c>
      <c r="H182" s="18">
        <v>60.833300000000001</v>
      </c>
      <c r="K182" s="1"/>
      <c r="L182" s="1"/>
      <c r="M182" s="18"/>
      <c r="N182" s="18"/>
    </row>
    <row r="183" spans="1:14" x14ac:dyDescent="0.3">
      <c r="A183" s="1">
        <f t="shared" si="2"/>
        <v>44349.628472221637</v>
      </c>
      <c r="B183" s="21">
        <v>905</v>
      </c>
      <c r="C183">
        <v>24.189800000000002</v>
      </c>
      <c r="D183">
        <v>40.5809</v>
      </c>
      <c r="E183" s="18">
        <v>4757.4399999999996</v>
      </c>
      <c r="F183" s="18">
        <v>2599.7199999999998</v>
      </c>
      <c r="G183" s="18">
        <v>27.333300000000001</v>
      </c>
      <c r="H183" s="18">
        <v>60.666699999999999</v>
      </c>
      <c r="K183" s="1"/>
      <c r="L183" s="1"/>
      <c r="M183" s="18"/>
      <c r="N183" s="18"/>
    </row>
    <row r="184" spans="1:14" x14ac:dyDescent="0.3">
      <c r="A184" s="1">
        <f t="shared" si="2"/>
        <v>44349.631944443856</v>
      </c>
      <c r="B184" s="21">
        <v>910</v>
      </c>
      <c r="C184">
        <v>24.1157</v>
      </c>
      <c r="D184">
        <v>40.719499999999996</v>
      </c>
      <c r="E184" s="18">
        <v>4732.8599999999997</v>
      </c>
      <c r="F184" s="18">
        <v>2577.65</v>
      </c>
      <c r="G184" s="18">
        <v>27.3</v>
      </c>
      <c r="H184" s="18">
        <v>60.5</v>
      </c>
      <c r="K184" s="1"/>
      <c r="L184" s="1"/>
      <c r="M184" s="18"/>
      <c r="N184" s="18"/>
    </row>
    <row r="185" spans="1:14" x14ac:dyDescent="0.3">
      <c r="A185" s="1">
        <f t="shared" si="2"/>
        <v>44349.635416666075</v>
      </c>
      <c r="B185" s="21">
        <v>915</v>
      </c>
      <c r="C185">
        <v>24.079000000000001</v>
      </c>
      <c r="D185">
        <v>40.765099999999997</v>
      </c>
      <c r="E185" s="18">
        <v>4711.0200000000004</v>
      </c>
      <c r="F185" s="18">
        <v>2568.0700000000002</v>
      </c>
      <c r="G185" s="18">
        <v>27.2667</v>
      </c>
      <c r="H185" s="18">
        <v>60.333300000000001</v>
      </c>
      <c r="K185" s="1"/>
      <c r="L185" s="1"/>
      <c r="M185" s="18"/>
      <c r="N185" s="18"/>
    </row>
    <row r="186" spans="1:14" x14ac:dyDescent="0.3">
      <c r="A186" s="1">
        <f t="shared" si="2"/>
        <v>44349.638888888294</v>
      </c>
      <c r="B186" s="21">
        <v>920</v>
      </c>
      <c r="C186">
        <v>24.057600000000001</v>
      </c>
      <c r="D186">
        <v>40.7742</v>
      </c>
      <c r="E186" s="18">
        <v>4690.3900000000003</v>
      </c>
      <c r="F186" s="18">
        <v>2563.86</v>
      </c>
      <c r="G186" s="18">
        <v>27.2333</v>
      </c>
      <c r="H186" s="18">
        <v>60.166699999999999</v>
      </c>
      <c r="K186" s="1"/>
      <c r="L186" s="1"/>
      <c r="M186" s="18"/>
      <c r="N186" s="18"/>
    </row>
    <row r="187" spans="1:14" x14ac:dyDescent="0.3">
      <c r="A187" s="1">
        <f t="shared" si="2"/>
        <v>44349.642361110513</v>
      </c>
      <c r="B187" s="21">
        <v>925</v>
      </c>
      <c r="C187">
        <v>24.0426</v>
      </c>
      <c r="D187">
        <v>40.768599999999999</v>
      </c>
      <c r="E187" s="18">
        <v>4670.28</v>
      </c>
      <c r="F187" s="18">
        <v>2561.91</v>
      </c>
      <c r="G187" s="18">
        <v>27.2</v>
      </c>
      <c r="H187" s="18">
        <v>60</v>
      </c>
      <c r="K187" s="1"/>
      <c r="L187" s="1"/>
      <c r="M187" s="18"/>
      <c r="N187" s="18"/>
    </row>
    <row r="188" spans="1:14" x14ac:dyDescent="0.3">
      <c r="A188" s="1">
        <f t="shared" si="2"/>
        <v>44349.645833332732</v>
      </c>
      <c r="B188" s="21">
        <v>930</v>
      </c>
      <c r="C188">
        <v>24.030799999999999</v>
      </c>
      <c r="D188">
        <v>40.756900000000002</v>
      </c>
      <c r="E188" s="18">
        <v>4650.4399999999996</v>
      </c>
      <c r="F188" s="18">
        <v>2560.9899999999998</v>
      </c>
      <c r="G188" s="18">
        <v>27.166699999999999</v>
      </c>
      <c r="H188" s="18">
        <v>59.833300000000001</v>
      </c>
      <c r="K188" s="1"/>
      <c r="L188" s="1"/>
      <c r="M188" s="18"/>
      <c r="N188" s="18"/>
    </row>
    <row r="189" spans="1:14" x14ac:dyDescent="0.3">
      <c r="A189" s="1">
        <f t="shared" si="2"/>
        <v>44349.649305554951</v>
      </c>
      <c r="B189" s="21">
        <v>935</v>
      </c>
      <c r="C189">
        <v>24.020600000000002</v>
      </c>
      <c r="D189">
        <v>40.742199999999997</v>
      </c>
      <c r="E189" s="18">
        <v>4630.75</v>
      </c>
      <c r="F189" s="18">
        <v>2560.6</v>
      </c>
      <c r="G189" s="18">
        <v>27.133299999999998</v>
      </c>
      <c r="H189" s="18">
        <v>59.666699999999999</v>
      </c>
      <c r="K189" s="1"/>
      <c r="L189" s="1"/>
      <c r="M189" s="18"/>
      <c r="N189" s="18"/>
    </row>
    <row r="190" spans="1:14" x14ac:dyDescent="0.3">
      <c r="A190" s="1">
        <f t="shared" si="2"/>
        <v>44349.65277777717</v>
      </c>
      <c r="B190" s="21">
        <v>940</v>
      </c>
      <c r="C190">
        <v>24.011500000000002</v>
      </c>
      <c r="D190">
        <v>40.725999999999999</v>
      </c>
      <c r="E190" s="18">
        <v>4611.18</v>
      </c>
      <c r="F190" s="18">
        <v>2560.5300000000002</v>
      </c>
      <c r="G190" s="18">
        <v>27.1</v>
      </c>
      <c r="H190" s="18">
        <v>59.5</v>
      </c>
      <c r="K190" s="1"/>
      <c r="L190" s="1"/>
      <c r="M190" s="18"/>
      <c r="N190" s="18"/>
    </row>
    <row r="191" spans="1:14" x14ac:dyDescent="0.3">
      <c r="A191" s="1">
        <f t="shared" si="2"/>
        <v>44349.656249999389</v>
      </c>
      <c r="B191" s="21">
        <v>945</v>
      </c>
      <c r="C191">
        <v>24.0031</v>
      </c>
      <c r="D191">
        <v>40.709200000000003</v>
      </c>
      <c r="E191" s="18">
        <v>4591.6899999999996</v>
      </c>
      <c r="F191" s="18">
        <v>2560.66</v>
      </c>
      <c r="G191" s="18">
        <v>27.066700000000001</v>
      </c>
      <c r="H191" s="18">
        <v>59.333300000000001</v>
      </c>
      <c r="K191" s="1"/>
      <c r="L191" s="1"/>
      <c r="M191" s="18"/>
      <c r="N191" s="18"/>
    </row>
    <row r="192" spans="1:14" x14ac:dyDescent="0.3">
      <c r="A192" s="1">
        <f t="shared" si="2"/>
        <v>44349.659722221608</v>
      </c>
      <c r="B192" s="21">
        <v>950</v>
      </c>
      <c r="C192">
        <v>23.995200000000001</v>
      </c>
      <c r="D192">
        <v>40.691699999999997</v>
      </c>
      <c r="E192" s="18">
        <v>4572.28</v>
      </c>
      <c r="F192" s="18">
        <v>2560.9299999999998</v>
      </c>
      <c r="G192" s="18">
        <v>27.033300000000001</v>
      </c>
      <c r="H192" s="18">
        <v>59.166699999999999</v>
      </c>
      <c r="K192" s="1"/>
      <c r="L192" s="1"/>
      <c r="M192" s="18"/>
      <c r="N192" s="18"/>
    </row>
    <row r="193" spans="1:14" x14ac:dyDescent="0.3">
      <c r="A193" s="1">
        <f t="shared" si="2"/>
        <v>44349.663194443827</v>
      </c>
      <c r="B193" s="21">
        <v>955</v>
      </c>
      <c r="C193">
        <v>23.9879</v>
      </c>
      <c r="D193">
        <v>40.673699999999997</v>
      </c>
      <c r="E193" s="18">
        <v>4552.93</v>
      </c>
      <c r="F193" s="18">
        <v>2561.33</v>
      </c>
      <c r="G193" s="18">
        <v>27</v>
      </c>
      <c r="H193" s="18">
        <v>59</v>
      </c>
      <c r="K193" s="1"/>
      <c r="L193" s="1"/>
      <c r="M193" s="18"/>
      <c r="N193" s="18"/>
    </row>
    <row r="194" spans="1:14" x14ac:dyDescent="0.3">
      <c r="A194" s="1">
        <f t="shared" si="2"/>
        <v>44349.666666666046</v>
      </c>
      <c r="B194" s="21">
        <v>960</v>
      </c>
      <c r="C194">
        <v>24.2727</v>
      </c>
      <c r="D194">
        <v>39.722200000000001</v>
      </c>
      <c r="E194" s="18">
        <v>4550.79</v>
      </c>
      <c r="F194" s="18">
        <v>2567.15</v>
      </c>
      <c r="G194" s="18">
        <v>26.941700000000001</v>
      </c>
      <c r="H194" s="18">
        <v>59.25</v>
      </c>
      <c r="K194" s="1"/>
      <c r="L194" s="1"/>
      <c r="M194" s="18"/>
      <c r="N194" s="18"/>
    </row>
    <row r="195" spans="1:14" x14ac:dyDescent="0.3">
      <c r="A195" s="1">
        <f t="shared" si="2"/>
        <v>44349.670138888265</v>
      </c>
      <c r="B195" s="21">
        <v>965</v>
      </c>
      <c r="C195">
        <v>24.495699999999999</v>
      </c>
      <c r="D195">
        <v>38.876800000000003</v>
      </c>
      <c r="E195" s="18">
        <v>4551.76</v>
      </c>
      <c r="F195" s="18">
        <v>2587.11</v>
      </c>
      <c r="G195" s="18">
        <v>26.883299999999998</v>
      </c>
      <c r="H195" s="18">
        <v>59.5</v>
      </c>
      <c r="K195" s="1"/>
      <c r="L195" s="1"/>
      <c r="M195" s="18"/>
      <c r="N195" s="18"/>
    </row>
    <row r="196" spans="1:14" x14ac:dyDescent="0.3">
      <c r="A196" s="1">
        <f t="shared" ref="A196:A259" si="3">A195+1/(24*12)</f>
        <v>44349.673611110484</v>
      </c>
      <c r="B196" s="21">
        <v>970</v>
      </c>
      <c r="C196">
        <v>24.5654</v>
      </c>
      <c r="D196">
        <v>38.541699999999999</v>
      </c>
      <c r="E196" s="18">
        <v>4549.53</v>
      </c>
      <c r="F196" s="18">
        <v>2592.5300000000002</v>
      </c>
      <c r="G196" s="18">
        <v>26.824999999999999</v>
      </c>
      <c r="H196" s="18">
        <v>59.75</v>
      </c>
      <c r="K196" s="1"/>
      <c r="L196" s="1"/>
      <c r="M196" s="18"/>
      <c r="N196" s="18"/>
    </row>
    <row r="197" spans="1:14" x14ac:dyDescent="0.3">
      <c r="A197" s="1">
        <f t="shared" si="3"/>
        <v>44349.677083332703</v>
      </c>
      <c r="B197" s="21">
        <v>975</v>
      </c>
      <c r="C197">
        <v>24.599699999999999</v>
      </c>
      <c r="D197">
        <v>38.3352</v>
      </c>
      <c r="E197" s="18">
        <v>4545.63</v>
      </c>
      <c r="F197" s="18">
        <v>2590.77</v>
      </c>
      <c r="G197" s="18">
        <v>26.7667</v>
      </c>
      <c r="H197" s="18">
        <v>60</v>
      </c>
      <c r="K197" s="1"/>
      <c r="L197" s="1"/>
      <c r="M197" s="18"/>
      <c r="N197" s="18"/>
    </row>
    <row r="198" spans="1:14" x14ac:dyDescent="0.3">
      <c r="A198" s="1">
        <f t="shared" si="3"/>
        <v>44349.680555554922</v>
      </c>
      <c r="B198" s="21">
        <v>980</v>
      </c>
      <c r="C198">
        <v>24.6188</v>
      </c>
      <c r="D198">
        <v>38.1967</v>
      </c>
      <c r="E198" s="18">
        <v>4541.18</v>
      </c>
      <c r="F198" s="18">
        <v>2587.02</v>
      </c>
      <c r="G198" s="18">
        <v>26.708300000000001</v>
      </c>
      <c r="H198" s="18">
        <v>60.25</v>
      </c>
      <c r="K198" s="1"/>
      <c r="L198" s="1"/>
      <c r="M198" s="18"/>
      <c r="N198" s="18"/>
    </row>
    <row r="199" spans="1:14" x14ac:dyDescent="0.3">
      <c r="A199" s="1">
        <f t="shared" si="3"/>
        <v>44349.684027777141</v>
      </c>
      <c r="B199" s="21">
        <v>985</v>
      </c>
      <c r="C199">
        <v>24.631</v>
      </c>
      <c r="D199">
        <v>38.097799999999999</v>
      </c>
      <c r="E199" s="18">
        <v>4536.6499999999996</v>
      </c>
      <c r="F199" s="18">
        <v>2583.36</v>
      </c>
      <c r="G199" s="18">
        <v>26.65</v>
      </c>
      <c r="H199" s="18">
        <v>60.5</v>
      </c>
      <c r="K199" s="1"/>
      <c r="L199" s="1"/>
      <c r="M199" s="18"/>
      <c r="N199" s="18"/>
    </row>
    <row r="200" spans="1:14" x14ac:dyDescent="0.3">
      <c r="A200" s="1">
        <f t="shared" si="3"/>
        <v>44349.68749999936</v>
      </c>
      <c r="B200" s="21">
        <v>990</v>
      </c>
      <c r="C200">
        <v>24.6401</v>
      </c>
      <c r="D200">
        <v>38.024099999999997</v>
      </c>
      <c r="E200" s="18">
        <v>4532.1899999999996</v>
      </c>
      <c r="F200" s="18">
        <v>2580.39</v>
      </c>
      <c r="G200" s="18">
        <v>26.591699999999999</v>
      </c>
      <c r="H200" s="18">
        <v>60.75</v>
      </c>
      <c r="K200" s="1"/>
      <c r="L200" s="1"/>
      <c r="M200" s="18"/>
      <c r="N200" s="18"/>
    </row>
    <row r="201" spans="1:14" x14ac:dyDescent="0.3">
      <c r="A201" s="1">
        <f t="shared" si="3"/>
        <v>44349.690972221579</v>
      </c>
      <c r="B201" s="21">
        <v>995</v>
      </c>
      <c r="C201">
        <v>24.647400000000001</v>
      </c>
      <c r="D201">
        <v>37.967500000000001</v>
      </c>
      <c r="E201" s="18">
        <v>4527.8100000000004</v>
      </c>
      <c r="F201" s="18">
        <v>2578.1999999999998</v>
      </c>
      <c r="G201" s="18">
        <v>26.533300000000001</v>
      </c>
      <c r="H201" s="18">
        <v>61</v>
      </c>
      <c r="K201" s="1"/>
      <c r="L201" s="1"/>
      <c r="M201" s="18"/>
      <c r="N201" s="18"/>
    </row>
    <row r="202" spans="1:14" x14ac:dyDescent="0.3">
      <c r="A202" s="1">
        <f t="shared" si="3"/>
        <v>44349.694444443798</v>
      </c>
      <c r="B202" s="21">
        <v>1000</v>
      </c>
      <c r="C202">
        <v>24.653700000000001</v>
      </c>
      <c r="D202">
        <v>37.922800000000002</v>
      </c>
      <c r="E202" s="18">
        <v>4523.51</v>
      </c>
      <c r="F202" s="18">
        <v>2576.6999999999998</v>
      </c>
      <c r="G202" s="18">
        <v>26.475000000000001</v>
      </c>
      <c r="H202" s="18">
        <v>61.25</v>
      </c>
      <c r="K202" s="1"/>
      <c r="L202" s="1"/>
      <c r="M202" s="18"/>
      <c r="N202" s="18"/>
    </row>
    <row r="203" spans="1:14" x14ac:dyDescent="0.3">
      <c r="A203" s="1">
        <f t="shared" si="3"/>
        <v>44349.697916666017</v>
      </c>
      <c r="B203" s="21">
        <v>1005</v>
      </c>
      <c r="C203">
        <v>24.659500000000001</v>
      </c>
      <c r="D203">
        <v>37.886600000000001</v>
      </c>
      <c r="E203" s="18">
        <v>4519.26</v>
      </c>
      <c r="F203" s="18">
        <v>2575.77</v>
      </c>
      <c r="G203" s="18">
        <v>26.416699999999999</v>
      </c>
      <c r="H203" s="18">
        <v>61.5</v>
      </c>
      <c r="K203" s="1"/>
      <c r="L203" s="1"/>
      <c r="M203" s="18"/>
      <c r="N203" s="18"/>
    </row>
    <row r="204" spans="1:14" x14ac:dyDescent="0.3">
      <c r="A204" s="1">
        <f t="shared" si="3"/>
        <v>44349.701388888236</v>
      </c>
      <c r="B204" s="21">
        <v>1010</v>
      </c>
      <c r="C204">
        <v>24.664899999999999</v>
      </c>
      <c r="D204">
        <v>37.856900000000003</v>
      </c>
      <c r="E204" s="18">
        <v>4515.04</v>
      </c>
      <c r="F204" s="18">
        <v>2575.2800000000002</v>
      </c>
      <c r="G204" s="18">
        <v>26.3583</v>
      </c>
      <c r="H204" s="18">
        <v>61.75</v>
      </c>
      <c r="K204" s="1"/>
      <c r="L204" s="1"/>
      <c r="M204" s="18"/>
      <c r="N204" s="18"/>
    </row>
    <row r="205" spans="1:14" x14ac:dyDescent="0.3">
      <c r="A205" s="1">
        <f t="shared" si="3"/>
        <v>44349.704861110455</v>
      </c>
      <c r="B205" s="21">
        <v>1015</v>
      </c>
      <c r="C205">
        <v>24.669899999999998</v>
      </c>
      <c r="D205">
        <v>37.832000000000001</v>
      </c>
      <c r="E205" s="18">
        <v>4510.82</v>
      </c>
      <c r="F205" s="18">
        <v>2575.13</v>
      </c>
      <c r="G205" s="18">
        <v>26.3</v>
      </c>
      <c r="H205" s="18">
        <v>62</v>
      </c>
      <c r="K205" s="1"/>
      <c r="L205" s="1"/>
      <c r="M205" s="18"/>
      <c r="N205" s="18"/>
    </row>
    <row r="206" spans="1:14" x14ac:dyDescent="0.3">
      <c r="A206" s="1">
        <f t="shared" si="3"/>
        <v>44349.708333332674</v>
      </c>
      <c r="B206" s="21">
        <v>1020</v>
      </c>
      <c r="C206">
        <v>24.674099999999999</v>
      </c>
      <c r="D206">
        <v>37.810899999999997</v>
      </c>
      <c r="E206" s="18">
        <v>4502.33</v>
      </c>
      <c r="F206" s="18">
        <v>2576.25</v>
      </c>
      <c r="G206" s="18">
        <v>26.241700000000002</v>
      </c>
      <c r="H206" s="18">
        <v>62.166699999999999</v>
      </c>
      <c r="K206" s="1"/>
      <c r="L206" s="1"/>
      <c r="M206" s="18"/>
      <c r="N206" s="18"/>
    </row>
    <row r="207" spans="1:14" x14ac:dyDescent="0.3">
      <c r="A207" s="1">
        <f t="shared" si="3"/>
        <v>44349.711805554893</v>
      </c>
      <c r="B207" s="21">
        <v>1025</v>
      </c>
      <c r="C207">
        <v>24.677800000000001</v>
      </c>
      <c r="D207">
        <v>37.791499999999999</v>
      </c>
      <c r="E207" s="18">
        <v>4493.8</v>
      </c>
      <c r="F207" s="18">
        <v>2577.37</v>
      </c>
      <c r="G207" s="18">
        <v>26.183299999999999</v>
      </c>
      <c r="H207" s="18">
        <v>62.333300000000001</v>
      </c>
      <c r="K207" s="1"/>
      <c r="L207" s="1"/>
      <c r="M207" s="18"/>
      <c r="N207" s="18"/>
    </row>
    <row r="208" spans="1:14" x14ac:dyDescent="0.3">
      <c r="A208" s="1">
        <f t="shared" si="3"/>
        <v>44349.715277777112</v>
      </c>
      <c r="B208" s="21">
        <v>1030</v>
      </c>
      <c r="C208">
        <v>24.681100000000001</v>
      </c>
      <c r="D208">
        <v>37.773400000000002</v>
      </c>
      <c r="E208" s="18">
        <v>4485.25</v>
      </c>
      <c r="F208" s="18">
        <v>2578.4699999999998</v>
      </c>
      <c r="G208" s="18">
        <v>26.125</v>
      </c>
      <c r="H208" s="18">
        <v>62.5</v>
      </c>
      <c r="K208" s="1"/>
      <c r="L208" s="1"/>
      <c r="M208" s="18"/>
      <c r="N208" s="18"/>
    </row>
    <row r="209" spans="1:14" x14ac:dyDescent="0.3">
      <c r="A209" s="1">
        <f t="shared" si="3"/>
        <v>44349.718749999331</v>
      </c>
      <c r="B209" s="21">
        <v>1035</v>
      </c>
      <c r="C209">
        <v>24.684200000000001</v>
      </c>
      <c r="D209">
        <v>37.756</v>
      </c>
      <c r="E209" s="18">
        <v>4476.66</v>
      </c>
      <c r="F209" s="18">
        <v>2579.54</v>
      </c>
      <c r="G209" s="18">
        <v>26.066700000000001</v>
      </c>
      <c r="H209" s="18">
        <v>62.666699999999999</v>
      </c>
      <c r="K209" s="1"/>
      <c r="L209" s="1"/>
      <c r="M209" s="18"/>
      <c r="N209" s="18"/>
    </row>
    <row r="210" spans="1:14" x14ac:dyDescent="0.3">
      <c r="A210" s="1">
        <f t="shared" si="3"/>
        <v>44349.72222222155</v>
      </c>
      <c r="B210" s="21">
        <v>1040</v>
      </c>
      <c r="C210">
        <v>24.687000000000001</v>
      </c>
      <c r="D210">
        <v>37.739400000000003</v>
      </c>
      <c r="E210" s="18">
        <v>4468.04</v>
      </c>
      <c r="F210" s="18">
        <v>2580.6</v>
      </c>
      <c r="G210" s="18">
        <v>26.008299999999998</v>
      </c>
      <c r="H210" s="18">
        <v>62.833300000000001</v>
      </c>
      <c r="K210" s="1"/>
      <c r="L210" s="1"/>
      <c r="M210" s="18"/>
      <c r="N210" s="18"/>
    </row>
    <row r="211" spans="1:14" x14ac:dyDescent="0.3">
      <c r="A211" s="1">
        <f t="shared" si="3"/>
        <v>44349.725694443769</v>
      </c>
      <c r="B211" s="21">
        <v>1045</v>
      </c>
      <c r="C211">
        <v>24.689699999999998</v>
      </c>
      <c r="D211">
        <v>37.723300000000002</v>
      </c>
      <c r="E211" s="18">
        <v>4459.3900000000003</v>
      </c>
      <c r="F211" s="18">
        <v>2581.66</v>
      </c>
      <c r="G211" s="18">
        <v>25.95</v>
      </c>
      <c r="H211" s="18">
        <v>63</v>
      </c>
      <c r="K211" s="1"/>
      <c r="L211" s="1"/>
      <c r="M211" s="18"/>
      <c r="N211" s="18"/>
    </row>
    <row r="212" spans="1:14" x14ac:dyDescent="0.3">
      <c r="A212" s="1">
        <f t="shared" si="3"/>
        <v>44349.729166665988</v>
      </c>
      <c r="B212" s="21">
        <v>1050</v>
      </c>
      <c r="C212">
        <v>24.804300000000001</v>
      </c>
      <c r="D212">
        <v>38.539000000000001</v>
      </c>
      <c r="E212" s="18">
        <v>4450.71</v>
      </c>
      <c r="F212" s="18">
        <v>2582.69</v>
      </c>
      <c r="G212" s="18">
        <v>25.8917</v>
      </c>
      <c r="H212" s="18">
        <v>63.166699999999999</v>
      </c>
      <c r="K212" s="1"/>
      <c r="L212" s="1"/>
      <c r="M212" s="18"/>
      <c r="N212" s="18"/>
    </row>
    <row r="213" spans="1:14" x14ac:dyDescent="0.3">
      <c r="A213" s="1">
        <f t="shared" si="3"/>
        <v>44349.732638888207</v>
      </c>
      <c r="B213" s="21">
        <v>1055</v>
      </c>
      <c r="C213">
        <v>24.857900000000001</v>
      </c>
      <c r="D213">
        <v>39.227400000000003</v>
      </c>
      <c r="E213" s="18">
        <v>4460.9799999999996</v>
      </c>
      <c r="F213" s="18">
        <v>2677.53</v>
      </c>
      <c r="G213" s="18">
        <v>25.833300000000001</v>
      </c>
      <c r="H213" s="18">
        <v>63.333300000000001</v>
      </c>
      <c r="K213" s="1"/>
      <c r="L213" s="1"/>
      <c r="M213" s="18"/>
      <c r="N213" s="18"/>
    </row>
    <row r="214" spans="1:14" x14ac:dyDescent="0.3">
      <c r="A214" s="1">
        <f t="shared" si="3"/>
        <v>44349.736111110426</v>
      </c>
      <c r="B214" s="21">
        <v>1060</v>
      </c>
      <c r="C214">
        <v>24.8858</v>
      </c>
      <c r="D214">
        <v>39.773299999999999</v>
      </c>
      <c r="E214" s="18">
        <v>4465.62</v>
      </c>
      <c r="F214" s="18">
        <v>2744.93</v>
      </c>
      <c r="G214" s="18">
        <v>25.774999999999999</v>
      </c>
      <c r="H214" s="18">
        <v>63.5</v>
      </c>
      <c r="K214" s="1"/>
      <c r="L214" s="1"/>
      <c r="M214" s="18"/>
      <c r="N214" s="18"/>
    </row>
    <row r="215" spans="1:14" x14ac:dyDescent="0.3">
      <c r="A215" s="1">
        <f t="shared" si="3"/>
        <v>44349.739583332645</v>
      </c>
      <c r="B215" s="21">
        <v>1065</v>
      </c>
      <c r="C215">
        <v>24.902100000000001</v>
      </c>
      <c r="D215">
        <v>40.193800000000003</v>
      </c>
      <c r="E215" s="18">
        <v>4466.57</v>
      </c>
      <c r="F215" s="18">
        <v>2794.31</v>
      </c>
      <c r="G215" s="18">
        <v>25.716699999999999</v>
      </c>
      <c r="H215" s="18">
        <v>63.666699999999999</v>
      </c>
      <c r="K215" s="1"/>
      <c r="L215" s="1"/>
      <c r="M215" s="18"/>
      <c r="N215" s="18"/>
    </row>
    <row r="216" spans="1:14" x14ac:dyDescent="0.3">
      <c r="A216" s="1">
        <f t="shared" si="3"/>
        <v>44349.743055554864</v>
      </c>
      <c r="B216" s="21">
        <v>1070</v>
      </c>
      <c r="C216">
        <v>24.9129</v>
      </c>
      <c r="D216">
        <v>40.511699999999998</v>
      </c>
      <c r="E216" s="18">
        <v>4464.95</v>
      </c>
      <c r="F216" s="18">
        <v>2831.1</v>
      </c>
      <c r="G216" s="18">
        <v>25.658300000000001</v>
      </c>
      <c r="H216" s="18">
        <v>63.833300000000001</v>
      </c>
      <c r="K216" s="1"/>
      <c r="L216" s="1"/>
      <c r="M216" s="18"/>
      <c r="N216" s="18"/>
    </row>
    <row r="217" spans="1:14" x14ac:dyDescent="0.3">
      <c r="A217" s="1">
        <f t="shared" si="3"/>
        <v>44349.746527777083</v>
      </c>
      <c r="B217" s="21">
        <v>1075</v>
      </c>
      <c r="C217">
        <v>24.921199999999999</v>
      </c>
      <c r="D217">
        <v>40.748600000000003</v>
      </c>
      <c r="E217" s="18">
        <v>4461.5</v>
      </c>
      <c r="F217" s="18">
        <v>2858.85</v>
      </c>
      <c r="G217" s="18">
        <v>25.6</v>
      </c>
      <c r="H217" s="18">
        <v>64</v>
      </c>
      <c r="K217" s="1"/>
      <c r="L217" s="1"/>
      <c r="M217" s="18"/>
      <c r="N217" s="18"/>
    </row>
    <row r="218" spans="1:14" x14ac:dyDescent="0.3">
      <c r="A218" s="1">
        <f t="shared" si="3"/>
        <v>44349.749999999302</v>
      </c>
      <c r="B218" s="21">
        <v>1080</v>
      </c>
      <c r="C218">
        <v>24.9299</v>
      </c>
      <c r="D218">
        <v>40.923999999999999</v>
      </c>
      <c r="E218" s="18">
        <v>4469.75</v>
      </c>
      <c r="F218" s="18">
        <v>2877.05</v>
      </c>
      <c r="G218" s="18">
        <v>25.558299999999999</v>
      </c>
      <c r="H218" s="18">
        <v>64.333299999999994</v>
      </c>
      <c r="K218" s="1"/>
      <c r="L218" s="1"/>
      <c r="M218" s="18"/>
      <c r="N218" s="18"/>
    </row>
    <row r="219" spans="1:14" x14ac:dyDescent="0.3">
      <c r="A219" s="1">
        <f t="shared" si="3"/>
        <v>44349.75347222152</v>
      </c>
      <c r="B219" s="21">
        <v>1085</v>
      </c>
      <c r="C219">
        <v>24.938600000000001</v>
      </c>
      <c r="D219">
        <v>41.054299999999998</v>
      </c>
      <c r="E219" s="18">
        <v>4477.08</v>
      </c>
      <c r="F219" s="18">
        <v>2891.01</v>
      </c>
      <c r="G219" s="18">
        <v>25.5167</v>
      </c>
      <c r="H219" s="18">
        <v>64.666700000000006</v>
      </c>
      <c r="K219" s="1"/>
      <c r="L219" s="1"/>
      <c r="M219" s="18"/>
      <c r="N219" s="18"/>
    </row>
    <row r="220" spans="1:14" x14ac:dyDescent="0.3">
      <c r="A220" s="1">
        <f t="shared" si="3"/>
        <v>44349.756944443739</v>
      </c>
      <c r="B220" s="21">
        <v>1090</v>
      </c>
      <c r="C220">
        <v>24.946999999999999</v>
      </c>
      <c r="D220">
        <v>41.1509</v>
      </c>
      <c r="E220" s="18">
        <v>4483.6899999999996</v>
      </c>
      <c r="F220" s="18">
        <v>2901.72</v>
      </c>
      <c r="G220" s="18">
        <v>25.475000000000001</v>
      </c>
      <c r="H220" s="18">
        <v>65</v>
      </c>
      <c r="K220" s="1"/>
      <c r="L220" s="1"/>
      <c r="M220" s="18"/>
      <c r="N220" s="18"/>
    </row>
    <row r="221" spans="1:14" x14ac:dyDescent="0.3">
      <c r="A221" s="1">
        <f t="shared" si="3"/>
        <v>44349.760416665958</v>
      </c>
      <c r="B221" s="21">
        <v>1095</v>
      </c>
      <c r="C221">
        <v>24.955200000000001</v>
      </c>
      <c r="D221">
        <v>41.2224</v>
      </c>
      <c r="E221" s="18">
        <v>4489.74</v>
      </c>
      <c r="F221" s="18">
        <v>2909.96</v>
      </c>
      <c r="G221" s="18">
        <v>25.433299999999999</v>
      </c>
      <c r="H221" s="18">
        <v>65.333299999999994</v>
      </c>
      <c r="K221" s="1"/>
      <c r="L221" s="1"/>
      <c r="M221" s="18"/>
      <c r="N221" s="18"/>
    </row>
    <row r="222" spans="1:14" x14ac:dyDescent="0.3">
      <c r="A222" s="1">
        <f t="shared" si="3"/>
        <v>44349.763888888177</v>
      </c>
      <c r="B222" s="21">
        <v>1100</v>
      </c>
      <c r="C222">
        <v>24.963000000000001</v>
      </c>
      <c r="D222">
        <v>41.275399999999998</v>
      </c>
      <c r="E222" s="18">
        <v>4495.3500000000004</v>
      </c>
      <c r="F222" s="18">
        <v>2916.32</v>
      </c>
      <c r="G222" s="18">
        <v>25.3917</v>
      </c>
      <c r="H222" s="18">
        <v>65.666700000000006</v>
      </c>
      <c r="K222" s="1"/>
      <c r="L222" s="1"/>
      <c r="M222" s="18"/>
      <c r="N222" s="18"/>
    </row>
    <row r="223" spans="1:14" x14ac:dyDescent="0.3">
      <c r="A223" s="1">
        <f t="shared" si="3"/>
        <v>44349.767361110396</v>
      </c>
      <c r="B223" s="21">
        <v>1105</v>
      </c>
      <c r="C223">
        <v>24.970600000000001</v>
      </c>
      <c r="D223">
        <v>41.314399999999999</v>
      </c>
      <c r="E223" s="18">
        <v>4500.6099999999997</v>
      </c>
      <c r="F223" s="18">
        <v>2921.26</v>
      </c>
      <c r="G223" s="18">
        <v>25.35</v>
      </c>
      <c r="H223" s="18">
        <v>66</v>
      </c>
      <c r="K223" s="1"/>
      <c r="L223" s="1"/>
      <c r="M223" s="18"/>
      <c r="N223" s="18"/>
    </row>
    <row r="224" spans="1:14" x14ac:dyDescent="0.3">
      <c r="A224" s="1">
        <f t="shared" si="3"/>
        <v>44349.770833332615</v>
      </c>
      <c r="B224" s="21">
        <v>1110</v>
      </c>
      <c r="C224">
        <v>24.978000000000002</v>
      </c>
      <c r="D224">
        <v>41.3429</v>
      </c>
      <c r="E224" s="18">
        <v>4505.59</v>
      </c>
      <c r="F224" s="18">
        <v>2925.12</v>
      </c>
      <c r="G224" s="18">
        <v>25.308299999999999</v>
      </c>
      <c r="H224" s="18">
        <v>66.333299999999994</v>
      </c>
      <c r="K224" s="1"/>
      <c r="L224" s="1"/>
      <c r="M224" s="18"/>
      <c r="N224" s="18"/>
    </row>
    <row r="225" spans="1:14" x14ac:dyDescent="0.3">
      <c r="A225" s="1">
        <f t="shared" si="3"/>
        <v>44349.774305554834</v>
      </c>
      <c r="B225" s="21">
        <v>1115</v>
      </c>
      <c r="C225">
        <v>24.985099999999999</v>
      </c>
      <c r="D225">
        <v>41.363700000000001</v>
      </c>
      <c r="E225" s="18">
        <v>4510.34</v>
      </c>
      <c r="F225" s="18">
        <v>2928.16</v>
      </c>
      <c r="G225" s="18">
        <v>25.2667</v>
      </c>
      <c r="H225" s="18">
        <v>66.666700000000006</v>
      </c>
      <c r="K225" s="1"/>
      <c r="L225" s="1"/>
      <c r="M225" s="18"/>
      <c r="N225" s="18"/>
    </row>
    <row r="226" spans="1:14" x14ac:dyDescent="0.3">
      <c r="A226" s="1">
        <f t="shared" si="3"/>
        <v>44349.777777777053</v>
      </c>
      <c r="B226" s="21">
        <v>1120</v>
      </c>
      <c r="C226">
        <v>24.991900000000001</v>
      </c>
      <c r="D226">
        <v>41.378799999999998</v>
      </c>
      <c r="E226" s="18">
        <v>4514.8900000000003</v>
      </c>
      <c r="F226" s="18">
        <v>2930.58</v>
      </c>
      <c r="G226" s="18">
        <v>25.225000000000001</v>
      </c>
      <c r="H226" s="18">
        <v>67</v>
      </c>
      <c r="K226" s="1"/>
      <c r="L226" s="1"/>
      <c r="M226" s="18"/>
      <c r="N226" s="18"/>
    </row>
    <row r="227" spans="1:14" x14ac:dyDescent="0.3">
      <c r="A227" s="1">
        <f t="shared" si="3"/>
        <v>44349.781249999272</v>
      </c>
      <c r="B227" s="21">
        <v>1125</v>
      </c>
      <c r="C227">
        <v>24.9986</v>
      </c>
      <c r="D227">
        <v>41.389600000000002</v>
      </c>
      <c r="E227" s="18">
        <v>4519.29</v>
      </c>
      <c r="F227" s="18">
        <v>2932.52</v>
      </c>
      <c r="G227" s="18">
        <v>25.183299999999999</v>
      </c>
      <c r="H227" s="18">
        <v>67.333299999999994</v>
      </c>
      <c r="K227" s="1"/>
      <c r="L227" s="1"/>
      <c r="M227" s="18"/>
      <c r="N227" s="18"/>
    </row>
    <row r="228" spans="1:14" x14ac:dyDescent="0.3">
      <c r="A228" s="1">
        <f t="shared" si="3"/>
        <v>44349.784722221491</v>
      </c>
      <c r="B228" s="21">
        <v>1130</v>
      </c>
      <c r="C228">
        <v>25.004999999999999</v>
      </c>
      <c r="D228">
        <v>41.397399999999998</v>
      </c>
      <c r="E228" s="18">
        <v>4523.54</v>
      </c>
      <c r="F228" s="18">
        <v>2934.09</v>
      </c>
      <c r="G228" s="18">
        <v>25.1417</v>
      </c>
      <c r="H228" s="18">
        <v>67.666700000000006</v>
      </c>
      <c r="K228" s="1"/>
      <c r="L228" s="1"/>
      <c r="M228" s="18"/>
      <c r="N228" s="18"/>
    </row>
    <row r="229" spans="1:14" x14ac:dyDescent="0.3">
      <c r="A229" s="1">
        <f t="shared" si="3"/>
        <v>44349.78819444371</v>
      </c>
      <c r="B229" s="21">
        <v>1135</v>
      </c>
      <c r="C229">
        <v>25.011199999999999</v>
      </c>
      <c r="D229">
        <v>41.402900000000002</v>
      </c>
      <c r="E229" s="18">
        <v>4527.67</v>
      </c>
      <c r="F229" s="18">
        <v>2935.38</v>
      </c>
      <c r="G229" s="18">
        <v>25.1</v>
      </c>
      <c r="H229" s="18">
        <v>68</v>
      </c>
      <c r="K229" s="1"/>
      <c r="L229" s="1"/>
      <c r="M229" s="18"/>
      <c r="N229" s="18"/>
    </row>
    <row r="230" spans="1:14" x14ac:dyDescent="0.3">
      <c r="A230" s="1">
        <f t="shared" si="3"/>
        <v>44349.791666665929</v>
      </c>
      <c r="B230" s="21">
        <v>1140</v>
      </c>
      <c r="C230">
        <v>25.023</v>
      </c>
      <c r="D230">
        <v>41.409399999999998</v>
      </c>
      <c r="E230" s="18">
        <v>4568.91</v>
      </c>
      <c r="F230" s="18">
        <v>2927.33</v>
      </c>
      <c r="G230" s="18">
        <v>25.05</v>
      </c>
      <c r="H230" s="18">
        <v>69.166700000000006</v>
      </c>
      <c r="K230" s="1"/>
      <c r="L230" s="1"/>
      <c r="M230" s="18"/>
      <c r="N230" s="18"/>
    </row>
    <row r="231" spans="1:14" x14ac:dyDescent="0.3">
      <c r="A231" s="1">
        <f t="shared" si="3"/>
        <v>44349.795138888148</v>
      </c>
      <c r="B231" s="21">
        <v>1145</v>
      </c>
      <c r="C231">
        <v>25.037099999999999</v>
      </c>
      <c r="D231">
        <v>41.421799999999998</v>
      </c>
      <c r="E231" s="18">
        <v>4610.1899999999996</v>
      </c>
      <c r="F231" s="18">
        <v>2921.2</v>
      </c>
      <c r="G231" s="18">
        <v>25</v>
      </c>
      <c r="H231" s="18">
        <v>70.333299999999994</v>
      </c>
      <c r="K231" s="1"/>
      <c r="L231" s="1"/>
      <c r="M231" s="18"/>
      <c r="N231" s="18"/>
    </row>
    <row r="232" spans="1:14" x14ac:dyDescent="0.3">
      <c r="A232" s="1">
        <f t="shared" si="3"/>
        <v>44349.798611110367</v>
      </c>
      <c r="B232" s="21">
        <v>1150</v>
      </c>
      <c r="C232">
        <v>25.052299999999999</v>
      </c>
      <c r="D232">
        <v>41.4407</v>
      </c>
      <c r="E232" s="18">
        <v>4651.3599999999997</v>
      </c>
      <c r="F232" s="18">
        <v>2916.25</v>
      </c>
      <c r="G232" s="18">
        <v>24.95</v>
      </c>
      <c r="H232" s="18">
        <v>71.5</v>
      </c>
      <c r="K232" s="1"/>
      <c r="L232" s="1"/>
      <c r="M232" s="18"/>
      <c r="N232" s="18"/>
    </row>
    <row r="233" spans="1:14" x14ac:dyDescent="0.3">
      <c r="A233" s="1">
        <f t="shared" si="3"/>
        <v>44349.802083332586</v>
      </c>
      <c r="B233" s="21">
        <v>1155</v>
      </c>
      <c r="C233">
        <v>25.067900000000002</v>
      </c>
      <c r="D233">
        <v>41.465299999999999</v>
      </c>
      <c r="E233" s="18">
        <v>4692.3599999999997</v>
      </c>
      <c r="F233" s="18">
        <v>2912.1</v>
      </c>
      <c r="G233" s="18">
        <v>24.9</v>
      </c>
      <c r="H233" s="18">
        <v>72.666700000000006</v>
      </c>
      <c r="K233" s="1"/>
      <c r="L233" s="1"/>
      <c r="M233" s="18"/>
      <c r="N233" s="18"/>
    </row>
    <row r="234" spans="1:14" x14ac:dyDescent="0.3">
      <c r="A234" s="1">
        <f t="shared" si="3"/>
        <v>44349.805555554805</v>
      </c>
      <c r="B234" s="21">
        <v>1160</v>
      </c>
      <c r="C234">
        <v>25.083600000000001</v>
      </c>
      <c r="D234">
        <v>41.494500000000002</v>
      </c>
      <c r="E234" s="18">
        <v>4733.13</v>
      </c>
      <c r="F234" s="18">
        <v>2908.52</v>
      </c>
      <c r="G234" s="18">
        <v>24.85</v>
      </c>
      <c r="H234" s="18">
        <v>73.833299999999994</v>
      </c>
      <c r="K234" s="1"/>
      <c r="L234" s="1"/>
      <c r="M234" s="18"/>
      <c r="N234" s="18"/>
    </row>
    <row r="235" spans="1:14" x14ac:dyDescent="0.3">
      <c r="A235" s="1">
        <f t="shared" si="3"/>
        <v>44349.809027777024</v>
      </c>
      <c r="B235" s="21">
        <v>1165</v>
      </c>
      <c r="C235">
        <v>25.099399999999999</v>
      </c>
      <c r="D235">
        <v>41.527500000000003</v>
      </c>
      <c r="E235" s="18">
        <v>4773.6400000000003</v>
      </c>
      <c r="F235" s="18">
        <v>2905.34</v>
      </c>
      <c r="G235" s="18">
        <v>24.8</v>
      </c>
      <c r="H235" s="18">
        <v>75</v>
      </c>
      <c r="K235" s="1"/>
      <c r="L235" s="1"/>
      <c r="M235" s="18"/>
      <c r="N235" s="18"/>
    </row>
    <row r="236" spans="1:14" x14ac:dyDescent="0.3">
      <c r="A236" s="1">
        <f t="shared" si="3"/>
        <v>44349.812499999243</v>
      </c>
      <c r="B236" s="21">
        <v>1170</v>
      </c>
      <c r="C236">
        <v>25.115200000000002</v>
      </c>
      <c r="D236">
        <v>41.563200000000002</v>
      </c>
      <c r="E236" s="18">
        <v>4813.87</v>
      </c>
      <c r="F236" s="18">
        <v>2902.47</v>
      </c>
      <c r="G236" s="18">
        <v>24.75</v>
      </c>
      <c r="H236" s="18">
        <v>76.166700000000006</v>
      </c>
      <c r="K236" s="1"/>
      <c r="L236" s="1"/>
      <c r="M236" s="18"/>
      <c r="N236" s="18"/>
    </row>
    <row r="237" spans="1:14" x14ac:dyDescent="0.3">
      <c r="A237" s="1">
        <f t="shared" si="3"/>
        <v>44349.815972221462</v>
      </c>
      <c r="B237" s="21">
        <v>1175</v>
      </c>
      <c r="C237">
        <v>25.1309</v>
      </c>
      <c r="D237">
        <v>41.601199999999999</v>
      </c>
      <c r="E237" s="18">
        <v>4853.8</v>
      </c>
      <c r="F237" s="18">
        <v>2899.81</v>
      </c>
      <c r="G237" s="18">
        <v>24.7</v>
      </c>
      <c r="H237" s="18">
        <v>77.333299999999994</v>
      </c>
      <c r="K237" s="1"/>
      <c r="L237" s="1"/>
      <c r="M237" s="18"/>
      <c r="N237" s="18"/>
    </row>
    <row r="238" spans="1:14" x14ac:dyDescent="0.3">
      <c r="A238" s="1">
        <f t="shared" si="3"/>
        <v>44349.819444443681</v>
      </c>
      <c r="B238" s="21">
        <v>1180</v>
      </c>
      <c r="C238">
        <v>25.146699999999999</v>
      </c>
      <c r="D238">
        <v>41.640799999999999</v>
      </c>
      <c r="E238" s="18">
        <v>4893.4399999999996</v>
      </c>
      <c r="F238" s="18">
        <v>2897.32</v>
      </c>
      <c r="G238" s="18">
        <v>24.65</v>
      </c>
      <c r="H238" s="18">
        <v>78.5</v>
      </c>
      <c r="K238" s="1"/>
      <c r="L238" s="1"/>
      <c r="M238" s="18"/>
      <c r="N238" s="18"/>
    </row>
    <row r="239" spans="1:14" x14ac:dyDescent="0.3">
      <c r="A239" s="1">
        <f t="shared" si="3"/>
        <v>44349.8229166659</v>
      </c>
      <c r="B239" s="21">
        <v>1185</v>
      </c>
      <c r="C239">
        <v>25.162199999999999</v>
      </c>
      <c r="D239">
        <v>41.681899999999999</v>
      </c>
      <c r="E239" s="18">
        <v>4932.7700000000004</v>
      </c>
      <c r="F239" s="18">
        <v>2894.96</v>
      </c>
      <c r="G239" s="18">
        <v>24.6</v>
      </c>
      <c r="H239" s="18">
        <v>79.666700000000006</v>
      </c>
      <c r="K239" s="1"/>
      <c r="L239" s="1"/>
      <c r="M239" s="18"/>
      <c r="N239" s="18"/>
    </row>
    <row r="240" spans="1:14" x14ac:dyDescent="0.3">
      <c r="A240" s="1">
        <f t="shared" si="3"/>
        <v>44349.826388888119</v>
      </c>
      <c r="B240" s="21">
        <v>1190</v>
      </c>
      <c r="C240">
        <v>25.177700000000002</v>
      </c>
      <c r="D240">
        <v>41.723999999999997</v>
      </c>
      <c r="E240" s="18">
        <v>4971.78</v>
      </c>
      <c r="F240" s="18">
        <v>2892.68</v>
      </c>
      <c r="G240" s="18">
        <v>24.55</v>
      </c>
      <c r="H240" s="18">
        <v>80.833299999999994</v>
      </c>
      <c r="K240" s="1"/>
      <c r="L240" s="1"/>
      <c r="M240" s="18"/>
      <c r="N240" s="18"/>
    </row>
    <row r="241" spans="1:14" x14ac:dyDescent="0.3">
      <c r="A241" s="1">
        <f t="shared" si="3"/>
        <v>44349.829861110338</v>
      </c>
      <c r="B241" s="21">
        <v>1195</v>
      </c>
      <c r="C241">
        <v>25.193200000000001</v>
      </c>
      <c r="D241">
        <v>41.766800000000003</v>
      </c>
      <c r="E241" s="18">
        <v>5010.4799999999996</v>
      </c>
      <c r="F241" s="18">
        <v>2890.47</v>
      </c>
      <c r="G241" s="18">
        <v>24.5</v>
      </c>
      <c r="H241" s="18">
        <v>82</v>
      </c>
      <c r="K241" s="1"/>
      <c r="L241" s="1"/>
      <c r="M241" s="18"/>
      <c r="N241" s="18"/>
    </row>
    <row r="242" spans="1:14" x14ac:dyDescent="0.3">
      <c r="A242" s="1">
        <f t="shared" si="3"/>
        <v>44349.833333332557</v>
      </c>
      <c r="B242" s="21">
        <v>1200</v>
      </c>
      <c r="C242">
        <v>24.926100000000002</v>
      </c>
      <c r="D242">
        <v>42.5002</v>
      </c>
      <c r="E242" s="18">
        <v>5009.8999999999996</v>
      </c>
      <c r="F242" s="18">
        <v>2898.7</v>
      </c>
      <c r="G242" s="18">
        <v>24.458300000000001</v>
      </c>
      <c r="H242" s="18">
        <v>82.25</v>
      </c>
      <c r="K242" s="1"/>
      <c r="L242" s="1"/>
      <c r="M242" s="18"/>
      <c r="N242" s="18"/>
    </row>
    <row r="243" spans="1:14" x14ac:dyDescent="0.3">
      <c r="A243" s="1">
        <f t="shared" si="3"/>
        <v>44349.836805554776</v>
      </c>
      <c r="B243" s="21">
        <v>1205</v>
      </c>
      <c r="C243">
        <v>24.817399999999999</v>
      </c>
      <c r="D243">
        <v>42.804000000000002</v>
      </c>
      <c r="E243" s="18">
        <v>5000.1499999999996</v>
      </c>
      <c r="F243" s="18">
        <v>2864.07</v>
      </c>
      <c r="G243" s="18">
        <v>24.416699999999999</v>
      </c>
      <c r="H243" s="18">
        <v>82.5</v>
      </c>
      <c r="K243" s="1"/>
      <c r="L243" s="1"/>
      <c r="M243" s="18"/>
      <c r="N243" s="18"/>
    </row>
    <row r="244" spans="1:14" x14ac:dyDescent="0.3">
      <c r="A244" s="1">
        <f t="shared" si="3"/>
        <v>44349.840277776995</v>
      </c>
      <c r="B244" s="21">
        <v>1210</v>
      </c>
      <c r="C244">
        <v>24.77</v>
      </c>
      <c r="D244">
        <v>42.936999999999998</v>
      </c>
      <c r="E244" s="18">
        <v>4994.8100000000004</v>
      </c>
      <c r="F244" s="18">
        <v>2850.08</v>
      </c>
      <c r="G244" s="18">
        <v>24.375</v>
      </c>
      <c r="H244" s="18">
        <v>82.75</v>
      </c>
      <c r="K244" s="1"/>
      <c r="L244" s="1"/>
      <c r="M244" s="18"/>
      <c r="N244" s="18"/>
    </row>
    <row r="245" spans="1:14" x14ac:dyDescent="0.3">
      <c r="A245" s="1">
        <f t="shared" si="3"/>
        <v>44349.843749999214</v>
      </c>
      <c r="B245" s="21">
        <v>1215</v>
      </c>
      <c r="C245">
        <v>24.7486</v>
      </c>
      <c r="D245">
        <v>42.997100000000003</v>
      </c>
      <c r="E245" s="18">
        <v>4991.16</v>
      </c>
      <c r="F245" s="18">
        <v>2844.03</v>
      </c>
      <c r="G245" s="18">
        <v>24.333300000000001</v>
      </c>
      <c r="H245" s="18">
        <v>83</v>
      </c>
      <c r="K245" s="1"/>
      <c r="L245" s="1"/>
      <c r="M245" s="18"/>
      <c r="N245" s="18"/>
    </row>
    <row r="246" spans="1:14" x14ac:dyDescent="0.3">
      <c r="A246" s="1">
        <f t="shared" si="3"/>
        <v>44349.847222221433</v>
      </c>
      <c r="B246" s="21">
        <v>1220</v>
      </c>
      <c r="C246">
        <v>24.7376</v>
      </c>
      <c r="D246">
        <v>43.027299999999997</v>
      </c>
      <c r="E246" s="18">
        <v>4988.18</v>
      </c>
      <c r="F246" s="18">
        <v>2841.33</v>
      </c>
      <c r="G246" s="18">
        <v>24.291699999999999</v>
      </c>
      <c r="H246" s="18">
        <v>83.25</v>
      </c>
      <c r="K246" s="1"/>
      <c r="L246" s="1"/>
      <c r="M246" s="18"/>
      <c r="N246" s="18"/>
    </row>
    <row r="247" spans="1:14" x14ac:dyDescent="0.3">
      <c r="A247" s="1">
        <f t="shared" si="3"/>
        <v>44349.850694443652</v>
      </c>
      <c r="B247" s="21">
        <v>1225</v>
      </c>
      <c r="C247">
        <v>24.731100000000001</v>
      </c>
      <c r="D247">
        <v>43.044499999999999</v>
      </c>
      <c r="E247" s="18">
        <v>4985.46</v>
      </c>
      <c r="F247" s="18">
        <v>2839.95</v>
      </c>
      <c r="G247" s="18">
        <v>24.25</v>
      </c>
      <c r="H247" s="18">
        <v>83.5</v>
      </c>
      <c r="K247" s="1"/>
      <c r="L247" s="1"/>
      <c r="M247" s="18"/>
      <c r="N247" s="18"/>
    </row>
    <row r="248" spans="1:14" x14ac:dyDescent="0.3">
      <c r="A248" s="1">
        <f t="shared" si="3"/>
        <v>44349.854166665871</v>
      </c>
      <c r="B248" s="21">
        <v>1230</v>
      </c>
      <c r="C248">
        <v>24.726600000000001</v>
      </c>
      <c r="D248">
        <v>43.055799999999998</v>
      </c>
      <c r="E248" s="18">
        <v>4982.82</v>
      </c>
      <c r="F248" s="18">
        <v>2839.13</v>
      </c>
      <c r="G248" s="18">
        <v>24.208300000000001</v>
      </c>
      <c r="H248" s="18">
        <v>83.75</v>
      </c>
      <c r="K248" s="1"/>
      <c r="L248" s="1"/>
      <c r="M248" s="18"/>
      <c r="N248" s="18"/>
    </row>
    <row r="249" spans="1:14" x14ac:dyDescent="0.3">
      <c r="A249" s="1">
        <f t="shared" si="3"/>
        <v>44349.85763888809</v>
      </c>
      <c r="B249" s="21">
        <v>1235</v>
      </c>
      <c r="C249">
        <v>24.723099999999999</v>
      </c>
      <c r="D249">
        <v>43.0642</v>
      </c>
      <c r="E249" s="18">
        <v>4980.1899999999996</v>
      </c>
      <c r="F249" s="18">
        <v>2838.56</v>
      </c>
      <c r="G249" s="18">
        <v>24.166699999999999</v>
      </c>
      <c r="H249" s="18">
        <v>84</v>
      </c>
      <c r="K249" s="1"/>
      <c r="L249" s="1"/>
      <c r="M249" s="18"/>
      <c r="N249" s="18"/>
    </row>
    <row r="250" spans="1:14" x14ac:dyDescent="0.3">
      <c r="A250" s="1">
        <f t="shared" si="3"/>
        <v>44349.861111110309</v>
      </c>
      <c r="B250" s="21">
        <v>1240</v>
      </c>
      <c r="C250">
        <v>24.72</v>
      </c>
      <c r="D250">
        <v>43.070999999999998</v>
      </c>
      <c r="E250" s="18">
        <v>4977.5600000000004</v>
      </c>
      <c r="F250" s="18">
        <v>2838.11</v>
      </c>
      <c r="G250" s="18">
        <v>24.125</v>
      </c>
      <c r="H250" s="18">
        <v>84.25</v>
      </c>
      <c r="K250" s="1"/>
      <c r="L250" s="1"/>
      <c r="M250" s="18"/>
      <c r="N250" s="18"/>
    </row>
    <row r="251" spans="1:14" x14ac:dyDescent="0.3">
      <c r="A251" s="1">
        <f t="shared" si="3"/>
        <v>44349.864583332528</v>
      </c>
      <c r="B251" s="21">
        <v>1245</v>
      </c>
      <c r="C251">
        <v>24.717300000000002</v>
      </c>
      <c r="D251">
        <v>43.076799999999999</v>
      </c>
      <c r="E251" s="18">
        <v>4974.8999999999996</v>
      </c>
      <c r="F251" s="18">
        <v>2837.72</v>
      </c>
      <c r="G251" s="18">
        <v>24.083300000000001</v>
      </c>
      <c r="H251" s="18">
        <v>84.5</v>
      </c>
      <c r="K251" s="1"/>
      <c r="L251" s="1"/>
      <c r="M251" s="18"/>
      <c r="N251" s="18"/>
    </row>
    <row r="252" spans="1:14" x14ac:dyDescent="0.3">
      <c r="A252" s="1">
        <f t="shared" si="3"/>
        <v>44349.868055554747</v>
      </c>
      <c r="B252" s="21">
        <v>1250</v>
      </c>
      <c r="C252">
        <v>24.714700000000001</v>
      </c>
      <c r="D252">
        <v>43.082000000000001</v>
      </c>
      <c r="E252" s="18">
        <v>4972.21</v>
      </c>
      <c r="F252" s="18">
        <v>2837.37</v>
      </c>
      <c r="G252" s="18">
        <v>24.041699999999999</v>
      </c>
      <c r="H252" s="18">
        <v>84.75</v>
      </c>
      <c r="K252" s="1"/>
      <c r="L252" s="1"/>
      <c r="M252" s="18"/>
      <c r="N252" s="18"/>
    </row>
    <row r="253" spans="1:14" x14ac:dyDescent="0.3">
      <c r="A253" s="1">
        <f t="shared" si="3"/>
        <v>44349.871527776966</v>
      </c>
      <c r="B253" s="21">
        <v>1255</v>
      </c>
      <c r="C253">
        <v>24.712299999999999</v>
      </c>
      <c r="D253">
        <v>43.0867</v>
      </c>
      <c r="E253" s="18">
        <v>4969.49</v>
      </c>
      <c r="F253" s="18">
        <v>2837.05</v>
      </c>
      <c r="G253" s="18">
        <v>24</v>
      </c>
      <c r="H253" s="18">
        <v>85</v>
      </c>
      <c r="K253" s="1"/>
      <c r="L253" s="1"/>
      <c r="M253" s="18"/>
      <c r="N253" s="18"/>
    </row>
    <row r="254" spans="1:14" x14ac:dyDescent="0.3">
      <c r="A254" s="1">
        <f t="shared" si="3"/>
        <v>44349.874999999185</v>
      </c>
      <c r="B254" s="21">
        <v>1260</v>
      </c>
      <c r="C254">
        <v>24.244299999999999</v>
      </c>
      <c r="D254">
        <v>44.3063</v>
      </c>
      <c r="E254" s="18">
        <v>4945.04</v>
      </c>
      <c r="F254" s="18">
        <v>2803.17</v>
      </c>
      <c r="G254" s="18">
        <v>23.95</v>
      </c>
      <c r="H254" s="18">
        <v>85</v>
      </c>
      <c r="K254" s="1"/>
      <c r="L254" s="1"/>
      <c r="M254" s="18"/>
      <c r="N254" s="18"/>
    </row>
    <row r="255" spans="1:14" x14ac:dyDescent="0.3">
      <c r="A255" s="1">
        <f t="shared" si="3"/>
        <v>44349.878472221404</v>
      </c>
      <c r="B255" s="21">
        <v>1265</v>
      </c>
      <c r="C255">
        <v>23.814</v>
      </c>
      <c r="D255">
        <v>45.393799999999999</v>
      </c>
      <c r="E255" s="18">
        <v>4915.99</v>
      </c>
      <c r="F255" s="18">
        <v>2747.53</v>
      </c>
      <c r="G255" s="18">
        <v>23.9</v>
      </c>
      <c r="H255" s="18">
        <v>85</v>
      </c>
      <c r="K255" s="1"/>
      <c r="L255" s="1"/>
      <c r="M255" s="18"/>
      <c r="N255" s="18"/>
    </row>
    <row r="256" spans="1:14" x14ac:dyDescent="0.3">
      <c r="A256" s="1">
        <f t="shared" si="3"/>
        <v>44349.881944443623</v>
      </c>
      <c r="B256" s="21">
        <v>1270</v>
      </c>
      <c r="C256">
        <v>23.7043</v>
      </c>
      <c r="D256">
        <v>45.616199999999999</v>
      </c>
      <c r="E256" s="18">
        <v>4890.97</v>
      </c>
      <c r="F256" s="18">
        <v>2710.39</v>
      </c>
      <c r="G256" s="18">
        <v>23.85</v>
      </c>
      <c r="H256" s="18">
        <v>85</v>
      </c>
      <c r="K256" s="1"/>
      <c r="L256" s="1"/>
      <c r="M256" s="18"/>
      <c r="N256" s="18"/>
    </row>
    <row r="257" spans="1:14" x14ac:dyDescent="0.3">
      <c r="A257" s="1">
        <f t="shared" si="3"/>
        <v>44349.885416665842</v>
      </c>
      <c r="B257" s="21">
        <v>1275</v>
      </c>
      <c r="C257">
        <v>23.648499999999999</v>
      </c>
      <c r="D257">
        <v>45.694099999999999</v>
      </c>
      <c r="E257" s="18">
        <v>4870.1400000000003</v>
      </c>
      <c r="F257" s="18">
        <v>2692.66</v>
      </c>
      <c r="G257" s="18">
        <v>23.8</v>
      </c>
      <c r="H257" s="18">
        <v>85</v>
      </c>
      <c r="K257" s="1"/>
      <c r="L257" s="1"/>
      <c r="M257" s="18"/>
      <c r="N257" s="18"/>
    </row>
    <row r="258" spans="1:14" x14ac:dyDescent="0.3">
      <c r="A258" s="1">
        <f t="shared" si="3"/>
        <v>44349.888888888061</v>
      </c>
      <c r="B258" s="21">
        <v>1280</v>
      </c>
      <c r="C258">
        <v>23.6129</v>
      </c>
      <c r="D258">
        <v>45.722999999999999</v>
      </c>
      <c r="E258" s="18">
        <v>4851.0600000000004</v>
      </c>
      <c r="F258" s="18">
        <v>2683.05</v>
      </c>
      <c r="G258" s="18">
        <v>23.75</v>
      </c>
      <c r="H258" s="18">
        <v>85</v>
      </c>
      <c r="K258" s="1"/>
      <c r="L258" s="1"/>
      <c r="M258" s="18"/>
      <c r="N258" s="18"/>
    </row>
    <row r="259" spans="1:14" x14ac:dyDescent="0.3">
      <c r="A259" s="1">
        <f t="shared" si="3"/>
        <v>44349.89236111028</v>
      </c>
      <c r="B259" s="21">
        <v>1285</v>
      </c>
      <c r="C259">
        <v>23.5855</v>
      </c>
      <c r="D259">
        <v>45.7361</v>
      </c>
      <c r="E259" s="18">
        <v>4832.7299999999996</v>
      </c>
      <c r="F259" s="18">
        <v>2676.83</v>
      </c>
      <c r="G259" s="18">
        <v>23.7</v>
      </c>
      <c r="H259" s="18">
        <v>85</v>
      </c>
      <c r="K259" s="1"/>
      <c r="L259" s="1"/>
      <c r="M259" s="18"/>
      <c r="N259" s="18"/>
    </row>
    <row r="260" spans="1:14" x14ac:dyDescent="0.3">
      <c r="A260" s="1">
        <f t="shared" ref="A260:A323" si="4">A259+1/(24*12)</f>
        <v>44349.895833332499</v>
      </c>
      <c r="B260" s="21">
        <v>1290</v>
      </c>
      <c r="C260">
        <v>24.064299999999999</v>
      </c>
      <c r="D260">
        <v>44.397399999999998</v>
      </c>
      <c r="E260" s="18">
        <v>4820.1899999999996</v>
      </c>
      <c r="F260" s="18">
        <v>2697.53</v>
      </c>
      <c r="G260" s="18">
        <v>23.65</v>
      </c>
      <c r="H260" s="18">
        <v>85</v>
      </c>
      <c r="K260" s="1"/>
      <c r="L260" s="1"/>
      <c r="M260" s="18"/>
      <c r="N260" s="18"/>
    </row>
    <row r="261" spans="1:14" x14ac:dyDescent="0.3">
      <c r="A261" s="1">
        <f t="shared" si="4"/>
        <v>44349.899305554718</v>
      </c>
      <c r="B261" s="21">
        <v>1295</v>
      </c>
      <c r="C261">
        <v>24.410399999999999</v>
      </c>
      <c r="D261">
        <v>43.471400000000003</v>
      </c>
      <c r="E261" s="18">
        <v>4816.6000000000004</v>
      </c>
      <c r="F261" s="18">
        <v>2760.25</v>
      </c>
      <c r="G261" s="18">
        <v>23.6</v>
      </c>
      <c r="H261" s="18">
        <v>85</v>
      </c>
      <c r="K261" s="1"/>
      <c r="L261" s="1"/>
      <c r="M261" s="18"/>
      <c r="N261" s="18"/>
    </row>
    <row r="262" spans="1:14" x14ac:dyDescent="0.3">
      <c r="A262" s="1">
        <f t="shared" si="4"/>
        <v>44349.902777776937</v>
      </c>
      <c r="B262" s="21">
        <v>1300</v>
      </c>
      <c r="C262">
        <v>24.503499999999999</v>
      </c>
      <c r="D262">
        <v>43.24</v>
      </c>
      <c r="E262" s="18">
        <v>4807.42</v>
      </c>
      <c r="F262" s="18">
        <v>2796.84</v>
      </c>
      <c r="G262" s="18">
        <v>23.55</v>
      </c>
      <c r="H262" s="18">
        <v>85</v>
      </c>
      <c r="K262" s="1"/>
      <c r="L262" s="1"/>
      <c r="M262" s="18"/>
      <c r="N262" s="18"/>
    </row>
    <row r="263" spans="1:14" x14ac:dyDescent="0.3">
      <c r="A263" s="1">
        <f t="shared" si="4"/>
        <v>44349.906249999156</v>
      </c>
      <c r="B263" s="21">
        <v>1305</v>
      </c>
      <c r="C263">
        <v>24.541399999999999</v>
      </c>
      <c r="D263">
        <v>43.150599999999997</v>
      </c>
      <c r="E263" s="18">
        <v>4794.29</v>
      </c>
      <c r="F263" s="18">
        <v>2814.81</v>
      </c>
      <c r="G263" s="18">
        <v>23.5</v>
      </c>
      <c r="H263" s="18">
        <v>85</v>
      </c>
      <c r="K263" s="1"/>
      <c r="L263" s="1"/>
      <c r="M263" s="18"/>
      <c r="N263" s="18"/>
    </row>
    <row r="264" spans="1:14" x14ac:dyDescent="0.3">
      <c r="A264" s="1">
        <f t="shared" si="4"/>
        <v>44349.909722221375</v>
      </c>
      <c r="B264" s="21">
        <v>1310</v>
      </c>
      <c r="C264">
        <v>24.557099999999998</v>
      </c>
      <c r="D264">
        <v>43.1126</v>
      </c>
      <c r="E264" s="18">
        <v>4779.41</v>
      </c>
      <c r="F264" s="18">
        <v>2824.5</v>
      </c>
      <c r="G264" s="18">
        <v>23.45</v>
      </c>
      <c r="H264" s="18">
        <v>85</v>
      </c>
      <c r="K264" s="1"/>
      <c r="L264" s="1"/>
      <c r="M264" s="18"/>
      <c r="N264" s="18"/>
    </row>
    <row r="265" spans="1:14" x14ac:dyDescent="0.3">
      <c r="A265" s="1">
        <f t="shared" si="4"/>
        <v>44349.913194443594</v>
      </c>
      <c r="B265" s="21">
        <v>1315</v>
      </c>
      <c r="C265">
        <v>24.563500000000001</v>
      </c>
      <c r="D265">
        <v>43.092599999999997</v>
      </c>
      <c r="E265" s="18">
        <v>4763.79</v>
      </c>
      <c r="F265" s="18">
        <v>2830.51</v>
      </c>
      <c r="G265" s="18">
        <v>23.4</v>
      </c>
      <c r="H265" s="18">
        <v>85</v>
      </c>
      <c r="K265" s="1"/>
      <c r="L265" s="1"/>
      <c r="M265" s="18"/>
      <c r="N265" s="18"/>
    </row>
    <row r="266" spans="1:14" x14ac:dyDescent="0.3">
      <c r="A266" s="1">
        <f t="shared" si="4"/>
        <v>44349.916666665813</v>
      </c>
      <c r="B266" s="21">
        <v>1320</v>
      </c>
      <c r="C266">
        <v>24.5686</v>
      </c>
      <c r="D266">
        <v>43.080500000000001</v>
      </c>
      <c r="E266" s="18">
        <v>4767.45</v>
      </c>
      <c r="F266" s="18">
        <v>2829.88</v>
      </c>
      <c r="G266" s="18">
        <v>23.366700000000002</v>
      </c>
      <c r="H266" s="18">
        <v>85.333299999999994</v>
      </c>
      <c r="K266" s="1"/>
      <c r="L266" s="1"/>
      <c r="M266" s="18"/>
      <c r="N266" s="18"/>
    </row>
    <row r="267" spans="1:14" x14ac:dyDescent="0.3">
      <c r="A267" s="1">
        <f t="shared" si="4"/>
        <v>44349.920138888032</v>
      </c>
      <c r="B267" s="21">
        <v>1325</v>
      </c>
      <c r="C267">
        <v>24.572800000000001</v>
      </c>
      <c r="D267">
        <v>43.073500000000003</v>
      </c>
      <c r="E267" s="18">
        <v>4771.08</v>
      </c>
      <c r="F267" s="18">
        <v>2829.4</v>
      </c>
      <c r="G267" s="18">
        <v>23.333300000000001</v>
      </c>
      <c r="H267" s="18">
        <v>85.666700000000006</v>
      </c>
      <c r="K267" s="1"/>
      <c r="L267" s="1"/>
      <c r="M267" s="18"/>
      <c r="N267" s="18"/>
    </row>
    <row r="268" spans="1:14" x14ac:dyDescent="0.3">
      <c r="A268" s="1">
        <f t="shared" si="4"/>
        <v>44349.923611110251</v>
      </c>
      <c r="B268" s="21">
        <v>1330</v>
      </c>
      <c r="C268">
        <v>24.5763</v>
      </c>
      <c r="D268">
        <v>43.07</v>
      </c>
      <c r="E268" s="18">
        <v>4774.68</v>
      </c>
      <c r="F268" s="18">
        <v>2828.98</v>
      </c>
      <c r="G268" s="18">
        <v>23.3</v>
      </c>
      <c r="H268" s="18">
        <v>86</v>
      </c>
      <c r="K268" s="1"/>
      <c r="L268" s="1"/>
      <c r="M268" s="18"/>
      <c r="N268" s="18"/>
    </row>
    <row r="269" spans="1:14" x14ac:dyDescent="0.3">
      <c r="A269" s="1">
        <f t="shared" si="4"/>
        <v>44349.92708333247</v>
      </c>
      <c r="B269" s="21">
        <v>1335</v>
      </c>
      <c r="C269">
        <v>24.5794</v>
      </c>
      <c r="D269">
        <v>43.069000000000003</v>
      </c>
      <c r="E269" s="18">
        <v>4778.24</v>
      </c>
      <c r="F269" s="18">
        <v>2828.61</v>
      </c>
      <c r="G269" s="18">
        <v>23.2667</v>
      </c>
      <c r="H269" s="18">
        <v>86.333299999999994</v>
      </c>
      <c r="K269" s="1"/>
      <c r="L269" s="1"/>
      <c r="M269" s="18"/>
      <c r="N269" s="18"/>
    </row>
    <row r="270" spans="1:14" x14ac:dyDescent="0.3">
      <c r="A270" s="1">
        <f t="shared" si="4"/>
        <v>44349.930555554689</v>
      </c>
      <c r="B270" s="21">
        <v>1340</v>
      </c>
      <c r="C270">
        <v>24.582100000000001</v>
      </c>
      <c r="D270">
        <v>43.07</v>
      </c>
      <c r="E270" s="18">
        <v>4781.76</v>
      </c>
      <c r="F270" s="18">
        <v>2828.29</v>
      </c>
      <c r="G270" s="18">
        <v>23.2333</v>
      </c>
      <c r="H270" s="18">
        <v>86.666700000000006</v>
      </c>
      <c r="K270" s="1"/>
      <c r="L270" s="1"/>
      <c r="M270" s="18"/>
      <c r="N270" s="18"/>
    </row>
    <row r="271" spans="1:14" x14ac:dyDescent="0.3">
      <c r="A271" s="1">
        <f t="shared" si="4"/>
        <v>44349.934027776908</v>
      </c>
      <c r="B271" s="21">
        <v>1345</v>
      </c>
      <c r="C271">
        <v>24.584499999999998</v>
      </c>
      <c r="D271">
        <v>43.072600000000001</v>
      </c>
      <c r="E271" s="18">
        <v>4785.2299999999996</v>
      </c>
      <c r="F271" s="18">
        <v>2827.99</v>
      </c>
      <c r="G271" s="18">
        <v>23.2</v>
      </c>
      <c r="H271" s="18">
        <v>87</v>
      </c>
      <c r="K271" s="1"/>
      <c r="L271" s="1"/>
      <c r="M271" s="18"/>
      <c r="N271" s="18"/>
    </row>
    <row r="272" spans="1:14" x14ac:dyDescent="0.3">
      <c r="A272" s="1">
        <f t="shared" si="4"/>
        <v>44349.937499999127</v>
      </c>
      <c r="B272" s="21">
        <v>1350</v>
      </c>
      <c r="C272">
        <v>24.5867</v>
      </c>
      <c r="D272">
        <v>43.072800000000001</v>
      </c>
      <c r="E272" s="18">
        <v>4788.67</v>
      </c>
      <c r="F272" s="18">
        <v>2827.7</v>
      </c>
      <c r="G272" s="18">
        <v>23.166699999999999</v>
      </c>
      <c r="H272" s="18">
        <v>87.333299999999994</v>
      </c>
      <c r="K272" s="1"/>
      <c r="L272" s="1"/>
      <c r="M272" s="18"/>
      <c r="N272" s="18"/>
    </row>
    <row r="273" spans="1:14" x14ac:dyDescent="0.3">
      <c r="A273" s="1">
        <f t="shared" si="4"/>
        <v>44349.940972221346</v>
      </c>
      <c r="B273" s="21">
        <v>1355</v>
      </c>
      <c r="C273">
        <v>24.588699999999999</v>
      </c>
      <c r="D273">
        <v>43.075000000000003</v>
      </c>
      <c r="E273" s="18">
        <v>4792.01</v>
      </c>
      <c r="F273" s="18">
        <v>2827.21</v>
      </c>
      <c r="G273" s="18">
        <v>23.133299999999998</v>
      </c>
      <c r="H273" s="18">
        <v>87.666700000000006</v>
      </c>
      <c r="K273" s="1"/>
      <c r="L273" s="1"/>
      <c r="M273" s="18"/>
      <c r="N273" s="18"/>
    </row>
    <row r="274" spans="1:14" x14ac:dyDescent="0.3">
      <c r="A274" s="1">
        <f t="shared" si="4"/>
        <v>44349.944444443565</v>
      </c>
      <c r="B274" s="21">
        <v>1360</v>
      </c>
      <c r="C274">
        <v>24.590399999999999</v>
      </c>
      <c r="D274">
        <v>43.078400000000002</v>
      </c>
      <c r="E274" s="18">
        <v>4795.32</v>
      </c>
      <c r="F274" s="18">
        <v>2826.77</v>
      </c>
      <c r="G274" s="18">
        <v>23.1</v>
      </c>
      <c r="H274" s="18">
        <v>88</v>
      </c>
      <c r="K274" s="1"/>
      <c r="L274" s="1"/>
      <c r="M274" s="18"/>
      <c r="N274" s="18"/>
    </row>
    <row r="275" spans="1:14" x14ac:dyDescent="0.3">
      <c r="A275" s="1">
        <f t="shared" si="4"/>
        <v>44349.947916665784</v>
      </c>
      <c r="B275" s="21">
        <v>1365</v>
      </c>
      <c r="C275">
        <v>24.591899999999999</v>
      </c>
      <c r="D275">
        <v>43.082900000000002</v>
      </c>
      <c r="E275" s="18">
        <v>4798.59</v>
      </c>
      <c r="F275" s="18">
        <v>2826.36</v>
      </c>
      <c r="G275" s="18">
        <v>23.066700000000001</v>
      </c>
      <c r="H275" s="18">
        <v>88.333299999999994</v>
      </c>
      <c r="K275" s="1"/>
      <c r="L275" s="1"/>
      <c r="M275" s="18"/>
      <c r="N275" s="18"/>
    </row>
    <row r="276" spans="1:14" x14ac:dyDescent="0.3">
      <c r="A276" s="1">
        <f t="shared" si="4"/>
        <v>44349.951388888003</v>
      </c>
      <c r="B276" s="21">
        <v>1370</v>
      </c>
      <c r="C276">
        <v>24.593299999999999</v>
      </c>
      <c r="D276">
        <v>43.088099999999997</v>
      </c>
      <c r="E276" s="18">
        <v>4801.82</v>
      </c>
      <c r="F276" s="18">
        <v>2825.97</v>
      </c>
      <c r="G276" s="18">
        <v>23.033300000000001</v>
      </c>
      <c r="H276" s="18">
        <v>88.666700000000006</v>
      </c>
      <c r="K276" s="1"/>
      <c r="L276" s="1"/>
      <c r="M276" s="18"/>
      <c r="N276" s="18"/>
    </row>
    <row r="277" spans="1:14" x14ac:dyDescent="0.3">
      <c r="A277" s="1">
        <f t="shared" si="4"/>
        <v>44349.954861110222</v>
      </c>
      <c r="B277" s="21">
        <v>1375</v>
      </c>
      <c r="C277">
        <v>24.5946</v>
      </c>
      <c r="D277">
        <v>43.094000000000001</v>
      </c>
      <c r="E277" s="18">
        <v>4805</v>
      </c>
      <c r="F277" s="18">
        <v>2825.6</v>
      </c>
      <c r="G277" s="18">
        <v>23</v>
      </c>
      <c r="H277" s="18">
        <v>89</v>
      </c>
      <c r="K277" s="1"/>
      <c r="L277" s="1"/>
      <c r="M277" s="18"/>
      <c r="N277" s="18"/>
    </row>
    <row r="278" spans="1:14" x14ac:dyDescent="0.3">
      <c r="A278" s="1">
        <f t="shared" si="4"/>
        <v>44349.958333332441</v>
      </c>
      <c r="B278" s="21">
        <v>1380</v>
      </c>
      <c r="C278">
        <v>24.191700000000001</v>
      </c>
      <c r="D278">
        <v>43.444200000000002</v>
      </c>
      <c r="E278" s="18">
        <v>4772.62</v>
      </c>
      <c r="F278" s="18">
        <v>2793.13</v>
      </c>
      <c r="G278" s="18">
        <v>22.925000000000001</v>
      </c>
      <c r="H278" s="18">
        <v>89</v>
      </c>
      <c r="K278" s="1"/>
      <c r="L278" s="1"/>
      <c r="M278" s="18"/>
      <c r="N278" s="18"/>
    </row>
    <row r="279" spans="1:14" x14ac:dyDescent="0.3">
      <c r="A279" s="1">
        <f t="shared" si="4"/>
        <v>44349.96180555466</v>
      </c>
      <c r="B279" s="21">
        <v>1385</v>
      </c>
      <c r="C279">
        <v>23.881799999999998</v>
      </c>
      <c r="D279">
        <v>43.309100000000001</v>
      </c>
      <c r="E279" s="18">
        <v>4727.78</v>
      </c>
      <c r="F279" s="18">
        <v>2699.73</v>
      </c>
      <c r="G279" s="18">
        <v>22.85</v>
      </c>
      <c r="H279" s="18">
        <v>89</v>
      </c>
      <c r="K279" s="1"/>
      <c r="L279" s="1"/>
      <c r="M279" s="18"/>
      <c r="N279" s="18"/>
    </row>
    <row r="280" spans="1:14" x14ac:dyDescent="0.3">
      <c r="A280" s="1">
        <f t="shared" si="4"/>
        <v>44349.965277776879</v>
      </c>
      <c r="B280" s="21">
        <v>1390</v>
      </c>
      <c r="C280">
        <v>23.785799999999998</v>
      </c>
      <c r="D280">
        <v>42.981699999999996</v>
      </c>
      <c r="E280" s="18">
        <v>4687.1099999999997</v>
      </c>
      <c r="F280" s="18">
        <v>2625.36</v>
      </c>
      <c r="G280" s="18">
        <v>22.774999999999999</v>
      </c>
      <c r="H280" s="18">
        <v>89</v>
      </c>
      <c r="K280" s="1"/>
      <c r="L280" s="1"/>
      <c r="M280" s="18"/>
      <c r="N280" s="18"/>
    </row>
    <row r="281" spans="1:14" x14ac:dyDescent="0.3">
      <c r="A281" s="1">
        <f t="shared" si="4"/>
        <v>44349.968749999098</v>
      </c>
      <c r="B281" s="21">
        <v>1395</v>
      </c>
      <c r="C281">
        <v>23.734500000000001</v>
      </c>
      <c r="D281">
        <v>42.662199999999999</v>
      </c>
      <c r="E281" s="18">
        <v>4652.05</v>
      </c>
      <c r="F281" s="18">
        <v>2577.81</v>
      </c>
      <c r="G281" s="18">
        <v>22.7</v>
      </c>
      <c r="H281" s="18">
        <v>89</v>
      </c>
      <c r="K281" s="1"/>
      <c r="L281" s="1"/>
      <c r="M281" s="18"/>
      <c r="N281" s="18"/>
    </row>
    <row r="282" spans="1:14" x14ac:dyDescent="0.3">
      <c r="A282" s="1">
        <f t="shared" si="4"/>
        <v>44349.972222221317</v>
      </c>
      <c r="B282" s="21">
        <v>1400</v>
      </c>
      <c r="C282">
        <v>23.700500000000002</v>
      </c>
      <c r="D282">
        <v>42.394599999999997</v>
      </c>
      <c r="E282" s="18">
        <v>4620.1099999999997</v>
      </c>
      <c r="F282" s="18">
        <v>2545.2800000000002</v>
      </c>
      <c r="G282" s="18">
        <v>22.625</v>
      </c>
      <c r="H282" s="18">
        <v>89</v>
      </c>
      <c r="K282" s="1"/>
      <c r="L282" s="1"/>
      <c r="M282" s="18"/>
      <c r="N282" s="18"/>
    </row>
    <row r="283" spans="1:14" x14ac:dyDescent="0.3">
      <c r="A283" s="1">
        <f t="shared" si="4"/>
        <v>44349.975694443536</v>
      </c>
      <c r="B283" s="21">
        <v>1405</v>
      </c>
      <c r="C283">
        <v>23.6739</v>
      </c>
      <c r="D283">
        <v>42.182400000000001</v>
      </c>
      <c r="E283" s="18">
        <v>4590.07</v>
      </c>
      <c r="F283" s="18">
        <v>2521.86</v>
      </c>
      <c r="G283" s="18">
        <v>22.55</v>
      </c>
      <c r="H283" s="18">
        <v>89</v>
      </c>
      <c r="K283" s="1"/>
      <c r="L283" s="1"/>
      <c r="M283" s="18"/>
      <c r="N283" s="18"/>
    </row>
    <row r="284" spans="1:14" x14ac:dyDescent="0.3">
      <c r="A284" s="1">
        <f t="shared" si="4"/>
        <v>44349.979166665755</v>
      </c>
      <c r="B284" s="21">
        <v>1410</v>
      </c>
      <c r="C284">
        <v>23.6508</v>
      </c>
      <c r="D284">
        <v>42.017800000000001</v>
      </c>
      <c r="E284" s="18">
        <v>4561.3100000000004</v>
      </c>
      <c r="F284" s="18">
        <v>2504.5</v>
      </c>
      <c r="G284" s="18">
        <v>22.475000000000001</v>
      </c>
      <c r="H284" s="18">
        <v>89</v>
      </c>
      <c r="K284" s="1"/>
      <c r="L284" s="1"/>
      <c r="M284" s="18"/>
      <c r="N284" s="18"/>
    </row>
    <row r="285" spans="1:14" x14ac:dyDescent="0.3">
      <c r="A285" s="1">
        <f t="shared" si="4"/>
        <v>44349.982638887974</v>
      </c>
      <c r="B285" s="21">
        <v>1415</v>
      </c>
      <c r="C285">
        <v>23.629799999999999</v>
      </c>
      <c r="D285">
        <v>41.890900000000002</v>
      </c>
      <c r="E285" s="18">
        <v>4533.46</v>
      </c>
      <c r="F285" s="18">
        <v>2491.4299999999998</v>
      </c>
      <c r="G285" s="18">
        <v>22.4</v>
      </c>
      <c r="H285" s="18">
        <v>89</v>
      </c>
      <c r="K285" s="1"/>
      <c r="L285" s="1"/>
      <c r="M285" s="18"/>
      <c r="N285" s="18"/>
    </row>
    <row r="286" spans="1:14" x14ac:dyDescent="0.3">
      <c r="A286" s="1">
        <f t="shared" si="4"/>
        <v>44349.986111110193</v>
      </c>
      <c r="B286" s="21">
        <v>1420</v>
      </c>
      <c r="C286">
        <v>23.610199999999999</v>
      </c>
      <c r="D286">
        <v>41.793199999999999</v>
      </c>
      <c r="E286" s="18">
        <v>4506.3100000000004</v>
      </c>
      <c r="F286" s="18">
        <v>2481.52</v>
      </c>
      <c r="G286" s="18">
        <v>22.324999999999999</v>
      </c>
      <c r="H286" s="18">
        <v>89</v>
      </c>
      <c r="K286" s="1"/>
      <c r="L286" s="1"/>
      <c r="M286" s="18"/>
      <c r="N286" s="18"/>
    </row>
    <row r="287" spans="1:14" x14ac:dyDescent="0.3">
      <c r="A287" s="1">
        <f t="shared" si="4"/>
        <v>44349.989583332412</v>
      </c>
      <c r="B287" s="21">
        <v>1425</v>
      </c>
      <c r="C287">
        <v>23.5914</v>
      </c>
      <c r="D287">
        <v>41.7181</v>
      </c>
      <c r="E287" s="18">
        <v>4479.6899999999996</v>
      </c>
      <c r="F287" s="18">
        <v>2473.9699999999998</v>
      </c>
      <c r="G287" s="18">
        <v>22.25</v>
      </c>
      <c r="H287" s="18">
        <v>89</v>
      </c>
      <c r="K287" s="1"/>
      <c r="L287" s="1"/>
      <c r="M287" s="18"/>
      <c r="N287" s="18"/>
    </row>
    <row r="288" spans="1:14" x14ac:dyDescent="0.3">
      <c r="A288" s="1">
        <f t="shared" si="4"/>
        <v>44349.993055554631</v>
      </c>
      <c r="B288" s="21">
        <v>1430</v>
      </c>
      <c r="C288">
        <v>23.573499999999999</v>
      </c>
      <c r="D288">
        <v>41.659599999999998</v>
      </c>
      <c r="E288" s="18">
        <v>4453.4799999999996</v>
      </c>
      <c r="F288" s="18">
        <v>2468.1799999999998</v>
      </c>
      <c r="G288" s="18">
        <v>22.175000000000001</v>
      </c>
      <c r="H288" s="18">
        <v>89</v>
      </c>
      <c r="K288" s="1"/>
      <c r="L288" s="1"/>
      <c r="M288" s="18"/>
      <c r="N288" s="18"/>
    </row>
    <row r="289" spans="1:14" x14ac:dyDescent="0.3">
      <c r="A289" s="1">
        <f t="shared" si="4"/>
        <v>44349.99652777685</v>
      </c>
      <c r="B289" s="21">
        <v>1435</v>
      </c>
      <c r="C289">
        <v>23.5562</v>
      </c>
      <c r="D289">
        <v>41.613700000000001</v>
      </c>
      <c r="E289" s="18">
        <v>4427.6000000000004</v>
      </c>
      <c r="F289" s="18">
        <v>2463.7399999999998</v>
      </c>
      <c r="G289" s="18">
        <v>22.1</v>
      </c>
      <c r="H289" s="18">
        <v>89</v>
      </c>
      <c r="K289" s="1"/>
      <c r="L289" s="1"/>
      <c r="M289" s="18"/>
      <c r="N289" s="18"/>
    </row>
    <row r="290" spans="1:14" x14ac:dyDescent="0.3">
      <c r="A290" s="1">
        <f t="shared" si="4"/>
        <v>44349.999999999069</v>
      </c>
      <c r="B290" s="21">
        <v>1440</v>
      </c>
      <c r="C290">
        <v>23.8446</v>
      </c>
      <c r="D290">
        <v>40.843800000000002</v>
      </c>
      <c r="E290" s="18">
        <v>4419.04</v>
      </c>
      <c r="F290" s="18">
        <v>2471.79</v>
      </c>
      <c r="G290" s="18">
        <v>22.058299999999999</v>
      </c>
      <c r="H290" s="18">
        <v>89.083299999999994</v>
      </c>
      <c r="K290" s="1"/>
      <c r="L290" s="1"/>
      <c r="M290" s="18"/>
      <c r="N290" s="18"/>
    </row>
    <row r="291" spans="1:14" x14ac:dyDescent="0.3">
      <c r="A291" s="1">
        <f>A290+1/(24*12)</f>
        <v>44350.003472221288</v>
      </c>
      <c r="B291" s="21">
        <v>1445</v>
      </c>
      <c r="C291">
        <v>24.055499999999999</v>
      </c>
      <c r="D291">
        <v>40.273899999999998</v>
      </c>
      <c r="E291" s="18">
        <v>4416.37</v>
      </c>
      <c r="F291" s="18">
        <v>2507.61</v>
      </c>
      <c r="G291" s="18">
        <v>22.0167</v>
      </c>
      <c r="H291" s="18">
        <v>89.166700000000006</v>
      </c>
      <c r="K291" s="1"/>
      <c r="L291" s="1"/>
      <c r="M291" s="18"/>
      <c r="N291" s="18"/>
    </row>
    <row r="292" spans="1:14" x14ac:dyDescent="0.3">
      <c r="A292" s="1">
        <f t="shared" si="4"/>
        <v>44350.006944443507</v>
      </c>
      <c r="B292" s="21">
        <v>1450</v>
      </c>
      <c r="C292">
        <v>24.112500000000001</v>
      </c>
      <c r="D292">
        <v>40.110199999999999</v>
      </c>
      <c r="E292" s="18">
        <v>4410.2</v>
      </c>
      <c r="F292" s="18">
        <v>2527.13</v>
      </c>
      <c r="G292" s="18">
        <v>21.975000000000001</v>
      </c>
      <c r="H292" s="18">
        <v>89.25</v>
      </c>
      <c r="K292" s="1"/>
      <c r="L292" s="1"/>
      <c r="M292" s="18"/>
      <c r="N292" s="18"/>
    </row>
    <row r="293" spans="1:14" x14ac:dyDescent="0.3">
      <c r="A293" s="1">
        <f t="shared" si="4"/>
        <v>44350.010416665726</v>
      </c>
      <c r="B293" s="21">
        <v>1455</v>
      </c>
      <c r="C293">
        <v>24.135400000000001</v>
      </c>
      <c r="D293">
        <v>40.034500000000001</v>
      </c>
      <c r="E293" s="18">
        <v>4401.66</v>
      </c>
      <c r="F293" s="18">
        <v>2535.66</v>
      </c>
      <c r="G293" s="18">
        <v>21.933299999999999</v>
      </c>
      <c r="H293" s="18">
        <v>89.333299999999994</v>
      </c>
      <c r="K293" s="1"/>
      <c r="L293" s="1"/>
      <c r="M293" s="18"/>
      <c r="N293" s="18"/>
    </row>
    <row r="294" spans="1:14" x14ac:dyDescent="0.3">
      <c r="A294" s="1">
        <f t="shared" si="4"/>
        <v>44350.013888887945</v>
      </c>
      <c r="B294" s="21">
        <v>1460</v>
      </c>
      <c r="C294">
        <v>24.144300000000001</v>
      </c>
      <c r="D294">
        <v>39.994700000000002</v>
      </c>
      <c r="E294" s="18">
        <v>4392.1400000000003</v>
      </c>
      <c r="F294" s="18">
        <v>2539.5500000000002</v>
      </c>
      <c r="G294" s="18">
        <v>21.8917</v>
      </c>
      <c r="H294" s="18">
        <v>89.416700000000006</v>
      </c>
      <c r="K294" s="1"/>
      <c r="L294" s="1"/>
      <c r="M294" s="18"/>
      <c r="N294" s="18"/>
    </row>
    <row r="295" spans="1:14" x14ac:dyDescent="0.3">
      <c r="A295" s="1">
        <f t="shared" si="4"/>
        <v>44350.017361110164</v>
      </c>
      <c r="B295" s="21">
        <v>1465</v>
      </c>
      <c r="C295">
        <v>24.147400000000001</v>
      </c>
      <c r="D295">
        <v>39.970100000000002</v>
      </c>
      <c r="E295" s="18">
        <v>4382.21</v>
      </c>
      <c r="F295" s="18">
        <v>2541.5700000000002</v>
      </c>
      <c r="G295" s="18">
        <v>21.85</v>
      </c>
      <c r="H295" s="18">
        <v>89.5</v>
      </c>
      <c r="K295" s="1"/>
      <c r="L295" s="1"/>
      <c r="M295" s="18"/>
      <c r="N295" s="18"/>
    </row>
    <row r="296" spans="1:14" x14ac:dyDescent="0.3">
      <c r="A296" s="1">
        <f t="shared" si="4"/>
        <v>44350.020833332383</v>
      </c>
      <c r="B296" s="21">
        <v>1470</v>
      </c>
      <c r="C296">
        <v>24.1478</v>
      </c>
      <c r="D296">
        <v>39.952599999999997</v>
      </c>
      <c r="E296" s="18">
        <v>4372.12</v>
      </c>
      <c r="F296" s="18">
        <v>2542.81</v>
      </c>
      <c r="G296" s="18">
        <v>21.808299999999999</v>
      </c>
      <c r="H296" s="18">
        <v>89.583299999999994</v>
      </c>
      <c r="K296" s="1"/>
      <c r="L296" s="1"/>
      <c r="M296" s="18"/>
      <c r="N296" s="18"/>
    </row>
    <row r="297" spans="1:14" x14ac:dyDescent="0.3">
      <c r="A297" s="1">
        <f t="shared" si="4"/>
        <v>44350.024305554602</v>
      </c>
      <c r="B297" s="21">
        <v>1475</v>
      </c>
      <c r="C297">
        <v>24.146699999999999</v>
      </c>
      <c r="D297">
        <v>39.938800000000001</v>
      </c>
      <c r="E297" s="18">
        <v>4361.95</v>
      </c>
      <c r="F297" s="18">
        <v>2543.69</v>
      </c>
      <c r="G297" s="18">
        <v>21.7667</v>
      </c>
      <c r="H297" s="18">
        <v>89.666700000000006</v>
      </c>
      <c r="K297" s="1"/>
      <c r="L297" s="1"/>
      <c r="M297" s="18"/>
      <c r="N297" s="18"/>
    </row>
    <row r="298" spans="1:14" x14ac:dyDescent="0.3">
      <c r="A298" s="1">
        <f t="shared" si="4"/>
        <v>44350.027777776821</v>
      </c>
      <c r="B298" s="21">
        <v>1480</v>
      </c>
      <c r="C298">
        <v>24.1449</v>
      </c>
      <c r="D298">
        <v>39.927</v>
      </c>
      <c r="E298" s="18">
        <v>4351.75</v>
      </c>
      <c r="F298" s="18">
        <v>2544.37</v>
      </c>
      <c r="G298" s="18">
        <v>21.725000000000001</v>
      </c>
      <c r="H298" s="18">
        <v>89.75</v>
      </c>
      <c r="K298" s="1"/>
      <c r="L298" s="1"/>
      <c r="M298" s="18"/>
      <c r="N298" s="18"/>
    </row>
    <row r="299" spans="1:14" x14ac:dyDescent="0.3">
      <c r="A299" s="1">
        <f t="shared" si="4"/>
        <v>44350.03124999904</v>
      </c>
      <c r="B299" s="21">
        <v>1485</v>
      </c>
      <c r="C299">
        <v>24.142700000000001</v>
      </c>
      <c r="D299">
        <v>39.916400000000003</v>
      </c>
      <c r="E299" s="18">
        <v>4341.5200000000004</v>
      </c>
      <c r="F299" s="18">
        <v>2544.9499999999998</v>
      </c>
      <c r="G299" s="18">
        <v>21.683299999999999</v>
      </c>
      <c r="H299" s="18">
        <v>89.833299999999994</v>
      </c>
      <c r="K299" s="1"/>
      <c r="L299" s="1"/>
      <c r="M299" s="18"/>
      <c r="N299" s="18"/>
    </row>
    <row r="300" spans="1:14" x14ac:dyDescent="0.3">
      <c r="A300" s="1">
        <f t="shared" si="4"/>
        <v>44350.034722221259</v>
      </c>
      <c r="B300" s="21">
        <v>1490</v>
      </c>
      <c r="C300">
        <v>24.14</v>
      </c>
      <c r="D300">
        <v>39.906799999999997</v>
      </c>
      <c r="E300" s="18">
        <v>4331.29</v>
      </c>
      <c r="F300" s="18">
        <v>2545.4699999999998</v>
      </c>
      <c r="G300" s="18">
        <v>21.6417</v>
      </c>
      <c r="H300" s="18">
        <v>89.916700000000006</v>
      </c>
      <c r="K300" s="1"/>
      <c r="L300" s="1"/>
      <c r="M300" s="18"/>
      <c r="N300" s="18"/>
    </row>
    <row r="301" spans="1:14" x14ac:dyDescent="0.3">
      <c r="A301" s="1">
        <f t="shared" si="4"/>
        <v>44350.038194443478</v>
      </c>
      <c r="B301" s="21">
        <v>1495</v>
      </c>
      <c r="C301">
        <v>24.1371</v>
      </c>
      <c r="D301">
        <v>39.897799999999997</v>
      </c>
      <c r="E301" s="18">
        <v>4321.04</v>
      </c>
      <c r="F301" s="18">
        <v>2545.9299999999998</v>
      </c>
      <c r="G301" s="18">
        <v>21.6</v>
      </c>
      <c r="H301" s="18">
        <v>90</v>
      </c>
      <c r="K301" s="1"/>
      <c r="L301" s="1"/>
      <c r="M301" s="18"/>
      <c r="N301" s="18"/>
    </row>
    <row r="302" spans="1:14" x14ac:dyDescent="0.3">
      <c r="A302" s="1">
        <f t="shared" si="4"/>
        <v>44350.041666665697</v>
      </c>
      <c r="B302" s="21">
        <v>1500</v>
      </c>
      <c r="C302">
        <v>24.1343</v>
      </c>
      <c r="D302">
        <v>39.889299999999999</v>
      </c>
      <c r="E302" s="18">
        <v>4314.3</v>
      </c>
      <c r="F302" s="18">
        <v>2545.9699999999998</v>
      </c>
      <c r="G302" s="18">
        <v>21.6</v>
      </c>
      <c r="H302" s="18">
        <v>89.833299999999994</v>
      </c>
      <c r="K302" s="1"/>
      <c r="L302" s="1"/>
      <c r="M302" s="18"/>
      <c r="N302" s="18"/>
    </row>
    <row r="303" spans="1:14" x14ac:dyDescent="0.3">
      <c r="A303" s="1">
        <f t="shared" si="4"/>
        <v>44350.045138887916</v>
      </c>
      <c r="B303" s="21">
        <v>1505</v>
      </c>
      <c r="C303">
        <v>24.1313</v>
      </c>
      <c r="D303">
        <v>39.881599999999999</v>
      </c>
      <c r="E303" s="18">
        <v>4307.5600000000004</v>
      </c>
      <c r="F303" s="18">
        <v>2546.0700000000002</v>
      </c>
      <c r="G303" s="18">
        <v>21.6</v>
      </c>
      <c r="H303" s="18">
        <v>89.666700000000006</v>
      </c>
      <c r="K303" s="1"/>
      <c r="L303" s="1"/>
      <c r="M303" s="18"/>
      <c r="N303" s="18"/>
    </row>
    <row r="304" spans="1:14" x14ac:dyDescent="0.3">
      <c r="A304" s="1">
        <f t="shared" si="4"/>
        <v>44350.048611110135</v>
      </c>
      <c r="B304" s="21">
        <v>1510</v>
      </c>
      <c r="C304">
        <v>24.128299999999999</v>
      </c>
      <c r="D304">
        <v>39.874499999999998</v>
      </c>
      <c r="E304" s="18">
        <v>4300.82</v>
      </c>
      <c r="F304" s="18">
        <v>2546.1999999999998</v>
      </c>
      <c r="G304" s="18">
        <v>21.6</v>
      </c>
      <c r="H304" s="18">
        <v>89.5</v>
      </c>
      <c r="K304" s="1"/>
      <c r="L304" s="1"/>
      <c r="M304" s="18"/>
      <c r="N304" s="18"/>
    </row>
    <row r="305" spans="1:14" x14ac:dyDescent="0.3">
      <c r="A305" s="1">
        <f t="shared" si="4"/>
        <v>44350.052083332354</v>
      </c>
      <c r="B305" s="21">
        <v>1515</v>
      </c>
      <c r="C305">
        <v>24.1252</v>
      </c>
      <c r="D305">
        <v>39.867899999999999</v>
      </c>
      <c r="E305" s="18">
        <v>4294.09</v>
      </c>
      <c r="F305" s="18">
        <v>2546.33</v>
      </c>
      <c r="G305" s="18">
        <v>21.6</v>
      </c>
      <c r="H305" s="18">
        <v>89.333299999999994</v>
      </c>
      <c r="K305" s="1"/>
      <c r="L305" s="1"/>
      <c r="M305" s="18"/>
      <c r="N305" s="18"/>
    </row>
    <row r="306" spans="1:14" x14ac:dyDescent="0.3">
      <c r="A306" s="1">
        <f t="shared" si="4"/>
        <v>44350.055555554572</v>
      </c>
      <c r="B306" s="21">
        <v>1520</v>
      </c>
      <c r="C306">
        <v>24.122</v>
      </c>
      <c r="D306">
        <v>39.861699999999999</v>
      </c>
      <c r="E306" s="18">
        <v>4287.3599999999997</v>
      </c>
      <c r="F306" s="18">
        <v>2546.4699999999998</v>
      </c>
      <c r="G306" s="18">
        <v>21.6</v>
      </c>
      <c r="H306" s="18">
        <v>89.166700000000006</v>
      </c>
      <c r="K306" s="1"/>
      <c r="L306" s="1"/>
      <c r="M306" s="18"/>
      <c r="N306" s="18"/>
    </row>
    <row r="307" spans="1:14" x14ac:dyDescent="0.3">
      <c r="A307" s="1">
        <f t="shared" si="4"/>
        <v>44350.059027776791</v>
      </c>
      <c r="B307" s="21">
        <v>1525</v>
      </c>
      <c r="C307">
        <v>24.1188</v>
      </c>
      <c r="D307">
        <v>39.855899999999998</v>
      </c>
      <c r="E307" s="18">
        <v>4280.63</v>
      </c>
      <c r="F307" s="18">
        <v>2546.62</v>
      </c>
      <c r="G307" s="18">
        <v>21.6</v>
      </c>
      <c r="H307" s="18">
        <v>89</v>
      </c>
      <c r="K307" s="1"/>
      <c r="L307" s="1"/>
      <c r="M307" s="18"/>
      <c r="N307" s="18"/>
    </row>
    <row r="308" spans="1:14" x14ac:dyDescent="0.3">
      <c r="A308" s="1">
        <f t="shared" si="4"/>
        <v>44350.06249999901</v>
      </c>
      <c r="B308" s="21">
        <v>1530</v>
      </c>
      <c r="C308">
        <v>24.115400000000001</v>
      </c>
      <c r="D308">
        <v>39.850299999999997</v>
      </c>
      <c r="E308" s="18">
        <v>4273.8900000000003</v>
      </c>
      <c r="F308" s="18">
        <v>2546.7600000000002</v>
      </c>
      <c r="G308" s="18">
        <v>21.6</v>
      </c>
      <c r="H308" s="18">
        <v>88.833299999999994</v>
      </c>
      <c r="K308" s="1"/>
      <c r="L308" s="1"/>
      <c r="M308" s="18"/>
      <c r="N308" s="18"/>
    </row>
    <row r="309" spans="1:14" x14ac:dyDescent="0.3">
      <c r="A309" s="1">
        <f t="shared" si="4"/>
        <v>44350.065972221229</v>
      </c>
      <c r="B309" s="21">
        <v>1535</v>
      </c>
      <c r="C309">
        <v>24.111999999999998</v>
      </c>
      <c r="D309">
        <v>39.844999999999999</v>
      </c>
      <c r="E309" s="18">
        <v>4267.16</v>
      </c>
      <c r="F309" s="18">
        <v>2546.89</v>
      </c>
      <c r="G309" s="18">
        <v>21.6</v>
      </c>
      <c r="H309" s="18">
        <v>88.666700000000006</v>
      </c>
      <c r="K309" s="1"/>
      <c r="L309" s="1"/>
      <c r="M309" s="18"/>
      <c r="N309" s="18"/>
    </row>
    <row r="310" spans="1:14" x14ac:dyDescent="0.3">
      <c r="A310" s="1">
        <f t="shared" si="4"/>
        <v>44350.069444443448</v>
      </c>
      <c r="B310" s="21">
        <v>1540</v>
      </c>
      <c r="C310">
        <v>24.108599999999999</v>
      </c>
      <c r="D310">
        <v>39.8399</v>
      </c>
      <c r="E310" s="18">
        <v>4260.42</v>
      </c>
      <c r="F310" s="18">
        <v>2547.0300000000002</v>
      </c>
      <c r="G310" s="18">
        <v>21.6</v>
      </c>
      <c r="H310" s="18">
        <v>88.5</v>
      </c>
      <c r="K310" s="1"/>
      <c r="L310" s="1"/>
      <c r="M310" s="18"/>
      <c r="N310" s="18"/>
    </row>
    <row r="311" spans="1:14" x14ac:dyDescent="0.3">
      <c r="A311" s="1">
        <f t="shared" si="4"/>
        <v>44350.072916665667</v>
      </c>
      <c r="B311" s="21">
        <v>1545</v>
      </c>
      <c r="C311">
        <v>24.1051</v>
      </c>
      <c r="D311">
        <v>39.835000000000001</v>
      </c>
      <c r="E311" s="18">
        <v>4253.6899999999996</v>
      </c>
      <c r="F311" s="18">
        <v>2547.16</v>
      </c>
      <c r="G311" s="18">
        <v>21.6</v>
      </c>
      <c r="H311" s="18">
        <v>88.333299999999994</v>
      </c>
      <c r="K311" s="1"/>
      <c r="L311" s="1"/>
      <c r="M311" s="18"/>
      <c r="N311" s="18"/>
    </row>
    <row r="312" spans="1:14" x14ac:dyDescent="0.3">
      <c r="A312" s="1">
        <f t="shared" si="4"/>
        <v>44350.076388887886</v>
      </c>
      <c r="B312" s="21">
        <v>1550</v>
      </c>
      <c r="C312">
        <v>24.101500000000001</v>
      </c>
      <c r="D312">
        <v>39.830199999999998</v>
      </c>
      <c r="E312" s="18">
        <v>4246.95</v>
      </c>
      <c r="F312" s="18">
        <v>2547.2800000000002</v>
      </c>
      <c r="G312" s="18">
        <v>21.6</v>
      </c>
      <c r="H312" s="18">
        <v>88.166700000000006</v>
      </c>
      <c r="K312" s="1"/>
      <c r="L312" s="1"/>
      <c r="M312" s="18"/>
      <c r="N312" s="18"/>
    </row>
    <row r="313" spans="1:14" x14ac:dyDescent="0.3">
      <c r="A313" s="1">
        <f t="shared" si="4"/>
        <v>44350.079861110105</v>
      </c>
      <c r="B313" s="21">
        <v>1555</v>
      </c>
      <c r="C313">
        <v>24.097999999999999</v>
      </c>
      <c r="D313">
        <v>39.825499999999998</v>
      </c>
      <c r="E313" s="18">
        <v>4240.2</v>
      </c>
      <c r="F313" s="18">
        <v>2547.4</v>
      </c>
      <c r="G313" s="18">
        <v>21.6</v>
      </c>
      <c r="H313" s="18">
        <v>88</v>
      </c>
      <c r="K313" s="1"/>
      <c r="L313" s="1"/>
      <c r="M313" s="18"/>
      <c r="N313" s="18"/>
    </row>
    <row r="314" spans="1:14" x14ac:dyDescent="0.3">
      <c r="A314" s="1">
        <f t="shared" si="4"/>
        <v>44350.083333332324</v>
      </c>
      <c r="B314" s="21">
        <v>1560</v>
      </c>
      <c r="C314">
        <v>24.095600000000001</v>
      </c>
      <c r="D314">
        <v>39.821899999999999</v>
      </c>
      <c r="E314" s="18">
        <v>4241.17</v>
      </c>
      <c r="F314" s="18">
        <v>2545.4899999999998</v>
      </c>
      <c r="G314" s="18">
        <v>21.583300000000001</v>
      </c>
      <c r="H314" s="18">
        <v>88.166700000000006</v>
      </c>
      <c r="K314" s="1"/>
      <c r="L314" s="1"/>
      <c r="M314" s="19"/>
      <c r="N314" s="18"/>
    </row>
    <row r="315" spans="1:14" x14ac:dyDescent="0.3">
      <c r="A315" s="1">
        <f t="shared" si="4"/>
        <v>44350.086805554543</v>
      </c>
      <c r="B315" s="21">
        <v>1565</v>
      </c>
      <c r="C315">
        <v>24.093800000000002</v>
      </c>
      <c r="D315">
        <v>39.820300000000003</v>
      </c>
      <c r="E315" s="18">
        <v>4242.2299999999996</v>
      </c>
      <c r="F315" s="18">
        <v>2544.0300000000002</v>
      </c>
      <c r="G315" s="18">
        <v>21.566700000000001</v>
      </c>
      <c r="H315" s="18">
        <v>88.333299999999994</v>
      </c>
      <c r="K315" s="1"/>
      <c r="L315" s="1"/>
      <c r="M315" s="18"/>
      <c r="N315" s="18"/>
    </row>
    <row r="316" spans="1:14" x14ac:dyDescent="0.3">
      <c r="A316" s="1">
        <f t="shared" si="4"/>
        <v>44350.090277776762</v>
      </c>
      <c r="B316" s="21">
        <v>1570</v>
      </c>
      <c r="C316">
        <v>24.092099999999999</v>
      </c>
      <c r="D316">
        <v>39.820500000000003</v>
      </c>
      <c r="E316" s="18">
        <v>4243.33</v>
      </c>
      <c r="F316" s="18">
        <v>2542.86</v>
      </c>
      <c r="G316" s="18">
        <v>21.55</v>
      </c>
      <c r="H316" s="18">
        <v>88.5</v>
      </c>
      <c r="K316" s="1"/>
      <c r="L316" s="1"/>
      <c r="M316" s="18"/>
      <c r="N316" s="18"/>
    </row>
    <row r="317" spans="1:14" x14ac:dyDescent="0.3">
      <c r="A317" s="1">
        <f t="shared" si="4"/>
        <v>44350.093749998981</v>
      </c>
      <c r="B317" s="21">
        <v>1575</v>
      </c>
      <c r="C317">
        <v>24.090599999999998</v>
      </c>
      <c r="D317">
        <v>39.822299999999998</v>
      </c>
      <c r="E317" s="18">
        <v>4244.46</v>
      </c>
      <c r="F317" s="18">
        <v>2541.88</v>
      </c>
      <c r="G317" s="18">
        <v>21.533300000000001</v>
      </c>
      <c r="H317" s="18">
        <v>88.666700000000006</v>
      </c>
      <c r="K317" s="1"/>
      <c r="L317" s="1"/>
      <c r="M317" s="18"/>
      <c r="N317" s="18"/>
    </row>
    <row r="318" spans="1:14" x14ac:dyDescent="0.3">
      <c r="A318" s="1">
        <f t="shared" si="4"/>
        <v>44350.0972222212</v>
      </c>
      <c r="B318" s="21">
        <v>1580</v>
      </c>
      <c r="C318">
        <v>24.089099999999998</v>
      </c>
      <c r="D318">
        <v>39.825299999999999</v>
      </c>
      <c r="E318" s="18">
        <v>4245.6000000000004</v>
      </c>
      <c r="F318" s="18">
        <v>2541.04</v>
      </c>
      <c r="G318" s="18">
        <v>21.5167</v>
      </c>
      <c r="H318" s="18">
        <v>88.833299999999994</v>
      </c>
      <c r="K318" s="1"/>
      <c r="L318" s="1"/>
      <c r="M318" s="18"/>
      <c r="N318" s="18"/>
    </row>
    <row r="319" spans="1:14" x14ac:dyDescent="0.3">
      <c r="A319" s="1">
        <f t="shared" si="4"/>
        <v>44350.100694443419</v>
      </c>
      <c r="B319" s="21">
        <v>1585</v>
      </c>
      <c r="C319">
        <v>24.087599999999998</v>
      </c>
      <c r="D319">
        <v>39.8292</v>
      </c>
      <c r="E319" s="18">
        <v>4246.76</v>
      </c>
      <c r="F319" s="18">
        <v>2540.31</v>
      </c>
      <c r="G319" s="18">
        <v>21.5</v>
      </c>
      <c r="H319" s="18">
        <v>89</v>
      </c>
      <c r="K319" s="1"/>
      <c r="L319" s="1"/>
      <c r="M319" s="18"/>
      <c r="N319" s="18"/>
    </row>
    <row r="320" spans="1:14" x14ac:dyDescent="0.3">
      <c r="A320" s="1">
        <f t="shared" si="4"/>
        <v>44350.104166665638</v>
      </c>
      <c r="B320" s="21">
        <v>1590</v>
      </c>
      <c r="C320">
        <v>24.086200000000002</v>
      </c>
      <c r="D320">
        <v>39.8339</v>
      </c>
      <c r="E320" s="18">
        <v>4247.92</v>
      </c>
      <c r="F320" s="18">
        <v>2539.65</v>
      </c>
      <c r="G320" s="18">
        <v>21.4833</v>
      </c>
      <c r="H320" s="18">
        <v>89.166700000000006</v>
      </c>
      <c r="K320" s="1"/>
      <c r="L320" s="1"/>
      <c r="M320" s="18"/>
      <c r="N320" s="18"/>
    </row>
    <row r="321" spans="1:14" x14ac:dyDescent="0.3">
      <c r="A321" s="1">
        <f t="shared" si="4"/>
        <v>44350.107638887857</v>
      </c>
      <c r="B321" s="21">
        <v>1595</v>
      </c>
      <c r="C321">
        <v>24.084700000000002</v>
      </c>
      <c r="D321">
        <v>39.839100000000002</v>
      </c>
      <c r="E321" s="18">
        <v>4249.08</v>
      </c>
      <c r="F321" s="18">
        <v>2539.04</v>
      </c>
      <c r="G321" s="18">
        <v>21.466699999999999</v>
      </c>
      <c r="H321" s="18">
        <v>89.333299999999994</v>
      </c>
      <c r="K321" s="1"/>
      <c r="L321" s="1"/>
      <c r="M321" s="18"/>
      <c r="N321" s="18"/>
    </row>
    <row r="322" spans="1:14" x14ac:dyDescent="0.3">
      <c r="A322" s="1">
        <f t="shared" si="4"/>
        <v>44350.111111110076</v>
      </c>
      <c r="B322" s="21">
        <v>1600</v>
      </c>
      <c r="C322">
        <v>24.083300000000001</v>
      </c>
      <c r="D322">
        <v>39.8446</v>
      </c>
      <c r="E322" s="18">
        <v>4250.25</v>
      </c>
      <c r="F322" s="18">
        <v>2538.48</v>
      </c>
      <c r="G322" s="18">
        <v>21.45</v>
      </c>
      <c r="H322" s="18">
        <v>89.5</v>
      </c>
      <c r="K322" s="1"/>
      <c r="L322" s="1"/>
      <c r="M322" s="18"/>
      <c r="N322" s="18"/>
    </row>
    <row r="323" spans="1:14" x14ac:dyDescent="0.3">
      <c r="A323" s="1">
        <f t="shared" si="4"/>
        <v>44350.114583332295</v>
      </c>
      <c r="B323" s="21">
        <v>1605</v>
      </c>
      <c r="C323">
        <v>24.081900000000001</v>
      </c>
      <c r="D323">
        <v>39.850499999999997</v>
      </c>
      <c r="E323" s="18">
        <v>4251.3999999999996</v>
      </c>
      <c r="F323" s="18">
        <v>2537.96</v>
      </c>
      <c r="G323" s="18">
        <v>21.433299999999999</v>
      </c>
      <c r="H323" s="18">
        <v>89.666700000000006</v>
      </c>
      <c r="K323" s="1"/>
      <c r="L323" s="1"/>
      <c r="M323" s="18"/>
      <c r="N323" s="18"/>
    </row>
    <row r="324" spans="1:14" x14ac:dyDescent="0.3">
      <c r="A324" s="1">
        <f t="shared" ref="A324:A387" si="5">A323+1/(24*12)</f>
        <v>44350.118055554514</v>
      </c>
      <c r="B324" s="21">
        <v>1610</v>
      </c>
      <c r="C324">
        <v>24.080500000000001</v>
      </c>
      <c r="D324">
        <v>39.8566</v>
      </c>
      <c r="E324" s="18">
        <v>4252.55</v>
      </c>
      <c r="F324" s="18">
        <v>2537.46</v>
      </c>
      <c r="G324" s="18">
        <v>21.416699999999999</v>
      </c>
      <c r="H324" s="18">
        <v>89.833299999999994</v>
      </c>
      <c r="K324" s="1"/>
      <c r="L324" s="1"/>
      <c r="M324" s="18"/>
      <c r="N324" s="18"/>
    </row>
    <row r="325" spans="1:14" x14ac:dyDescent="0.3">
      <c r="A325" s="1">
        <f t="shared" si="5"/>
        <v>44350.121527776733</v>
      </c>
      <c r="B325" s="21">
        <v>1615</v>
      </c>
      <c r="C325">
        <v>24.0791</v>
      </c>
      <c r="D325">
        <v>39.8628</v>
      </c>
      <c r="E325" s="18">
        <v>4253.7</v>
      </c>
      <c r="F325" s="18">
        <v>2536.98</v>
      </c>
      <c r="G325" s="18">
        <v>21.4</v>
      </c>
      <c r="H325" s="18">
        <v>90</v>
      </c>
      <c r="K325" s="1"/>
      <c r="L325" s="1"/>
      <c r="M325" s="18"/>
      <c r="N325" s="18"/>
    </row>
    <row r="326" spans="1:14" x14ac:dyDescent="0.3">
      <c r="A326" s="1">
        <f t="shared" si="5"/>
        <v>44350.124999998952</v>
      </c>
      <c r="B326" s="21">
        <v>1620</v>
      </c>
      <c r="C326">
        <v>24.079699999999999</v>
      </c>
      <c r="D326">
        <v>39.870600000000003</v>
      </c>
      <c r="E326" s="18">
        <v>4267.57</v>
      </c>
      <c r="F326" s="18">
        <v>2533.44</v>
      </c>
      <c r="G326" s="18">
        <v>21.383299999999998</v>
      </c>
      <c r="H326" s="18">
        <v>90.5</v>
      </c>
      <c r="K326" s="1"/>
      <c r="L326" s="1"/>
      <c r="M326" s="18"/>
      <c r="N326" s="18"/>
    </row>
    <row r="327" spans="1:14" x14ac:dyDescent="0.3">
      <c r="A327" s="1">
        <f t="shared" si="5"/>
        <v>44350.128472221171</v>
      </c>
      <c r="B327" s="21">
        <v>1625</v>
      </c>
      <c r="C327">
        <v>24.081</v>
      </c>
      <c r="D327">
        <v>39.8812</v>
      </c>
      <c r="E327" s="18">
        <v>4281.55</v>
      </c>
      <c r="F327" s="18">
        <v>2530.61</v>
      </c>
      <c r="G327" s="18">
        <v>21.366700000000002</v>
      </c>
      <c r="H327" s="18">
        <v>91</v>
      </c>
      <c r="K327" s="1"/>
      <c r="L327" s="1"/>
      <c r="M327" s="18"/>
      <c r="N327" s="18"/>
    </row>
    <row r="328" spans="1:14" x14ac:dyDescent="0.3">
      <c r="A328" s="1">
        <f t="shared" si="5"/>
        <v>44350.13194444339</v>
      </c>
      <c r="B328" s="21">
        <v>1630</v>
      </c>
      <c r="C328">
        <v>24.082699999999999</v>
      </c>
      <c r="D328">
        <v>39.894599999999997</v>
      </c>
      <c r="E328" s="18">
        <v>4295.57</v>
      </c>
      <c r="F328" s="18">
        <v>2528.2199999999998</v>
      </c>
      <c r="G328" s="18">
        <v>21.35</v>
      </c>
      <c r="H328" s="18">
        <v>91.5</v>
      </c>
      <c r="K328" s="1"/>
      <c r="L328" s="1"/>
      <c r="M328" s="18"/>
      <c r="N328" s="18"/>
    </row>
    <row r="329" spans="1:14" x14ac:dyDescent="0.3">
      <c r="A329" s="1">
        <f t="shared" si="5"/>
        <v>44350.135416665609</v>
      </c>
      <c r="B329" s="21">
        <v>1635</v>
      </c>
      <c r="C329">
        <v>24.084599999999998</v>
      </c>
      <c r="D329">
        <v>39.910200000000003</v>
      </c>
      <c r="E329" s="18">
        <v>4309.62</v>
      </c>
      <c r="F329" s="18">
        <v>2526.13</v>
      </c>
      <c r="G329" s="18">
        <v>21.333300000000001</v>
      </c>
      <c r="H329" s="18">
        <v>92</v>
      </c>
      <c r="K329" s="1"/>
      <c r="L329" s="1"/>
      <c r="M329" s="18"/>
      <c r="N329" s="18"/>
    </row>
    <row r="330" spans="1:14" x14ac:dyDescent="0.3">
      <c r="A330" s="1">
        <f t="shared" si="5"/>
        <v>44350.138888887828</v>
      </c>
      <c r="B330" s="21">
        <v>1640</v>
      </c>
      <c r="C330">
        <v>24.0867</v>
      </c>
      <c r="D330">
        <v>39.927599999999998</v>
      </c>
      <c r="E330" s="18">
        <v>4323.67</v>
      </c>
      <c r="F330" s="18">
        <v>2524.2600000000002</v>
      </c>
      <c r="G330" s="18">
        <v>21.316700000000001</v>
      </c>
      <c r="H330" s="18">
        <v>92.5</v>
      </c>
      <c r="K330" s="1"/>
      <c r="L330" s="1"/>
      <c r="M330" s="18"/>
      <c r="N330" s="18"/>
    </row>
    <row r="331" spans="1:14" x14ac:dyDescent="0.3">
      <c r="A331" s="1">
        <f t="shared" si="5"/>
        <v>44350.142361110047</v>
      </c>
      <c r="B331" s="21">
        <v>1645</v>
      </c>
      <c r="C331">
        <v>24.088799999999999</v>
      </c>
      <c r="D331">
        <v>39.946399999999997</v>
      </c>
      <c r="E331" s="18">
        <v>4337.71</v>
      </c>
      <c r="F331" s="18">
        <v>2522.5500000000002</v>
      </c>
      <c r="G331" s="18">
        <v>21.3</v>
      </c>
      <c r="H331" s="18">
        <v>93</v>
      </c>
      <c r="K331" s="1"/>
      <c r="L331" s="1"/>
      <c r="M331" s="18"/>
      <c r="N331" s="18"/>
    </row>
    <row r="332" spans="1:14" x14ac:dyDescent="0.3">
      <c r="A332" s="1">
        <f t="shared" si="5"/>
        <v>44350.145833332266</v>
      </c>
      <c r="B332" s="21">
        <v>1650</v>
      </c>
      <c r="C332">
        <v>24.091000000000001</v>
      </c>
      <c r="D332">
        <v>39.966200000000001</v>
      </c>
      <c r="E332" s="18">
        <v>4351.74</v>
      </c>
      <c r="F332" s="18">
        <v>2520.9699999999998</v>
      </c>
      <c r="G332" s="18">
        <v>21.283300000000001</v>
      </c>
      <c r="H332" s="18">
        <v>93.5</v>
      </c>
      <c r="K332" s="1"/>
      <c r="L332" s="1"/>
      <c r="M332" s="18"/>
      <c r="N332" s="18"/>
    </row>
    <row r="333" spans="1:14" x14ac:dyDescent="0.3">
      <c r="A333" s="1">
        <f t="shared" si="5"/>
        <v>44350.149305554485</v>
      </c>
      <c r="B333" s="21">
        <v>1655</v>
      </c>
      <c r="C333">
        <v>24.0932</v>
      </c>
      <c r="D333">
        <v>39.986699999999999</v>
      </c>
      <c r="E333" s="18">
        <v>4365.74</v>
      </c>
      <c r="F333" s="18">
        <v>2519.4699999999998</v>
      </c>
      <c r="G333" s="18">
        <v>21.2667</v>
      </c>
      <c r="H333" s="18">
        <v>94</v>
      </c>
      <c r="K333" s="1"/>
      <c r="L333" s="1"/>
      <c r="M333" s="18"/>
      <c r="N333" s="18"/>
    </row>
    <row r="334" spans="1:14" x14ac:dyDescent="0.3">
      <c r="A334" s="1">
        <f t="shared" si="5"/>
        <v>44350.152777776704</v>
      </c>
      <c r="B334" s="21">
        <v>1660</v>
      </c>
      <c r="C334">
        <v>24.095600000000001</v>
      </c>
      <c r="D334">
        <v>40.007800000000003</v>
      </c>
      <c r="E334" s="18">
        <v>4379.72</v>
      </c>
      <c r="F334" s="18">
        <v>2518.0500000000002</v>
      </c>
      <c r="G334" s="18">
        <v>21.25</v>
      </c>
      <c r="H334" s="18">
        <v>94.5</v>
      </c>
      <c r="K334" s="1"/>
      <c r="L334" s="1"/>
      <c r="M334" s="18"/>
      <c r="N334" s="18"/>
    </row>
    <row r="335" spans="1:14" x14ac:dyDescent="0.3">
      <c r="A335" s="1">
        <f t="shared" si="5"/>
        <v>44350.156249998923</v>
      </c>
      <c r="B335" s="21">
        <v>1665</v>
      </c>
      <c r="C335">
        <v>24.097899999999999</v>
      </c>
      <c r="D335">
        <v>40.029200000000003</v>
      </c>
      <c r="E335" s="18">
        <v>4393.67</v>
      </c>
      <c r="F335" s="18">
        <v>2516.6799999999998</v>
      </c>
      <c r="G335" s="18">
        <v>21.2333</v>
      </c>
      <c r="H335" s="18">
        <v>95</v>
      </c>
      <c r="K335" s="1"/>
      <c r="L335" s="1"/>
      <c r="M335" s="18"/>
      <c r="N335" s="18"/>
    </row>
    <row r="336" spans="1:14" x14ac:dyDescent="0.3">
      <c r="A336" s="1">
        <f t="shared" si="5"/>
        <v>44350.159722221142</v>
      </c>
      <c r="B336" s="21">
        <v>1670</v>
      </c>
      <c r="C336">
        <v>24.100300000000001</v>
      </c>
      <c r="D336">
        <v>40.051000000000002</v>
      </c>
      <c r="E336" s="18">
        <v>4407.59</v>
      </c>
      <c r="F336" s="18">
        <v>2515.35</v>
      </c>
      <c r="G336" s="18">
        <v>21.216699999999999</v>
      </c>
      <c r="H336" s="18">
        <v>95.5</v>
      </c>
      <c r="K336" s="1"/>
      <c r="L336" s="1"/>
      <c r="M336" s="18"/>
      <c r="N336" s="18"/>
    </row>
    <row r="337" spans="1:14" x14ac:dyDescent="0.3">
      <c r="A337" s="1">
        <f t="shared" si="5"/>
        <v>44350.163194443361</v>
      </c>
      <c r="B337" s="21">
        <v>1675</v>
      </c>
      <c r="C337">
        <v>24.102799999999998</v>
      </c>
      <c r="D337">
        <v>40.072899999999997</v>
      </c>
      <c r="E337" s="18">
        <v>4421.4799999999996</v>
      </c>
      <c r="F337" s="18">
        <v>2514.06</v>
      </c>
      <c r="G337" s="18">
        <v>21.2</v>
      </c>
      <c r="H337" s="18">
        <v>96</v>
      </c>
      <c r="K337" s="1"/>
      <c r="L337" s="1"/>
      <c r="M337" s="18"/>
      <c r="N337" s="18"/>
    </row>
    <row r="338" spans="1:14" x14ac:dyDescent="0.3">
      <c r="A338" s="1">
        <f t="shared" si="5"/>
        <v>44350.16666666558</v>
      </c>
      <c r="B338" s="21">
        <v>1680</v>
      </c>
      <c r="C338">
        <v>24.1158</v>
      </c>
      <c r="D338">
        <v>40.055700000000002</v>
      </c>
      <c r="E338" s="18">
        <v>4407.12</v>
      </c>
      <c r="F338" s="18">
        <v>2519.81</v>
      </c>
      <c r="G338" s="18">
        <v>21.183299999999999</v>
      </c>
      <c r="H338" s="18">
        <v>95.75</v>
      </c>
      <c r="K338" s="1"/>
      <c r="L338" s="1"/>
      <c r="M338" s="18"/>
      <c r="N338" s="18"/>
    </row>
    <row r="339" spans="1:14" x14ac:dyDescent="0.3">
      <c r="A339" s="1">
        <f t="shared" si="5"/>
        <v>44350.170138887799</v>
      </c>
      <c r="B339" s="21">
        <v>1685</v>
      </c>
      <c r="C339">
        <v>24.118400000000001</v>
      </c>
      <c r="D339">
        <v>40.054099999999998</v>
      </c>
      <c r="E339" s="18">
        <v>4392.93</v>
      </c>
      <c r="F339" s="18">
        <v>2526.16</v>
      </c>
      <c r="G339" s="18">
        <v>21.166699999999999</v>
      </c>
      <c r="H339" s="18">
        <v>95.5</v>
      </c>
      <c r="K339" s="1"/>
      <c r="L339" s="1"/>
      <c r="M339" s="18"/>
      <c r="N339" s="18"/>
    </row>
    <row r="340" spans="1:14" x14ac:dyDescent="0.3">
      <c r="A340" s="1">
        <f t="shared" si="5"/>
        <v>44350.173611110018</v>
      </c>
      <c r="B340" s="21">
        <v>1690</v>
      </c>
      <c r="C340">
        <v>24.116800000000001</v>
      </c>
      <c r="D340">
        <v>40.054600000000001</v>
      </c>
      <c r="E340" s="18">
        <v>4378.3</v>
      </c>
      <c r="F340" s="18">
        <v>2530.3000000000002</v>
      </c>
      <c r="G340" s="18">
        <v>21.15</v>
      </c>
      <c r="H340" s="18">
        <v>95.25</v>
      </c>
      <c r="K340" s="1"/>
      <c r="L340" s="1"/>
      <c r="M340" s="18"/>
      <c r="N340" s="18"/>
    </row>
    <row r="341" spans="1:14" x14ac:dyDescent="0.3">
      <c r="A341" s="1">
        <f t="shared" si="5"/>
        <v>44350.177083332237</v>
      </c>
      <c r="B341" s="21">
        <v>1695</v>
      </c>
      <c r="C341">
        <v>24.113399999999999</v>
      </c>
      <c r="D341">
        <v>40.053400000000003</v>
      </c>
      <c r="E341" s="18">
        <v>4363.46</v>
      </c>
      <c r="F341" s="18">
        <v>2533.29</v>
      </c>
      <c r="G341" s="18">
        <v>21.133299999999998</v>
      </c>
      <c r="H341" s="18">
        <v>95</v>
      </c>
      <c r="K341" s="1"/>
      <c r="L341" s="1"/>
      <c r="M341" s="18"/>
      <c r="N341" s="18"/>
    </row>
    <row r="342" spans="1:14" x14ac:dyDescent="0.3">
      <c r="A342" s="1">
        <f t="shared" si="5"/>
        <v>44350.180555554456</v>
      </c>
      <c r="B342" s="21">
        <v>1700</v>
      </c>
      <c r="C342">
        <v>24.109300000000001</v>
      </c>
      <c r="D342">
        <v>40.049500000000002</v>
      </c>
      <c r="E342" s="18">
        <v>4348.49</v>
      </c>
      <c r="F342" s="18">
        <v>2535.59</v>
      </c>
      <c r="G342" s="18">
        <v>21.116700000000002</v>
      </c>
      <c r="H342" s="18">
        <v>94.75</v>
      </c>
      <c r="K342" s="1"/>
      <c r="L342" s="1"/>
      <c r="M342" s="18"/>
      <c r="N342" s="18"/>
    </row>
    <row r="343" spans="1:14" x14ac:dyDescent="0.3">
      <c r="A343" s="1">
        <f t="shared" si="5"/>
        <v>44350.184027776675</v>
      </c>
      <c r="B343" s="21">
        <v>1705</v>
      </c>
      <c r="C343">
        <v>24.104700000000001</v>
      </c>
      <c r="D343">
        <v>40.042999999999999</v>
      </c>
      <c r="E343" s="18">
        <v>4333.45</v>
      </c>
      <c r="F343" s="18">
        <v>2537.44</v>
      </c>
      <c r="G343" s="18">
        <v>21.1</v>
      </c>
      <c r="H343" s="18">
        <v>94.5</v>
      </c>
      <c r="K343" s="1"/>
      <c r="L343" s="1"/>
      <c r="M343" s="18"/>
      <c r="N343" s="18"/>
    </row>
    <row r="344" spans="1:14" x14ac:dyDescent="0.3">
      <c r="A344" s="1">
        <f t="shared" si="5"/>
        <v>44350.187499998894</v>
      </c>
      <c r="B344" s="21">
        <v>1710</v>
      </c>
      <c r="C344">
        <v>24.099900000000002</v>
      </c>
      <c r="D344">
        <v>40.034399999999998</v>
      </c>
      <c r="E344" s="18">
        <v>4318.38</v>
      </c>
      <c r="F344" s="18">
        <v>2538.98</v>
      </c>
      <c r="G344" s="18">
        <v>21.083300000000001</v>
      </c>
      <c r="H344" s="18">
        <v>94.25</v>
      </c>
      <c r="K344" s="1"/>
      <c r="L344" s="1"/>
      <c r="M344" s="18"/>
      <c r="N344" s="18"/>
    </row>
    <row r="345" spans="1:14" x14ac:dyDescent="0.3">
      <c r="A345" s="1">
        <f t="shared" si="5"/>
        <v>44350.190972221113</v>
      </c>
      <c r="B345" s="21">
        <v>1715</v>
      </c>
      <c r="C345">
        <v>24.094999999999999</v>
      </c>
      <c r="D345">
        <v>40.024099999999997</v>
      </c>
      <c r="E345" s="18">
        <v>4303.28</v>
      </c>
      <c r="F345" s="18">
        <v>2540.29</v>
      </c>
      <c r="G345" s="18">
        <v>21.066700000000001</v>
      </c>
      <c r="H345" s="18">
        <v>94</v>
      </c>
      <c r="K345" s="1"/>
      <c r="L345" s="1"/>
      <c r="M345" s="18"/>
      <c r="N345" s="18"/>
    </row>
    <row r="346" spans="1:14" x14ac:dyDescent="0.3">
      <c r="A346" s="1">
        <f t="shared" si="5"/>
        <v>44350.194444443332</v>
      </c>
      <c r="B346" s="21">
        <v>1720</v>
      </c>
      <c r="C346">
        <v>24.09</v>
      </c>
      <c r="D346">
        <v>40.012700000000002</v>
      </c>
      <c r="E346" s="18">
        <v>4288.16</v>
      </c>
      <c r="F346" s="18">
        <v>2541.4499999999998</v>
      </c>
      <c r="G346" s="18">
        <v>21.05</v>
      </c>
      <c r="H346" s="18">
        <v>93.75</v>
      </c>
      <c r="K346" s="1"/>
      <c r="L346" s="1"/>
      <c r="M346" s="18"/>
      <c r="N346" s="18"/>
    </row>
    <row r="347" spans="1:14" x14ac:dyDescent="0.3">
      <c r="A347" s="1">
        <f t="shared" si="5"/>
        <v>44350.197916665551</v>
      </c>
      <c r="B347" s="21">
        <v>1725</v>
      </c>
      <c r="C347">
        <v>24.084900000000001</v>
      </c>
      <c r="D347">
        <v>40.0002</v>
      </c>
      <c r="E347" s="18">
        <v>4273.05</v>
      </c>
      <c r="F347" s="18">
        <v>2542.4699999999998</v>
      </c>
      <c r="G347" s="18">
        <v>21.033300000000001</v>
      </c>
      <c r="H347" s="18">
        <v>93.5</v>
      </c>
      <c r="K347" s="1"/>
      <c r="L347" s="1"/>
      <c r="M347" s="18"/>
      <c r="N347" s="18"/>
    </row>
    <row r="348" spans="1:14" x14ac:dyDescent="0.3">
      <c r="A348" s="1">
        <f t="shared" si="5"/>
        <v>44350.20138888777</v>
      </c>
      <c r="B348" s="21">
        <v>1730</v>
      </c>
      <c r="C348">
        <v>24.079699999999999</v>
      </c>
      <c r="D348">
        <v>39.987200000000001</v>
      </c>
      <c r="E348" s="18">
        <v>4257.93</v>
      </c>
      <c r="F348" s="18">
        <v>2543.4</v>
      </c>
      <c r="G348" s="18">
        <v>21.0167</v>
      </c>
      <c r="H348" s="18">
        <v>93.25</v>
      </c>
      <c r="K348" s="1"/>
      <c r="L348" s="1"/>
      <c r="M348" s="18"/>
      <c r="N348" s="18"/>
    </row>
    <row r="349" spans="1:14" x14ac:dyDescent="0.3">
      <c r="A349" s="1">
        <f t="shared" si="5"/>
        <v>44350.204861109989</v>
      </c>
      <c r="B349" s="21">
        <v>1735</v>
      </c>
      <c r="C349">
        <v>24.0745</v>
      </c>
      <c r="D349">
        <v>39.973599999999998</v>
      </c>
      <c r="E349" s="18">
        <v>4242.82</v>
      </c>
      <c r="F349" s="18">
        <v>2544.25</v>
      </c>
      <c r="G349" s="18">
        <v>21</v>
      </c>
      <c r="H349" s="18">
        <v>93</v>
      </c>
      <c r="K349" s="1"/>
      <c r="L349" s="1"/>
      <c r="M349" s="18"/>
      <c r="N349" s="18"/>
    </row>
    <row r="350" spans="1:14" x14ac:dyDescent="0.3">
      <c r="A350" s="1">
        <f t="shared" si="5"/>
        <v>44350.208333332208</v>
      </c>
      <c r="B350" s="21">
        <v>1740</v>
      </c>
      <c r="C350">
        <v>24.072800000000001</v>
      </c>
      <c r="D350">
        <v>39.962400000000002</v>
      </c>
      <c r="E350" s="18">
        <v>4251.6400000000003</v>
      </c>
      <c r="F350" s="18">
        <v>2539.4499999999998</v>
      </c>
      <c r="G350" s="18">
        <v>21</v>
      </c>
      <c r="H350" s="18">
        <v>93.25</v>
      </c>
      <c r="K350" s="1"/>
      <c r="L350" s="1"/>
      <c r="M350" s="18"/>
      <c r="N350" s="18"/>
    </row>
    <row r="351" spans="1:14" x14ac:dyDescent="0.3">
      <c r="A351" s="1">
        <f t="shared" si="5"/>
        <v>44350.211805554427</v>
      </c>
      <c r="B351" s="21">
        <v>1745</v>
      </c>
      <c r="C351">
        <v>24.072399999999998</v>
      </c>
      <c r="D351">
        <v>39.956000000000003</v>
      </c>
      <c r="E351" s="18">
        <v>4260.71</v>
      </c>
      <c r="F351" s="18">
        <v>2535.89</v>
      </c>
      <c r="G351" s="18">
        <v>21</v>
      </c>
      <c r="H351" s="18">
        <v>93.5</v>
      </c>
      <c r="K351" s="1"/>
      <c r="L351" s="1"/>
      <c r="M351" s="18"/>
      <c r="N351" s="18"/>
    </row>
    <row r="352" spans="1:14" x14ac:dyDescent="0.3">
      <c r="A352" s="1">
        <f t="shared" si="5"/>
        <v>44350.215277776646</v>
      </c>
      <c r="B352" s="21">
        <v>1750</v>
      </c>
      <c r="C352">
        <v>24.072700000000001</v>
      </c>
      <c r="D352">
        <v>39.9542</v>
      </c>
      <c r="E352" s="18">
        <v>4269.93</v>
      </c>
      <c r="F352" s="18">
        <v>2533.08</v>
      </c>
      <c r="G352" s="18">
        <v>21</v>
      </c>
      <c r="H352" s="18">
        <v>93.75</v>
      </c>
      <c r="K352" s="1"/>
      <c r="L352" s="1"/>
      <c r="M352" s="18"/>
      <c r="N352" s="18"/>
    </row>
    <row r="353" spans="1:14" x14ac:dyDescent="0.3">
      <c r="A353" s="1">
        <f t="shared" si="5"/>
        <v>44350.218749998865</v>
      </c>
      <c r="B353" s="21">
        <v>1755</v>
      </c>
      <c r="C353">
        <v>24.0733</v>
      </c>
      <c r="D353">
        <v>39.956499999999998</v>
      </c>
      <c r="E353" s="18">
        <v>4279.25</v>
      </c>
      <c r="F353" s="18">
        <v>2530.7800000000002</v>
      </c>
      <c r="G353" s="18">
        <v>21</v>
      </c>
      <c r="H353" s="18">
        <v>94</v>
      </c>
      <c r="K353" s="1"/>
      <c r="L353" s="1"/>
      <c r="M353" s="18"/>
      <c r="N353" s="18"/>
    </row>
    <row r="354" spans="1:14" x14ac:dyDescent="0.3">
      <c r="A354" s="1">
        <f t="shared" si="5"/>
        <v>44350.222222221084</v>
      </c>
      <c r="B354" s="21">
        <v>1760</v>
      </c>
      <c r="C354">
        <v>24.074100000000001</v>
      </c>
      <c r="D354">
        <v>39.9619</v>
      </c>
      <c r="E354" s="18">
        <v>4288.6499999999996</v>
      </c>
      <c r="F354" s="18">
        <v>2528.85</v>
      </c>
      <c r="G354" s="18">
        <v>21</v>
      </c>
      <c r="H354" s="18">
        <v>94.25</v>
      </c>
      <c r="K354" s="1"/>
      <c r="L354" s="1"/>
      <c r="M354" s="18"/>
      <c r="N354" s="18"/>
    </row>
    <row r="355" spans="1:14" x14ac:dyDescent="0.3">
      <c r="A355" s="1">
        <f t="shared" si="5"/>
        <v>44350.225694443303</v>
      </c>
      <c r="B355" s="21">
        <v>1765</v>
      </c>
      <c r="C355">
        <v>24.074999999999999</v>
      </c>
      <c r="D355">
        <v>39.969799999999999</v>
      </c>
      <c r="E355" s="18">
        <v>4298.1000000000004</v>
      </c>
      <c r="F355" s="18">
        <v>2527.19</v>
      </c>
      <c r="G355" s="18">
        <v>21</v>
      </c>
      <c r="H355" s="18">
        <v>94.5</v>
      </c>
      <c r="K355" s="1"/>
      <c r="L355" s="1"/>
      <c r="M355" s="18"/>
      <c r="N355" s="18"/>
    </row>
    <row r="356" spans="1:14" x14ac:dyDescent="0.3">
      <c r="A356" s="1">
        <f t="shared" si="5"/>
        <v>44350.229166665522</v>
      </c>
      <c r="B356" s="21">
        <v>1770</v>
      </c>
      <c r="C356">
        <v>24.075900000000001</v>
      </c>
      <c r="D356">
        <v>39.979500000000002</v>
      </c>
      <c r="E356" s="18">
        <v>4307.58</v>
      </c>
      <c r="F356" s="18">
        <v>2525.73</v>
      </c>
      <c r="G356" s="18">
        <v>21</v>
      </c>
      <c r="H356" s="18">
        <v>94.75</v>
      </c>
      <c r="K356" s="1"/>
      <c r="L356" s="1"/>
      <c r="M356" s="18"/>
      <c r="N356" s="18"/>
    </row>
    <row r="357" spans="1:14" x14ac:dyDescent="0.3">
      <c r="A357" s="1">
        <f t="shared" si="5"/>
        <v>44350.232638887741</v>
      </c>
      <c r="B357" s="21">
        <v>1775</v>
      </c>
      <c r="C357">
        <v>24.076899999999998</v>
      </c>
      <c r="D357">
        <v>39.990699999999997</v>
      </c>
      <c r="E357" s="18">
        <v>4317.1000000000004</v>
      </c>
      <c r="F357" s="18">
        <v>2524.41</v>
      </c>
      <c r="G357" s="18">
        <v>21</v>
      </c>
      <c r="H357" s="18">
        <v>95</v>
      </c>
      <c r="K357" s="1"/>
      <c r="L357" s="1"/>
      <c r="M357" s="18"/>
      <c r="N357" s="18"/>
    </row>
    <row r="358" spans="1:14" x14ac:dyDescent="0.3">
      <c r="A358" s="1">
        <f t="shared" si="5"/>
        <v>44350.23611110996</v>
      </c>
      <c r="B358" s="21">
        <v>1780</v>
      </c>
      <c r="C358">
        <v>24.077999999999999</v>
      </c>
      <c r="D358">
        <v>40.002800000000001</v>
      </c>
      <c r="E358" s="18">
        <v>4326.6400000000003</v>
      </c>
      <c r="F358" s="18">
        <v>2523.1999999999998</v>
      </c>
      <c r="G358" s="18">
        <v>21</v>
      </c>
      <c r="H358" s="18">
        <v>95.25</v>
      </c>
      <c r="K358" s="1"/>
      <c r="L358" s="1"/>
      <c r="M358" s="18"/>
      <c r="N358" s="18"/>
    </row>
    <row r="359" spans="1:14" x14ac:dyDescent="0.3">
      <c r="A359" s="1">
        <f t="shared" si="5"/>
        <v>44350.239583332179</v>
      </c>
      <c r="B359" s="21">
        <v>1785</v>
      </c>
      <c r="C359">
        <v>24.0791</v>
      </c>
      <c r="D359">
        <v>40.015799999999999</v>
      </c>
      <c r="E359" s="18">
        <v>4336.1899999999996</v>
      </c>
      <c r="F359" s="18">
        <v>2522.09</v>
      </c>
      <c r="G359" s="18">
        <v>21</v>
      </c>
      <c r="H359" s="18">
        <v>95.5</v>
      </c>
      <c r="K359" s="1"/>
      <c r="L359" s="1"/>
      <c r="M359" s="18"/>
      <c r="N359" s="18"/>
    </row>
    <row r="360" spans="1:14" x14ac:dyDescent="0.3">
      <c r="A360" s="1">
        <f t="shared" si="5"/>
        <v>44350.243055554398</v>
      </c>
      <c r="B360" s="21">
        <v>1790</v>
      </c>
      <c r="C360">
        <v>24.080300000000001</v>
      </c>
      <c r="D360">
        <v>40.029400000000003</v>
      </c>
      <c r="E360" s="18">
        <v>4345.75</v>
      </c>
      <c r="F360" s="18">
        <v>2521.0300000000002</v>
      </c>
      <c r="G360" s="18">
        <v>21</v>
      </c>
      <c r="H360" s="18">
        <v>95.75</v>
      </c>
      <c r="K360" s="1"/>
      <c r="L360" s="1"/>
      <c r="M360" s="18"/>
      <c r="N360" s="18"/>
    </row>
    <row r="361" spans="1:14" x14ac:dyDescent="0.3">
      <c r="A361" s="1">
        <f t="shared" si="5"/>
        <v>44350.246527776617</v>
      </c>
      <c r="B361" s="21">
        <v>1795</v>
      </c>
      <c r="C361">
        <v>24.081499999999998</v>
      </c>
      <c r="D361">
        <v>40.043399999999998</v>
      </c>
      <c r="E361" s="18">
        <v>4355.33</v>
      </c>
      <c r="F361" s="18">
        <v>2520.0300000000002</v>
      </c>
      <c r="G361" s="18">
        <v>21</v>
      </c>
      <c r="H361" s="18">
        <v>96</v>
      </c>
      <c r="K361" s="1"/>
      <c r="L361" s="1"/>
      <c r="M361" s="18"/>
      <c r="N361" s="18"/>
    </row>
    <row r="362" spans="1:14" x14ac:dyDescent="0.3">
      <c r="A362" s="1">
        <f t="shared" si="5"/>
        <v>44350.249999998836</v>
      </c>
      <c r="B362" s="21">
        <v>1800</v>
      </c>
      <c r="C362">
        <v>24.142299999999999</v>
      </c>
      <c r="D362">
        <v>39.916400000000003</v>
      </c>
      <c r="E362" s="18">
        <v>4366.37</v>
      </c>
      <c r="F362" s="18">
        <v>2519.09</v>
      </c>
      <c r="G362" s="18">
        <v>21.033300000000001</v>
      </c>
      <c r="H362" s="18">
        <v>96</v>
      </c>
      <c r="K362" s="1"/>
      <c r="L362" s="1"/>
      <c r="M362" s="18"/>
      <c r="N362" s="18"/>
    </row>
    <row r="363" spans="1:14" x14ac:dyDescent="0.3">
      <c r="A363" s="1">
        <f t="shared" si="5"/>
        <v>44350.253472221055</v>
      </c>
      <c r="B363" s="21">
        <v>1805</v>
      </c>
      <c r="C363">
        <v>24.168500000000002</v>
      </c>
      <c r="D363">
        <v>39.875300000000003</v>
      </c>
      <c r="E363" s="18">
        <v>4379.3100000000004</v>
      </c>
      <c r="F363" s="18">
        <v>2527.02</v>
      </c>
      <c r="G363" s="18">
        <v>21.066700000000001</v>
      </c>
      <c r="H363" s="18">
        <v>96</v>
      </c>
      <c r="K363" s="1"/>
      <c r="L363" s="1"/>
      <c r="M363" s="18"/>
      <c r="N363" s="18"/>
    </row>
    <row r="364" spans="1:14" x14ac:dyDescent="0.3">
      <c r="A364" s="1">
        <f t="shared" si="5"/>
        <v>44350.256944443274</v>
      </c>
      <c r="B364" s="21">
        <v>1810</v>
      </c>
      <c r="C364">
        <v>24.1814</v>
      </c>
      <c r="D364">
        <v>39.866300000000003</v>
      </c>
      <c r="E364" s="18">
        <v>4391.22</v>
      </c>
      <c r="F364" s="18">
        <v>2530.06</v>
      </c>
      <c r="G364" s="18">
        <v>21.1</v>
      </c>
      <c r="H364" s="18">
        <v>96</v>
      </c>
      <c r="K364" s="1"/>
      <c r="L364" s="1"/>
      <c r="M364" s="18"/>
      <c r="N364" s="18"/>
    </row>
    <row r="365" spans="1:14" x14ac:dyDescent="0.3">
      <c r="A365" s="1">
        <f t="shared" si="5"/>
        <v>44350.260416665493</v>
      </c>
      <c r="B365" s="21">
        <v>1815</v>
      </c>
      <c r="C365">
        <v>24.188600000000001</v>
      </c>
      <c r="D365">
        <v>39.870699999999999</v>
      </c>
      <c r="E365" s="18">
        <v>4402.7299999999996</v>
      </c>
      <c r="F365" s="18">
        <v>2531.1799999999998</v>
      </c>
      <c r="G365" s="18">
        <v>21.133299999999998</v>
      </c>
      <c r="H365" s="18">
        <v>96</v>
      </c>
      <c r="K365" s="1"/>
      <c r="L365" s="1"/>
      <c r="M365" s="18"/>
      <c r="N365" s="18"/>
    </row>
    <row r="366" spans="1:14" x14ac:dyDescent="0.3">
      <c r="A366" s="1">
        <f t="shared" si="5"/>
        <v>44350.263888887712</v>
      </c>
      <c r="B366" s="21">
        <v>1820</v>
      </c>
      <c r="C366">
        <v>24.1934</v>
      </c>
      <c r="D366">
        <v>39.880400000000002</v>
      </c>
      <c r="E366" s="18">
        <v>4414.07</v>
      </c>
      <c r="F366" s="18">
        <v>2531.4299999999998</v>
      </c>
      <c r="G366" s="18">
        <v>21.166699999999999</v>
      </c>
      <c r="H366" s="18">
        <v>96</v>
      </c>
      <c r="K366" s="1"/>
      <c r="L366" s="1"/>
      <c r="M366" s="18"/>
      <c r="N366" s="18"/>
    </row>
    <row r="367" spans="1:14" x14ac:dyDescent="0.3">
      <c r="A367" s="1">
        <f t="shared" si="5"/>
        <v>44350.267361109931</v>
      </c>
      <c r="B367" s="21">
        <v>1825</v>
      </c>
      <c r="C367">
        <v>24.197199999999999</v>
      </c>
      <c r="D367">
        <v>39.892000000000003</v>
      </c>
      <c r="E367" s="18">
        <v>4425.34</v>
      </c>
      <c r="F367" s="18">
        <v>2531.2800000000002</v>
      </c>
      <c r="G367" s="18">
        <v>21.2</v>
      </c>
      <c r="H367" s="18">
        <v>96</v>
      </c>
      <c r="K367" s="1"/>
      <c r="L367" s="1"/>
      <c r="M367" s="18"/>
      <c r="N367" s="18"/>
    </row>
    <row r="368" spans="1:14" x14ac:dyDescent="0.3">
      <c r="A368" s="1">
        <f t="shared" si="5"/>
        <v>44350.27083333215</v>
      </c>
      <c r="B368" s="21">
        <v>1830</v>
      </c>
      <c r="C368">
        <v>24.200500000000002</v>
      </c>
      <c r="D368">
        <v>39.902500000000003</v>
      </c>
      <c r="E368" s="18">
        <v>4436.58</v>
      </c>
      <c r="F368" s="18">
        <v>2530.9299999999998</v>
      </c>
      <c r="G368" s="18">
        <v>21.2333</v>
      </c>
      <c r="H368" s="18">
        <v>96</v>
      </c>
      <c r="K368" s="1"/>
      <c r="L368" s="1"/>
      <c r="M368" s="18"/>
      <c r="N368" s="18"/>
    </row>
    <row r="369" spans="1:14" x14ac:dyDescent="0.3">
      <c r="A369" s="1">
        <f t="shared" si="5"/>
        <v>44350.274305554369</v>
      </c>
      <c r="B369" s="21">
        <v>1835</v>
      </c>
      <c r="C369">
        <v>24.203499999999998</v>
      </c>
      <c r="D369">
        <v>39.913800000000002</v>
      </c>
      <c r="E369" s="18">
        <v>4447.79</v>
      </c>
      <c r="F369" s="18">
        <v>2530.38</v>
      </c>
      <c r="G369" s="18">
        <v>21.2667</v>
      </c>
      <c r="H369" s="18">
        <v>96</v>
      </c>
      <c r="K369" s="1"/>
      <c r="L369" s="1"/>
      <c r="M369" s="18"/>
      <c r="N369" s="18"/>
    </row>
    <row r="370" spans="1:14" x14ac:dyDescent="0.3">
      <c r="A370" s="1">
        <f t="shared" si="5"/>
        <v>44350.277777776588</v>
      </c>
      <c r="B370" s="21">
        <v>1840</v>
      </c>
      <c r="C370">
        <v>24.206299999999999</v>
      </c>
      <c r="D370">
        <v>39.925600000000003</v>
      </c>
      <c r="E370" s="18">
        <v>4459.01</v>
      </c>
      <c r="F370" s="18">
        <v>2529.77</v>
      </c>
      <c r="G370" s="18">
        <v>21.3</v>
      </c>
      <c r="H370" s="18">
        <v>96</v>
      </c>
      <c r="K370" s="1"/>
      <c r="L370" s="1"/>
      <c r="M370" s="18"/>
      <c r="N370" s="18"/>
    </row>
    <row r="371" spans="1:14" x14ac:dyDescent="0.3">
      <c r="A371" s="1">
        <f t="shared" si="5"/>
        <v>44350.281249998807</v>
      </c>
      <c r="B371" s="21">
        <v>1845</v>
      </c>
      <c r="C371">
        <v>24.209099999999999</v>
      </c>
      <c r="D371">
        <v>39.9377</v>
      </c>
      <c r="E371" s="18">
        <v>4470.2299999999996</v>
      </c>
      <c r="F371" s="18">
        <v>2529.14</v>
      </c>
      <c r="G371" s="18">
        <v>21.333300000000001</v>
      </c>
      <c r="H371" s="18">
        <v>96</v>
      </c>
      <c r="K371" s="1"/>
      <c r="L371" s="1"/>
      <c r="M371" s="18"/>
      <c r="N371" s="18"/>
    </row>
    <row r="372" spans="1:14" x14ac:dyDescent="0.3">
      <c r="A372" s="1">
        <f t="shared" si="5"/>
        <v>44350.284722221026</v>
      </c>
      <c r="B372" s="21">
        <v>1850</v>
      </c>
      <c r="C372">
        <v>24.2118</v>
      </c>
      <c r="D372">
        <v>39.950000000000003</v>
      </c>
      <c r="E372" s="18">
        <v>4481.46</v>
      </c>
      <c r="F372" s="18">
        <v>2528.5</v>
      </c>
      <c r="G372" s="18">
        <v>21.366700000000002</v>
      </c>
      <c r="H372" s="18">
        <v>96</v>
      </c>
      <c r="K372" s="1"/>
      <c r="L372" s="1"/>
      <c r="M372" s="18"/>
      <c r="N372" s="18"/>
    </row>
    <row r="373" spans="1:14" x14ac:dyDescent="0.3">
      <c r="A373" s="1">
        <f t="shared" si="5"/>
        <v>44350.288194443245</v>
      </c>
      <c r="B373" s="21">
        <v>1855</v>
      </c>
      <c r="C373">
        <v>24.214400000000001</v>
      </c>
      <c r="D373">
        <v>39.962400000000002</v>
      </c>
      <c r="E373" s="18">
        <v>4492.7</v>
      </c>
      <c r="F373" s="18">
        <v>2527.84</v>
      </c>
      <c r="G373" s="18">
        <v>21.4</v>
      </c>
      <c r="H373" s="18">
        <v>96</v>
      </c>
      <c r="K373" s="1"/>
      <c r="L373" s="1"/>
      <c r="M373" s="18"/>
      <c r="N373" s="18"/>
    </row>
    <row r="374" spans="1:14" x14ac:dyDescent="0.3">
      <c r="A374" s="1">
        <f t="shared" si="5"/>
        <v>44350.291666665464</v>
      </c>
      <c r="B374" s="21">
        <v>1860</v>
      </c>
      <c r="C374">
        <v>24.215599999999998</v>
      </c>
      <c r="D374">
        <v>39.9739</v>
      </c>
      <c r="E374" s="18">
        <v>4496.22</v>
      </c>
      <c r="F374" s="18">
        <v>2529.41</v>
      </c>
      <c r="G374" s="18">
        <v>21.458300000000001</v>
      </c>
      <c r="H374" s="18">
        <v>95.583299999999994</v>
      </c>
      <c r="K374" s="1"/>
      <c r="L374" s="1"/>
      <c r="M374" s="18"/>
      <c r="N374" s="18"/>
    </row>
    <row r="375" spans="1:14" x14ac:dyDescent="0.3">
      <c r="A375" s="1">
        <f t="shared" si="5"/>
        <v>44350.295138887683</v>
      </c>
      <c r="B375" s="21">
        <v>1865</v>
      </c>
      <c r="C375">
        <v>24.216200000000001</v>
      </c>
      <c r="D375">
        <v>39.983400000000003</v>
      </c>
      <c r="E375" s="18">
        <v>4499.57</v>
      </c>
      <c r="F375" s="18">
        <v>2530.48</v>
      </c>
      <c r="G375" s="18">
        <v>21.5167</v>
      </c>
      <c r="H375" s="18">
        <v>95.166700000000006</v>
      </c>
      <c r="K375" s="1"/>
      <c r="L375" s="1"/>
      <c r="M375" s="18"/>
      <c r="N375" s="18"/>
    </row>
    <row r="376" spans="1:14" x14ac:dyDescent="0.3">
      <c r="A376" s="1">
        <f t="shared" si="5"/>
        <v>44350.298611109902</v>
      </c>
      <c r="B376" s="21">
        <v>1870</v>
      </c>
      <c r="C376">
        <v>24.2165</v>
      </c>
      <c r="D376">
        <v>39.991100000000003</v>
      </c>
      <c r="E376" s="18">
        <v>4502.7700000000004</v>
      </c>
      <c r="F376" s="18">
        <v>2531.25</v>
      </c>
      <c r="G376" s="18">
        <v>21.574999999999999</v>
      </c>
      <c r="H376" s="18">
        <v>94.75</v>
      </c>
      <c r="K376" s="1"/>
      <c r="L376" s="1"/>
      <c r="M376" s="18"/>
      <c r="N376" s="18"/>
    </row>
    <row r="377" spans="1:14" x14ac:dyDescent="0.3">
      <c r="A377" s="1">
        <f t="shared" si="5"/>
        <v>44350.302083332121</v>
      </c>
      <c r="B377" s="21">
        <v>1875</v>
      </c>
      <c r="C377">
        <v>24.2166</v>
      </c>
      <c r="D377">
        <v>39.997199999999999</v>
      </c>
      <c r="E377" s="18">
        <v>4505.8599999999997</v>
      </c>
      <c r="F377" s="18">
        <v>2531.81</v>
      </c>
      <c r="G377" s="18">
        <v>21.633299999999998</v>
      </c>
      <c r="H377" s="18">
        <v>94.333299999999994</v>
      </c>
      <c r="K377" s="1"/>
      <c r="L377" s="1"/>
      <c r="M377" s="18"/>
      <c r="N377" s="18"/>
    </row>
    <row r="378" spans="1:14" x14ac:dyDescent="0.3">
      <c r="A378" s="1">
        <f t="shared" si="5"/>
        <v>44350.30555555434</v>
      </c>
      <c r="B378" s="21">
        <v>1880</v>
      </c>
      <c r="C378">
        <v>24.2165</v>
      </c>
      <c r="D378">
        <v>40.002000000000002</v>
      </c>
      <c r="E378" s="18">
        <v>4508.83</v>
      </c>
      <c r="F378" s="18">
        <v>2532.2199999999998</v>
      </c>
      <c r="G378" s="18">
        <v>21.691700000000001</v>
      </c>
      <c r="H378" s="18">
        <v>93.916700000000006</v>
      </c>
      <c r="K378" s="1"/>
      <c r="L378" s="1"/>
      <c r="M378" s="18"/>
      <c r="N378" s="18"/>
    </row>
    <row r="379" spans="1:14" x14ac:dyDescent="0.3">
      <c r="A379" s="1">
        <f t="shared" si="5"/>
        <v>44350.309027776559</v>
      </c>
      <c r="B379" s="21">
        <v>1885</v>
      </c>
      <c r="C379">
        <v>24.2164</v>
      </c>
      <c r="D379">
        <v>40.005800000000001</v>
      </c>
      <c r="E379" s="18">
        <v>4511.71</v>
      </c>
      <c r="F379" s="18">
        <v>2532.52</v>
      </c>
      <c r="G379" s="18">
        <v>21.75</v>
      </c>
      <c r="H379" s="18">
        <v>93.5</v>
      </c>
      <c r="K379" s="1"/>
      <c r="L379" s="1"/>
      <c r="M379" s="18"/>
      <c r="N379" s="18"/>
    </row>
    <row r="380" spans="1:14" x14ac:dyDescent="0.3">
      <c r="A380" s="1">
        <f t="shared" si="5"/>
        <v>44350.312499998778</v>
      </c>
      <c r="B380" s="21">
        <v>1890</v>
      </c>
      <c r="C380">
        <v>24.216200000000001</v>
      </c>
      <c r="D380">
        <v>40.008800000000001</v>
      </c>
      <c r="E380" s="18">
        <v>4514.5</v>
      </c>
      <c r="F380" s="18">
        <v>2532.7399999999998</v>
      </c>
      <c r="G380" s="18">
        <v>21.808299999999999</v>
      </c>
      <c r="H380" s="18">
        <v>93.083299999999994</v>
      </c>
      <c r="K380" s="1"/>
      <c r="L380" s="1"/>
      <c r="M380" s="18"/>
      <c r="N380" s="18"/>
    </row>
    <row r="381" spans="1:14" x14ac:dyDescent="0.3">
      <c r="A381" s="1">
        <f t="shared" si="5"/>
        <v>44350.315972220997</v>
      </c>
      <c r="B381" s="21">
        <v>1895</v>
      </c>
      <c r="C381">
        <v>24.215900000000001</v>
      </c>
      <c r="D381">
        <v>40.011200000000002</v>
      </c>
      <c r="E381" s="18">
        <v>4517.1899999999996</v>
      </c>
      <c r="F381" s="18">
        <v>2532.9</v>
      </c>
      <c r="G381" s="18">
        <v>21.866700000000002</v>
      </c>
      <c r="H381" s="18">
        <v>92.666700000000006</v>
      </c>
      <c r="K381" s="1"/>
      <c r="L381" s="1"/>
      <c r="M381" s="18"/>
      <c r="N381" s="18"/>
    </row>
    <row r="382" spans="1:14" x14ac:dyDescent="0.3">
      <c r="A382" s="1">
        <f t="shared" si="5"/>
        <v>44350.319444443216</v>
      </c>
      <c r="B382" s="21">
        <v>1900</v>
      </c>
      <c r="C382">
        <v>24.215499999999999</v>
      </c>
      <c r="D382">
        <v>40.013199999999998</v>
      </c>
      <c r="E382" s="18">
        <v>4519.79</v>
      </c>
      <c r="F382" s="18">
        <v>2533.02</v>
      </c>
      <c r="G382" s="18">
        <v>21.925000000000001</v>
      </c>
      <c r="H382" s="18">
        <v>92.25</v>
      </c>
      <c r="K382" s="1"/>
      <c r="L382" s="1"/>
      <c r="M382" s="18"/>
      <c r="N382" s="18"/>
    </row>
    <row r="383" spans="1:14" x14ac:dyDescent="0.3">
      <c r="A383" s="1">
        <f t="shared" si="5"/>
        <v>44350.322916665435</v>
      </c>
      <c r="B383" s="21">
        <v>1905</v>
      </c>
      <c r="C383">
        <v>24.2151</v>
      </c>
      <c r="D383">
        <v>40.014800000000001</v>
      </c>
      <c r="E383" s="18">
        <v>4522.3100000000004</v>
      </c>
      <c r="F383" s="18">
        <v>2533.11</v>
      </c>
      <c r="G383" s="18">
        <v>21.9833</v>
      </c>
      <c r="H383" s="18">
        <v>91.833299999999994</v>
      </c>
      <c r="K383" s="1"/>
      <c r="L383" s="1"/>
      <c r="M383" s="18"/>
      <c r="N383" s="18"/>
    </row>
    <row r="384" spans="1:14" x14ac:dyDescent="0.3">
      <c r="A384" s="1">
        <f t="shared" si="5"/>
        <v>44350.326388887654</v>
      </c>
      <c r="B384" s="21">
        <v>1910</v>
      </c>
      <c r="C384">
        <v>24.214600000000001</v>
      </c>
      <c r="D384">
        <v>40.015999999999998</v>
      </c>
      <c r="E384" s="18">
        <v>4524.74</v>
      </c>
      <c r="F384" s="18">
        <v>2533.17</v>
      </c>
      <c r="G384" s="18">
        <v>22.041699999999999</v>
      </c>
      <c r="H384" s="18">
        <v>91.416700000000006</v>
      </c>
      <c r="K384" s="1"/>
      <c r="L384" s="1"/>
      <c r="M384" s="18"/>
      <c r="N384" s="18"/>
    </row>
    <row r="385" spans="1:14" x14ac:dyDescent="0.3">
      <c r="A385" s="1">
        <f t="shared" si="5"/>
        <v>44350.329861109873</v>
      </c>
      <c r="B385" s="21">
        <v>1915</v>
      </c>
      <c r="C385">
        <v>24.214099999999998</v>
      </c>
      <c r="D385">
        <v>40.017099999999999</v>
      </c>
      <c r="E385" s="18">
        <v>4527.09</v>
      </c>
      <c r="F385" s="18">
        <v>2533.21</v>
      </c>
      <c r="G385" s="18">
        <v>22.1</v>
      </c>
      <c r="H385" s="18">
        <v>91</v>
      </c>
      <c r="K385" s="1"/>
      <c r="L385" s="1"/>
      <c r="M385" s="18"/>
      <c r="N385" s="18"/>
    </row>
    <row r="386" spans="1:14" x14ac:dyDescent="0.3">
      <c r="A386" s="1">
        <f t="shared" si="5"/>
        <v>44350.333333332092</v>
      </c>
      <c r="B386" s="21">
        <v>1920</v>
      </c>
      <c r="C386">
        <v>24.2165</v>
      </c>
      <c r="D386">
        <v>40.020099999999999</v>
      </c>
      <c r="E386" s="18">
        <v>4548.67</v>
      </c>
      <c r="F386" s="18">
        <v>2528.5</v>
      </c>
      <c r="G386" s="18">
        <v>22.166699999999999</v>
      </c>
      <c r="H386" s="18">
        <v>91</v>
      </c>
      <c r="K386" s="1"/>
      <c r="L386" s="1"/>
      <c r="M386" s="18"/>
      <c r="N386" s="18"/>
    </row>
    <row r="387" spans="1:14" x14ac:dyDescent="0.3">
      <c r="A387" s="1">
        <f t="shared" si="5"/>
        <v>44350.336805554311</v>
      </c>
      <c r="B387" s="21">
        <v>1925</v>
      </c>
      <c r="C387">
        <v>24.220199999999998</v>
      </c>
      <c r="D387">
        <v>40.027099999999997</v>
      </c>
      <c r="E387" s="18">
        <v>4570.5200000000004</v>
      </c>
      <c r="F387" s="18">
        <v>2524.81</v>
      </c>
      <c r="G387" s="18">
        <v>22.2333</v>
      </c>
      <c r="H387" s="18">
        <v>91</v>
      </c>
      <c r="K387" s="1"/>
      <c r="L387" s="1"/>
      <c r="M387" s="18"/>
      <c r="N387" s="18"/>
    </row>
    <row r="388" spans="1:14" x14ac:dyDescent="0.3">
      <c r="A388" s="1">
        <f t="shared" ref="A388:A451" si="6">A387+1/(24*12)</f>
        <v>44350.34027777653</v>
      </c>
      <c r="B388" s="21">
        <v>1930</v>
      </c>
      <c r="C388">
        <v>24.224399999999999</v>
      </c>
      <c r="D388">
        <v>40.0381</v>
      </c>
      <c r="E388" s="18">
        <v>4592.55</v>
      </c>
      <c r="F388" s="18">
        <v>2521.7600000000002</v>
      </c>
      <c r="G388" s="18">
        <v>22.3</v>
      </c>
      <c r="H388" s="18">
        <v>91</v>
      </c>
      <c r="K388" s="1"/>
      <c r="L388" s="1"/>
      <c r="M388" s="18"/>
      <c r="N388" s="18"/>
    </row>
    <row r="389" spans="1:14" x14ac:dyDescent="0.3">
      <c r="A389" s="1">
        <f t="shared" si="6"/>
        <v>44350.343749998749</v>
      </c>
      <c r="B389" s="21">
        <v>1935</v>
      </c>
      <c r="C389">
        <v>24.228899999999999</v>
      </c>
      <c r="D389">
        <v>40.052399999999999</v>
      </c>
      <c r="E389" s="18">
        <v>4614.72</v>
      </c>
      <c r="F389" s="18">
        <v>2519.14</v>
      </c>
      <c r="G389" s="18">
        <v>22.366700000000002</v>
      </c>
      <c r="H389" s="18">
        <v>91</v>
      </c>
      <c r="K389" s="1"/>
      <c r="L389" s="1"/>
      <c r="M389" s="18"/>
      <c r="N389" s="18"/>
    </row>
    <row r="390" spans="1:14" x14ac:dyDescent="0.3">
      <c r="A390" s="1">
        <f t="shared" si="6"/>
        <v>44350.347222220968</v>
      </c>
      <c r="B390" s="21">
        <v>1940</v>
      </c>
      <c r="C390">
        <v>24.233599999999999</v>
      </c>
      <c r="D390">
        <v>40.069400000000002</v>
      </c>
      <c r="E390" s="18">
        <v>4637</v>
      </c>
      <c r="F390" s="18">
        <v>2516.8200000000002</v>
      </c>
      <c r="G390" s="18">
        <v>22.433299999999999</v>
      </c>
      <c r="H390" s="18">
        <v>91</v>
      </c>
      <c r="K390" s="1"/>
      <c r="L390" s="1"/>
      <c r="M390" s="18"/>
      <c r="N390" s="18"/>
    </row>
    <row r="391" spans="1:14" x14ac:dyDescent="0.3">
      <c r="A391" s="1">
        <f t="shared" si="6"/>
        <v>44350.350694443187</v>
      </c>
      <c r="B391" s="21">
        <v>1945</v>
      </c>
      <c r="C391">
        <v>24.238499999999998</v>
      </c>
      <c r="D391">
        <v>40.088500000000003</v>
      </c>
      <c r="E391" s="18">
        <v>4659.37</v>
      </c>
      <c r="F391" s="18">
        <v>2514.73</v>
      </c>
      <c r="G391" s="18">
        <v>22.5</v>
      </c>
      <c r="H391" s="18">
        <v>91</v>
      </c>
      <c r="K391" s="1"/>
      <c r="L391" s="1"/>
      <c r="M391" s="18"/>
      <c r="N391" s="18"/>
    </row>
    <row r="392" spans="1:14" x14ac:dyDescent="0.3">
      <c r="A392" s="1">
        <f t="shared" si="6"/>
        <v>44350.354166665406</v>
      </c>
      <c r="B392" s="21">
        <v>1950</v>
      </c>
      <c r="C392">
        <v>24.243500000000001</v>
      </c>
      <c r="D392">
        <v>40.109299999999998</v>
      </c>
      <c r="E392" s="18">
        <v>4681.83</v>
      </c>
      <c r="F392" s="18">
        <v>2512.79</v>
      </c>
      <c r="G392" s="18">
        <v>22.566700000000001</v>
      </c>
      <c r="H392" s="18">
        <v>91</v>
      </c>
      <c r="K392" s="1"/>
      <c r="L392" s="1"/>
      <c r="M392" s="18"/>
      <c r="N392" s="18"/>
    </row>
    <row r="393" spans="1:14" x14ac:dyDescent="0.3">
      <c r="A393" s="1">
        <f t="shared" si="6"/>
        <v>44350.357638887624</v>
      </c>
      <c r="B393" s="21">
        <v>1955</v>
      </c>
      <c r="C393">
        <v>24.2485</v>
      </c>
      <c r="D393">
        <v>40.131300000000003</v>
      </c>
      <c r="E393" s="18">
        <v>4704.37</v>
      </c>
      <c r="F393" s="18">
        <v>2510.98</v>
      </c>
      <c r="G393" s="18">
        <v>22.633299999999998</v>
      </c>
      <c r="H393" s="18">
        <v>91</v>
      </c>
      <c r="K393" s="1"/>
      <c r="L393" s="1"/>
      <c r="M393" s="18"/>
      <c r="N393" s="18"/>
    </row>
    <row r="394" spans="1:14" x14ac:dyDescent="0.3">
      <c r="A394" s="1">
        <f t="shared" si="6"/>
        <v>44350.361111109843</v>
      </c>
      <c r="B394" s="21">
        <v>1960</v>
      </c>
      <c r="C394">
        <v>24.253599999999999</v>
      </c>
      <c r="D394">
        <v>40.154299999999999</v>
      </c>
      <c r="E394" s="18">
        <v>4726.9799999999996</v>
      </c>
      <c r="F394" s="18">
        <v>2509.2600000000002</v>
      </c>
      <c r="G394" s="18">
        <v>22.7</v>
      </c>
      <c r="H394" s="18">
        <v>91</v>
      </c>
      <c r="K394" s="1"/>
      <c r="L394" s="1"/>
      <c r="M394" s="18"/>
      <c r="N394" s="18"/>
    </row>
    <row r="395" spans="1:14" x14ac:dyDescent="0.3">
      <c r="A395" s="1">
        <f t="shared" si="6"/>
        <v>44350.364583332062</v>
      </c>
      <c r="B395" s="21">
        <v>1965</v>
      </c>
      <c r="C395">
        <v>24.258900000000001</v>
      </c>
      <c r="D395">
        <v>40.177999999999997</v>
      </c>
      <c r="E395" s="18">
        <v>4749.6499999999996</v>
      </c>
      <c r="F395" s="18">
        <v>2507.6</v>
      </c>
      <c r="G395" s="18">
        <v>22.7667</v>
      </c>
      <c r="H395" s="18">
        <v>91</v>
      </c>
      <c r="K395" s="1"/>
      <c r="L395" s="1"/>
      <c r="M395" s="18"/>
      <c r="N395" s="18"/>
    </row>
    <row r="396" spans="1:14" x14ac:dyDescent="0.3">
      <c r="A396" s="1">
        <f t="shared" si="6"/>
        <v>44350.368055554281</v>
      </c>
      <c r="B396" s="21">
        <v>1970</v>
      </c>
      <c r="C396">
        <v>24.264199999999999</v>
      </c>
      <c r="D396">
        <v>40.202300000000001</v>
      </c>
      <c r="E396" s="19">
        <v>4772.3900000000003</v>
      </c>
      <c r="F396" s="19">
        <v>2506</v>
      </c>
      <c r="G396" s="19">
        <v>22.833300000000001</v>
      </c>
      <c r="H396" s="19">
        <v>91</v>
      </c>
      <c r="K396" s="1"/>
      <c r="L396" s="1"/>
      <c r="M396" s="18"/>
      <c r="N396" s="19"/>
    </row>
    <row r="397" spans="1:14" x14ac:dyDescent="0.3">
      <c r="A397" s="1">
        <f t="shared" si="6"/>
        <v>44350.3715277765</v>
      </c>
      <c r="B397" s="21">
        <v>1975</v>
      </c>
      <c r="C397">
        <v>24.269500000000001</v>
      </c>
      <c r="D397">
        <v>40.226999999999997</v>
      </c>
      <c r="E397" s="18">
        <v>4795.1899999999996</v>
      </c>
      <c r="F397" s="18">
        <v>2504.44</v>
      </c>
      <c r="G397" s="18">
        <v>22.9</v>
      </c>
      <c r="H397" s="18">
        <v>91</v>
      </c>
      <c r="K397" s="1"/>
      <c r="L397" s="1"/>
      <c r="M397" s="18"/>
      <c r="N397" s="18"/>
    </row>
    <row r="398" spans="1:14" x14ac:dyDescent="0.3">
      <c r="A398" s="1">
        <f t="shared" si="6"/>
        <v>44350.374999998719</v>
      </c>
      <c r="B398" s="21">
        <v>1980</v>
      </c>
      <c r="C398">
        <v>24.269600000000001</v>
      </c>
      <c r="D398">
        <v>40.247999999999998</v>
      </c>
      <c r="E398" s="18">
        <v>4785.3100000000004</v>
      </c>
      <c r="F398" s="18">
        <v>2511.61</v>
      </c>
      <c r="G398" s="18">
        <v>22.9833</v>
      </c>
      <c r="H398" s="18">
        <v>90.083299999999994</v>
      </c>
      <c r="K398" s="1"/>
      <c r="L398" s="1"/>
      <c r="M398" s="18"/>
      <c r="N398" s="18"/>
    </row>
    <row r="399" spans="1:14" x14ac:dyDescent="0.3">
      <c r="A399" s="1">
        <f t="shared" si="6"/>
        <v>44350.378472220938</v>
      </c>
      <c r="B399" s="21">
        <v>1985</v>
      </c>
      <c r="C399">
        <v>24.267299999999999</v>
      </c>
      <c r="D399">
        <v>40.261600000000001</v>
      </c>
      <c r="E399" s="18">
        <v>4774.72</v>
      </c>
      <c r="F399" s="18">
        <v>2516.92</v>
      </c>
      <c r="G399" s="18">
        <v>23.066700000000001</v>
      </c>
      <c r="H399" s="18">
        <v>89.166700000000006</v>
      </c>
      <c r="K399" s="1"/>
      <c r="L399" s="1"/>
      <c r="M399" s="18"/>
      <c r="N399" s="18"/>
    </row>
    <row r="400" spans="1:14" x14ac:dyDescent="0.3">
      <c r="A400" s="1">
        <f t="shared" si="6"/>
        <v>44350.381944443157</v>
      </c>
      <c r="B400" s="21">
        <v>1990</v>
      </c>
      <c r="C400">
        <v>24.2639</v>
      </c>
      <c r="D400">
        <v>40.268000000000001</v>
      </c>
      <c r="E400" s="18">
        <v>4763.58</v>
      </c>
      <c r="F400" s="18">
        <v>2521.0700000000002</v>
      </c>
      <c r="G400" s="18">
        <v>23.15</v>
      </c>
      <c r="H400" s="18">
        <v>88.25</v>
      </c>
      <c r="K400" s="1"/>
      <c r="L400" s="1"/>
      <c r="M400" s="18"/>
      <c r="N400" s="18"/>
    </row>
    <row r="401" spans="1:14" x14ac:dyDescent="0.3">
      <c r="A401" s="1">
        <f t="shared" si="6"/>
        <v>44350.385416665376</v>
      </c>
      <c r="B401" s="21">
        <v>1995</v>
      </c>
      <c r="C401">
        <v>24.259899999999998</v>
      </c>
      <c r="D401">
        <v>40.2682</v>
      </c>
      <c r="E401" s="18">
        <v>4751.96</v>
      </c>
      <c r="F401" s="18">
        <v>2524.44</v>
      </c>
      <c r="G401" s="18">
        <v>23.2333</v>
      </c>
      <c r="H401" s="18">
        <v>87.333299999999994</v>
      </c>
      <c r="K401" s="1"/>
      <c r="L401" s="1"/>
      <c r="M401" s="18"/>
      <c r="N401" s="18"/>
    </row>
    <row r="402" spans="1:14" x14ac:dyDescent="0.3">
      <c r="A402" s="1">
        <f t="shared" si="6"/>
        <v>44350.388888887595</v>
      </c>
      <c r="B402" s="21">
        <v>2000</v>
      </c>
      <c r="C402">
        <v>24.255600000000001</v>
      </c>
      <c r="D402">
        <v>40.263199999999998</v>
      </c>
      <c r="E402" s="18">
        <v>4739.8900000000003</v>
      </c>
      <c r="F402" s="18">
        <v>2527.2600000000002</v>
      </c>
      <c r="G402" s="18">
        <v>23.316700000000001</v>
      </c>
      <c r="H402" s="18">
        <v>86.416700000000006</v>
      </c>
      <c r="K402" s="1"/>
      <c r="L402" s="1"/>
      <c r="M402" s="18"/>
      <c r="N402" s="18"/>
    </row>
    <row r="403" spans="1:14" x14ac:dyDescent="0.3">
      <c r="A403" s="1">
        <f t="shared" si="6"/>
        <v>44350.392361109814</v>
      </c>
      <c r="B403" s="21">
        <v>2005</v>
      </c>
      <c r="C403">
        <v>24.251000000000001</v>
      </c>
      <c r="D403">
        <v>40.254199999999997</v>
      </c>
      <c r="E403" s="18">
        <v>4727.42</v>
      </c>
      <c r="F403" s="18">
        <v>2529.69</v>
      </c>
      <c r="G403" s="18">
        <v>23.4</v>
      </c>
      <c r="H403" s="18">
        <v>85.5</v>
      </c>
      <c r="K403" s="1"/>
      <c r="L403" s="1"/>
      <c r="M403" s="18"/>
      <c r="N403" s="18"/>
    </row>
    <row r="404" spans="1:14" x14ac:dyDescent="0.3">
      <c r="A404" s="1">
        <f t="shared" si="6"/>
        <v>44350.395833332033</v>
      </c>
      <c r="B404" s="21">
        <v>2010</v>
      </c>
      <c r="C404">
        <v>24.246200000000002</v>
      </c>
      <c r="D404">
        <v>40.242100000000001</v>
      </c>
      <c r="E404" s="18">
        <v>4714.55</v>
      </c>
      <c r="F404" s="18">
        <v>2531.83</v>
      </c>
      <c r="G404" s="18">
        <v>23.4833</v>
      </c>
      <c r="H404" s="18">
        <v>84.583299999999994</v>
      </c>
      <c r="K404" s="1"/>
      <c r="L404" s="1"/>
      <c r="M404" s="18"/>
      <c r="N404" s="18"/>
    </row>
    <row r="405" spans="1:14" x14ac:dyDescent="0.3">
      <c r="A405" s="1">
        <f t="shared" si="6"/>
        <v>44350.399305554252</v>
      </c>
      <c r="B405" s="21">
        <v>2015</v>
      </c>
      <c r="C405">
        <v>24.241199999999999</v>
      </c>
      <c r="D405">
        <v>40.227400000000003</v>
      </c>
      <c r="E405" s="18">
        <v>4701.3</v>
      </c>
      <c r="F405" s="18">
        <v>2533.75</v>
      </c>
      <c r="G405" s="18">
        <v>23.566700000000001</v>
      </c>
      <c r="H405" s="18">
        <v>83.666700000000006</v>
      </c>
      <c r="K405" s="1"/>
      <c r="L405" s="1"/>
      <c r="M405" s="18"/>
      <c r="N405" s="18"/>
    </row>
    <row r="406" spans="1:14" x14ac:dyDescent="0.3">
      <c r="A406" s="1">
        <f t="shared" si="6"/>
        <v>44350.402777776471</v>
      </c>
      <c r="B406" s="21">
        <v>2020</v>
      </c>
      <c r="C406">
        <v>24.236000000000001</v>
      </c>
      <c r="D406">
        <v>40.210799999999999</v>
      </c>
      <c r="E406" s="18">
        <v>4687.68</v>
      </c>
      <c r="F406" s="18">
        <v>2535.5300000000002</v>
      </c>
      <c r="G406" s="18">
        <v>23.65</v>
      </c>
      <c r="H406" s="18">
        <v>82.75</v>
      </c>
      <c r="K406" s="1"/>
      <c r="L406" s="1"/>
      <c r="M406" s="18"/>
      <c r="N406" s="18"/>
    </row>
    <row r="407" spans="1:14" x14ac:dyDescent="0.3">
      <c r="A407" s="1">
        <f t="shared" si="6"/>
        <v>44350.40624999869</v>
      </c>
      <c r="B407" s="21">
        <v>2025</v>
      </c>
      <c r="C407">
        <v>24.230799999999999</v>
      </c>
      <c r="D407">
        <v>40.192700000000002</v>
      </c>
      <c r="E407" s="18">
        <v>4673.7</v>
      </c>
      <c r="F407" s="18">
        <v>2537.19</v>
      </c>
      <c r="G407" s="18">
        <v>23.7333</v>
      </c>
      <c r="H407" s="18">
        <v>81.833299999999994</v>
      </c>
      <c r="K407" s="1"/>
      <c r="L407" s="1"/>
      <c r="M407" s="18"/>
      <c r="N407" s="18"/>
    </row>
    <row r="408" spans="1:14" x14ac:dyDescent="0.3">
      <c r="A408" s="1">
        <f t="shared" si="6"/>
        <v>44350.409722220909</v>
      </c>
      <c r="B408" s="21">
        <v>2030</v>
      </c>
      <c r="C408">
        <v>24.225300000000001</v>
      </c>
      <c r="D408">
        <v>40.173299999999998</v>
      </c>
      <c r="E408" s="18">
        <v>4659.3500000000004</v>
      </c>
      <c r="F408" s="18">
        <v>2538.7600000000002</v>
      </c>
      <c r="G408" s="18">
        <v>23.816700000000001</v>
      </c>
      <c r="H408" s="18">
        <v>80.916700000000006</v>
      </c>
      <c r="K408" s="1"/>
      <c r="L408" s="1"/>
      <c r="M408" s="18"/>
      <c r="N408" s="18"/>
    </row>
    <row r="409" spans="1:14" x14ac:dyDescent="0.3">
      <c r="A409" s="1">
        <f t="shared" si="6"/>
        <v>44350.413194443128</v>
      </c>
      <c r="B409" s="21">
        <v>2035</v>
      </c>
      <c r="C409">
        <v>24.219799999999999</v>
      </c>
      <c r="D409">
        <v>40.152799999999999</v>
      </c>
      <c r="E409" s="18">
        <v>4644.6400000000003</v>
      </c>
      <c r="F409" s="18">
        <v>2540.2800000000002</v>
      </c>
      <c r="G409" s="18">
        <v>23.9</v>
      </c>
      <c r="H409" s="18">
        <v>80</v>
      </c>
      <c r="K409" s="1"/>
      <c r="L409" s="1"/>
      <c r="M409" s="18"/>
      <c r="N409" s="18"/>
    </row>
    <row r="410" spans="1:14" x14ac:dyDescent="0.3">
      <c r="A410" s="1">
        <f t="shared" si="6"/>
        <v>44350.416666665347</v>
      </c>
      <c r="B410" s="21">
        <v>2040</v>
      </c>
      <c r="C410">
        <v>24.217500000000001</v>
      </c>
      <c r="D410">
        <v>40.134099999999997</v>
      </c>
      <c r="E410" s="18">
        <v>4650.3</v>
      </c>
      <c r="F410" s="18">
        <v>2536.38</v>
      </c>
      <c r="G410" s="18">
        <v>23.966699999999999</v>
      </c>
      <c r="H410" s="18">
        <v>79.666700000000006</v>
      </c>
      <c r="K410" s="1"/>
      <c r="L410" s="1"/>
      <c r="M410" s="18"/>
      <c r="N410" s="18"/>
    </row>
    <row r="411" spans="1:14" x14ac:dyDescent="0.3">
      <c r="A411" s="1">
        <f t="shared" si="6"/>
        <v>44350.420138887566</v>
      </c>
      <c r="B411" s="21">
        <v>2045</v>
      </c>
      <c r="C411">
        <v>24.2165</v>
      </c>
      <c r="D411">
        <v>40.119300000000003</v>
      </c>
      <c r="E411" s="18">
        <v>4656.12</v>
      </c>
      <c r="F411" s="18">
        <v>2533.61</v>
      </c>
      <c r="G411" s="18">
        <v>24.033300000000001</v>
      </c>
      <c r="H411" s="18">
        <v>79.333299999999994</v>
      </c>
      <c r="K411" s="1"/>
      <c r="L411" s="1"/>
      <c r="M411" s="18"/>
      <c r="N411" s="18"/>
    </row>
    <row r="412" spans="1:14" x14ac:dyDescent="0.3">
      <c r="A412" s="1">
        <f t="shared" si="6"/>
        <v>44350.423611109785</v>
      </c>
      <c r="B412" s="21">
        <v>2050</v>
      </c>
      <c r="C412">
        <v>24.216200000000001</v>
      </c>
      <c r="D412">
        <v>40.108600000000003</v>
      </c>
      <c r="E412" s="18">
        <v>4662.01</v>
      </c>
      <c r="F412" s="18">
        <v>2531.5700000000002</v>
      </c>
      <c r="G412" s="18">
        <v>24.1</v>
      </c>
      <c r="H412" s="18">
        <v>79</v>
      </c>
      <c r="K412" s="1"/>
      <c r="L412" s="1"/>
      <c r="M412" s="18"/>
      <c r="N412" s="18"/>
    </row>
    <row r="413" spans="1:14" x14ac:dyDescent="0.3">
      <c r="A413" s="1">
        <f t="shared" si="6"/>
        <v>44350.427083332004</v>
      </c>
      <c r="B413" s="21">
        <v>2055</v>
      </c>
      <c r="C413">
        <v>24.216100000000001</v>
      </c>
      <c r="D413">
        <v>40.101300000000002</v>
      </c>
      <c r="E413" s="18">
        <v>4667.93</v>
      </c>
      <c r="F413" s="18">
        <v>2530.0100000000002</v>
      </c>
      <c r="G413" s="18">
        <v>24.166699999999999</v>
      </c>
      <c r="H413" s="18">
        <v>78.666700000000006</v>
      </c>
      <c r="K413" s="1"/>
      <c r="L413" s="1"/>
      <c r="M413" s="18"/>
      <c r="N413" s="18"/>
    </row>
    <row r="414" spans="1:14" x14ac:dyDescent="0.3">
      <c r="A414" s="1">
        <f t="shared" si="6"/>
        <v>44350.430555554223</v>
      </c>
      <c r="B414" s="21">
        <v>2060</v>
      </c>
      <c r="C414">
        <v>24.216200000000001</v>
      </c>
      <c r="D414">
        <v>40.096699999999998</v>
      </c>
      <c r="E414" s="18">
        <v>4673.84</v>
      </c>
      <c r="F414" s="18">
        <v>2528.79</v>
      </c>
      <c r="G414" s="18">
        <v>24.2333</v>
      </c>
      <c r="H414" s="18">
        <v>78.333299999999994</v>
      </c>
      <c r="K414" s="1"/>
      <c r="L414" s="1"/>
      <c r="M414" s="18"/>
      <c r="N414" s="18"/>
    </row>
    <row r="415" spans="1:14" x14ac:dyDescent="0.3">
      <c r="A415" s="1">
        <f t="shared" si="6"/>
        <v>44350.434027776442</v>
      </c>
      <c r="B415" s="21">
        <v>2065</v>
      </c>
      <c r="C415">
        <v>24.2164</v>
      </c>
      <c r="D415">
        <v>40.094200000000001</v>
      </c>
      <c r="E415" s="18">
        <v>4679.7299999999996</v>
      </c>
      <c r="F415" s="18">
        <v>2527.83</v>
      </c>
      <c r="G415" s="18">
        <v>24.3</v>
      </c>
      <c r="H415" s="18">
        <v>78</v>
      </c>
      <c r="K415" s="1"/>
      <c r="L415" s="1"/>
      <c r="M415" s="18"/>
      <c r="N415" s="18"/>
    </row>
    <row r="416" spans="1:14" x14ac:dyDescent="0.3">
      <c r="A416" s="1">
        <f t="shared" si="6"/>
        <v>44350.437499998661</v>
      </c>
      <c r="B416" s="21">
        <v>2070</v>
      </c>
      <c r="C416">
        <v>24.2166</v>
      </c>
      <c r="D416">
        <v>40.093299999999999</v>
      </c>
      <c r="E416" s="18">
        <v>4685.58</v>
      </c>
      <c r="F416" s="18">
        <v>2527.06</v>
      </c>
      <c r="G416" s="18">
        <v>24.366700000000002</v>
      </c>
      <c r="H416" s="18">
        <v>77.666700000000006</v>
      </c>
      <c r="K416" s="1"/>
      <c r="L416" s="1"/>
      <c r="M416" s="18"/>
      <c r="N416" s="18"/>
    </row>
    <row r="417" spans="1:14" x14ac:dyDescent="0.3">
      <c r="A417" s="1">
        <f t="shared" si="6"/>
        <v>44350.44097222088</v>
      </c>
      <c r="B417" s="21">
        <v>2075</v>
      </c>
      <c r="C417">
        <v>24.216899999999999</v>
      </c>
      <c r="D417">
        <v>40.093400000000003</v>
      </c>
      <c r="E417" s="18">
        <v>4691.3900000000003</v>
      </c>
      <c r="F417" s="18">
        <v>2526.4299999999998</v>
      </c>
      <c r="G417" s="18">
        <v>24.433299999999999</v>
      </c>
      <c r="H417" s="18">
        <v>77.333299999999994</v>
      </c>
      <c r="K417" s="1"/>
      <c r="L417" s="1"/>
      <c r="M417" s="18"/>
      <c r="N417" s="18"/>
    </row>
    <row r="418" spans="1:14" x14ac:dyDescent="0.3">
      <c r="A418" s="1">
        <f t="shared" si="6"/>
        <v>44350.444444443099</v>
      </c>
      <c r="B418" s="21">
        <v>2080</v>
      </c>
      <c r="C418">
        <v>24.217300000000002</v>
      </c>
      <c r="D418">
        <v>40.094299999999997</v>
      </c>
      <c r="E418" s="18">
        <v>4697.1400000000003</v>
      </c>
      <c r="F418" s="18">
        <v>2525.92</v>
      </c>
      <c r="G418" s="18">
        <v>24.5</v>
      </c>
      <c r="H418" s="18">
        <v>77</v>
      </c>
      <c r="K418" s="1"/>
      <c r="L418" s="1"/>
      <c r="M418" s="18"/>
      <c r="N418" s="18"/>
    </row>
    <row r="419" spans="1:14" x14ac:dyDescent="0.3">
      <c r="A419" s="1">
        <f t="shared" si="6"/>
        <v>44350.447916665318</v>
      </c>
      <c r="B419" s="21">
        <v>2085</v>
      </c>
      <c r="C419">
        <v>24.217700000000001</v>
      </c>
      <c r="D419">
        <v>40.095799999999997</v>
      </c>
      <c r="E419" s="18">
        <v>4702.83</v>
      </c>
      <c r="F419" s="18">
        <v>2525.5</v>
      </c>
      <c r="G419" s="18">
        <v>24.566700000000001</v>
      </c>
      <c r="H419" s="18">
        <v>76.666700000000006</v>
      </c>
      <c r="K419" s="1"/>
      <c r="L419" s="1"/>
      <c r="M419" s="18"/>
      <c r="N419" s="18"/>
    </row>
    <row r="420" spans="1:14" x14ac:dyDescent="0.3">
      <c r="A420" s="1">
        <f t="shared" si="6"/>
        <v>44350.451388887537</v>
      </c>
      <c r="B420" s="21">
        <v>2090</v>
      </c>
      <c r="C420">
        <v>24.2181</v>
      </c>
      <c r="D420">
        <v>40.097799999999999</v>
      </c>
      <c r="E420" s="18">
        <v>4708.46</v>
      </c>
      <c r="F420" s="18">
        <v>2525.14</v>
      </c>
      <c r="G420" s="18">
        <v>24.633299999999998</v>
      </c>
      <c r="H420" s="18">
        <v>76.333299999999994</v>
      </c>
      <c r="K420" s="1"/>
      <c r="L420" s="1"/>
      <c r="M420" s="18"/>
      <c r="N420" s="18"/>
    </row>
    <row r="421" spans="1:14" x14ac:dyDescent="0.3">
      <c r="A421" s="1">
        <f t="shared" si="6"/>
        <v>44350.454861109756</v>
      </c>
      <c r="B421" s="21">
        <v>2095</v>
      </c>
      <c r="C421">
        <v>24.218599999999999</v>
      </c>
      <c r="D421">
        <v>40.099899999999998</v>
      </c>
      <c r="E421" s="18">
        <v>4714.03</v>
      </c>
      <c r="F421" s="18">
        <v>2524.84</v>
      </c>
      <c r="G421" s="18">
        <v>24.7</v>
      </c>
      <c r="H421" s="18">
        <v>76</v>
      </c>
      <c r="K421" s="1"/>
      <c r="L421" s="1"/>
      <c r="M421" s="18"/>
      <c r="N421" s="18"/>
    </row>
    <row r="422" spans="1:14" x14ac:dyDescent="0.3">
      <c r="A422" s="1">
        <f t="shared" si="6"/>
        <v>44350.458333331975</v>
      </c>
      <c r="B422" s="21">
        <v>2100</v>
      </c>
      <c r="C422">
        <v>24.412600000000001</v>
      </c>
      <c r="D422">
        <v>39.121099999999998</v>
      </c>
      <c r="E422" s="18">
        <v>4764.8100000000004</v>
      </c>
      <c r="F422" s="18">
        <v>2512.96</v>
      </c>
      <c r="G422" s="18">
        <v>24.75</v>
      </c>
      <c r="H422" s="18">
        <v>76.75</v>
      </c>
      <c r="K422" s="1"/>
      <c r="L422" s="1"/>
      <c r="M422" s="18"/>
      <c r="N422" s="18"/>
    </row>
    <row r="423" spans="1:14" x14ac:dyDescent="0.3">
      <c r="A423" s="1">
        <f t="shared" si="6"/>
        <v>44350.461805554194</v>
      </c>
      <c r="B423" s="21">
        <v>2105</v>
      </c>
      <c r="C423">
        <v>24.505199999999999</v>
      </c>
      <c r="D423">
        <v>38.549500000000002</v>
      </c>
      <c r="E423" s="18">
        <v>4814.75</v>
      </c>
      <c r="F423" s="18">
        <v>2493.2800000000002</v>
      </c>
      <c r="G423" s="18">
        <v>24.8</v>
      </c>
      <c r="H423" s="18">
        <v>77.5</v>
      </c>
      <c r="K423" s="1"/>
      <c r="L423" s="1"/>
      <c r="M423" s="18"/>
      <c r="N423" s="18"/>
    </row>
    <row r="424" spans="1:14" x14ac:dyDescent="0.3">
      <c r="A424" s="1">
        <f t="shared" si="6"/>
        <v>44350.465277776413</v>
      </c>
      <c r="B424" s="21">
        <v>2110</v>
      </c>
      <c r="C424">
        <v>24.557200000000002</v>
      </c>
      <c r="D424">
        <v>38.190300000000001</v>
      </c>
      <c r="E424" s="18">
        <v>4863.88</v>
      </c>
      <c r="F424" s="18">
        <v>2469.58</v>
      </c>
      <c r="G424" s="18">
        <v>24.85</v>
      </c>
      <c r="H424" s="18">
        <v>78.25</v>
      </c>
      <c r="K424" s="1"/>
      <c r="L424" s="1"/>
      <c r="M424" s="18"/>
      <c r="N424" s="18"/>
    </row>
    <row r="425" spans="1:14" x14ac:dyDescent="0.3">
      <c r="A425" s="1">
        <f t="shared" si="6"/>
        <v>44350.468749998632</v>
      </c>
      <c r="B425" s="21">
        <v>2115</v>
      </c>
      <c r="C425">
        <v>24.590900000000001</v>
      </c>
      <c r="D425">
        <v>37.959400000000002</v>
      </c>
      <c r="E425" s="18">
        <v>4913.53</v>
      </c>
      <c r="F425" s="18">
        <v>2447.8200000000002</v>
      </c>
      <c r="G425" s="18">
        <v>24.9</v>
      </c>
      <c r="H425" s="18">
        <v>79</v>
      </c>
      <c r="K425" s="1"/>
      <c r="L425" s="1"/>
      <c r="M425" s="18"/>
      <c r="N425" s="18"/>
    </row>
    <row r="426" spans="1:14" x14ac:dyDescent="0.3">
      <c r="A426" s="1">
        <f t="shared" si="6"/>
        <v>44350.472222220851</v>
      </c>
      <c r="B426" s="21">
        <v>2120</v>
      </c>
      <c r="C426">
        <v>24.616800000000001</v>
      </c>
      <c r="D426">
        <v>37.810699999999997</v>
      </c>
      <c r="E426" s="18">
        <v>4963.9799999999996</v>
      </c>
      <c r="F426" s="18">
        <v>2429.2199999999998</v>
      </c>
      <c r="G426" s="18">
        <v>24.95</v>
      </c>
      <c r="H426" s="18">
        <v>79.75</v>
      </c>
      <c r="K426" s="1"/>
      <c r="L426" s="1"/>
      <c r="M426" s="18"/>
      <c r="N426" s="18"/>
    </row>
    <row r="427" spans="1:14" x14ac:dyDescent="0.3">
      <c r="A427" s="1">
        <f t="shared" si="6"/>
        <v>44350.47569444307</v>
      </c>
      <c r="B427" s="21">
        <v>2125</v>
      </c>
      <c r="C427">
        <v>24.639199999999999</v>
      </c>
      <c r="D427">
        <v>37.7179</v>
      </c>
      <c r="E427" s="18">
        <v>5015.26</v>
      </c>
      <c r="F427" s="18">
        <v>2413.8000000000002</v>
      </c>
      <c r="G427" s="18">
        <v>25</v>
      </c>
      <c r="H427" s="18">
        <v>80.5</v>
      </c>
      <c r="K427" s="1"/>
      <c r="L427" s="1"/>
      <c r="M427" s="18"/>
      <c r="N427" s="18"/>
    </row>
    <row r="428" spans="1:14" x14ac:dyDescent="0.3">
      <c r="A428" s="1">
        <f t="shared" si="6"/>
        <v>44350.479166665289</v>
      </c>
      <c r="B428" s="21">
        <v>2130</v>
      </c>
      <c r="C428">
        <v>24.66</v>
      </c>
      <c r="D428">
        <v>37.664999999999999</v>
      </c>
      <c r="E428" s="18">
        <v>5067.3</v>
      </c>
      <c r="F428" s="18">
        <v>2401.09</v>
      </c>
      <c r="G428" s="18">
        <v>25.05</v>
      </c>
      <c r="H428" s="18">
        <v>81.25</v>
      </c>
      <c r="K428" s="1"/>
      <c r="L428" s="1"/>
      <c r="M428" s="18"/>
      <c r="N428" s="18"/>
    </row>
    <row r="429" spans="1:14" x14ac:dyDescent="0.3">
      <c r="A429" s="1">
        <f t="shared" si="6"/>
        <v>44350.482638887508</v>
      </c>
      <c r="B429" s="21">
        <v>2135</v>
      </c>
      <c r="C429">
        <v>24.680299999999999</v>
      </c>
      <c r="D429">
        <v>37.640999999999998</v>
      </c>
      <c r="E429" s="18">
        <v>5119.99</v>
      </c>
      <c r="F429" s="18">
        <v>2390.5700000000002</v>
      </c>
      <c r="G429" s="18">
        <v>25.1</v>
      </c>
      <c r="H429" s="18">
        <v>82</v>
      </c>
      <c r="K429" s="1"/>
      <c r="L429" s="1"/>
      <c r="M429" s="18"/>
      <c r="N429" s="18"/>
    </row>
    <row r="430" spans="1:14" x14ac:dyDescent="0.3">
      <c r="A430" s="1">
        <f t="shared" si="6"/>
        <v>44350.486111109727</v>
      </c>
      <c r="B430" s="21">
        <v>2140</v>
      </c>
      <c r="C430">
        <v>24.700500000000002</v>
      </c>
      <c r="D430">
        <v>37.638300000000001</v>
      </c>
      <c r="E430" s="18">
        <v>5173.2299999999996</v>
      </c>
      <c r="F430" s="18">
        <v>2381.7399999999998</v>
      </c>
      <c r="G430" s="18">
        <v>25.15</v>
      </c>
      <c r="H430" s="18">
        <v>82.75</v>
      </c>
      <c r="K430" s="1"/>
      <c r="L430" s="1"/>
      <c r="M430" s="18"/>
      <c r="N430" s="18"/>
    </row>
    <row r="431" spans="1:14" x14ac:dyDescent="0.3">
      <c r="A431" s="1">
        <f t="shared" si="6"/>
        <v>44350.489583331946</v>
      </c>
      <c r="B431" s="21">
        <v>2145</v>
      </c>
      <c r="C431">
        <v>24.720600000000001</v>
      </c>
      <c r="D431">
        <v>37.651600000000002</v>
      </c>
      <c r="E431" s="18">
        <v>5226.95</v>
      </c>
      <c r="F431" s="18">
        <v>2374.2199999999998</v>
      </c>
      <c r="G431" s="18">
        <v>25.2</v>
      </c>
      <c r="H431" s="18">
        <v>83.5</v>
      </c>
      <c r="K431" s="1"/>
      <c r="L431" s="1"/>
      <c r="M431" s="18"/>
      <c r="N431" s="18"/>
    </row>
    <row r="432" spans="1:14" x14ac:dyDescent="0.3">
      <c r="A432" s="1">
        <f t="shared" si="6"/>
        <v>44350.493055554165</v>
      </c>
      <c r="B432" s="21">
        <v>2150</v>
      </c>
      <c r="C432">
        <v>24.7409</v>
      </c>
      <c r="D432">
        <v>37.677</v>
      </c>
      <c r="E432" s="18">
        <v>5281.09</v>
      </c>
      <c r="F432" s="18">
        <v>2367.69</v>
      </c>
      <c r="G432" s="18">
        <v>25.25</v>
      </c>
      <c r="H432" s="18">
        <v>84.25</v>
      </c>
      <c r="K432" s="1"/>
      <c r="L432" s="1"/>
      <c r="M432" s="18"/>
      <c r="N432" s="18"/>
    </row>
    <row r="433" spans="1:14" x14ac:dyDescent="0.3">
      <c r="A433" s="1">
        <f t="shared" si="6"/>
        <v>44350.496527776384</v>
      </c>
      <c r="B433" s="21">
        <v>2155</v>
      </c>
      <c r="C433">
        <v>24.761399999999998</v>
      </c>
      <c r="D433">
        <v>37.711599999999997</v>
      </c>
      <c r="E433" s="18">
        <v>5335.6</v>
      </c>
      <c r="F433" s="18">
        <v>2361.89</v>
      </c>
      <c r="G433" s="18">
        <v>25.3</v>
      </c>
      <c r="H433" s="18">
        <v>85</v>
      </c>
      <c r="K433" s="1"/>
      <c r="L433" s="1"/>
      <c r="M433" s="18"/>
      <c r="N433" s="18"/>
    </row>
    <row r="434" spans="1:14" x14ac:dyDescent="0.3">
      <c r="A434" s="1">
        <f t="shared" si="6"/>
        <v>44350.499999998603</v>
      </c>
      <c r="B434" s="21">
        <v>2160</v>
      </c>
      <c r="C434">
        <v>24.777100000000001</v>
      </c>
      <c r="D434">
        <v>37.749400000000001</v>
      </c>
      <c r="E434" s="18">
        <v>5360.79</v>
      </c>
      <c r="F434" s="18">
        <v>2364.62</v>
      </c>
      <c r="G434" s="18">
        <v>25.333300000000001</v>
      </c>
      <c r="H434" s="18">
        <v>85.25</v>
      </c>
      <c r="K434" s="1"/>
      <c r="L434" s="1"/>
      <c r="M434" s="18"/>
      <c r="N434" s="18"/>
    </row>
    <row r="435" spans="1:14" x14ac:dyDescent="0.3">
      <c r="A435" s="1">
        <f t="shared" si="6"/>
        <v>44350.503472220822</v>
      </c>
      <c r="B435" s="21">
        <v>2165</v>
      </c>
      <c r="C435">
        <v>24.790500000000002</v>
      </c>
      <c r="D435">
        <v>37.786099999999998</v>
      </c>
      <c r="E435" s="18">
        <v>5385.77</v>
      </c>
      <c r="F435" s="18">
        <v>2366.06</v>
      </c>
      <c r="G435" s="18">
        <v>25.366700000000002</v>
      </c>
      <c r="H435" s="18">
        <v>85.5</v>
      </c>
      <c r="K435" s="1"/>
      <c r="L435" s="1"/>
      <c r="M435" s="18"/>
      <c r="N435" s="18"/>
    </row>
    <row r="436" spans="1:14" x14ac:dyDescent="0.3">
      <c r="A436" s="1">
        <f t="shared" si="6"/>
        <v>44350.506944443041</v>
      </c>
      <c r="B436" s="21">
        <v>2170</v>
      </c>
      <c r="C436">
        <v>24.802900000000001</v>
      </c>
      <c r="D436">
        <v>37.820700000000002</v>
      </c>
      <c r="E436" s="18">
        <v>5410.65</v>
      </c>
      <c r="F436" s="18">
        <v>2366.73</v>
      </c>
      <c r="G436" s="18">
        <v>25.4</v>
      </c>
      <c r="H436" s="18">
        <v>85.75</v>
      </c>
      <c r="K436" s="1"/>
      <c r="L436" s="1"/>
      <c r="M436" s="18"/>
      <c r="N436" s="18"/>
    </row>
    <row r="437" spans="1:14" x14ac:dyDescent="0.3">
      <c r="A437" s="1">
        <f t="shared" si="6"/>
        <v>44350.51041666526</v>
      </c>
      <c r="B437" s="21">
        <v>2175</v>
      </c>
      <c r="C437">
        <v>24.814800000000002</v>
      </c>
      <c r="D437">
        <v>37.853099999999998</v>
      </c>
      <c r="E437" s="18">
        <v>5435.49</v>
      </c>
      <c r="F437" s="18">
        <v>2366.89</v>
      </c>
      <c r="G437" s="18">
        <v>25.433299999999999</v>
      </c>
      <c r="H437" s="18">
        <v>86</v>
      </c>
      <c r="K437" s="1"/>
      <c r="L437" s="1"/>
      <c r="M437" s="18"/>
      <c r="N437" s="18"/>
    </row>
    <row r="438" spans="1:14" x14ac:dyDescent="0.3">
      <c r="A438" s="1">
        <f t="shared" si="6"/>
        <v>44350.513888887479</v>
      </c>
      <c r="B438" s="21">
        <v>2180</v>
      </c>
      <c r="C438">
        <v>24.8264</v>
      </c>
      <c r="D438">
        <v>37.883600000000001</v>
      </c>
      <c r="E438" s="18">
        <v>5460.33</v>
      </c>
      <c r="F438" s="18">
        <v>2366.71</v>
      </c>
      <c r="G438" s="18">
        <v>25.466699999999999</v>
      </c>
      <c r="H438" s="18">
        <v>86.25</v>
      </c>
      <c r="K438" s="1"/>
      <c r="L438" s="1"/>
      <c r="M438" s="18"/>
      <c r="N438" s="18"/>
    </row>
    <row r="439" spans="1:14" x14ac:dyDescent="0.3">
      <c r="A439" s="1">
        <f t="shared" si="6"/>
        <v>44350.517361109698</v>
      </c>
      <c r="B439" s="21">
        <v>2185</v>
      </c>
      <c r="C439">
        <v>24.837900000000001</v>
      </c>
      <c r="D439">
        <v>37.912500000000001</v>
      </c>
      <c r="E439" s="18">
        <v>5485.17</v>
      </c>
      <c r="F439" s="18">
        <v>2366.2800000000002</v>
      </c>
      <c r="G439" s="18">
        <v>25.5</v>
      </c>
      <c r="H439" s="18">
        <v>86.5</v>
      </c>
      <c r="K439" s="1"/>
      <c r="L439" s="1"/>
      <c r="M439" s="18"/>
      <c r="N439" s="18"/>
    </row>
    <row r="440" spans="1:14" x14ac:dyDescent="0.3">
      <c r="A440" s="1">
        <f t="shared" si="6"/>
        <v>44350.520833331917</v>
      </c>
      <c r="B440" s="21">
        <v>2190</v>
      </c>
      <c r="C440">
        <v>24.849399999999999</v>
      </c>
      <c r="D440">
        <v>37.940300000000001</v>
      </c>
      <c r="E440" s="18">
        <v>5510.03</v>
      </c>
      <c r="F440" s="18">
        <v>2365.6799999999998</v>
      </c>
      <c r="G440" s="18">
        <v>25.533300000000001</v>
      </c>
      <c r="H440" s="18">
        <v>86.75</v>
      </c>
      <c r="K440" s="1"/>
      <c r="L440" s="1"/>
      <c r="M440" s="18"/>
      <c r="N440" s="18"/>
    </row>
    <row r="441" spans="1:14" x14ac:dyDescent="0.3">
      <c r="A441" s="1">
        <f t="shared" si="6"/>
        <v>44350.524305554136</v>
      </c>
      <c r="B441" s="21">
        <v>2195</v>
      </c>
      <c r="C441">
        <v>24.860800000000001</v>
      </c>
      <c r="D441">
        <v>37.967100000000002</v>
      </c>
      <c r="E441" s="18">
        <v>5534.93</v>
      </c>
      <c r="F441" s="18">
        <v>2364.9299999999998</v>
      </c>
      <c r="G441" s="18">
        <v>25.566700000000001</v>
      </c>
      <c r="H441" s="18">
        <v>87</v>
      </c>
      <c r="K441" s="1"/>
      <c r="L441" s="1"/>
      <c r="M441" s="18"/>
      <c r="N441" s="18"/>
    </row>
    <row r="442" spans="1:14" x14ac:dyDescent="0.3">
      <c r="A442" s="1">
        <f t="shared" si="6"/>
        <v>44350.527777776355</v>
      </c>
      <c r="B442" s="21">
        <v>2200</v>
      </c>
      <c r="C442">
        <v>24.872199999999999</v>
      </c>
      <c r="D442">
        <v>37.993400000000001</v>
      </c>
      <c r="E442" s="18">
        <v>5559.87</v>
      </c>
      <c r="F442" s="18">
        <v>2364.09</v>
      </c>
      <c r="G442" s="18">
        <v>25.6</v>
      </c>
      <c r="H442" s="18">
        <v>87.25</v>
      </c>
      <c r="K442" s="1"/>
      <c r="L442" s="1"/>
      <c r="M442" s="18"/>
      <c r="N442" s="18"/>
    </row>
    <row r="443" spans="1:14" x14ac:dyDescent="0.3">
      <c r="A443" s="1">
        <f t="shared" si="6"/>
        <v>44350.531249998574</v>
      </c>
      <c r="B443" s="21">
        <v>2205</v>
      </c>
      <c r="C443">
        <v>24.883700000000001</v>
      </c>
      <c r="D443">
        <v>38.019100000000002</v>
      </c>
      <c r="E443" s="18">
        <v>5584.85</v>
      </c>
      <c r="F443" s="18">
        <v>2363.17</v>
      </c>
      <c r="G443" s="18">
        <v>25.633299999999998</v>
      </c>
      <c r="H443" s="18">
        <v>87.5</v>
      </c>
      <c r="K443" s="1"/>
      <c r="L443" s="1"/>
      <c r="M443" s="18"/>
      <c r="N443" s="18"/>
    </row>
    <row r="444" spans="1:14" x14ac:dyDescent="0.3">
      <c r="A444" s="1">
        <f t="shared" si="6"/>
        <v>44350.534722220793</v>
      </c>
      <c r="B444" s="21">
        <v>2210</v>
      </c>
      <c r="C444">
        <v>24.895199999999999</v>
      </c>
      <c r="D444">
        <v>38.044600000000003</v>
      </c>
      <c r="E444" s="18">
        <v>5609.89</v>
      </c>
      <c r="F444" s="18">
        <v>2362.19</v>
      </c>
      <c r="G444" s="18">
        <v>25.666699999999999</v>
      </c>
      <c r="H444" s="18">
        <v>87.75</v>
      </c>
      <c r="K444" s="1"/>
      <c r="L444" s="1"/>
      <c r="M444" s="18"/>
      <c r="N444" s="18"/>
    </row>
    <row r="445" spans="1:14" x14ac:dyDescent="0.3">
      <c r="A445" s="1">
        <f t="shared" si="6"/>
        <v>44350.538194443012</v>
      </c>
      <c r="B445" s="21">
        <v>2215</v>
      </c>
      <c r="C445">
        <v>24.906700000000001</v>
      </c>
      <c r="D445">
        <v>38.069800000000001</v>
      </c>
      <c r="E445" s="18">
        <v>5634.97</v>
      </c>
      <c r="F445" s="18">
        <v>2361.17</v>
      </c>
      <c r="G445" s="18">
        <v>25.7</v>
      </c>
      <c r="H445" s="18">
        <v>88</v>
      </c>
      <c r="K445" s="1"/>
      <c r="L445" s="1"/>
      <c r="M445" s="18"/>
      <c r="N445" s="18"/>
    </row>
    <row r="446" spans="1:14" x14ac:dyDescent="0.3">
      <c r="A446" s="1">
        <f t="shared" si="6"/>
        <v>44350.541666665231</v>
      </c>
      <c r="B446" s="21">
        <v>2220</v>
      </c>
      <c r="C446">
        <v>24.906199999999998</v>
      </c>
      <c r="D446">
        <v>38.086300000000001</v>
      </c>
      <c r="E446" s="18">
        <v>5594.04</v>
      </c>
      <c r="F446" s="18">
        <v>2379.17</v>
      </c>
      <c r="G446" s="18">
        <v>25.741700000000002</v>
      </c>
      <c r="H446" s="18">
        <v>86.833299999999994</v>
      </c>
      <c r="K446" s="1"/>
      <c r="L446" s="1"/>
      <c r="M446" s="18"/>
      <c r="N446" s="18"/>
    </row>
    <row r="447" spans="1:14" x14ac:dyDescent="0.3">
      <c r="A447" s="1">
        <f t="shared" si="6"/>
        <v>44350.54513888745</v>
      </c>
      <c r="B447" s="21">
        <v>2225</v>
      </c>
      <c r="C447">
        <v>24.9</v>
      </c>
      <c r="D447">
        <v>38.087699999999998</v>
      </c>
      <c r="E447" s="18">
        <v>5551.94</v>
      </c>
      <c r="F447" s="18">
        <v>2392.8000000000002</v>
      </c>
      <c r="G447" s="18">
        <v>25.783300000000001</v>
      </c>
      <c r="H447" s="18">
        <v>85.666700000000006</v>
      </c>
      <c r="K447" s="1"/>
      <c r="L447" s="1"/>
      <c r="M447" s="18"/>
      <c r="N447" s="18"/>
    </row>
    <row r="448" spans="1:14" x14ac:dyDescent="0.3">
      <c r="A448" s="1">
        <f t="shared" si="6"/>
        <v>44350.548611109669</v>
      </c>
      <c r="B448" s="21">
        <v>2230</v>
      </c>
      <c r="C448">
        <v>24.890899999999998</v>
      </c>
      <c r="D448">
        <v>38.074399999999997</v>
      </c>
      <c r="E448" s="18">
        <v>5508.98</v>
      </c>
      <c r="F448" s="18">
        <v>2403.59</v>
      </c>
      <c r="G448" s="18">
        <v>25.824999999999999</v>
      </c>
      <c r="H448" s="18">
        <v>84.5</v>
      </c>
      <c r="K448" s="1"/>
      <c r="L448" s="1"/>
      <c r="M448" s="18"/>
      <c r="N448" s="18"/>
    </row>
    <row r="449" spans="1:14" x14ac:dyDescent="0.3">
      <c r="A449" s="1">
        <f t="shared" si="6"/>
        <v>44350.552083331888</v>
      </c>
      <c r="B449" s="21">
        <v>2235</v>
      </c>
      <c r="C449">
        <v>24.880400000000002</v>
      </c>
      <c r="D449">
        <v>38.048200000000001</v>
      </c>
      <c r="E449" s="18">
        <v>5465.33</v>
      </c>
      <c r="F449" s="18">
        <v>2412.4499999999998</v>
      </c>
      <c r="G449" s="18">
        <v>25.866700000000002</v>
      </c>
      <c r="H449" s="18">
        <v>83.333299999999994</v>
      </c>
      <c r="K449" s="1"/>
      <c r="L449" s="1"/>
      <c r="M449" s="18"/>
      <c r="N449" s="18"/>
    </row>
    <row r="450" spans="1:14" x14ac:dyDescent="0.3">
      <c r="A450" s="1">
        <f t="shared" si="6"/>
        <v>44350.555555554107</v>
      </c>
      <c r="B450" s="21">
        <v>2240</v>
      </c>
      <c r="C450">
        <v>24.869</v>
      </c>
      <c r="D450">
        <v>38.011699999999998</v>
      </c>
      <c r="E450" s="18">
        <v>5421.11</v>
      </c>
      <c r="F450" s="18">
        <v>2419.9299999999998</v>
      </c>
      <c r="G450" s="18">
        <v>25.908300000000001</v>
      </c>
      <c r="H450" s="18">
        <v>82.166700000000006</v>
      </c>
      <c r="K450" s="1"/>
      <c r="L450" s="1"/>
      <c r="M450" s="18"/>
      <c r="N450" s="18"/>
    </row>
    <row r="451" spans="1:14" x14ac:dyDescent="0.3">
      <c r="A451" s="1">
        <f t="shared" si="6"/>
        <v>44350.559027776326</v>
      </c>
      <c r="B451" s="21">
        <v>2245</v>
      </c>
      <c r="C451">
        <v>24.857199999999999</v>
      </c>
      <c r="D451">
        <v>37.966999999999999</v>
      </c>
      <c r="E451" s="18">
        <v>5376.39</v>
      </c>
      <c r="F451" s="18">
        <v>2426.41</v>
      </c>
      <c r="G451" s="18">
        <v>25.95</v>
      </c>
      <c r="H451" s="18">
        <v>81</v>
      </c>
      <c r="K451" s="1"/>
      <c r="L451" s="1"/>
      <c r="M451" s="18"/>
      <c r="N451" s="18"/>
    </row>
    <row r="452" spans="1:14" x14ac:dyDescent="0.3">
      <c r="A452" s="1">
        <f t="shared" ref="A452:A515" si="7">A451+1/(24*12)</f>
        <v>44350.562499998545</v>
      </c>
      <c r="B452" s="21">
        <v>2250</v>
      </c>
      <c r="C452">
        <v>24.845099999999999</v>
      </c>
      <c r="D452">
        <v>37.915900000000001</v>
      </c>
      <c r="E452" s="18">
        <v>5331.22</v>
      </c>
      <c r="F452" s="18">
        <v>2432.17</v>
      </c>
      <c r="G452" s="18">
        <v>25.991700000000002</v>
      </c>
      <c r="H452" s="18">
        <v>79.833299999999994</v>
      </c>
      <c r="K452" s="1"/>
      <c r="L452" s="1"/>
      <c r="M452" s="18"/>
      <c r="N452" s="18"/>
    </row>
    <row r="453" spans="1:14" x14ac:dyDescent="0.3">
      <c r="A453" s="1">
        <f t="shared" si="7"/>
        <v>44350.565972220764</v>
      </c>
      <c r="B453" s="21">
        <v>2255</v>
      </c>
      <c r="C453">
        <v>24.832799999999999</v>
      </c>
      <c r="D453">
        <v>37.860199999999999</v>
      </c>
      <c r="E453" s="18">
        <v>5285.63</v>
      </c>
      <c r="F453" s="18">
        <v>2437.38</v>
      </c>
      <c r="G453" s="18">
        <v>26.033300000000001</v>
      </c>
      <c r="H453" s="18">
        <v>78.666700000000006</v>
      </c>
      <c r="K453" s="1"/>
      <c r="L453" s="1"/>
      <c r="M453" s="18"/>
      <c r="N453" s="18"/>
    </row>
    <row r="454" spans="1:14" x14ac:dyDescent="0.3">
      <c r="A454" s="1">
        <f t="shared" si="7"/>
        <v>44350.569444442983</v>
      </c>
      <c r="B454" s="21">
        <v>2260</v>
      </c>
      <c r="C454">
        <v>24.8203</v>
      </c>
      <c r="D454">
        <v>37.800800000000002</v>
      </c>
      <c r="E454" s="18">
        <v>5239.6499999999996</v>
      </c>
      <c r="F454" s="18">
        <v>2442.1799999999998</v>
      </c>
      <c r="G454" s="18">
        <v>26.074999999999999</v>
      </c>
      <c r="H454" s="18">
        <v>77.5</v>
      </c>
      <c r="K454" s="1"/>
      <c r="L454" s="1"/>
      <c r="M454" s="18"/>
      <c r="N454" s="18"/>
    </row>
    <row r="455" spans="1:14" x14ac:dyDescent="0.3">
      <c r="A455" s="1">
        <f t="shared" si="7"/>
        <v>44350.572916665202</v>
      </c>
      <c r="B455" s="21">
        <v>2265</v>
      </c>
      <c r="C455">
        <v>24.807700000000001</v>
      </c>
      <c r="D455">
        <v>37.738799999999998</v>
      </c>
      <c r="E455" s="18">
        <v>5193.3</v>
      </c>
      <c r="F455" s="18">
        <v>2446.66</v>
      </c>
      <c r="G455" s="18">
        <v>26.116700000000002</v>
      </c>
      <c r="H455" s="18">
        <v>76.333299999999994</v>
      </c>
      <c r="K455" s="1"/>
      <c r="L455" s="1"/>
      <c r="M455" s="19"/>
      <c r="N455" s="18"/>
    </row>
    <row r="456" spans="1:14" x14ac:dyDescent="0.3">
      <c r="A456" s="1">
        <f t="shared" si="7"/>
        <v>44350.576388887421</v>
      </c>
      <c r="B456" s="21">
        <v>2270</v>
      </c>
      <c r="C456">
        <v>24.795000000000002</v>
      </c>
      <c r="D456">
        <v>37.674900000000001</v>
      </c>
      <c r="E456" s="18">
        <v>5146.58</v>
      </c>
      <c r="F456" s="18">
        <v>2450.91</v>
      </c>
      <c r="G456" s="18">
        <v>26.158300000000001</v>
      </c>
      <c r="H456" s="18">
        <v>75.166700000000006</v>
      </c>
      <c r="K456" s="1"/>
      <c r="L456" s="1"/>
      <c r="M456" s="18"/>
      <c r="N456" s="18"/>
    </row>
    <row r="457" spans="1:14" x14ac:dyDescent="0.3">
      <c r="A457" s="1">
        <f t="shared" si="7"/>
        <v>44350.57986110964</v>
      </c>
      <c r="B457" s="21">
        <v>2275</v>
      </c>
      <c r="C457">
        <v>24.7821</v>
      </c>
      <c r="D457">
        <v>37.609499999999997</v>
      </c>
      <c r="E457" s="18">
        <v>5099.5200000000004</v>
      </c>
      <c r="F457" s="18">
        <v>2454.9699999999998</v>
      </c>
      <c r="G457" s="18">
        <v>26.2</v>
      </c>
      <c r="H457" s="18">
        <v>74</v>
      </c>
      <c r="K457" s="1"/>
      <c r="L457" s="1"/>
      <c r="M457" s="18"/>
      <c r="N457" s="18"/>
    </row>
    <row r="458" spans="1:14" x14ac:dyDescent="0.3">
      <c r="A458" s="1">
        <f t="shared" si="7"/>
        <v>44350.583333331859</v>
      </c>
      <c r="B458" s="21">
        <v>2280</v>
      </c>
      <c r="C458">
        <v>24.802199999999999</v>
      </c>
      <c r="D458">
        <v>38.127000000000002</v>
      </c>
      <c r="E458" s="18">
        <v>5068.25</v>
      </c>
      <c r="F458" s="18">
        <v>2454.13</v>
      </c>
      <c r="G458" s="18">
        <v>26.2</v>
      </c>
      <c r="H458" s="18">
        <v>73.416700000000006</v>
      </c>
      <c r="K458" s="1"/>
      <c r="L458" s="1"/>
      <c r="M458" s="18"/>
      <c r="N458" s="18"/>
    </row>
    <row r="459" spans="1:14" x14ac:dyDescent="0.3">
      <c r="A459" s="1">
        <f t="shared" si="7"/>
        <v>44350.586805554078</v>
      </c>
      <c r="B459" s="21">
        <v>2285</v>
      </c>
      <c r="C459">
        <v>24.808299999999999</v>
      </c>
      <c r="D459">
        <v>38.5229</v>
      </c>
      <c r="E459" s="18">
        <v>5047.1899999999996</v>
      </c>
      <c r="F459" s="18">
        <v>2504.8200000000002</v>
      </c>
      <c r="G459" s="18">
        <v>26.2</v>
      </c>
      <c r="H459" s="18">
        <v>72.833299999999994</v>
      </c>
      <c r="K459" s="1"/>
      <c r="L459" s="1"/>
      <c r="M459" s="18"/>
      <c r="N459" s="18"/>
    </row>
    <row r="460" spans="1:14" x14ac:dyDescent="0.3">
      <c r="A460" s="1">
        <f t="shared" si="7"/>
        <v>44350.590277776297</v>
      </c>
      <c r="B460" s="21">
        <v>2290</v>
      </c>
      <c r="C460">
        <v>24.8081</v>
      </c>
      <c r="D460">
        <v>38.817700000000002</v>
      </c>
      <c r="E460" s="18">
        <v>5023.55</v>
      </c>
      <c r="F460" s="18">
        <v>2542.59</v>
      </c>
      <c r="G460" s="18">
        <v>26.2</v>
      </c>
      <c r="H460" s="18">
        <v>72.25</v>
      </c>
      <c r="K460" s="1"/>
      <c r="L460" s="1"/>
      <c r="M460" s="18"/>
      <c r="N460" s="18"/>
    </row>
    <row r="461" spans="1:14" x14ac:dyDescent="0.3">
      <c r="A461" s="1">
        <f t="shared" si="7"/>
        <v>44350.593749998516</v>
      </c>
      <c r="B461" s="21">
        <v>2295</v>
      </c>
      <c r="C461">
        <v>24.8049</v>
      </c>
      <c r="D461">
        <v>39.032200000000003</v>
      </c>
      <c r="E461" s="18">
        <v>4998.09</v>
      </c>
      <c r="F461" s="18">
        <v>2571.1799999999998</v>
      </c>
      <c r="G461" s="18">
        <v>26.2</v>
      </c>
      <c r="H461" s="18">
        <v>71.666700000000006</v>
      </c>
      <c r="K461" s="1"/>
      <c r="L461" s="1"/>
      <c r="M461" s="18"/>
      <c r="N461" s="18"/>
    </row>
    <row r="462" spans="1:14" x14ac:dyDescent="0.3">
      <c r="A462" s="1">
        <f t="shared" si="7"/>
        <v>44350.597222220735</v>
      </c>
      <c r="B462" s="21">
        <v>2300</v>
      </c>
      <c r="C462">
        <v>24.8002</v>
      </c>
      <c r="D462">
        <v>39.1843</v>
      </c>
      <c r="E462" s="18">
        <v>4971.3</v>
      </c>
      <c r="F462" s="18">
        <v>2593.09</v>
      </c>
      <c r="G462" s="18">
        <v>26.2</v>
      </c>
      <c r="H462" s="18">
        <v>71.083299999999994</v>
      </c>
      <c r="K462" s="1"/>
      <c r="L462" s="1"/>
      <c r="M462" s="18"/>
      <c r="N462" s="18"/>
    </row>
    <row r="463" spans="1:14" x14ac:dyDescent="0.3">
      <c r="A463" s="1">
        <f t="shared" si="7"/>
        <v>44350.600694442954</v>
      </c>
      <c r="B463" s="21">
        <v>2305</v>
      </c>
      <c r="C463">
        <v>24.794699999999999</v>
      </c>
      <c r="D463">
        <v>39.288699999999999</v>
      </c>
      <c r="E463" s="18">
        <v>4943.5200000000004</v>
      </c>
      <c r="F463" s="18">
        <v>2610.06</v>
      </c>
      <c r="G463" s="18">
        <v>26.2</v>
      </c>
      <c r="H463" s="18">
        <v>70.5</v>
      </c>
      <c r="K463" s="1"/>
      <c r="L463" s="1"/>
      <c r="M463" s="18"/>
      <c r="N463" s="18"/>
    </row>
    <row r="464" spans="1:14" x14ac:dyDescent="0.3">
      <c r="A464" s="1">
        <f t="shared" si="7"/>
        <v>44350.604166665173</v>
      </c>
      <c r="B464" s="21">
        <v>2310</v>
      </c>
      <c r="C464">
        <v>24.788799999999998</v>
      </c>
      <c r="D464">
        <v>39.355400000000003</v>
      </c>
      <c r="E464" s="18">
        <v>4915.0200000000004</v>
      </c>
      <c r="F464" s="18">
        <v>2623.36</v>
      </c>
      <c r="G464" s="18">
        <v>26.2</v>
      </c>
      <c r="H464" s="18">
        <v>69.916700000000006</v>
      </c>
      <c r="K464" s="1"/>
      <c r="L464" s="1"/>
      <c r="M464" s="18"/>
      <c r="N464" s="18"/>
    </row>
    <row r="465" spans="1:14" x14ac:dyDescent="0.3">
      <c r="A465" s="1">
        <f t="shared" si="7"/>
        <v>44350.607638887392</v>
      </c>
      <c r="B465" s="21">
        <v>2315</v>
      </c>
      <c r="C465">
        <v>24.782699999999998</v>
      </c>
      <c r="D465">
        <v>39.3949</v>
      </c>
      <c r="E465" s="18">
        <v>4885.9399999999996</v>
      </c>
      <c r="F465" s="18">
        <v>2633.8</v>
      </c>
      <c r="G465" s="18">
        <v>26.2</v>
      </c>
      <c r="H465" s="18">
        <v>69.333299999999994</v>
      </c>
      <c r="K465" s="1"/>
      <c r="L465" s="1"/>
      <c r="M465" s="18"/>
      <c r="N465" s="18"/>
    </row>
    <row r="466" spans="1:14" x14ac:dyDescent="0.3">
      <c r="A466" s="1">
        <f t="shared" si="7"/>
        <v>44350.611111109611</v>
      </c>
      <c r="B466" s="21">
        <v>2320</v>
      </c>
      <c r="C466">
        <v>24.776399999999999</v>
      </c>
      <c r="D466">
        <v>39.414099999999998</v>
      </c>
      <c r="E466" s="18">
        <v>4856.4399999999996</v>
      </c>
      <c r="F466" s="18">
        <v>2642.2</v>
      </c>
      <c r="G466" s="18">
        <v>26.2</v>
      </c>
      <c r="H466" s="18">
        <v>68.75</v>
      </c>
      <c r="K466" s="1"/>
      <c r="L466" s="1"/>
      <c r="M466" s="18"/>
      <c r="N466" s="18"/>
    </row>
    <row r="467" spans="1:14" x14ac:dyDescent="0.3">
      <c r="A467" s="1">
        <f t="shared" si="7"/>
        <v>44350.61458333183</v>
      </c>
      <c r="B467" s="21">
        <v>2325</v>
      </c>
      <c r="C467">
        <v>24.770099999999999</v>
      </c>
      <c r="D467">
        <v>39.417900000000003</v>
      </c>
      <c r="E467" s="18">
        <v>4826.6400000000003</v>
      </c>
      <c r="F467" s="18">
        <v>2649.06</v>
      </c>
      <c r="G467" s="18">
        <v>26.2</v>
      </c>
      <c r="H467" s="18">
        <v>68.166700000000006</v>
      </c>
      <c r="K467" s="1"/>
      <c r="L467" s="1"/>
      <c r="M467" s="18"/>
      <c r="N467" s="18"/>
    </row>
    <row r="468" spans="1:14" x14ac:dyDescent="0.3">
      <c r="A468" s="1">
        <f t="shared" si="7"/>
        <v>44350.618055554049</v>
      </c>
      <c r="B468" s="21">
        <v>2330</v>
      </c>
      <c r="C468">
        <v>24.7636</v>
      </c>
      <c r="D468">
        <v>39.410299999999999</v>
      </c>
      <c r="E468" s="18">
        <v>4796.59</v>
      </c>
      <c r="F468" s="18">
        <v>2654.77</v>
      </c>
      <c r="G468" s="18">
        <v>26.2</v>
      </c>
      <c r="H468" s="18">
        <v>67.583299999999994</v>
      </c>
      <c r="K468" s="1"/>
      <c r="L468" s="1"/>
      <c r="M468" s="18"/>
      <c r="N468" s="18"/>
    </row>
    <row r="469" spans="1:14" x14ac:dyDescent="0.3">
      <c r="A469" s="1">
        <f t="shared" si="7"/>
        <v>44350.621527776268</v>
      </c>
      <c r="B469" s="21">
        <v>2335</v>
      </c>
      <c r="C469">
        <v>24.757100000000001</v>
      </c>
      <c r="D469">
        <v>39.394100000000002</v>
      </c>
      <c r="E469" s="18">
        <v>4766.3599999999997</v>
      </c>
      <c r="F469" s="18">
        <v>2659.6</v>
      </c>
      <c r="G469" s="18">
        <v>26.2</v>
      </c>
      <c r="H469" s="18">
        <v>67</v>
      </c>
      <c r="K469" s="1"/>
      <c r="L469" s="1"/>
      <c r="M469" s="18"/>
      <c r="N469" s="18"/>
    </row>
    <row r="470" spans="1:14" x14ac:dyDescent="0.3">
      <c r="A470" s="1">
        <f t="shared" si="7"/>
        <v>44350.624999998487</v>
      </c>
      <c r="B470" s="21">
        <v>2340</v>
      </c>
      <c r="C470">
        <v>24.441600000000001</v>
      </c>
      <c r="D470">
        <v>40.123399999999997</v>
      </c>
      <c r="E470" s="18">
        <v>4754.3</v>
      </c>
      <c r="F470" s="18">
        <v>2640.39</v>
      </c>
      <c r="G470" s="18">
        <v>26.175000000000001</v>
      </c>
      <c r="H470" s="18">
        <v>67</v>
      </c>
      <c r="K470" s="1"/>
      <c r="L470" s="1"/>
      <c r="M470" s="18"/>
      <c r="N470" s="18"/>
    </row>
    <row r="471" spans="1:14" x14ac:dyDescent="0.3">
      <c r="A471" s="1">
        <f t="shared" si="7"/>
        <v>44350.628472220706</v>
      </c>
      <c r="B471" s="21">
        <v>2345</v>
      </c>
      <c r="C471">
        <v>24.194400000000002</v>
      </c>
      <c r="D471">
        <v>40.669800000000002</v>
      </c>
      <c r="E471" s="18">
        <v>4737.47</v>
      </c>
      <c r="F471" s="18">
        <v>2598.98</v>
      </c>
      <c r="G471" s="18">
        <v>26.15</v>
      </c>
      <c r="H471" s="18">
        <v>67</v>
      </c>
      <c r="K471" s="1"/>
      <c r="L471" s="1"/>
      <c r="M471" s="18"/>
      <c r="N471" s="18"/>
    </row>
    <row r="472" spans="1:14" x14ac:dyDescent="0.3">
      <c r="A472" s="1">
        <f t="shared" si="7"/>
        <v>44350.631944442925</v>
      </c>
      <c r="B472" s="21">
        <v>2350</v>
      </c>
      <c r="C472">
        <v>24.1204</v>
      </c>
      <c r="D472">
        <v>40.805100000000003</v>
      </c>
      <c r="E472" s="18">
        <v>4724.0600000000004</v>
      </c>
      <c r="F472" s="18">
        <v>2573.38</v>
      </c>
      <c r="G472" s="18">
        <v>26.125</v>
      </c>
      <c r="H472" s="18">
        <v>67</v>
      </c>
      <c r="K472" s="1"/>
      <c r="L472" s="1"/>
      <c r="M472" s="18"/>
      <c r="N472" s="18"/>
    </row>
    <row r="473" spans="1:14" x14ac:dyDescent="0.3">
      <c r="A473" s="1">
        <f t="shared" si="7"/>
        <v>44350.635416665144</v>
      </c>
      <c r="B473" s="21">
        <v>2355</v>
      </c>
      <c r="C473">
        <v>24.084399999999999</v>
      </c>
      <c r="D473">
        <v>40.851999999999997</v>
      </c>
      <c r="E473" s="18">
        <v>4713.49</v>
      </c>
      <c r="F473" s="18">
        <v>2560.96</v>
      </c>
      <c r="G473" s="18">
        <v>26.1</v>
      </c>
      <c r="H473" s="18">
        <v>67</v>
      </c>
      <c r="K473" s="1"/>
      <c r="L473" s="1"/>
      <c r="M473" s="18"/>
      <c r="N473" s="18"/>
    </row>
    <row r="474" spans="1:14" x14ac:dyDescent="0.3">
      <c r="A474" s="1">
        <f t="shared" si="7"/>
        <v>44350.638888887363</v>
      </c>
      <c r="B474" s="21">
        <v>2360</v>
      </c>
      <c r="C474">
        <v>24.063800000000001</v>
      </c>
      <c r="D474">
        <v>40.866399999999999</v>
      </c>
      <c r="E474" s="18">
        <v>4704.18</v>
      </c>
      <c r="F474" s="18">
        <v>2554.41</v>
      </c>
      <c r="G474" s="18">
        <v>26.074999999999999</v>
      </c>
      <c r="H474" s="18">
        <v>67</v>
      </c>
      <c r="K474" s="1"/>
      <c r="L474" s="1"/>
      <c r="M474" s="18"/>
      <c r="N474" s="18"/>
    </row>
    <row r="475" spans="1:14" x14ac:dyDescent="0.3">
      <c r="A475" s="1">
        <f t="shared" si="7"/>
        <v>44350.642361109582</v>
      </c>
      <c r="B475" s="21">
        <v>2365</v>
      </c>
      <c r="C475">
        <v>24.049800000000001</v>
      </c>
      <c r="D475">
        <v>40.869199999999999</v>
      </c>
      <c r="E475" s="18">
        <v>4695.43</v>
      </c>
      <c r="F475" s="18">
        <v>2550.48</v>
      </c>
      <c r="G475" s="18">
        <v>26.05</v>
      </c>
      <c r="H475" s="18">
        <v>67</v>
      </c>
      <c r="K475" s="1"/>
      <c r="L475" s="1"/>
      <c r="M475" s="18"/>
      <c r="N475" s="18"/>
    </row>
    <row r="476" spans="1:14" x14ac:dyDescent="0.3">
      <c r="A476" s="1">
        <f t="shared" si="7"/>
        <v>44350.645833331801</v>
      </c>
      <c r="B476" s="21">
        <v>2370</v>
      </c>
      <c r="C476">
        <v>24.039100000000001</v>
      </c>
      <c r="D476">
        <v>40.868200000000002</v>
      </c>
      <c r="E476" s="18">
        <v>4686.96</v>
      </c>
      <c r="F476" s="18">
        <v>2547.86</v>
      </c>
      <c r="G476" s="18">
        <v>26.024999999999999</v>
      </c>
      <c r="H476" s="18">
        <v>67</v>
      </c>
      <c r="K476" s="1"/>
      <c r="L476" s="1"/>
      <c r="M476" s="18"/>
      <c r="N476" s="18"/>
    </row>
    <row r="477" spans="1:14" x14ac:dyDescent="0.3">
      <c r="A477" s="1">
        <f t="shared" si="7"/>
        <v>44350.64930555402</v>
      </c>
      <c r="B477" s="21">
        <v>2375</v>
      </c>
      <c r="C477">
        <v>24.030100000000001</v>
      </c>
      <c r="D477">
        <v>40.865900000000003</v>
      </c>
      <c r="E477" s="18">
        <v>4678.6499999999996</v>
      </c>
      <c r="F477" s="18">
        <v>2545.98</v>
      </c>
      <c r="G477" s="18">
        <v>26</v>
      </c>
      <c r="H477" s="18">
        <v>67</v>
      </c>
      <c r="K477" s="1"/>
      <c r="L477" s="1"/>
      <c r="M477" s="18"/>
      <c r="N477" s="18"/>
    </row>
    <row r="478" spans="1:14" x14ac:dyDescent="0.3">
      <c r="A478" s="1">
        <f t="shared" si="7"/>
        <v>44350.652777776239</v>
      </c>
      <c r="B478" s="21">
        <v>2380</v>
      </c>
      <c r="C478">
        <v>24.022200000000002</v>
      </c>
      <c r="D478">
        <v>40.863599999999998</v>
      </c>
      <c r="E478" s="18">
        <v>4670.45</v>
      </c>
      <c r="F478" s="18">
        <v>2544.5700000000002</v>
      </c>
      <c r="G478" s="18">
        <v>25.975000000000001</v>
      </c>
      <c r="H478" s="18">
        <v>67</v>
      </c>
      <c r="K478" s="1"/>
      <c r="L478" s="1"/>
      <c r="M478" s="18"/>
      <c r="N478" s="18"/>
    </row>
    <row r="479" spans="1:14" x14ac:dyDescent="0.3">
      <c r="A479" s="1">
        <f t="shared" si="7"/>
        <v>44350.656249998457</v>
      </c>
      <c r="B479" s="21">
        <v>2385</v>
      </c>
      <c r="C479">
        <v>24.014900000000001</v>
      </c>
      <c r="D479">
        <v>40.861400000000003</v>
      </c>
      <c r="E479" s="18">
        <v>4662.32</v>
      </c>
      <c r="F479" s="18">
        <v>2543.48</v>
      </c>
      <c r="G479" s="18">
        <v>25.95</v>
      </c>
      <c r="H479" s="18">
        <v>67</v>
      </c>
      <c r="K479" s="1"/>
      <c r="L479" s="1"/>
      <c r="M479" s="18"/>
      <c r="N479" s="18"/>
    </row>
    <row r="480" spans="1:14" x14ac:dyDescent="0.3">
      <c r="A480" s="1">
        <f t="shared" si="7"/>
        <v>44350.659722220676</v>
      </c>
      <c r="B480" s="21">
        <v>2390</v>
      </c>
      <c r="C480">
        <v>24.008400000000002</v>
      </c>
      <c r="D480">
        <v>40.859099999999998</v>
      </c>
      <c r="E480" s="18">
        <v>4654.24</v>
      </c>
      <c r="F480" s="18">
        <v>2542.62</v>
      </c>
      <c r="G480" s="18">
        <v>25.925000000000001</v>
      </c>
      <c r="H480" s="18">
        <v>67</v>
      </c>
      <c r="K480" s="1"/>
      <c r="L480" s="1"/>
      <c r="M480" s="18"/>
      <c r="N480" s="18"/>
    </row>
    <row r="481" spans="1:14" x14ac:dyDescent="0.3">
      <c r="A481" s="1">
        <f t="shared" si="7"/>
        <v>44350.663194442895</v>
      </c>
      <c r="B481" s="21">
        <v>2395</v>
      </c>
      <c r="C481">
        <v>24.002400000000002</v>
      </c>
      <c r="D481">
        <v>40.856699999999996</v>
      </c>
      <c r="E481" s="18">
        <v>4646.21</v>
      </c>
      <c r="F481" s="18">
        <v>2541.9699999999998</v>
      </c>
      <c r="G481" s="18">
        <v>25.9</v>
      </c>
      <c r="H481" s="18">
        <v>67</v>
      </c>
      <c r="K481" s="1"/>
      <c r="L481" s="1"/>
      <c r="M481" s="18"/>
      <c r="N481" s="18"/>
    </row>
    <row r="482" spans="1:14" x14ac:dyDescent="0.3">
      <c r="A482" s="1">
        <f t="shared" si="7"/>
        <v>44350.666666665114</v>
      </c>
      <c r="B482" s="21">
        <v>2400</v>
      </c>
      <c r="C482">
        <v>24.288900000000002</v>
      </c>
      <c r="D482">
        <v>39.9133</v>
      </c>
      <c r="E482" s="18">
        <v>4656.18</v>
      </c>
      <c r="F482" s="18">
        <v>2547.0300000000002</v>
      </c>
      <c r="G482" s="18">
        <v>25.8583</v>
      </c>
      <c r="H482" s="18">
        <v>67.416700000000006</v>
      </c>
      <c r="K482" s="1"/>
      <c r="L482" s="1"/>
      <c r="M482" s="18"/>
      <c r="N482" s="18"/>
    </row>
    <row r="483" spans="1:14" x14ac:dyDescent="0.3">
      <c r="A483" s="1">
        <f t="shared" si="7"/>
        <v>44350.670138887333</v>
      </c>
      <c r="B483" s="21">
        <v>2405</v>
      </c>
      <c r="C483">
        <v>24.5154</v>
      </c>
      <c r="D483">
        <v>39.081499999999998</v>
      </c>
      <c r="E483" s="18">
        <v>4669.08</v>
      </c>
      <c r="F483" s="18">
        <v>2565.52</v>
      </c>
      <c r="G483" s="18">
        <v>25.816700000000001</v>
      </c>
      <c r="H483" s="18">
        <v>67.833299999999994</v>
      </c>
      <c r="K483" s="1"/>
      <c r="L483" s="1"/>
      <c r="M483" s="18"/>
      <c r="N483" s="18"/>
    </row>
    <row r="484" spans="1:14" x14ac:dyDescent="0.3">
      <c r="A484" s="1">
        <f t="shared" si="7"/>
        <v>44350.673611109552</v>
      </c>
      <c r="B484" s="21">
        <v>2410</v>
      </c>
      <c r="C484">
        <v>24.587900000000001</v>
      </c>
      <c r="D484">
        <v>38.759300000000003</v>
      </c>
      <c r="E484" s="18">
        <v>4678.8999999999996</v>
      </c>
      <c r="F484" s="18">
        <v>2570.08</v>
      </c>
      <c r="G484" s="18">
        <v>25.774999999999999</v>
      </c>
      <c r="H484" s="18">
        <v>68.25</v>
      </c>
      <c r="K484" s="1"/>
      <c r="L484" s="1"/>
      <c r="M484" s="18"/>
      <c r="N484" s="18"/>
    </row>
    <row r="485" spans="1:14" x14ac:dyDescent="0.3">
      <c r="A485" s="1">
        <f t="shared" si="7"/>
        <v>44350.677083331771</v>
      </c>
      <c r="B485" s="21">
        <v>2415</v>
      </c>
      <c r="C485">
        <v>24.624600000000001</v>
      </c>
      <c r="D485">
        <v>38.5672</v>
      </c>
      <c r="E485" s="18">
        <v>4687</v>
      </c>
      <c r="F485" s="18">
        <v>2567.48</v>
      </c>
      <c r="G485" s="18">
        <v>25.7333</v>
      </c>
      <c r="H485" s="18">
        <v>68.666700000000006</v>
      </c>
      <c r="K485" s="1"/>
      <c r="L485" s="1"/>
      <c r="M485" s="18"/>
      <c r="N485" s="18"/>
    </row>
    <row r="486" spans="1:14" x14ac:dyDescent="0.3">
      <c r="A486" s="1">
        <f t="shared" si="7"/>
        <v>44350.68055555399</v>
      </c>
      <c r="B486" s="21">
        <v>2420</v>
      </c>
      <c r="C486">
        <v>24.645900000000001</v>
      </c>
      <c r="D486">
        <v>38.444099999999999</v>
      </c>
      <c r="E486" s="18">
        <v>4694.54</v>
      </c>
      <c r="F486" s="18">
        <v>2562.87</v>
      </c>
      <c r="G486" s="18">
        <v>25.691700000000001</v>
      </c>
      <c r="H486" s="18">
        <v>69.083299999999994</v>
      </c>
      <c r="K486" s="1"/>
      <c r="L486" s="1"/>
      <c r="M486" s="18"/>
      <c r="N486" s="18"/>
    </row>
    <row r="487" spans="1:14" x14ac:dyDescent="0.3">
      <c r="A487" s="1">
        <f t="shared" si="7"/>
        <v>44350.684027776209</v>
      </c>
      <c r="B487" s="21">
        <v>2425</v>
      </c>
      <c r="C487">
        <v>24.6602</v>
      </c>
      <c r="D487">
        <v>38.3611</v>
      </c>
      <c r="E487" s="18">
        <v>4701.96</v>
      </c>
      <c r="F487" s="18">
        <v>2558.33</v>
      </c>
      <c r="G487" s="18">
        <v>25.65</v>
      </c>
      <c r="H487" s="18">
        <v>69.5</v>
      </c>
      <c r="K487" s="1"/>
      <c r="L487" s="1"/>
      <c r="M487" s="18"/>
      <c r="N487" s="18"/>
    </row>
    <row r="488" spans="1:14" x14ac:dyDescent="0.3">
      <c r="A488" s="1">
        <f t="shared" si="7"/>
        <v>44350.687499998428</v>
      </c>
      <c r="B488" s="21">
        <v>2430</v>
      </c>
      <c r="C488">
        <v>24.671199999999999</v>
      </c>
      <c r="D488">
        <v>38.303600000000003</v>
      </c>
      <c r="E488" s="18">
        <v>4709.42</v>
      </c>
      <c r="F488" s="18">
        <v>2554.4699999999998</v>
      </c>
      <c r="G488" s="18">
        <v>25.6083</v>
      </c>
      <c r="H488" s="18">
        <v>69.916700000000006</v>
      </c>
      <c r="K488" s="1"/>
      <c r="L488" s="1"/>
      <c r="M488" s="18"/>
      <c r="N488" s="18"/>
    </row>
    <row r="489" spans="1:14" x14ac:dyDescent="0.3">
      <c r="A489" s="1">
        <f t="shared" si="7"/>
        <v>44350.690972220647</v>
      </c>
      <c r="B489" s="21">
        <v>2435</v>
      </c>
      <c r="C489">
        <v>24.680499999999999</v>
      </c>
      <c r="D489">
        <v>38.263199999999998</v>
      </c>
      <c r="E489" s="18">
        <v>4716.93</v>
      </c>
      <c r="F489" s="18">
        <v>2551.4</v>
      </c>
      <c r="G489" s="18">
        <v>25.566700000000001</v>
      </c>
      <c r="H489" s="18">
        <v>70.333299999999994</v>
      </c>
      <c r="K489" s="1"/>
      <c r="L489" s="1"/>
      <c r="M489" s="18"/>
      <c r="N489" s="18"/>
    </row>
    <row r="490" spans="1:14" x14ac:dyDescent="0.3">
      <c r="A490" s="1">
        <f t="shared" si="7"/>
        <v>44350.694444442866</v>
      </c>
      <c r="B490" s="21">
        <v>2440</v>
      </c>
      <c r="C490">
        <v>24.688800000000001</v>
      </c>
      <c r="D490">
        <v>38.234900000000003</v>
      </c>
      <c r="E490" s="18">
        <v>4724.49</v>
      </c>
      <c r="F490" s="18">
        <v>2549.0100000000002</v>
      </c>
      <c r="G490" s="18">
        <v>25.524999999999999</v>
      </c>
      <c r="H490" s="18">
        <v>70.75</v>
      </c>
      <c r="K490" s="1"/>
      <c r="L490" s="1"/>
      <c r="M490" s="18"/>
      <c r="N490" s="18"/>
    </row>
    <row r="491" spans="1:14" x14ac:dyDescent="0.3">
      <c r="A491" s="1">
        <f t="shared" si="7"/>
        <v>44350.697916665085</v>
      </c>
      <c r="B491" s="21">
        <v>2445</v>
      </c>
      <c r="C491">
        <v>24.6965</v>
      </c>
      <c r="D491">
        <v>38.2151</v>
      </c>
      <c r="E491" s="18">
        <v>4732.07</v>
      </c>
      <c r="F491" s="18">
        <v>2547.1999999999998</v>
      </c>
      <c r="G491" s="18">
        <v>25.4833</v>
      </c>
      <c r="H491" s="18">
        <v>71.166700000000006</v>
      </c>
      <c r="K491" s="1"/>
      <c r="L491" s="1"/>
      <c r="M491" s="18"/>
      <c r="N491" s="18"/>
    </row>
    <row r="492" spans="1:14" x14ac:dyDescent="0.3">
      <c r="A492" s="1">
        <f t="shared" si="7"/>
        <v>44350.701388887304</v>
      </c>
      <c r="B492" s="21">
        <v>2450</v>
      </c>
      <c r="C492">
        <v>24.703900000000001</v>
      </c>
      <c r="D492">
        <v>38.201599999999999</v>
      </c>
      <c r="E492" s="18">
        <v>4739.6499999999996</v>
      </c>
      <c r="F492" s="18">
        <v>2545.84</v>
      </c>
      <c r="G492" s="18">
        <v>25.441700000000001</v>
      </c>
      <c r="H492" s="18">
        <v>71.583299999999994</v>
      </c>
      <c r="K492" s="1"/>
      <c r="L492" s="1"/>
      <c r="M492" s="18"/>
      <c r="N492" s="18"/>
    </row>
    <row r="493" spans="1:14" x14ac:dyDescent="0.3">
      <c r="A493" s="1">
        <f t="shared" si="7"/>
        <v>44350.704861109523</v>
      </c>
      <c r="B493" s="21">
        <v>2455</v>
      </c>
      <c r="C493">
        <v>24.710899999999999</v>
      </c>
      <c r="D493">
        <v>38.192999999999998</v>
      </c>
      <c r="E493" s="18">
        <v>4747.21</v>
      </c>
      <c r="F493" s="18">
        <v>2544.8200000000002</v>
      </c>
      <c r="G493" s="18">
        <v>25.4</v>
      </c>
      <c r="H493" s="18">
        <v>72</v>
      </c>
      <c r="K493" s="1"/>
      <c r="L493" s="1"/>
      <c r="M493" s="18"/>
      <c r="N493" s="18"/>
    </row>
    <row r="494" spans="1:14" x14ac:dyDescent="0.3">
      <c r="A494" s="1">
        <f t="shared" si="7"/>
        <v>44350.708333331742</v>
      </c>
      <c r="B494" s="21">
        <v>2460</v>
      </c>
      <c r="C494">
        <v>24.715800000000002</v>
      </c>
      <c r="D494">
        <v>38.1873</v>
      </c>
      <c r="E494" s="18">
        <v>4741.4799999999996</v>
      </c>
      <c r="F494" s="18">
        <v>2547.17</v>
      </c>
      <c r="G494" s="18">
        <v>25.341699999999999</v>
      </c>
      <c r="H494" s="18">
        <v>72.25</v>
      </c>
      <c r="K494" s="1"/>
      <c r="L494" s="1"/>
      <c r="M494" s="18"/>
      <c r="N494" s="18"/>
    </row>
    <row r="495" spans="1:14" x14ac:dyDescent="0.3">
      <c r="A495" s="1">
        <f t="shared" si="7"/>
        <v>44350.711805553961</v>
      </c>
      <c r="B495" s="21">
        <v>2465</v>
      </c>
      <c r="C495">
        <v>24.7195</v>
      </c>
      <c r="D495">
        <v>38.1815</v>
      </c>
      <c r="E495" s="18">
        <v>4735.6000000000004</v>
      </c>
      <c r="F495" s="18">
        <v>2549.0700000000002</v>
      </c>
      <c r="G495" s="18">
        <v>25.283300000000001</v>
      </c>
      <c r="H495" s="18">
        <v>72.5</v>
      </c>
      <c r="K495" s="1"/>
      <c r="L495" s="1"/>
      <c r="M495" s="18"/>
      <c r="N495" s="18"/>
    </row>
    <row r="496" spans="1:14" x14ac:dyDescent="0.3">
      <c r="A496" s="1">
        <f t="shared" si="7"/>
        <v>44350.71527777618</v>
      </c>
      <c r="B496" s="21">
        <v>2470</v>
      </c>
      <c r="C496">
        <v>24.7226</v>
      </c>
      <c r="D496">
        <v>38.175400000000003</v>
      </c>
      <c r="E496" s="18">
        <v>4729.6099999999997</v>
      </c>
      <c r="F496" s="18">
        <v>2550.64</v>
      </c>
      <c r="G496" s="18">
        <v>25.225000000000001</v>
      </c>
      <c r="H496" s="18">
        <v>72.75</v>
      </c>
      <c r="K496" s="1"/>
      <c r="L496" s="1"/>
      <c r="M496" s="18"/>
      <c r="N496" s="18"/>
    </row>
    <row r="497" spans="1:14" x14ac:dyDescent="0.3">
      <c r="A497" s="1">
        <f t="shared" si="7"/>
        <v>44350.718749998399</v>
      </c>
      <c r="B497" s="21">
        <v>2475</v>
      </c>
      <c r="C497">
        <v>24.725300000000001</v>
      </c>
      <c r="D497">
        <v>38.168500000000002</v>
      </c>
      <c r="E497" s="18">
        <v>4723.53</v>
      </c>
      <c r="F497" s="18">
        <v>2551.98</v>
      </c>
      <c r="G497" s="18">
        <v>25.166699999999999</v>
      </c>
      <c r="H497" s="18">
        <v>73</v>
      </c>
      <c r="K497" s="1"/>
      <c r="L497" s="1"/>
      <c r="M497" s="18"/>
      <c r="N497" s="18"/>
    </row>
    <row r="498" spans="1:14" x14ac:dyDescent="0.3">
      <c r="A498" s="1">
        <f t="shared" si="7"/>
        <v>44350.722222220618</v>
      </c>
      <c r="B498" s="21">
        <v>2480</v>
      </c>
      <c r="C498">
        <v>24.727799999999998</v>
      </c>
      <c r="D498">
        <v>38.160899999999998</v>
      </c>
      <c r="E498" s="18">
        <v>4717.3599999999997</v>
      </c>
      <c r="F498" s="18">
        <v>2553.17</v>
      </c>
      <c r="G498" s="18">
        <v>25.1083</v>
      </c>
      <c r="H498" s="18">
        <v>73.25</v>
      </c>
      <c r="K498" s="1"/>
      <c r="L498" s="1"/>
      <c r="M498" s="18"/>
      <c r="N498" s="18"/>
    </row>
    <row r="499" spans="1:14" x14ac:dyDescent="0.3">
      <c r="A499" s="1">
        <f t="shared" si="7"/>
        <v>44350.725694442837</v>
      </c>
      <c r="B499" s="21">
        <v>2485</v>
      </c>
      <c r="C499">
        <v>24.7301</v>
      </c>
      <c r="D499">
        <v>38.152900000000002</v>
      </c>
      <c r="E499" s="18">
        <v>4711.13</v>
      </c>
      <c r="F499" s="18">
        <v>2554.25</v>
      </c>
      <c r="G499" s="18">
        <v>25.05</v>
      </c>
      <c r="H499" s="18">
        <v>73.5</v>
      </c>
      <c r="K499" s="1"/>
      <c r="L499" s="1"/>
      <c r="M499" s="18"/>
      <c r="N499" s="18"/>
    </row>
    <row r="500" spans="1:14" x14ac:dyDescent="0.3">
      <c r="A500" s="1">
        <f t="shared" si="7"/>
        <v>44350.729166665056</v>
      </c>
      <c r="B500" s="21">
        <v>2490</v>
      </c>
      <c r="C500">
        <v>24.8445</v>
      </c>
      <c r="D500">
        <v>38.971299999999999</v>
      </c>
      <c r="E500" s="18">
        <v>4704.83</v>
      </c>
      <c r="F500" s="18">
        <v>2555.25</v>
      </c>
      <c r="G500" s="18">
        <v>24.991700000000002</v>
      </c>
      <c r="H500" s="18">
        <v>73.75</v>
      </c>
      <c r="K500" s="1"/>
      <c r="L500" s="1"/>
      <c r="M500" s="18"/>
      <c r="N500" s="18"/>
    </row>
    <row r="501" spans="1:14" x14ac:dyDescent="0.3">
      <c r="A501" s="1">
        <f t="shared" si="7"/>
        <v>44350.732638887275</v>
      </c>
      <c r="B501" s="21">
        <v>2495</v>
      </c>
      <c r="C501">
        <v>24.898800000000001</v>
      </c>
      <c r="D501">
        <v>39.6616</v>
      </c>
      <c r="E501" s="19">
        <v>4717.3</v>
      </c>
      <c r="F501" s="19">
        <v>2650</v>
      </c>
      <c r="G501" s="19">
        <v>24.933299999999999</v>
      </c>
      <c r="H501" s="19">
        <v>74</v>
      </c>
      <c r="K501" s="1"/>
      <c r="L501" s="1"/>
      <c r="M501" s="18"/>
      <c r="N501" s="19"/>
    </row>
    <row r="502" spans="1:14" x14ac:dyDescent="0.3">
      <c r="A502" s="1">
        <f t="shared" si="7"/>
        <v>44350.736111109494</v>
      </c>
      <c r="B502" s="21">
        <v>2500</v>
      </c>
      <c r="C502">
        <v>24.927299999999999</v>
      </c>
      <c r="D502">
        <v>40.2104</v>
      </c>
      <c r="E502" s="18">
        <v>4724.18</v>
      </c>
      <c r="F502" s="18">
        <v>2717.43</v>
      </c>
      <c r="G502" s="18">
        <v>24.875</v>
      </c>
      <c r="H502" s="18">
        <v>74.25</v>
      </c>
      <c r="K502" s="1"/>
      <c r="L502" s="1"/>
      <c r="M502" s="18"/>
      <c r="N502" s="18"/>
    </row>
    <row r="503" spans="1:14" x14ac:dyDescent="0.3">
      <c r="A503" s="1">
        <f t="shared" si="7"/>
        <v>44350.739583331713</v>
      </c>
      <c r="B503" s="21">
        <v>2505</v>
      </c>
      <c r="C503">
        <v>24.9437</v>
      </c>
      <c r="D503">
        <v>40.634799999999998</v>
      </c>
      <c r="E503" s="18">
        <v>4727.37</v>
      </c>
      <c r="F503" s="18">
        <v>2766.8</v>
      </c>
      <c r="G503" s="18">
        <v>24.816700000000001</v>
      </c>
      <c r="H503" s="18">
        <v>74.5</v>
      </c>
      <c r="K503" s="1"/>
      <c r="L503" s="1"/>
      <c r="M503" s="18"/>
      <c r="N503" s="18"/>
    </row>
    <row r="504" spans="1:14" x14ac:dyDescent="0.3">
      <c r="A504" s="1">
        <f t="shared" si="7"/>
        <v>44350.743055553932</v>
      </c>
      <c r="B504" s="21">
        <v>2510</v>
      </c>
      <c r="C504">
        <v>24.954599999999999</v>
      </c>
      <c r="D504">
        <v>40.957000000000001</v>
      </c>
      <c r="E504" s="18">
        <v>4727.9799999999996</v>
      </c>
      <c r="F504" s="18">
        <v>2803.52</v>
      </c>
      <c r="G504" s="18">
        <v>24.758299999999998</v>
      </c>
      <c r="H504" s="18">
        <v>74.75</v>
      </c>
      <c r="K504" s="1"/>
      <c r="L504" s="1"/>
      <c r="M504" s="18"/>
      <c r="N504" s="18"/>
    </row>
    <row r="505" spans="1:14" x14ac:dyDescent="0.3">
      <c r="A505" s="1">
        <f t="shared" si="7"/>
        <v>44350.746527776151</v>
      </c>
      <c r="B505" s="21">
        <v>2515</v>
      </c>
      <c r="C505">
        <v>24.962700000000002</v>
      </c>
      <c r="D505">
        <v>41.198599999999999</v>
      </c>
      <c r="E505" s="18">
        <v>4726.74</v>
      </c>
      <c r="F505" s="18">
        <v>2831.15</v>
      </c>
      <c r="G505" s="18">
        <v>24.7</v>
      </c>
      <c r="H505" s="18">
        <v>75</v>
      </c>
      <c r="K505" s="1"/>
      <c r="L505" s="1"/>
      <c r="M505" s="18"/>
      <c r="N505" s="18"/>
    </row>
    <row r="506" spans="1:14" x14ac:dyDescent="0.3">
      <c r="A506" s="1">
        <f t="shared" si="7"/>
        <v>44350.74999999837</v>
      </c>
      <c r="B506" s="21">
        <v>2520</v>
      </c>
      <c r="C506">
        <v>24.968599999999999</v>
      </c>
      <c r="D506">
        <v>41.377499999999998</v>
      </c>
      <c r="E506" s="18">
        <v>4720.33</v>
      </c>
      <c r="F506" s="18">
        <v>2853.39</v>
      </c>
      <c r="G506" s="18">
        <v>24.666699999999999</v>
      </c>
      <c r="H506" s="18">
        <v>75</v>
      </c>
      <c r="K506" s="1"/>
      <c r="L506" s="1"/>
      <c r="M506" s="18"/>
      <c r="N506" s="18"/>
    </row>
    <row r="507" spans="1:14" x14ac:dyDescent="0.3">
      <c r="A507" s="1">
        <f t="shared" si="7"/>
        <v>44350.753472220589</v>
      </c>
      <c r="B507" s="21">
        <v>2525</v>
      </c>
      <c r="C507">
        <v>24.973099999999999</v>
      </c>
      <c r="D507">
        <v>41.508000000000003</v>
      </c>
      <c r="E507" s="18">
        <v>4712.88</v>
      </c>
      <c r="F507" s="18">
        <v>2870.38</v>
      </c>
      <c r="G507" s="18">
        <v>24.633299999999998</v>
      </c>
      <c r="H507" s="18">
        <v>75</v>
      </c>
      <c r="K507" s="1"/>
      <c r="L507" s="1"/>
      <c r="M507" s="18"/>
      <c r="N507" s="18"/>
    </row>
    <row r="508" spans="1:14" x14ac:dyDescent="0.3">
      <c r="A508" s="1">
        <f t="shared" si="7"/>
        <v>44350.756944442808</v>
      </c>
      <c r="B508" s="21">
        <v>2530</v>
      </c>
      <c r="C508">
        <v>24.976900000000001</v>
      </c>
      <c r="D508">
        <v>41.601599999999998</v>
      </c>
      <c r="E508" s="18">
        <v>4704.68</v>
      </c>
      <c r="F508" s="18">
        <v>2883.47</v>
      </c>
      <c r="G508" s="18">
        <v>24.6</v>
      </c>
      <c r="H508" s="18">
        <v>75</v>
      </c>
      <c r="K508" s="1"/>
      <c r="L508" s="1"/>
      <c r="M508" s="18"/>
      <c r="N508" s="18"/>
    </row>
    <row r="509" spans="1:14" x14ac:dyDescent="0.3">
      <c r="A509" s="1">
        <f t="shared" si="7"/>
        <v>44350.760416665027</v>
      </c>
      <c r="B509" s="21">
        <v>2535</v>
      </c>
      <c r="C509">
        <v>24.9802</v>
      </c>
      <c r="D509">
        <v>41.667099999999998</v>
      </c>
      <c r="E509" s="18">
        <v>4695.91</v>
      </c>
      <c r="F509" s="18">
        <v>2893.64</v>
      </c>
      <c r="G509" s="18">
        <v>24.566700000000001</v>
      </c>
      <c r="H509" s="18">
        <v>75</v>
      </c>
      <c r="K509" s="1"/>
      <c r="L509" s="1"/>
      <c r="M509" s="18"/>
      <c r="N509" s="18"/>
    </row>
    <row r="510" spans="1:14" x14ac:dyDescent="0.3">
      <c r="A510" s="1">
        <f t="shared" si="7"/>
        <v>44350.763888887246</v>
      </c>
      <c r="B510" s="21">
        <v>2540</v>
      </c>
      <c r="C510">
        <v>24.9831</v>
      </c>
      <c r="D510">
        <v>41.7117</v>
      </c>
      <c r="E510" s="18">
        <v>4686.72</v>
      </c>
      <c r="F510" s="18">
        <v>2901.64</v>
      </c>
      <c r="G510" s="18">
        <v>24.533300000000001</v>
      </c>
      <c r="H510" s="18">
        <v>75</v>
      </c>
      <c r="K510" s="1"/>
      <c r="L510" s="1"/>
      <c r="M510" s="18"/>
      <c r="N510" s="18"/>
    </row>
    <row r="511" spans="1:14" x14ac:dyDescent="0.3">
      <c r="A511" s="1">
        <f t="shared" si="7"/>
        <v>44350.767361109465</v>
      </c>
      <c r="B511" s="21">
        <v>2545</v>
      </c>
      <c r="C511">
        <v>24.985700000000001</v>
      </c>
      <c r="D511">
        <v>41.740499999999997</v>
      </c>
      <c r="E511" s="18">
        <v>4677.21</v>
      </c>
      <c r="F511" s="18">
        <v>2907.97</v>
      </c>
      <c r="G511" s="18">
        <v>24.5</v>
      </c>
      <c r="H511" s="18">
        <v>75</v>
      </c>
      <c r="K511" s="1"/>
      <c r="L511" s="1"/>
      <c r="M511" s="19"/>
      <c r="N511" s="18"/>
    </row>
    <row r="512" spans="1:14" x14ac:dyDescent="0.3">
      <c r="A512" s="1">
        <f t="shared" si="7"/>
        <v>44350.770833331684</v>
      </c>
      <c r="B512" s="21">
        <v>2550</v>
      </c>
      <c r="C512">
        <v>24.988</v>
      </c>
      <c r="D512">
        <v>41.7575</v>
      </c>
      <c r="E512" s="18">
        <v>4667.46</v>
      </c>
      <c r="F512" s="18">
        <v>2913.05</v>
      </c>
      <c r="G512" s="18">
        <v>24.466699999999999</v>
      </c>
      <c r="H512" s="18">
        <v>75</v>
      </c>
      <c r="K512" s="1"/>
      <c r="L512" s="1"/>
      <c r="M512" s="18"/>
      <c r="N512" s="18"/>
    </row>
    <row r="513" spans="1:14" x14ac:dyDescent="0.3">
      <c r="A513" s="1">
        <f t="shared" si="7"/>
        <v>44350.774305553903</v>
      </c>
      <c r="B513" s="21">
        <v>2555</v>
      </c>
      <c r="C513">
        <v>24.99</v>
      </c>
      <c r="D513">
        <v>41.765700000000002</v>
      </c>
      <c r="E513" s="18">
        <v>4657.54</v>
      </c>
      <c r="F513" s="18">
        <v>2917.19</v>
      </c>
      <c r="G513" s="18">
        <v>24.433299999999999</v>
      </c>
      <c r="H513" s="18">
        <v>75</v>
      </c>
      <c r="K513" s="1"/>
      <c r="L513" s="1"/>
      <c r="M513" s="18"/>
      <c r="N513" s="18"/>
    </row>
    <row r="514" spans="1:14" x14ac:dyDescent="0.3">
      <c r="A514" s="1">
        <f t="shared" si="7"/>
        <v>44350.777777776122</v>
      </c>
      <c r="B514" s="21">
        <v>2560</v>
      </c>
      <c r="C514">
        <v>24.991800000000001</v>
      </c>
      <c r="D514">
        <v>41.767400000000002</v>
      </c>
      <c r="E514" s="18">
        <v>4647.49</v>
      </c>
      <c r="F514" s="18">
        <v>2920.6</v>
      </c>
      <c r="G514" s="18">
        <v>24.4</v>
      </c>
      <c r="H514" s="18">
        <v>75</v>
      </c>
      <c r="K514" s="1"/>
      <c r="L514" s="1"/>
      <c r="M514" s="18"/>
      <c r="N514" s="18"/>
    </row>
    <row r="515" spans="1:14" x14ac:dyDescent="0.3">
      <c r="A515" s="1">
        <f t="shared" si="7"/>
        <v>44350.781249998341</v>
      </c>
      <c r="B515" s="21">
        <v>2565</v>
      </c>
      <c r="C515">
        <v>24.993500000000001</v>
      </c>
      <c r="D515">
        <v>41.764200000000002</v>
      </c>
      <c r="E515" s="18">
        <v>4637.34</v>
      </c>
      <c r="F515" s="18">
        <v>2923.46</v>
      </c>
      <c r="G515" s="18">
        <v>24.366700000000002</v>
      </c>
      <c r="H515" s="18">
        <v>75</v>
      </c>
      <c r="K515" s="1"/>
      <c r="L515" s="1"/>
      <c r="M515" s="18"/>
      <c r="N515" s="18"/>
    </row>
    <row r="516" spans="1:14" x14ac:dyDescent="0.3">
      <c r="A516" s="1">
        <f t="shared" ref="A516:A579" si="8">A515+1/(24*12)</f>
        <v>44350.78472222056</v>
      </c>
      <c r="B516" s="21">
        <v>2570</v>
      </c>
      <c r="C516">
        <v>24.994800000000001</v>
      </c>
      <c r="D516">
        <v>41.7577</v>
      </c>
      <c r="E516" s="18">
        <v>4627.12</v>
      </c>
      <c r="F516" s="18">
        <v>2925.91</v>
      </c>
      <c r="G516" s="18">
        <v>24.333300000000001</v>
      </c>
      <c r="H516" s="18">
        <v>75</v>
      </c>
      <c r="K516" s="1"/>
      <c r="L516" s="1"/>
      <c r="M516" s="18"/>
      <c r="N516" s="18"/>
    </row>
    <row r="517" spans="1:14" x14ac:dyDescent="0.3">
      <c r="A517" s="1">
        <f t="shared" si="8"/>
        <v>44350.788194442779</v>
      </c>
      <c r="B517" s="21">
        <v>2575</v>
      </c>
      <c r="C517">
        <v>24.995899999999999</v>
      </c>
      <c r="D517">
        <v>41.748699999999999</v>
      </c>
      <c r="E517" s="18">
        <v>4616.84</v>
      </c>
      <c r="F517" s="18">
        <v>2928.01</v>
      </c>
      <c r="G517" s="18">
        <v>24.3</v>
      </c>
      <c r="H517" s="18">
        <v>75</v>
      </c>
      <c r="K517" s="1"/>
      <c r="L517" s="1"/>
      <c r="M517" s="18"/>
      <c r="N517" s="18"/>
    </row>
    <row r="518" spans="1:14" x14ac:dyDescent="0.3">
      <c r="A518" s="1">
        <f t="shared" si="8"/>
        <v>44350.791666664998</v>
      </c>
      <c r="B518" s="21">
        <v>2580</v>
      </c>
      <c r="C518">
        <v>24.997499999999999</v>
      </c>
      <c r="D518">
        <v>41.738</v>
      </c>
      <c r="E518" s="18">
        <v>4610.3100000000004</v>
      </c>
      <c r="F518" s="18">
        <v>2928.92</v>
      </c>
      <c r="G518" s="18">
        <v>24.2667</v>
      </c>
      <c r="H518" s="18">
        <v>75.083299999999994</v>
      </c>
      <c r="K518" s="1"/>
      <c r="L518" s="1"/>
      <c r="M518" s="18"/>
      <c r="N518" s="18"/>
    </row>
    <row r="519" spans="1:14" x14ac:dyDescent="0.3">
      <c r="A519" s="1">
        <f t="shared" si="8"/>
        <v>44350.795138887217</v>
      </c>
      <c r="B519" s="21">
        <v>2585</v>
      </c>
      <c r="C519">
        <v>24.999199999999998</v>
      </c>
      <c r="D519">
        <v>41.726599999999998</v>
      </c>
      <c r="E519" s="18">
        <v>4603.7700000000004</v>
      </c>
      <c r="F519" s="18">
        <v>2929.87</v>
      </c>
      <c r="G519" s="18">
        <v>24.2333</v>
      </c>
      <c r="H519" s="18">
        <v>75.166700000000006</v>
      </c>
      <c r="K519" s="1"/>
      <c r="L519" s="1"/>
      <c r="M519" s="18"/>
      <c r="N519" s="18"/>
    </row>
    <row r="520" spans="1:14" x14ac:dyDescent="0.3">
      <c r="A520" s="1">
        <f t="shared" si="8"/>
        <v>44350.798611109436</v>
      </c>
      <c r="B520" s="21">
        <v>2590</v>
      </c>
      <c r="C520">
        <v>25.000800000000002</v>
      </c>
      <c r="D520">
        <v>41.715200000000003</v>
      </c>
      <c r="E520" s="18">
        <v>4597.24</v>
      </c>
      <c r="F520" s="18">
        <v>2930.79</v>
      </c>
      <c r="G520" s="18">
        <v>24.2</v>
      </c>
      <c r="H520" s="18">
        <v>75.25</v>
      </c>
      <c r="K520" s="1"/>
      <c r="L520" s="1"/>
      <c r="M520" s="18"/>
      <c r="N520" s="18"/>
    </row>
    <row r="521" spans="1:14" x14ac:dyDescent="0.3">
      <c r="A521" s="1">
        <f t="shared" si="8"/>
        <v>44350.802083331655</v>
      </c>
      <c r="B521" s="21">
        <v>2595</v>
      </c>
      <c r="C521">
        <v>25.002400000000002</v>
      </c>
      <c r="D521">
        <v>41.703600000000002</v>
      </c>
      <c r="E521" s="18">
        <v>4590.6899999999996</v>
      </c>
      <c r="F521" s="18">
        <v>2931.7</v>
      </c>
      <c r="G521" s="18">
        <v>24.166699999999999</v>
      </c>
      <c r="H521" s="18">
        <v>75.333299999999994</v>
      </c>
      <c r="K521" s="1"/>
      <c r="L521" s="1"/>
      <c r="M521" s="18"/>
      <c r="N521" s="18"/>
    </row>
    <row r="522" spans="1:14" x14ac:dyDescent="0.3">
      <c r="A522" s="1">
        <f t="shared" si="8"/>
        <v>44350.805555553874</v>
      </c>
      <c r="B522" s="21">
        <v>2600</v>
      </c>
      <c r="C522">
        <v>25.003799999999998</v>
      </c>
      <c r="D522">
        <v>41.692300000000003</v>
      </c>
      <c r="E522" s="18">
        <v>4584.13</v>
      </c>
      <c r="F522" s="18">
        <v>2932.58</v>
      </c>
      <c r="G522" s="18">
        <v>24.133299999999998</v>
      </c>
      <c r="H522" s="18">
        <v>75.416700000000006</v>
      </c>
      <c r="K522" s="1"/>
      <c r="L522" s="1"/>
      <c r="M522" s="18"/>
      <c r="N522" s="18"/>
    </row>
    <row r="523" spans="1:14" x14ac:dyDescent="0.3">
      <c r="A523" s="1">
        <f t="shared" si="8"/>
        <v>44350.809027776093</v>
      </c>
      <c r="B523" s="21">
        <v>2605</v>
      </c>
      <c r="C523">
        <v>25.005099999999999</v>
      </c>
      <c r="D523">
        <v>41.681199999999997</v>
      </c>
      <c r="E523" s="18">
        <v>4577.57</v>
      </c>
      <c r="F523" s="18">
        <v>2933.42</v>
      </c>
      <c r="G523" s="18">
        <v>24.1</v>
      </c>
      <c r="H523" s="18">
        <v>75.5</v>
      </c>
      <c r="K523" s="1"/>
      <c r="L523" s="1"/>
      <c r="M523" s="18"/>
      <c r="N523" s="18"/>
    </row>
    <row r="524" spans="1:14" x14ac:dyDescent="0.3">
      <c r="A524" s="1">
        <f t="shared" si="8"/>
        <v>44350.812499998312</v>
      </c>
      <c r="B524" s="21">
        <v>2610</v>
      </c>
      <c r="C524">
        <v>25.0063</v>
      </c>
      <c r="D524">
        <v>41.670200000000001</v>
      </c>
      <c r="E524" s="18">
        <v>4570.99</v>
      </c>
      <c r="F524" s="18">
        <v>2934.24</v>
      </c>
      <c r="G524" s="18">
        <v>24.066700000000001</v>
      </c>
      <c r="H524" s="18">
        <v>75.583299999999994</v>
      </c>
      <c r="K524" s="1"/>
      <c r="L524" s="1"/>
      <c r="M524" s="18"/>
      <c r="N524" s="18"/>
    </row>
    <row r="525" spans="1:14" x14ac:dyDescent="0.3">
      <c r="A525" s="1">
        <f t="shared" si="8"/>
        <v>44350.815972220531</v>
      </c>
      <c r="B525" s="21">
        <v>2615</v>
      </c>
      <c r="C525">
        <v>25.007300000000001</v>
      </c>
      <c r="D525">
        <v>41.659500000000001</v>
      </c>
      <c r="E525" s="18">
        <v>4564.41</v>
      </c>
      <c r="F525" s="18">
        <v>2935.04</v>
      </c>
      <c r="G525" s="18">
        <v>24.033300000000001</v>
      </c>
      <c r="H525" s="18">
        <v>75.666700000000006</v>
      </c>
      <c r="K525" s="1"/>
      <c r="L525" s="1"/>
      <c r="M525" s="18"/>
      <c r="N525" s="18"/>
    </row>
    <row r="526" spans="1:14" x14ac:dyDescent="0.3">
      <c r="A526" s="1">
        <f t="shared" si="8"/>
        <v>44350.81944444275</v>
      </c>
      <c r="B526" s="21">
        <v>2620</v>
      </c>
      <c r="C526">
        <v>25.008299999999998</v>
      </c>
      <c r="D526">
        <v>41.649000000000001</v>
      </c>
      <c r="E526" s="18">
        <v>4557.82</v>
      </c>
      <c r="F526" s="18">
        <v>2935.8</v>
      </c>
      <c r="G526" s="18">
        <v>24</v>
      </c>
      <c r="H526" s="18">
        <v>75.75</v>
      </c>
      <c r="K526" s="1"/>
      <c r="L526" s="1"/>
      <c r="M526" s="18"/>
      <c r="N526" s="18"/>
    </row>
    <row r="527" spans="1:14" x14ac:dyDescent="0.3">
      <c r="A527" s="1">
        <f t="shared" si="8"/>
        <v>44350.822916664969</v>
      </c>
      <c r="B527" s="21">
        <v>2625</v>
      </c>
      <c r="C527">
        <v>25.0091</v>
      </c>
      <c r="D527">
        <v>41.6387</v>
      </c>
      <c r="E527" s="18">
        <v>4551.22</v>
      </c>
      <c r="F527" s="18">
        <v>2936.55</v>
      </c>
      <c r="G527" s="18">
        <v>23.966699999999999</v>
      </c>
      <c r="H527" s="18">
        <v>75.833299999999994</v>
      </c>
      <c r="K527" s="1"/>
      <c r="L527" s="1"/>
      <c r="M527" s="18"/>
      <c r="N527" s="18"/>
    </row>
    <row r="528" spans="1:14" x14ac:dyDescent="0.3">
      <c r="A528" s="1">
        <f t="shared" si="8"/>
        <v>44350.826388887188</v>
      </c>
      <c r="B528" s="21">
        <v>2630</v>
      </c>
      <c r="C528">
        <v>25.009799999999998</v>
      </c>
      <c r="D528">
        <v>41.628700000000002</v>
      </c>
      <c r="E528" s="18">
        <v>4544.6099999999997</v>
      </c>
      <c r="F528" s="18">
        <v>2937.27</v>
      </c>
      <c r="G528" s="18">
        <v>23.933299999999999</v>
      </c>
      <c r="H528" s="18">
        <v>75.916700000000006</v>
      </c>
      <c r="K528" s="1"/>
      <c r="L528" s="1"/>
      <c r="M528" s="18"/>
      <c r="N528" s="18"/>
    </row>
    <row r="529" spans="1:14" x14ac:dyDescent="0.3">
      <c r="A529" s="1">
        <f t="shared" si="8"/>
        <v>44350.829861109407</v>
      </c>
      <c r="B529" s="21">
        <v>2635</v>
      </c>
      <c r="C529">
        <v>25.010300000000001</v>
      </c>
      <c r="D529">
        <v>41.618899999999996</v>
      </c>
      <c r="E529" s="18">
        <v>4537.99</v>
      </c>
      <c r="F529" s="18">
        <v>2937.97</v>
      </c>
      <c r="G529" s="18">
        <v>23.9</v>
      </c>
      <c r="H529" s="18">
        <v>76</v>
      </c>
      <c r="K529" s="1"/>
      <c r="L529" s="1"/>
      <c r="M529" s="18"/>
      <c r="N529" s="18"/>
    </row>
    <row r="530" spans="1:14" x14ac:dyDescent="0.3">
      <c r="A530" s="1">
        <f t="shared" si="8"/>
        <v>44350.833333331626</v>
      </c>
      <c r="B530" s="21">
        <v>2640</v>
      </c>
      <c r="C530">
        <v>24.736899999999999</v>
      </c>
      <c r="D530">
        <v>42.297800000000002</v>
      </c>
      <c r="E530" s="18">
        <v>4536.2</v>
      </c>
      <c r="F530" s="18">
        <v>2937.36</v>
      </c>
      <c r="G530" s="18">
        <v>23.8583</v>
      </c>
      <c r="H530" s="18">
        <v>76.25</v>
      </c>
      <c r="K530" s="1"/>
      <c r="L530" s="1"/>
      <c r="M530" s="18"/>
      <c r="N530" s="18"/>
    </row>
    <row r="531" spans="1:14" x14ac:dyDescent="0.3">
      <c r="A531" s="1">
        <f t="shared" si="8"/>
        <v>44350.836805553845</v>
      </c>
      <c r="B531" s="21">
        <v>2645</v>
      </c>
      <c r="C531">
        <v>24.625299999999999</v>
      </c>
      <c r="D531">
        <v>42.555</v>
      </c>
      <c r="E531" s="18">
        <v>4525.7700000000004</v>
      </c>
      <c r="F531" s="18">
        <v>2896.67</v>
      </c>
      <c r="G531" s="18">
        <v>23.816700000000001</v>
      </c>
      <c r="H531" s="18">
        <v>76.5</v>
      </c>
      <c r="K531" s="1"/>
      <c r="L531" s="1"/>
      <c r="M531" s="18"/>
      <c r="N531" s="18"/>
    </row>
    <row r="532" spans="1:14" x14ac:dyDescent="0.3">
      <c r="A532" s="1">
        <f t="shared" si="8"/>
        <v>44350.840277776064</v>
      </c>
      <c r="B532" s="21">
        <v>2650</v>
      </c>
      <c r="C532">
        <v>24.576000000000001</v>
      </c>
      <c r="D532">
        <v>42.652700000000003</v>
      </c>
      <c r="E532" s="18">
        <v>4520.13</v>
      </c>
      <c r="F532" s="18">
        <v>2878.38</v>
      </c>
      <c r="G532" s="18">
        <v>23.774999999999999</v>
      </c>
      <c r="H532" s="18">
        <v>76.75</v>
      </c>
      <c r="K532" s="1"/>
      <c r="L532" s="1"/>
      <c r="M532" s="18"/>
      <c r="N532" s="18"/>
    </row>
    <row r="533" spans="1:14" x14ac:dyDescent="0.3">
      <c r="A533" s="1">
        <f t="shared" si="8"/>
        <v>44350.843749998283</v>
      </c>
      <c r="B533" s="21">
        <v>2655</v>
      </c>
      <c r="C533">
        <v>24.552900000000001</v>
      </c>
      <c r="D533">
        <v>42.686999999999998</v>
      </c>
      <c r="E533" s="18">
        <v>4516.38</v>
      </c>
      <c r="F533" s="18">
        <v>2869.1</v>
      </c>
      <c r="G533" s="18">
        <v>23.7333</v>
      </c>
      <c r="H533" s="18">
        <v>77</v>
      </c>
      <c r="K533" s="1"/>
      <c r="L533" s="1"/>
      <c r="M533" s="18"/>
      <c r="N533" s="18"/>
    </row>
    <row r="534" spans="1:14" x14ac:dyDescent="0.3">
      <c r="A534" s="1">
        <f t="shared" si="8"/>
        <v>44350.847222220502</v>
      </c>
      <c r="B534" s="21">
        <v>2660</v>
      </c>
      <c r="C534">
        <v>24.540299999999998</v>
      </c>
      <c r="D534">
        <v>42.698700000000002</v>
      </c>
      <c r="E534" s="18">
        <v>4513.47</v>
      </c>
      <c r="F534" s="18">
        <v>2863.91</v>
      </c>
      <c r="G534" s="18">
        <v>23.691700000000001</v>
      </c>
      <c r="H534" s="18">
        <v>77.25</v>
      </c>
      <c r="K534" s="1"/>
      <c r="L534" s="1"/>
      <c r="M534" s="18"/>
      <c r="N534" s="18"/>
    </row>
    <row r="535" spans="1:14" x14ac:dyDescent="0.3">
      <c r="A535" s="1">
        <f t="shared" si="8"/>
        <v>44350.850694442721</v>
      </c>
      <c r="B535" s="21">
        <v>2665</v>
      </c>
      <c r="C535">
        <v>24.532299999999999</v>
      </c>
      <c r="D535">
        <v>42.703099999999999</v>
      </c>
      <c r="E535" s="18">
        <v>4510.92</v>
      </c>
      <c r="F535" s="18">
        <v>2860.6</v>
      </c>
      <c r="G535" s="18">
        <v>23.65</v>
      </c>
      <c r="H535" s="18">
        <v>77.5</v>
      </c>
      <c r="K535" s="1"/>
      <c r="L535" s="1"/>
      <c r="M535" s="18"/>
      <c r="N535" s="18"/>
    </row>
    <row r="536" spans="1:14" x14ac:dyDescent="0.3">
      <c r="A536" s="1">
        <f t="shared" si="8"/>
        <v>44350.85416666494</v>
      </c>
      <c r="B536" s="21">
        <v>2670</v>
      </c>
      <c r="C536">
        <v>24.526399999999999</v>
      </c>
      <c r="D536">
        <v>42.705599999999997</v>
      </c>
      <c r="E536" s="18">
        <v>4508.53</v>
      </c>
      <c r="F536" s="18">
        <v>2858.26</v>
      </c>
      <c r="G536" s="18">
        <v>23.6083</v>
      </c>
      <c r="H536" s="18">
        <v>77.75</v>
      </c>
      <c r="K536" s="1"/>
      <c r="L536" s="1"/>
      <c r="M536" s="18"/>
      <c r="N536" s="18"/>
    </row>
    <row r="537" spans="1:14" x14ac:dyDescent="0.3">
      <c r="A537" s="1">
        <f t="shared" si="8"/>
        <v>44350.857638887159</v>
      </c>
      <c r="B537" s="21">
        <v>2675</v>
      </c>
      <c r="C537">
        <v>24.521699999999999</v>
      </c>
      <c r="D537">
        <v>42.707799999999999</v>
      </c>
      <c r="E537" s="18">
        <v>4506.22</v>
      </c>
      <c r="F537" s="18">
        <v>2856.49</v>
      </c>
      <c r="G537" s="18">
        <v>23.566700000000001</v>
      </c>
      <c r="H537" s="18">
        <v>78</v>
      </c>
      <c r="K537" s="1"/>
      <c r="L537" s="1"/>
      <c r="M537" s="18"/>
      <c r="N537" s="18"/>
    </row>
    <row r="538" spans="1:14" x14ac:dyDescent="0.3">
      <c r="A538" s="1">
        <f t="shared" si="8"/>
        <v>44350.861111109378</v>
      </c>
      <c r="B538" s="21">
        <v>2680</v>
      </c>
      <c r="C538">
        <v>24.517600000000002</v>
      </c>
      <c r="D538">
        <v>42.710599999999999</v>
      </c>
      <c r="E538" s="18">
        <v>4503.95</v>
      </c>
      <c r="F538" s="18">
        <v>2855.09</v>
      </c>
      <c r="G538" s="18">
        <v>23.524999999999999</v>
      </c>
      <c r="H538" s="18">
        <v>78.25</v>
      </c>
      <c r="K538" s="1"/>
      <c r="L538" s="1"/>
      <c r="M538" s="18"/>
      <c r="N538" s="18"/>
    </row>
    <row r="539" spans="1:14" x14ac:dyDescent="0.3">
      <c r="A539" s="1">
        <f t="shared" si="8"/>
        <v>44350.864583331597</v>
      </c>
      <c r="B539" s="21">
        <v>2685</v>
      </c>
      <c r="C539">
        <v>24.5138</v>
      </c>
      <c r="D539">
        <v>42.714199999999998</v>
      </c>
      <c r="E539" s="18">
        <v>4501.7</v>
      </c>
      <c r="F539" s="18">
        <v>2853.95</v>
      </c>
      <c r="G539" s="18">
        <v>23.4833</v>
      </c>
      <c r="H539" s="18">
        <v>78.5</v>
      </c>
      <c r="K539" s="1"/>
      <c r="L539" s="1"/>
      <c r="M539" s="18"/>
      <c r="N539" s="18"/>
    </row>
    <row r="540" spans="1:14" x14ac:dyDescent="0.3">
      <c r="A540" s="1">
        <f t="shared" si="8"/>
        <v>44350.868055553816</v>
      </c>
      <c r="B540" s="21">
        <v>2690</v>
      </c>
      <c r="C540">
        <v>24.510400000000001</v>
      </c>
      <c r="D540">
        <v>42.718200000000003</v>
      </c>
      <c r="E540" s="18">
        <v>4499.4399999999996</v>
      </c>
      <c r="F540" s="18">
        <v>2852.99</v>
      </c>
      <c r="G540" s="18">
        <v>23.441700000000001</v>
      </c>
      <c r="H540" s="18">
        <v>78.75</v>
      </c>
      <c r="K540" s="1"/>
      <c r="L540" s="1"/>
      <c r="M540" s="18"/>
      <c r="N540" s="18"/>
    </row>
    <row r="541" spans="1:14" x14ac:dyDescent="0.3">
      <c r="A541" s="1">
        <f t="shared" si="8"/>
        <v>44350.871527776035</v>
      </c>
      <c r="B541" s="21">
        <v>2695</v>
      </c>
      <c r="C541">
        <v>24.507100000000001</v>
      </c>
      <c r="D541">
        <v>42.722700000000003</v>
      </c>
      <c r="E541" s="18">
        <v>4497.18</v>
      </c>
      <c r="F541" s="18">
        <v>2852.17</v>
      </c>
      <c r="G541" s="18">
        <v>23.4</v>
      </c>
      <c r="H541" s="18">
        <v>79</v>
      </c>
      <c r="K541" s="1"/>
      <c r="L541" s="1"/>
      <c r="M541" s="18"/>
      <c r="N541" s="18"/>
    </row>
    <row r="542" spans="1:14" x14ac:dyDescent="0.3">
      <c r="A542" s="1">
        <f t="shared" si="8"/>
        <v>44350.874999998254</v>
      </c>
      <c r="B542" s="21">
        <v>2700</v>
      </c>
      <c r="C542">
        <v>24.040400000000002</v>
      </c>
      <c r="D542">
        <v>43.931600000000003</v>
      </c>
      <c r="E542" s="18">
        <v>4478.8</v>
      </c>
      <c r="F542" s="18">
        <v>2816.55</v>
      </c>
      <c r="G542" s="18">
        <v>23.366700000000002</v>
      </c>
      <c r="H542" s="18">
        <v>79</v>
      </c>
      <c r="K542" s="1"/>
      <c r="L542" s="1"/>
      <c r="M542" s="18"/>
      <c r="N542" s="18"/>
    </row>
    <row r="543" spans="1:14" x14ac:dyDescent="0.3">
      <c r="A543" s="1">
        <f t="shared" si="8"/>
        <v>44350.878472220473</v>
      </c>
      <c r="B543" s="21">
        <v>2705</v>
      </c>
      <c r="C543">
        <v>23.613</v>
      </c>
      <c r="D543">
        <v>45.007199999999997</v>
      </c>
      <c r="E543" s="18">
        <v>4455.88</v>
      </c>
      <c r="F543" s="18">
        <v>2759.63</v>
      </c>
      <c r="G543" s="18">
        <v>23.333300000000001</v>
      </c>
      <c r="H543" s="18">
        <v>79</v>
      </c>
      <c r="K543" s="1"/>
      <c r="L543" s="1"/>
      <c r="M543" s="18"/>
      <c r="N543" s="18"/>
    </row>
    <row r="544" spans="1:14" x14ac:dyDescent="0.3">
      <c r="A544" s="1">
        <f t="shared" si="8"/>
        <v>44350.881944442692</v>
      </c>
      <c r="B544" s="21">
        <v>2710</v>
      </c>
      <c r="C544">
        <v>23.5047</v>
      </c>
      <c r="D544">
        <v>45.229900000000001</v>
      </c>
      <c r="E544" s="18">
        <v>4437.05</v>
      </c>
      <c r="F544" s="18">
        <v>2721.56</v>
      </c>
      <c r="G544" s="18">
        <v>23.3</v>
      </c>
      <c r="H544" s="18">
        <v>79</v>
      </c>
      <c r="K544" s="1"/>
      <c r="L544" s="1"/>
      <c r="M544" s="18"/>
      <c r="N544" s="18"/>
    </row>
    <row r="545" spans="1:14" x14ac:dyDescent="0.3">
      <c r="A545" s="1">
        <f t="shared" si="8"/>
        <v>44350.885416664911</v>
      </c>
      <c r="B545" s="21">
        <v>2715</v>
      </c>
      <c r="C545">
        <v>23.45</v>
      </c>
      <c r="D545">
        <v>45.311599999999999</v>
      </c>
      <c r="E545" s="18">
        <v>4422.43</v>
      </c>
      <c r="F545" s="18">
        <v>2702.97</v>
      </c>
      <c r="G545" s="18">
        <v>23.2667</v>
      </c>
      <c r="H545" s="18">
        <v>79</v>
      </c>
      <c r="K545" s="1"/>
      <c r="L545" s="1"/>
      <c r="M545" s="18"/>
      <c r="N545" s="18"/>
    </row>
    <row r="546" spans="1:14" x14ac:dyDescent="0.3">
      <c r="A546" s="1">
        <f t="shared" si="8"/>
        <v>44350.88888888713</v>
      </c>
      <c r="B546" s="21">
        <v>2720</v>
      </c>
      <c r="C546">
        <v>23.415400000000002</v>
      </c>
      <c r="D546">
        <v>45.346299999999999</v>
      </c>
      <c r="E546" s="18">
        <v>4409.5600000000004</v>
      </c>
      <c r="F546" s="18">
        <v>2692.57</v>
      </c>
      <c r="G546" s="18">
        <v>23.2333</v>
      </c>
      <c r="H546" s="18">
        <v>79</v>
      </c>
      <c r="K546" s="1"/>
      <c r="L546" s="1"/>
      <c r="M546" s="18"/>
      <c r="N546" s="18"/>
    </row>
    <row r="547" spans="1:14" x14ac:dyDescent="0.3">
      <c r="A547" s="1">
        <f t="shared" si="8"/>
        <v>44350.892361109349</v>
      </c>
      <c r="B547" s="21">
        <v>2725</v>
      </c>
      <c r="C547">
        <v>23.388999999999999</v>
      </c>
      <c r="D547">
        <v>45.366300000000003</v>
      </c>
      <c r="E547" s="18">
        <v>4397.4399999999996</v>
      </c>
      <c r="F547" s="18">
        <v>2685.64</v>
      </c>
      <c r="G547" s="18">
        <v>23.2</v>
      </c>
      <c r="H547" s="18">
        <v>79</v>
      </c>
      <c r="K547" s="1"/>
      <c r="L547" s="1"/>
      <c r="M547" s="18"/>
      <c r="N547" s="18"/>
    </row>
    <row r="548" spans="1:14" x14ac:dyDescent="0.3">
      <c r="A548" s="1">
        <f t="shared" si="8"/>
        <v>44350.895833331568</v>
      </c>
      <c r="B548" s="21">
        <v>2730</v>
      </c>
      <c r="C548">
        <v>23.867699999999999</v>
      </c>
      <c r="D548">
        <v>44.0441</v>
      </c>
      <c r="E548" s="18">
        <v>4391.16</v>
      </c>
      <c r="F548" s="18">
        <v>2705.9</v>
      </c>
      <c r="G548" s="18">
        <v>23.166699999999999</v>
      </c>
      <c r="H548" s="18">
        <v>79</v>
      </c>
      <c r="K548" s="1"/>
      <c r="L548" s="1"/>
      <c r="M548" s="18"/>
      <c r="N548" s="18"/>
    </row>
    <row r="549" spans="1:14" x14ac:dyDescent="0.3">
      <c r="A549" s="1">
        <f t="shared" si="8"/>
        <v>44350.899305553787</v>
      </c>
      <c r="B549" s="21">
        <v>2735</v>
      </c>
      <c r="C549">
        <v>24.2136</v>
      </c>
      <c r="D549">
        <v>43.137799999999999</v>
      </c>
      <c r="E549" s="18">
        <v>4393.7700000000004</v>
      </c>
      <c r="F549" s="18">
        <v>2767.71</v>
      </c>
      <c r="G549" s="18">
        <v>23.133299999999998</v>
      </c>
      <c r="H549" s="18">
        <v>79</v>
      </c>
      <c r="K549" s="1"/>
      <c r="L549" s="1"/>
      <c r="M549" s="18"/>
      <c r="N549" s="18"/>
    </row>
    <row r="550" spans="1:14" x14ac:dyDescent="0.3">
      <c r="A550" s="1">
        <f t="shared" si="8"/>
        <v>44350.902777776006</v>
      </c>
      <c r="B550" s="21">
        <v>2740</v>
      </c>
      <c r="C550">
        <v>24.307300000000001</v>
      </c>
      <c r="D550">
        <v>42.9178</v>
      </c>
      <c r="E550" s="18">
        <v>4390.78</v>
      </c>
      <c r="F550" s="18">
        <v>2803.58</v>
      </c>
      <c r="G550" s="18">
        <v>23.1</v>
      </c>
      <c r="H550" s="18">
        <v>79</v>
      </c>
      <c r="K550" s="1"/>
      <c r="L550" s="1"/>
      <c r="M550" s="18"/>
      <c r="N550" s="18"/>
    </row>
    <row r="551" spans="1:14" x14ac:dyDescent="0.3">
      <c r="A551" s="1">
        <f t="shared" si="8"/>
        <v>44350.906249998225</v>
      </c>
      <c r="B551" s="21">
        <v>2745</v>
      </c>
      <c r="C551">
        <v>24.3461</v>
      </c>
      <c r="D551">
        <v>42.837800000000001</v>
      </c>
      <c r="E551" s="18">
        <v>4383.83</v>
      </c>
      <c r="F551" s="18">
        <v>2820.93</v>
      </c>
      <c r="G551" s="18">
        <v>23.066700000000001</v>
      </c>
      <c r="H551" s="18">
        <v>79</v>
      </c>
      <c r="K551" s="1"/>
      <c r="L551" s="1"/>
      <c r="M551" s="18"/>
      <c r="N551" s="18"/>
    </row>
    <row r="552" spans="1:14" x14ac:dyDescent="0.3">
      <c r="A552" s="1">
        <f t="shared" si="8"/>
        <v>44350.909722220444</v>
      </c>
      <c r="B552" s="21">
        <v>2750</v>
      </c>
      <c r="C552">
        <v>24.363</v>
      </c>
      <c r="D552">
        <v>42.808300000000003</v>
      </c>
      <c r="E552" s="18">
        <v>4375.1400000000003</v>
      </c>
      <c r="F552" s="18">
        <v>2830.08</v>
      </c>
      <c r="G552" s="18">
        <v>23.033300000000001</v>
      </c>
      <c r="H552" s="18">
        <v>79</v>
      </c>
      <c r="K552" s="1"/>
      <c r="L552" s="1"/>
      <c r="M552" s="18"/>
      <c r="N552" s="18"/>
    </row>
    <row r="553" spans="1:14" x14ac:dyDescent="0.3">
      <c r="A553" s="1">
        <f t="shared" si="8"/>
        <v>44350.913194442663</v>
      </c>
      <c r="B553" s="21">
        <v>2755</v>
      </c>
      <c r="C553">
        <v>24.370799999999999</v>
      </c>
      <c r="D553">
        <v>42.796399999999998</v>
      </c>
      <c r="E553" s="18">
        <v>4365.6899999999996</v>
      </c>
      <c r="F553" s="18">
        <v>2835.62</v>
      </c>
      <c r="G553" s="18">
        <v>23</v>
      </c>
      <c r="H553" s="18">
        <v>79</v>
      </c>
      <c r="K553" s="1"/>
      <c r="L553" s="1"/>
      <c r="M553" s="18"/>
      <c r="N553" s="18"/>
    </row>
    <row r="554" spans="1:14" x14ac:dyDescent="0.3">
      <c r="A554" s="1">
        <f t="shared" si="8"/>
        <v>44350.916666664882</v>
      </c>
      <c r="B554" s="21">
        <v>2760</v>
      </c>
      <c r="C554">
        <v>24.374500000000001</v>
      </c>
      <c r="D554">
        <v>42.790700000000001</v>
      </c>
      <c r="E554" s="18">
        <v>4356.84</v>
      </c>
      <c r="F554" s="18">
        <v>2839.05</v>
      </c>
      <c r="G554" s="18">
        <v>22.958300000000001</v>
      </c>
      <c r="H554" s="18">
        <v>79.083299999999994</v>
      </c>
      <c r="K554" s="1"/>
      <c r="L554" s="1"/>
      <c r="M554" s="18"/>
      <c r="N554" s="18"/>
    </row>
    <row r="555" spans="1:14" x14ac:dyDescent="0.3">
      <c r="A555" s="1">
        <f t="shared" si="8"/>
        <v>44350.920138887101</v>
      </c>
      <c r="B555" s="21">
        <v>2765</v>
      </c>
      <c r="C555">
        <v>24.376200000000001</v>
      </c>
      <c r="D555">
        <v>42.786200000000001</v>
      </c>
      <c r="E555" s="18">
        <v>4347.8100000000004</v>
      </c>
      <c r="F555" s="18">
        <v>2841.6</v>
      </c>
      <c r="G555" s="18">
        <v>22.916699999999999</v>
      </c>
      <c r="H555" s="18">
        <v>79.166700000000006</v>
      </c>
      <c r="K555" s="1"/>
      <c r="L555" s="1"/>
      <c r="M555" s="18"/>
      <c r="N555" s="18"/>
    </row>
    <row r="556" spans="1:14" x14ac:dyDescent="0.3">
      <c r="A556" s="1">
        <f t="shared" si="8"/>
        <v>44350.92361110932</v>
      </c>
      <c r="B556" s="21">
        <v>2770</v>
      </c>
      <c r="C556">
        <v>24.376899999999999</v>
      </c>
      <c r="D556">
        <v>42.781300000000002</v>
      </c>
      <c r="E556" s="18">
        <v>4338.66</v>
      </c>
      <c r="F556" s="18">
        <v>2843.59</v>
      </c>
      <c r="G556" s="18">
        <v>22.875</v>
      </c>
      <c r="H556" s="18">
        <v>79.25</v>
      </c>
      <c r="K556" s="1"/>
      <c r="L556" s="1"/>
      <c r="M556" s="18"/>
      <c r="N556" s="18"/>
    </row>
    <row r="557" spans="1:14" x14ac:dyDescent="0.3">
      <c r="A557" s="1">
        <f t="shared" si="8"/>
        <v>44350.927083331539</v>
      </c>
      <c r="B557" s="21">
        <v>2775</v>
      </c>
      <c r="C557">
        <v>24.376899999999999</v>
      </c>
      <c r="D557">
        <v>42.775700000000001</v>
      </c>
      <c r="E557" s="18">
        <v>4329.4399999999996</v>
      </c>
      <c r="F557" s="18">
        <v>2845.19</v>
      </c>
      <c r="G557" s="18">
        <v>22.833300000000001</v>
      </c>
      <c r="H557" s="18">
        <v>79.333299999999994</v>
      </c>
      <c r="K557" s="1"/>
      <c r="L557" s="1"/>
      <c r="M557" s="18"/>
      <c r="N557" s="18"/>
    </row>
    <row r="558" spans="1:14" x14ac:dyDescent="0.3">
      <c r="A558" s="1">
        <f t="shared" si="8"/>
        <v>44350.930555553758</v>
      </c>
      <c r="B558" s="21">
        <v>2780</v>
      </c>
      <c r="C558">
        <v>24.3764</v>
      </c>
      <c r="D558">
        <v>42.769500000000001</v>
      </c>
      <c r="E558" s="18">
        <v>4320.16</v>
      </c>
      <c r="F558" s="18">
        <v>2846.54</v>
      </c>
      <c r="G558" s="18">
        <v>22.791699999999999</v>
      </c>
      <c r="H558" s="18">
        <v>79.416700000000006</v>
      </c>
      <c r="K558" s="1"/>
      <c r="L558" s="1"/>
      <c r="M558" s="18"/>
      <c r="N558" s="18"/>
    </row>
    <row r="559" spans="1:14" x14ac:dyDescent="0.3">
      <c r="A559" s="1">
        <f t="shared" si="8"/>
        <v>44350.934027775977</v>
      </c>
      <c r="B559" s="21">
        <v>2785</v>
      </c>
      <c r="C559">
        <v>24.375499999999999</v>
      </c>
      <c r="D559">
        <v>42.762799999999999</v>
      </c>
      <c r="E559" s="18">
        <v>4310.84</v>
      </c>
      <c r="F559" s="18">
        <v>2847.67</v>
      </c>
      <c r="G559" s="18">
        <v>22.75</v>
      </c>
      <c r="H559" s="18">
        <v>79.5</v>
      </c>
      <c r="K559" s="1"/>
      <c r="L559" s="1"/>
      <c r="M559" s="18"/>
      <c r="N559" s="18"/>
    </row>
    <row r="560" spans="1:14" x14ac:dyDescent="0.3">
      <c r="A560" s="1">
        <f t="shared" si="8"/>
        <v>44350.937499998196</v>
      </c>
      <c r="B560" s="21">
        <v>2790</v>
      </c>
      <c r="C560">
        <v>24.374500000000001</v>
      </c>
      <c r="D560">
        <v>42.752800000000001</v>
      </c>
      <c r="E560" s="18">
        <v>4301.49</v>
      </c>
      <c r="F560" s="18">
        <v>2848.65</v>
      </c>
      <c r="G560" s="18">
        <v>22.708300000000001</v>
      </c>
      <c r="H560" s="18">
        <v>79.583299999999994</v>
      </c>
      <c r="K560" s="1"/>
      <c r="L560" s="1"/>
      <c r="M560" s="18"/>
      <c r="N560" s="18"/>
    </row>
    <row r="561" spans="1:14" x14ac:dyDescent="0.3">
      <c r="A561" s="1">
        <f t="shared" si="8"/>
        <v>44350.940972220415</v>
      </c>
      <c r="B561" s="21">
        <v>2795</v>
      </c>
      <c r="C561">
        <v>24.373200000000001</v>
      </c>
      <c r="D561">
        <v>42.743499999999997</v>
      </c>
      <c r="E561" s="18">
        <v>4292.08</v>
      </c>
      <c r="F561" s="18">
        <v>2849.36</v>
      </c>
      <c r="G561" s="18">
        <v>22.666699999999999</v>
      </c>
      <c r="H561" s="18">
        <v>79.666700000000006</v>
      </c>
      <c r="K561" s="1"/>
      <c r="L561" s="1"/>
      <c r="M561" s="18"/>
      <c r="N561" s="18"/>
    </row>
    <row r="562" spans="1:14" x14ac:dyDescent="0.3">
      <c r="A562" s="1">
        <f t="shared" si="8"/>
        <v>44350.944444442634</v>
      </c>
      <c r="B562" s="21">
        <v>2800</v>
      </c>
      <c r="C562">
        <v>24.371600000000001</v>
      </c>
      <c r="D562">
        <v>42.734699999999997</v>
      </c>
      <c r="E562" s="19">
        <v>4282.66</v>
      </c>
      <c r="F562" s="19">
        <v>2850</v>
      </c>
      <c r="G562" s="19">
        <v>22.625</v>
      </c>
      <c r="H562" s="19">
        <v>79.75</v>
      </c>
      <c r="K562" s="1"/>
      <c r="L562" s="1"/>
      <c r="M562" s="18"/>
      <c r="N562" s="19"/>
    </row>
    <row r="563" spans="1:14" x14ac:dyDescent="0.3">
      <c r="A563" s="1">
        <f t="shared" si="8"/>
        <v>44350.947916664853</v>
      </c>
      <c r="B563" s="21">
        <v>2805</v>
      </c>
      <c r="C563">
        <v>24.369900000000001</v>
      </c>
      <c r="D563">
        <v>42.725999999999999</v>
      </c>
      <c r="E563" s="18">
        <v>4273.24</v>
      </c>
      <c r="F563" s="18">
        <v>2850.59</v>
      </c>
      <c r="G563" s="18">
        <v>22.583300000000001</v>
      </c>
      <c r="H563" s="18">
        <v>79.833299999999994</v>
      </c>
      <c r="K563" s="1"/>
      <c r="L563" s="1"/>
      <c r="M563" s="18"/>
      <c r="N563" s="18"/>
    </row>
    <row r="564" spans="1:14" x14ac:dyDescent="0.3">
      <c r="A564" s="1">
        <f t="shared" si="8"/>
        <v>44350.951388887072</v>
      </c>
      <c r="B564" s="21">
        <v>2810</v>
      </c>
      <c r="C564">
        <v>24.367899999999999</v>
      </c>
      <c r="D564">
        <v>42.717700000000001</v>
      </c>
      <c r="E564" s="18">
        <v>4263.8</v>
      </c>
      <c r="F564" s="18">
        <v>2851.14</v>
      </c>
      <c r="G564" s="18">
        <v>22.541699999999999</v>
      </c>
      <c r="H564" s="18">
        <v>79.916700000000006</v>
      </c>
      <c r="K564" s="1"/>
      <c r="L564" s="1"/>
      <c r="M564" s="18"/>
      <c r="N564" s="18"/>
    </row>
    <row r="565" spans="1:14" x14ac:dyDescent="0.3">
      <c r="A565" s="1">
        <f t="shared" si="8"/>
        <v>44350.954861109291</v>
      </c>
      <c r="B565" s="21">
        <v>2815</v>
      </c>
      <c r="C565">
        <v>24.3659</v>
      </c>
      <c r="D565">
        <v>42.709699999999998</v>
      </c>
      <c r="E565" s="18">
        <v>4254.3599999999997</v>
      </c>
      <c r="F565" s="18">
        <v>2851.66</v>
      </c>
      <c r="G565" s="18">
        <v>22.5</v>
      </c>
      <c r="H565" s="18">
        <v>80</v>
      </c>
      <c r="K565" s="1"/>
      <c r="L565" s="1"/>
      <c r="M565" s="18"/>
      <c r="N565" s="18"/>
    </row>
    <row r="566" spans="1:14" x14ac:dyDescent="0.3">
      <c r="A566" s="1">
        <f t="shared" si="8"/>
        <v>44350.958333331509</v>
      </c>
      <c r="B566" s="21">
        <v>2820</v>
      </c>
      <c r="C566">
        <v>23.964700000000001</v>
      </c>
      <c r="D566">
        <v>43.04</v>
      </c>
      <c r="E566" s="18">
        <v>4247.96</v>
      </c>
      <c r="F566" s="18">
        <v>2810.75</v>
      </c>
      <c r="G566" s="18">
        <v>22.45</v>
      </c>
      <c r="H566" s="18">
        <v>80.416700000000006</v>
      </c>
      <c r="K566" s="1"/>
      <c r="L566" s="1"/>
      <c r="M566" s="18"/>
      <c r="N566" s="18"/>
    </row>
    <row r="567" spans="1:14" x14ac:dyDescent="0.3">
      <c r="A567" s="1">
        <f t="shared" si="8"/>
        <v>44350.961805553728</v>
      </c>
      <c r="B567" s="21">
        <v>2825</v>
      </c>
      <c r="C567">
        <v>23.661200000000001</v>
      </c>
      <c r="D567">
        <v>42.884500000000003</v>
      </c>
      <c r="E567" s="18">
        <v>4229.34</v>
      </c>
      <c r="F567" s="18">
        <v>2711.25</v>
      </c>
      <c r="G567" s="18">
        <v>22.4</v>
      </c>
      <c r="H567" s="18">
        <v>80.833299999999994</v>
      </c>
      <c r="K567" s="1"/>
      <c r="L567" s="1"/>
      <c r="M567" s="18"/>
      <c r="N567" s="18"/>
    </row>
    <row r="568" spans="1:14" x14ac:dyDescent="0.3">
      <c r="A568" s="1">
        <f t="shared" si="8"/>
        <v>44350.965277775947</v>
      </c>
      <c r="B568" s="21">
        <v>2830</v>
      </c>
      <c r="C568">
        <v>23.5715</v>
      </c>
      <c r="D568">
        <v>42.556100000000001</v>
      </c>
      <c r="E568" s="18">
        <v>4215.08</v>
      </c>
      <c r="F568" s="18">
        <v>2632.32</v>
      </c>
      <c r="G568" s="18">
        <v>22.35</v>
      </c>
      <c r="H568" s="18">
        <v>81.25</v>
      </c>
      <c r="K568" s="1"/>
      <c r="L568" s="1"/>
      <c r="M568" s="18"/>
      <c r="N568" s="18"/>
    </row>
    <row r="569" spans="1:14" x14ac:dyDescent="0.3">
      <c r="A569" s="1">
        <f t="shared" si="8"/>
        <v>44350.968749998166</v>
      </c>
      <c r="B569" s="21">
        <v>2835</v>
      </c>
      <c r="C569">
        <v>23.526499999999999</v>
      </c>
      <c r="D569">
        <v>42.245600000000003</v>
      </c>
      <c r="E569" s="18">
        <v>4206.5</v>
      </c>
      <c r="F569" s="18">
        <v>2581.0100000000002</v>
      </c>
      <c r="G569" s="18">
        <v>22.3</v>
      </c>
      <c r="H569" s="18">
        <v>81.666700000000006</v>
      </c>
      <c r="K569" s="1"/>
      <c r="L569" s="1"/>
      <c r="M569" s="18"/>
      <c r="N569" s="18"/>
    </row>
    <row r="570" spans="1:14" x14ac:dyDescent="0.3">
      <c r="A570" s="1">
        <f t="shared" si="8"/>
        <v>44350.972222220385</v>
      </c>
      <c r="B570" s="21">
        <v>2840</v>
      </c>
      <c r="C570">
        <v>23.498899999999999</v>
      </c>
      <c r="D570">
        <v>41.9938</v>
      </c>
      <c r="E570" s="18">
        <v>4201.04</v>
      </c>
      <c r="F570" s="18">
        <v>2545.2800000000002</v>
      </c>
      <c r="G570" s="18">
        <v>22.25</v>
      </c>
      <c r="H570" s="18">
        <v>82.083299999999994</v>
      </c>
      <c r="K570" s="1"/>
      <c r="L570" s="1"/>
      <c r="M570" s="18"/>
      <c r="N570" s="18"/>
    </row>
    <row r="571" spans="1:14" x14ac:dyDescent="0.3">
      <c r="A571" s="1">
        <f t="shared" si="8"/>
        <v>44350.975694442604</v>
      </c>
      <c r="B571" s="21">
        <v>2845</v>
      </c>
      <c r="C571">
        <v>23.4787</v>
      </c>
      <c r="D571">
        <v>41.802500000000002</v>
      </c>
      <c r="E571" s="18">
        <v>4197.45</v>
      </c>
      <c r="F571" s="18">
        <v>2519.0700000000002</v>
      </c>
      <c r="G571" s="18">
        <v>22.2</v>
      </c>
      <c r="H571" s="18">
        <v>82.5</v>
      </c>
      <c r="K571" s="1"/>
      <c r="L571" s="1"/>
      <c r="M571" s="18"/>
      <c r="N571" s="18"/>
    </row>
    <row r="572" spans="1:14" x14ac:dyDescent="0.3">
      <c r="A572" s="1">
        <f t="shared" si="8"/>
        <v>44350.979166664823</v>
      </c>
      <c r="B572" s="21">
        <v>2850</v>
      </c>
      <c r="C572">
        <v>23.4621</v>
      </c>
      <c r="D572">
        <v>41.662300000000002</v>
      </c>
      <c r="E572" s="18">
        <v>4195.07</v>
      </c>
      <c r="F572" s="18">
        <v>2499.25</v>
      </c>
      <c r="G572" s="18">
        <v>22.15</v>
      </c>
      <c r="H572" s="18">
        <v>82.916700000000006</v>
      </c>
      <c r="K572" s="1"/>
      <c r="L572" s="1"/>
      <c r="M572" s="18"/>
      <c r="N572" s="18"/>
    </row>
    <row r="573" spans="1:14" x14ac:dyDescent="0.3">
      <c r="A573" s="1">
        <f t="shared" si="8"/>
        <v>44350.982638887042</v>
      </c>
      <c r="B573" s="21">
        <v>2855</v>
      </c>
      <c r="C573">
        <v>23.447800000000001</v>
      </c>
      <c r="D573">
        <v>41.5623</v>
      </c>
      <c r="E573" s="18">
        <v>4193.5200000000004</v>
      </c>
      <c r="F573" s="18">
        <v>2483.96</v>
      </c>
      <c r="G573" s="18">
        <v>22.1</v>
      </c>
      <c r="H573" s="18">
        <v>83.333299999999994</v>
      </c>
      <c r="K573" s="1"/>
      <c r="L573" s="1"/>
      <c r="M573" s="18"/>
      <c r="N573" s="18"/>
    </row>
    <row r="574" spans="1:14" x14ac:dyDescent="0.3">
      <c r="A574" s="1">
        <f t="shared" si="8"/>
        <v>44350.986111109261</v>
      </c>
      <c r="B574" s="21">
        <v>2860</v>
      </c>
      <c r="C574">
        <v>23.434799999999999</v>
      </c>
      <c r="D574">
        <v>41.493200000000002</v>
      </c>
      <c r="E574" s="18">
        <v>4192.57</v>
      </c>
      <c r="F574" s="18">
        <v>2472.04</v>
      </c>
      <c r="G574" s="18">
        <v>22.05</v>
      </c>
      <c r="H574" s="18">
        <v>83.75</v>
      </c>
      <c r="K574" s="1"/>
      <c r="L574" s="1"/>
      <c r="M574" s="18"/>
      <c r="N574" s="18"/>
    </row>
    <row r="575" spans="1:14" x14ac:dyDescent="0.3">
      <c r="A575" s="1">
        <f t="shared" si="8"/>
        <v>44350.98958333148</v>
      </c>
      <c r="B575" s="21">
        <v>2865</v>
      </c>
      <c r="C575">
        <v>23.422699999999999</v>
      </c>
      <c r="D575">
        <v>41.448</v>
      </c>
      <c r="E575" s="18">
        <v>4192.04</v>
      </c>
      <c r="F575" s="18">
        <v>2462.62</v>
      </c>
      <c r="G575" s="18">
        <v>22</v>
      </c>
      <c r="H575" s="18">
        <v>84.166700000000006</v>
      </c>
      <c r="K575" s="1"/>
      <c r="L575" s="1"/>
      <c r="M575" s="18"/>
      <c r="N575" s="18"/>
    </row>
    <row r="576" spans="1:14" x14ac:dyDescent="0.3">
      <c r="A576" s="1">
        <f t="shared" si="8"/>
        <v>44350.993055553699</v>
      </c>
      <c r="B576" s="21">
        <v>2870</v>
      </c>
      <c r="C576">
        <v>23.4116</v>
      </c>
      <c r="D576">
        <v>41.420099999999998</v>
      </c>
      <c r="E576" s="18">
        <v>4191.8100000000004</v>
      </c>
      <c r="F576" s="18">
        <v>2455.0700000000002</v>
      </c>
      <c r="G576" s="18">
        <v>21.95</v>
      </c>
      <c r="H576" s="18">
        <v>84.583299999999994</v>
      </c>
      <c r="K576" s="1"/>
      <c r="L576" s="1"/>
      <c r="M576" s="18"/>
      <c r="N576" s="18"/>
    </row>
    <row r="577" spans="1:14" x14ac:dyDescent="0.3">
      <c r="A577" s="1">
        <f t="shared" si="8"/>
        <v>44350.996527775918</v>
      </c>
      <c r="B577" s="21">
        <v>2875</v>
      </c>
      <c r="C577">
        <v>23.4011</v>
      </c>
      <c r="D577">
        <v>41.405299999999997</v>
      </c>
      <c r="E577" s="18">
        <v>4191.8</v>
      </c>
      <c r="F577" s="18">
        <v>2448.98</v>
      </c>
      <c r="G577" s="18">
        <v>21.9</v>
      </c>
      <c r="H577" s="18">
        <v>85</v>
      </c>
      <c r="K577" s="1"/>
      <c r="L577" s="1"/>
      <c r="M577" s="18"/>
      <c r="N577" s="18"/>
    </row>
    <row r="578" spans="1:14" x14ac:dyDescent="0.3">
      <c r="A578" s="1">
        <f t="shared" si="8"/>
        <v>44350.999999998137</v>
      </c>
      <c r="B578" s="21">
        <v>2880</v>
      </c>
      <c r="C578">
        <v>23.693899999999999</v>
      </c>
      <c r="D578">
        <v>40.6616</v>
      </c>
      <c r="E578" s="18">
        <v>4202.2700000000004</v>
      </c>
      <c r="F578" s="18">
        <v>2458.23</v>
      </c>
      <c r="G578" s="18">
        <v>21.883299999999998</v>
      </c>
      <c r="H578" s="18">
        <v>85.333299999999994</v>
      </c>
      <c r="K578" s="1"/>
      <c r="L578" s="1"/>
      <c r="M578" s="18"/>
      <c r="N578" s="18"/>
    </row>
    <row r="579" spans="1:14" x14ac:dyDescent="0.3">
      <c r="A579" s="1">
        <f t="shared" si="8"/>
        <v>44351.003472220356</v>
      </c>
      <c r="B579" s="21">
        <v>2885</v>
      </c>
      <c r="C579">
        <v>23.9116</v>
      </c>
      <c r="D579">
        <v>40.128599999999999</v>
      </c>
      <c r="E579" s="18">
        <v>4218.1099999999997</v>
      </c>
      <c r="F579" s="18">
        <v>2492.79</v>
      </c>
      <c r="G579" s="18">
        <v>21.866700000000002</v>
      </c>
      <c r="H579" s="18">
        <v>85.666700000000006</v>
      </c>
      <c r="K579" s="1"/>
      <c r="L579" s="1"/>
      <c r="M579" s="18"/>
      <c r="N579" s="18"/>
    </row>
    <row r="580" spans="1:14" x14ac:dyDescent="0.3">
      <c r="A580" s="1">
        <f t="shared" ref="A580:A643" si="9">A579+1/(24*12)</f>
        <v>44351.006944442575</v>
      </c>
      <c r="B580" s="21">
        <v>2890</v>
      </c>
      <c r="C580">
        <v>23.9742</v>
      </c>
      <c r="D580">
        <v>39.991</v>
      </c>
      <c r="E580" s="18">
        <v>4230.6000000000004</v>
      </c>
      <c r="F580" s="18">
        <v>2511.92</v>
      </c>
      <c r="G580" s="18">
        <v>21.85</v>
      </c>
      <c r="H580" s="18">
        <v>86</v>
      </c>
      <c r="K580" s="1"/>
      <c r="L580" s="1"/>
      <c r="M580" s="18"/>
      <c r="N580" s="18"/>
    </row>
    <row r="581" spans="1:14" x14ac:dyDescent="0.3">
      <c r="A581" s="1">
        <f t="shared" si="9"/>
        <v>44351.010416664794</v>
      </c>
      <c r="B581" s="21">
        <v>2895</v>
      </c>
      <c r="C581">
        <v>24.002600000000001</v>
      </c>
      <c r="D581">
        <v>39.94</v>
      </c>
      <c r="E581" s="18">
        <v>4240.67</v>
      </c>
      <c r="F581" s="18">
        <v>2519.9299999999998</v>
      </c>
      <c r="G581" s="18">
        <v>21.833300000000001</v>
      </c>
      <c r="H581" s="18">
        <v>86.333299999999994</v>
      </c>
      <c r="K581" s="1"/>
      <c r="L581" s="1"/>
      <c r="M581" s="18"/>
      <c r="N581" s="18"/>
    </row>
    <row r="582" spans="1:14" x14ac:dyDescent="0.3">
      <c r="A582" s="1">
        <f t="shared" si="9"/>
        <v>44351.013888887013</v>
      </c>
      <c r="B582" s="21">
        <v>2900</v>
      </c>
      <c r="C582">
        <v>24.017099999999999</v>
      </c>
      <c r="D582">
        <v>39.9238</v>
      </c>
      <c r="E582" s="18">
        <v>4249.6899999999996</v>
      </c>
      <c r="F582" s="18">
        <v>2523.19</v>
      </c>
      <c r="G582" s="18">
        <v>21.816700000000001</v>
      </c>
      <c r="H582" s="18">
        <v>86.666700000000006</v>
      </c>
      <c r="K582" s="1"/>
      <c r="L582" s="1"/>
      <c r="M582" s="18"/>
      <c r="N582" s="18"/>
    </row>
    <row r="583" spans="1:14" x14ac:dyDescent="0.3">
      <c r="A583" s="1">
        <f t="shared" si="9"/>
        <v>44351.017361109232</v>
      </c>
      <c r="B583" s="21">
        <v>2905</v>
      </c>
      <c r="C583">
        <v>24.025700000000001</v>
      </c>
      <c r="D583">
        <v>39.921999999999997</v>
      </c>
      <c r="E583" s="18">
        <v>4258.26</v>
      </c>
      <c r="F583" s="18">
        <v>2524.5100000000002</v>
      </c>
      <c r="G583" s="18">
        <v>21.8</v>
      </c>
      <c r="H583" s="18">
        <v>87</v>
      </c>
      <c r="K583" s="1"/>
      <c r="L583" s="1"/>
      <c r="M583" s="18"/>
      <c r="N583" s="18"/>
    </row>
    <row r="584" spans="1:14" x14ac:dyDescent="0.3">
      <c r="A584" s="1">
        <f t="shared" si="9"/>
        <v>44351.020833331451</v>
      </c>
      <c r="B584" s="21">
        <v>2910</v>
      </c>
      <c r="C584">
        <v>24.031600000000001</v>
      </c>
      <c r="D584">
        <v>39.926699999999997</v>
      </c>
      <c r="E584" s="18">
        <v>4266.63</v>
      </c>
      <c r="F584" s="18">
        <v>2524.98</v>
      </c>
      <c r="G584" s="18">
        <v>21.783300000000001</v>
      </c>
      <c r="H584" s="18">
        <v>87.333299999999994</v>
      </c>
      <c r="K584" s="1"/>
      <c r="L584" s="1"/>
      <c r="M584" s="18"/>
      <c r="N584" s="18"/>
    </row>
    <row r="585" spans="1:14" x14ac:dyDescent="0.3">
      <c r="A585" s="1">
        <f t="shared" si="9"/>
        <v>44351.02430555367</v>
      </c>
      <c r="B585" s="21">
        <v>2915</v>
      </c>
      <c r="C585">
        <v>24.036100000000001</v>
      </c>
      <c r="D585">
        <v>39.9345</v>
      </c>
      <c r="E585" s="18">
        <v>4274.8900000000003</v>
      </c>
      <c r="F585" s="18">
        <v>2525.06</v>
      </c>
      <c r="G585" s="18">
        <v>21.7667</v>
      </c>
      <c r="H585" s="18">
        <v>87.666700000000006</v>
      </c>
      <c r="K585" s="1"/>
      <c r="L585" s="1"/>
      <c r="M585" s="18"/>
      <c r="N585" s="18"/>
    </row>
    <row r="586" spans="1:14" x14ac:dyDescent="0.3">
      <c r="A586" s="1">
        <f t="shared" si="9"/>
        <v>44351.027777775889</v>
      </c>
      <c r="B586" s="21">
        <v>2920</v>
      </c>
      <c r="C586">
        <v>24.0398</v>
      </c>
      <c r="D586">
        <v>39.944000000000003</v>
      </c>
      <c r="E586" s="18">
        <v>4283.08</v>
      </c>
      <c r="F586" s="18">
        <v>2524.92</v>
      </c>
      <c r="G586" s="18">
        <v>21.75</v>
      </c>
      <c r="H586" s="18">
        <v>88</v>
      </c>
      <c r="K586" s="1"/>
      <c r="L586" s="1"/>
      <c r="M586" s="18"/>
      <c r="N586" s="18"/>
    </row>
    <row r="587" spans="1:14" x14ac:dyDescent="0.3">
      <c r="A587" s="1">
        <f t="shared" si="9"/>
        <v>44351.031249998108</v>
      </c>
      <c r="B587" s="21">
        <v>2925</v>
      </c>
      <c r="C587">
        <v>24.043099999999999</v>
      </c>
      <c r="D587">
        <v>39.954300000000003</v>
      </c>
      <c r="E587" s="18">
        <v>4291.21</v>
      </c>
      <c r="F587" s="18">
        <v>2524.65</v>
      </c>
      <c r="G587" s="18">
        <v>21.7333</v>
      </c>
      <c r="H587" s="18">
        <v>88.333299999999994</v>
      </c>
      <c r="K587" s="1"/>
      <c r="L587" s="1"/>
      <c r="M587" s="18"/>
      <c r="N587" s="18"/>
    </row>
    <row r="588" spans="1:14" x14ac:dyDescent="0.3">
      <c r="A588" s="1">
        <f t="shared" si="9"/>
        <v>44351.034722220327</v>
      </c>
      <c r="B588" s="21">
        <v>2930</v>
      </c>
      <c r="C588">
        <v>24.045999999999999</v>
      </c>
      <c r="D588">
        <v>39.965299999999999</v>
      </c>
      <c r="E588" s="18">
        <v>4299.3</v>
      </c>
      <c r="F588" s="18">
        <v>2524.31</v>
      </c>
      <c r="G588" s="18">
        <v>21.716699999999999</v>
      </c>
      <c r="H588" s="18">
        <v>88.666700000000006</v>
      </c>
      <c r="K588" s="1"/>
      <c r="L588" s="1"/>
      <c r="M588" s="18"/>
      <c r="N588" s="18"/>
    </row>
    <row r="589" spans="1:14" x14ac:dyDescent="0.3">
      <c r="A589" s="1">
        <f t="shared" si="9"/>
        <v>44351.038194442546</v>
      </c>
      <c r="B589" s="21">
        <v>2935</v>
      </c>
      <c r="C589">
        <v>24.0486</v>
      </c>
      <c r="D589">
        <v>39.976799999999997</v>
      </c>
      <c r="E589" s="18">
        <v>4307.3500000000004</v>
      </c>
      <c r="F589" s="18">
        <v>2523.9</v>
      </c>
      <c r="G589" s="18">
        <v>21.7</v>
      </c>
      <c r="H589" s="18">
        <v>89</v>
      </c>
      <c r="K589" s="1"/>
      <c r="L589" s="1"/>
      <c r="M589" s="18"/>
      <c r="N589" s="18"/>
    </row>
    <row r="590" spans="1:14" x14ac:dyDescent="0.3">
      <c r="A590" s="1">
        <f t="shared" si="9"/>
        <v>44351.041666664765</v>
      </c>
      <c r="B590" s="21">
        <v>2940</v>
      </c>
      <c r="C590">
        <v>24.048500000000001</v>
      </c>
      <c r="D590">
        <v>39.986499999999999</v>
      </c>
      <c r="E590" s="18">
        <v>4297.17</v>
      </c>
      <c r="F590" s="18">
        <v>2527.67</v>
      </c>
      <c r="G590" s="18">
        <v>21.666699999999999</v>
      </c>
      <c r="H590" s="18">
        <v>89</v>
      </c>
      <c r="K590" s="1"/>
      <c r="L590" s="1"/>
      <c r="M590" s="18"/>
      <c r="N590" s="18"/>
    </row>
    <row r="591" spans="1:14" x14ac:dyDescent="0.3">
      <c r="A591" s="1">
        <f t="shared" si="9"/>
        <v>44351.045138886984</v>
      </c>
      <c r="B591" s="21">
        <v>2945</v>
      </c>
      <c r="C591">
        <v>24.0471</v>
      </c>
      <c r="D591">
        <v>39.992699999999999</v>
      </c>
      <c r="E591" s="18">
        <v>4286.8</v>
      </c>
      <c r="F591" s="18">
        <v>2530.4499999999998</v>
      </c>
      <c r="G591" s="18">
        <v>21.633299999999998</v>
      </c>
      <c r="H591" s="18">
        <v>89</v>
      </c>
      <c r="K591" s="1"/>
      <c r="L591" s="1"/>
      <c r="M591" s="18"/>
      <c r="N591" s="18"/>
    </row>
    <row r="592" spans="1:14" x14ac:dyDescent="0.3">
      <c r="A592" s="1">
        <f t="shared" si="9"/>
        <v>44351.048611109203</v>
      </c>
      <c r="B592" s="21">
        <v>2950</v>
      </c>
      <c r="C592">
        <v>24.045000000000002</v>
      </c>
      <c r="D592">
        <v>39.995600000000003</v>
      </c>
      <c r="E592" s="18">
        <v>4276.3100000000004</v>
      </c>
      <c r="F592" s="18">
        <v>2532.59</v>
      </c>
      <c r="G592" s="18">
        <v>21.6</v>
      </c>
      <c r="H592" s="18">
        <v>89</v>
      </c>
      <c r="K592" s="1"/>
      <c r="L592" s="1"/>
      <c r="M592" s="18"/>
      <c r="N592" s="18"/>
    </row>
    <row r="593" spans="1:14" x14ac:dyDescent="0.3">
      <c r="A593" s="1">
        <f t="shared" si="9"/>
        <v>44351.052083331422</v>
      </c>
      <c r="B593" s="21">
        <v>2955</v>
      </c>
      <c r="C593">
        <v>24.0426</v>
      </c>
      <c r="D593">
        <v>39.9955</v>
      </c>
      <c r="E593" s="18">
        <v>4265.75</v>
      </c>
      <c r="F593" s="18">
        <v>2534.3000000000002</v>
      </c>
      <c r="G593" s="18">
        <v>21.566700000000001</v>
      </c>
      <c r="H593" s="18">
        <v>89</v>
      </c>
      <c r="K593" s="1"/>
      <c r="L593" s="1"/>
      <c r="M593" s="18"/>
      <c r="N593" s="18"/>
    </row>
    <row r="594" spans="1:14" x14ac:dyDescent="0.3">
      <c r="A594" s="1">
        <f t="shared" si="9"/>
        <v>44351.055555553641</v>
      </c>
      <c r="B594" s="21">
        <v>2960</v>
      </c>
      <c r="C594">
        <v>24.04</v>
      </c>
      <c r="D594">
        <v>39.993099999999998</v>
      </c>
      <c r="E594" s="18">
        <v>4255.13</v>
      </c>
      <c r="F594" s="18">
        <v>2535.6999999999998</v>
      </c>
      <c r="G594" s="18">
        <v>21.533300000000001</v>
      </c>
      <c r="H594" s="18">
        <v>89</v>
      </c>
      <c r="K594" s="1"/>
      <c r="L594" s="1"/>
      <c r="M594" s="18"/>
      <c r="N594" s="18"/>
    </row>
    <row r="595" spans="1:14" x14ac:dyDescent="0.3">
      <c r="A595" s="1">
        <f t="shared" si="9"/>
        <v>44351.05902777586</v>
      </c>
      <c r="B595" s="21">
        <v>2965</v>
      </c>
      <c r="C595">
        <v>24.037199999999999</v>
      </c>
      <c r="D595">
        <v>39.989100000000001</v>
      </c>
      <c r="E595" s="18">
        <v>4244.4799999999996</v>
      </c>
      <c r="F595" s="18">
        <v>2536.86</v>
      </c>
      <c r="G595" s="18">
        <v>21.5</v>
      </c>
      <c r="H595" s="18">
        <v>89</v>
      </c>
      <c r="K595" s="1"/>
      <c r="L595" s="1"/>
      <c r="M595" s="18"/>
      <c r="N595" s="18"/>
    </row>
    <row r="596" spans="1:14" x14ac:dyDescent="0.3">
      <c r="A596" s="1">
        <f t="shared" si="9"/>
        <v>44351.062499998079</v>
      </c>
      <c r="B596" s="21">
        <v>2970</v>
      </c>
      <c r="C596">
        <v>24.034300000000002</v>
      </c>
      <c r="D596">
        <v>39.983699999999999</v>
      </c>
      <c r="E596" s="18">
        <v>4233.8100000000004</v>
      </c>
      <c r="F596" s="18">
        <v>2537.85</v>
      </c>
      <c r="G596" s="18">
        <v>21.466699999999999</v>
      </c>
      <c r="H596" s="18">
        <v>89</v>
      </c>
      <c r="K596" s="1"/>
      <c r="L596" s="1"/>
      <c r="M596" s="18"/>
      <c r="N596" s="18"/>
    </row>
    <row r="597" spans="1:14" x14ac:dyDescent="0.3">
      <c r="A597" s="1">
        <f t="shared" si="9"/>
        <v>44351.065972220298</v>
      </c>
      <c r="B597" s="21">
        <v>2975</v>
      </c>
      <c r="C597">
        <v>24.031199999999998</v>
      </c>
      <c r="D597">
        <v>39.977499999999999</v>
      </c>
      <c r="E597" s="18">
        <v>4223.12</v>
      </c>
      <c r="F597" s="18">
        <v>2538.6999999999998</v>
      </c>
      <c r="G597" s="18">
        <v>21.433299999999999</v>
      </c>
      <c r="H597" s="18">
        <v>89</v>
      </c>
      <c r="K597" s="1"/>
      <c r="L597" s="1"/>
      <c r="M597" s="18"/>
      <c r="N597" s="18"/>
    </row>
    <row r="598" spans="1:14" x14ac:dyDescent="0.3">
      <c r="A598" s="1">
        <f t="shared" si="9"/>
        <v>44351.069444442517</v>
      </c>
      <c r="B598" s="21">
        <v>2980</v>
      </c>
      <c r="C598">
        <v>24.027999999999999</v>
      </c>
      <c r="D598">
        <v>39.970500000000001</v>
      </c>
      <c r="E598" s="18">
        <v>4212.43</v>
      </c>
      <c r="F598" s="18">
        <v>2539.4499999999998</v>
      </c>
      <c r="G598" s="18">
        <v>21.4</v>
      </c>
      <c r="H598" s="18">
        <v>89</v>
      </c>
      <c r="K598" s="1"/>
      <c r="L598" s="1"/>
      <c r="M598" s="18"/>
      <c r="N598" s="18"/>
    </row>
    <row r="599" spans="1:14" x14ac:dyDescent="0.3">
      <c r="A599" s="1">
        <f t="shared" si="9"/>
        <v>44351.072916664736</v>
      </c>
      <c r="B599" s="21">
        <v>2985</v>
      </c>
      <c r="C599">
        <v>24.024799999999999</v>
      </c>
      <c r="D599">
        <v>39.963099999999997</v>
      </c>
      <c r="E599" s="18">
        <v>4201.7299999999996</v>
      </c>
      <c r="F599" s="18">
        <v>2540.12</v>
      </c>
      <c r="G599" s="18">
        <v>21.366700000000002</v>
      </c>
      <c r="H599" s="18">
        <v>89</v>
      </c>
      <c r="K599" s="1"/>
      <c r="L599" s="1"/>
      <c r="M599" s="18"/>
      <c r="N599" s="18"/>
    </row>
    <row r="600" spans="1:14" x14ac:dyDescent="0.3">
      <c r="A600" s="1">
        <f t="shared" si="9"/>
        <v>44351.076388886955</v>
      </c>
      <c r="B600" s="21">
        <v>2990</v>
      </c>
      <c r="C600">
        <v>24.0215</v>
      </c>
      <c r="D600">
        <v>39.955399999999997</v>
      </c>
      <c r="E600" s="18">
        <v>4191.03</v>
      </c>
      <c r="F600" s="18">
        <v>2540.7199999999998</v>
      </c>
      <c r="G600" s="18">
        <v>21.333300000000001</v>
      </c>
      <c r="H600" s="18">
        <v>89</v>
      </c>
      <c r="K600" s="1"/>
      <c r="L600" s="1"/>
      <c r="M600" s="18"/>
      <c r="N600" s="18"/>
    </row>
    <row r="601" spans="1:14" x14ac:dyDescent="0.3">
      <c r="A601" s="1">
        <f t="shared" si="9"/>
        <v>44351.079861109174</v>
      </c>
      <c r="B601" s="21">
        <v>2995</v>
      </c>
      <c r="C601">
        <v>24.0181</v>
      </c>
      <c r="D601">
        <v>39.947499999999998</v>
      </c>
      <c r="E601" s="18">
        <v>4180.33</v>
      </c>
      <c r="F601" s="18">
        <v>2541.27</v>
      </c>
      <c r="G601" s="18">
        <v>21.3</v>
      </c>
      <c r="H601" s="18">
        <v>89</v>
      </c>
      <c r="K601" s="1"/>
      <c r="L601" s="1"/>
      <c r="M601" s="18"/>
      <c r="N601" s="18"/>
    </row>
    <row r="602" spans="1:14" x14ac:dyDescent="0.3">
      <c r="A602" s="1">
        <f t="shared" si="9"/>
        <v>44351.083333331393</v>
      </c>
      <c r="B602" s="21">
        <v>3000</v>
      </c>
      <c r="C602">
        <v>24.015799999999999</v>
      </c>
      <c r="D602">
        <v>39.940199999999997</v>
      </c>
      <c r="E602" s="18">
        <v>4177.9799999999996</v>
      </c>
      <c r="F602" s="18">
        <v>2539.98</v>
      </c>
      <c r="G602" s="18">
        <v>21.283300000000001</v>
      </c>
      <c r="H602" s="18">
        <v>89.083299999999994</v>
      </c>
      <c r="K602" s="1"/>
      <c r="L602" s="1"/>
      <c r="M602" s="18"/>
      <c r="N602" s="18"/>
    </row>
    <row r="603" spans="1:14" x14ac:dyDescent="0.3">
      <c r="A603" s="1">
        <f t="shared" si="9"/>
        <v>44351.086805553612</v>
      </c>
      <c r="B603" s="21">
        <v>3005</v>
      </c>
      <c r="C603">
        <v>24.0139</v>
      </c>
      <c r="D603">
        <v>39.9345</v>
      </c>
      <c r="E603" s="18">
        <v>4175.7</v>
      </c>
      <c r="F603" s="18">
        <v>2539.0700000000002</v>
      </c>
      <c r="G603" s="18">
        <v>21.2667</v>
      </c>
      <c r="H603" s="18">
        <v>89.166700000000006</v>
      </c>
      <c r="K603" s="1"/>
      <c r="L603" s="1"/>
      <c r="M603" s="18"/>
      <c r="N603" s="18"/>
    </row>
    <row r="604" spans="1:14" x14ac:dyDescent="0.3">
      <c r="A604" s="1">
        <f t="shared" si="9"/>
        <v>44351.090277775831</v>
      </c>
      <c r="B604" s="21">
        <v>3010</v>
      </c>
      <c r="C604">
        <v>24.0121</v>
      </c>
      <c r="D604">
        <v>39.930300000000003</v>
      </c>
      <c r="E604" s="18">
        <v>4173.47</v>
      </c>
      <c r="F604" s="18">
        <v>2538.39</v>
      </c>
      <c r="G604" s="18">
        <v>21.25</v>
      </c>
      <c r="H604" s="18">
        <v>89.25</v>
      </c>
      <c r="K604" s="1"/>
      <c r="L604" s="1"/>
      <c r="M604" s="18"/>
      <c r="N604" s="18"/>
    </row>
    <row r="605" spans="1:14" x14ac:dyDescent="0.3">
      <c r="A605" s="1">
        <f t="shared" si="9"/>
        <v>44351.09374999805</v>
      </c>
      <c r="B605" s="21">
        <v>3015</v>
      </c>
      <c r="C605">
        <v>24.010400000000001</v>
      </c>
      <c r="D605">
        <v>39.927399999999999</v>
      </c>
      <c r="E605" s="18">
        <v>4171.26</v>
      </c>
      <c r="F605" s="18">
        <v>2537.87</v>
      </c>
      <c r="G605" s="18">
        <v>21.2333</v>
      </c>
      <c r="H605" s="18">
        <v>89.333299999999994</v>
      </c>
      <c r="K605" s="1"/>
      <c r="L605" s="1"/>
      <c r="M605" s="18"/>
      <c r="N605" s="18"/>
    </row>
    <row r="606" spans="1:14" x14ac:dyDescent="0.3">
      <c r="A606" s="1">
        <f t="shared" si="9"/>
        <v>44351.097222220269</v>
      </c>
      <c r="B606" s="21">
        <v>3020</v>
      </c>
      <c r="C606">
        <v>24.008800000000001</v>
      </c>
      <c r="D606">
        <v>39.925600000000003</v>
      </c>
      <c r="E606" s="18">
        <v>4169.07</v>
      </c>
      <c r="F606" s="18">
        <v>2537.4499999999998</v>
      </c>
      <c r="G606" s="18">
        <v>21.216699999999999</v>
      </c>
      <c r="H606" s="18">
        <v>89.416700000000006</v>
      </c>
      <c r="K606" s="1"/>
      <c r="L606" s="1"/>
      <c r="M606" s="18"/>
      <c r="N606" s="18"/>
    </row>
    <row r="607" spans="1:14" x14ac:dyDescent="0.3">
      <c r="A607" s="1">
        <f t="shared" si="9"/>
        <v>44351.100694442488</v>
      </c>
      <c r="B607" s="21">
        <v>3025</v>
      </c>
      <c r="C607">
        <v>24.007100000000001</v>
      </c>
      <c r="D607">
        <v>39.924599999999998</v>
      </c>
      <c r="E607" s="18">
        <v>4166.8999999999996</v>
      </c>
      <c r="F607" s="18">
        <v>2537.11</v>
      </c>
      <c r="G607" s="18">
        <v>21.2</v>
      </c>
      <c r="H607" s="18">
        <v>89.5</v>
      </c>
      <c r="K607" s="1"/>
      <c r="L607" s="1"/>
      <c r="M607" s="18"/>
      <c r="N607" s="18"/>
    </row>
    <row r="608" spans="1:14" x14ac:dyDescent="0.3">
      <c r="A608" s="1">
        <f t="shared" si="9"/>
        <v>44351.104166664707</v>
      </c>
      <c r="B608" s="21">
        <v>3030</v>
      </c>
      <c r="C608">
        <v>24.005400000000002</v>
      </c>
      <c r="D608">
        <v>39.924199999999999</v>
      </c>
      <c r="E608" s="18">
        <v>4164.7299999999996</v>
      </c>
      <c r="F608" s="18">
        <v>2536.83</v>
      </c>
      <c r="G608" s="18">
        <v>21.183299999999999</v>
      </c>
      <c r="H608" s="18">
        <v>89.583299999999994</v>
      </c>
      <c r="K608" s="1"/>
      <c r="L608" s="1"/>
      <c r="M608" s="18"/>
      <c r="N608" s="18"/>
    </row>
    <row r="609" spans="1:14" x14ac:dyDescent="0.3">
      <c r="A609" s="1">
        <f t="shared" si="9"/>
        <v>44351.107638886926</v>
      </c>
      <c r="B609" s="21">
        <v>3035</v>
      </c>
      <c r="C609">
        <v>24.003699999999998</v>
      </c>
      <c r="D609">
        <v>39.924300000000002</v>
      </c>
      <c r="E609" s="18">
        <v>4162.57</v>
      </c>
      <c r="F609" s="18">
        <v>2536.59</v>
      </c>
      <c r="G609" s="18">
        <v>21.166699999999999</v>
      </c>
      <c r="H609" s="18">
        <v>89.666700000000006</v>
      </c>
      <c r="K609" s="1"/>
      <c r="L609" s="1"/>
      <c r="M609" s="18"/>
      <c r="N609" s="18"/>
    </row>
    <row r="610" spans="1:14" x14ac:dyDescent="0.3">
      <c r="A610" s="1">
        <f t="shared" si="9"/>
        <v>44351.111111109145</v>
      </c>
      <c r="B610" s="21">
        <v>3040</v>
      </c>
      <c r="C610">
        <v>24.002099999999999</v>
      </c>
      <c r="D610">
        <v>39.924799999999998</v>
      </c>
      <c r="E610" s="18">
        <v>4160.41</v>
      </c>
      <c r="F610" s="18">
        <v>2536.38</v>
      </c>
      <c r="G610" s="18">
        <v>21.15</v>
      </c>
      <c r="H610" s="18">
        <v>89.75</v>
      </c>
      <c r="K610" s="1"/>
      <c r="L610" s="1"/>
      <c r="M610" s="18"/>
      <c r="N610" s="18"/>
    </row>
    <row r="611" spans="1:14" x14ac:dyDescent="0.3">
      <c r="A611" s="1">
        <f t="shared" si="9"/>
        <v>44351.114583331364</v>
      </c>
      <c r="B611" s="21">
        <v>3045</v>
      </c>
      <c r="C611">
        <v>24.000299999999999</v>
      </c>
      <c r="D611">
        <v>39.9255</v>
      </c>
      <c r="E611" s="18">
        <v>4158.25</v>
      </c>
      <c r="F611" s="18">
        <v>2536.19</v>
      </c>
      <c r="G611" s="18">
        <v>21.133299999999998</v>
      </c>
      <c r="H611" s="18">
        <v>89.833299999999994</v>
      </c>
      <c r="K611" s="1"/>
      <c r="L611" s="1"/>
      <c r="M611" s="18"/>
      <c r="N611" s="18"/>
    </row>
    <row r="612" spans="1:14" x14ac:dyDescent="0.3">
      <c r="A612" s="1">
        <f t="shared" si="9"/>
        <v>44351.118055553583</v>
      </c>
      <c r="B612" s="21">
        <v>3050</v>
      </c>
      <c r="C612">
        <v>23.9986</v>
      </c>
      <c r="D612">
        <v>39.926499999999997</v>
      </c>
      <c r="E612" s="18">
        <v>4156.09</v>
      </c>
      <c r="F612" s="18">
        <v>2536.0300000000002</v>
      </c>
      <c r="G612" s="18">
        <v>21.116700000000002</v>
      </c>
      <c r="H612" s="18">
        <v>89.916700000000006</v>
      </c>
      <c r="K612" s="1"/>
      <c r="L612" s="1"/>
      <c r="M612" s="18"/>
      <c r="N612" s="18"/>
    </row>
    <row r="613" spans="1:14" x14ac:dyDescent="0.3">
      <c r="A613" s="1">
        <f t="shared" si="9"/>
        <v>44351.121527775802</v>
      </c>
      <c r="B613" s="21">
        <v>3055</v>
      </c>
      <c r="C613">
        <v>23.9969</v>
      </c>
      <c r="D613">
        <v>39.927599999999998</v>
      </c>
      <c r="E613" s="18">
        <v>4153.93</v>
      </c>
      <c r="F613" s="18">
        <v>2535.87</v>
      </c>
      <c r="G613" s="18">
        <v>21.1</v>
      </c>
      <c r="H613" s="18">
        <v>90</v>
      </c>
      <c r="K613" s="1"/>
      <c r="L613" s="1"/>
      <c r="M613" s="18"/>
      <c r="N613" s="18"/>
    </row>
    <row r="614" spans="1:14" x14ac:dyDescent="0.3">
      <c r="A614" s="1">
        <f t="shared" si="9"/>
        <v>44351.124999998021</v>
      </c>
      <c r="B614" s="21">
        <v>3060</v>
      </c>
      <c r="C614">
        <v>23.995200000000001</v>
      </c>
      <c r="D614">
        <v>39.928899999999999</v>
      </c>
      <c r="E614" s="18">
        <v>4151.76</v>
      </c>
      <c r="F614" s="18">
        <v>2535.7199999999998</v>
      </c>
      <c r="G614" s="18">
        <v>21.083300000000001</v>
      </c>
      <c r="H614" s="18">
        <v>90.083299999999994</v>
      </c>
      <c r="K614" s="1"/>
      <c r="L614" s="1"/>
      <c r="M614" s="18"/>
      <c r="N614" s="18"/>
    </row>
    <row r="615" spans="1:14" x14ac:dyDescent="0.3">
      <c r="A615" s="1">
        <f t="shared" si="9"/>
        <v>44351.12847222024</v>
      </c>
      <c r="B615" s="21">
        <v>3065</v>
      </c>
      <c r="C615">
        <v>23.993400000000001</v>
      </c>
      <c r="D615">
        <v>39.930300000000003</v>
      </c>
      <c r="E615" s="18">
        <v>4149.6000000000004</v>
      </c>
      <c r="F615" s="18">
        <v>2535.58</v>
      </c>
      <c r="G615" s="18">
        <v>21.066700000000001</v>
      </c>
      <c r="H615" s="18">
        <v>90.166700000000006</v>
      </c>
      <c r="K615" s="1"/>
      <c r="L615" s="1"/>
      <c r="M615" s="18"/>
      <c r="N615" s="18"/>
    </row>
    <row r="616" spans="1:14" x14ac:dyDescent="0.3">
      <c r="A616" s="1">
        <f t="shared" si="9"/>
        <v>44351.131944442459</v>
      </c>
      <c r="B616" s="21">
        <v>3070</v>
      </c>
      <c r="C616">
        <v>23.991700000000002</v>
      </c>
      <c r="D616">
        <v>39.931699999999999</v>
      </c>
      <c r="E616" s="18">
        <v>4147.43</v>
      </c>
      <c r="F616" s="18">
        <v>2535.4499999999998</v>
      </c>
      <c r="G616" s="18">
        <v>21.05</v>
      </c>
      <c r="H616" s="18">
        <v>90.25</v>
      </c>
      <c r="K616" s="1"/>
      <c r="L616" s="1"/>
      <c r="M616" s="18"/>
      <c r="N616" s="18"/>
    </row>
    <row r="617" spans="1:14" x14ac:dyDescent="0.3">
      <c r="A617" s="1">
        <f t="shared" si="9"/>
        <v>44351.135416664678</v>
      </c>
      <c r="B617" s="21">
        <v>3075</v>
      </c>
      <c r="C617">
        <v>23.989899999999999</v>
      </c>
      <c r="D617">
        <v>39.933199999999999</v>
      </c>
      <c r="E617" s="18">
        <v>4145.26</v>
      </c>
      <c r="F617" s="18">
        <v>2535.31</v>
      </c>
      <c r="G617" s="18">
        <v>21.033300000000001</v>
      </c>
      <c r="H617" s="18">
        <v>90.333299999999994</v>
      </c>
      <c r="K617" s="1"/>
      <c r="L617" s="1"/>
      <c r="M617" s="18"/>
      <c r="N617" s="18"/>
    </row>
    <row r="618" spans="1:14" x14ac:dyDescent="0.3">
      <c r="A618" s="1">
        <f t="shared" si="9"/>
        <v>44351.138888886897</v>
      </c>
      <c r="B618" s="21">
        <v>3080</v>
      </c>
      <c r="C618">
        <v>23.988199999999999</v>
      </c>
      <c r="D618">
        <v>39.934699999999999</v>
      </c>
      <c r="E618" s="18">
        <v>4143.09</v>
      </c>
      <c r="F618" s="18">
        <v>2535.1799999999998</v>
      </c>
      <c r="G618" s="18">
        <v>21.0167</v>
      </c>
      <c r="H618" s="18">
        <v>90.416700000000006</v>
      </c>
      <c r="K618" s="1"/>
      <c r="L618" s="1"/>
      <c r="M618" s="18"/>
      <c r="N618" s="18"/>
    </row>
    <row r="619" spans="1:14" x14ac:dyDescent="0.3">
      <c r="A619" s="1">
        <f t="shared" si="9"/>
        <v>44351.142361109116</v>
      </c>
      <c r="B619" s="21">
        <v>3085</v>
      </c>
      <c r="C619">
        <v>23.9864</v>
      </c>
      <c r="D619">
        <v>39.936300000000003</v>
      </c>
      <c r="E619" s="18">
        <v>4140.92</v>
      </c>
      <c r="F619" s="18">
        <v>2535.06</v>
      </c>
      <c r="G619" s="18">
        <v>21</v>
      </c>
      <c r="H619" s="18">
        <v>90.5</v>
      </c>
      <c r="K619" s="1"/>
      <c r="L619" s="1"/>
      <c r="M619" s="18"/>
      <c r="N619" s="18"/>
    </row>
    <row r="620" spans="1:14" x14ac:dyDescent="0.3">
      <c r="A620" s="1">
        <f t="shared" si="9"/>
        <v>44351.145833331335</v>
      </c>
      <c r="B620" s="21">
        <v>3090</v>
      </c>
      <c r="C620">
        <v>23.9847</v>
      </c>
      <c r="D620">
        <v>39.937899999999999</v>
      </c>
      <c r="E620" s="18">
        <v>4138.74</v>
      </c>
      <c r="F620" s="18">
        <v>2534.9299999999998</v>
      </c>
      <c r="G620" s="18">
        <v>20.9833</v>
      </c>
      <c r="H620" s="18">
        <v>90.583299999999994</v>
      </c>
      <c r="K620" s="1"/>
      <c r="L620" s="1"/>
      <c r="M620" s="18"/>
      <c r="N620" s="18"/>
    </row>
    <row r="621" spans="1:14" x14ac:dyDescent="0.3">
      <c r="A621" s="1">
        <f t="shared" si="9"/>
        <v>44351.149305553554</v>
      </c>
      <c r="B621" s="21">
        <v>3095</v>
      </c>
      <c r="C621">
        <v>23.982900000000001</v>
      </c>
      <c r="D621">
        <v>39.939500000000002</v>
      </c>
      <c r="E621" s="18">
        <v>4136.5600000000004</v>
      </c>
      <c r="F621" s="18">
        <v>2534.81</v>
      </c>
      <c r="G621" s="18">
        <v>20.966699999999999</v>
      </c>
      <c r="H621" s="18">
        <v>90.666700000000006</v>
      </c>
      <c r="K621" s="1"/>
      <c r="L621" s="1"/>
      <c r="M621" s="18"/>
      <c r="N621" s="18"/>
    </row>
    <row r="622" spans="1:14" x14ac:dyDescent="0.3">
      <c r="A622" s="1">
        <f t="shared" si="9"/>
        <v>44351.152777775773</v>
      </c>
      <c r="B622" s="21">
        <v>3100</v>
      </c>
      <c r="C622">
        <v>23.981100000000001</v>
      </c>
      <c r="D622">
        <v>39.941099999999999</v>
      </c>
      <c r="E622" s="18">
        <v>4134.37</v>
      </c>
      <c r="F622" s="18">
        <v>2534.6799999999998</v>
      </c>
      <c r="G622" s="18">
        <v>20.95</v>
      </c>
      <c r="H622" s="18">
        <v>90.75</v>
      </c>
      <c r="K622" s="1"/>
      <c r="L622" s="1"/>
      <c r="M622" s="18"/>
      <c r="N622" s="18"/>
    </row>
    <row r="623" spans="1:14" x14ac:dyDescent="0.3">
      <c r="A623" s="1">
        <f t="shared" si="9"/>
        <v>44351.156249997992</v>
      </c>
      <c r="B623" s="21">
        <v>3105</v>
      </c>
      <c r="C623">
        <v>23.979299999999999</v>
      </c>
      <c r="D623">
        <v>39.942799999999998</v>
      </c>
      <c r="E623" s="18">
        <v>4132.18</v>
      </c>
      <c r="F623" s="18">
        <v>2534.56</v>
      </c>
      <c r="G623" s="18">
        <v>20.933299999999999</v>
      </c>
      <c r="H623" s="18">
        <v>90.833299999999994</v>
      </c>
      <c r="K623" s="1"/>
      <c r="L623" s="1"/>
      <c r="M623" s="18"/>
      <c r="N623" s="18"/>
    </row>
    <row r="624" spans="1:14" x14ac:dyDescent="0.3">
      <c r="A624" s="1">
        <f t="shared" si="9"/>
        <v>44351.159722220211</v>
      </c>
      <c r="B624" s="21">
        <v>3110</v>
      </c>
      <c r="C624">
        <v>23.977499999999999</v>
      </c>
      <c r="D624">
        <v>39.944400000000002</v>
      </c>
      <c r="E624" s="18">
        <v>4129.99</v>
      </c>
      <c r="F624" s="18">
        <v>2534.4299999999998</v>
      </c>
      <c r="G624" s="18">
        <v>20.916699999999999</v>
      </c>
      <c r="H624" s="18">
        <v>90.916700000000006</v>
      </c>
      <c r="K624" s="1"/>
      <c r="L624" s="1"/>
      <c r="M624" s="18"/>
      <c r="N624" s="18"/>
    </row>
    <row r="625" spans="1:14" x14ac:dyDescent="0.3">
      <c r="A625" s="1">
        <f t="shared" si="9"/>
        <v>44351.16319444243</v>
      </c>
      <c r="B625" s="21">
        <v>3115</v>
      </c>
      <c r="C625">
        <v>23.9758</v>
      </c>
      <c r="D625">
        <v>39.946100000000001</v>
      </c>
      <c r="E625" s="18">
        <v>4127.8</v>
      </c>
      <c r="F625" s="18">
        <v>2534.31</v>
      </c>
      <c r="G625" s="18">
        <v>20.9</v>
      </c>
      <c r="H625" s="18">
        <v>91</v>
      </c>
      <c r="K625" s="1"/>
      <c r="L625" s="1"/>
      <c r="M625" s="18"/>
      <c r="N625" s="18"/>
    </row>
    <row r="626" spans="1:14" x14ac:dyDescent="0.3">
      <c r="A626" s="1">
        <f t="shared" si="9"/>
        <v>44351.166666664649</v>
      </c>
      <c r="B626" s="21">
        <v>3120</v>
      </c>
      <c r="C626">
        <v>23.9878</v>
      </c>
      <c r="D626">
        <v>39.911299999999997</v>
      </c>
      <c r="E626" s="18">
        <v>4118.91</v>
      </c>
      <c r="F626" s="18">
        <v>2535.86</v>
      </c>
      <c r="G626" s="18">
        <v>20.8917</v>
      </c>
      <c r="H626" s="18">
        <v>90.833299999999994</v>
      </c>
      <c r="K626" s="1"/>
      <c r="L626" s="1"/>
      <c r="M626" s="18"/>
      <c r="N626" s="18"/>
    </row>
    <row r="627" spans="1:14" x14ac:dyDescent="0.3">
      <c r="A627" s="1">
        <f t="shared" si="9"/>
        <v>44351.170138886868</v>
      </c>
      <c r="B627" s="21">
        <v>3125</v>
      </c>
      <c r="C627">
        <v>23.990600000000001</v>
      </c>
      <c r="D627">
        <v>39.896599999999999</v>
      </c>
      <c r="E627" s="18">
        <v>4110.43</v>
      </c>
      <c r="F627" s="18">
        <v>2539.21</v>
      </c>
      <c r="G627" s="18">
        <v>20.883299999999998</v>
      </c>
      <c r="H627" s="18">
        <v>90.666700000000006</v>
      </c>
      <c r="K627" s="1"/>
      <c r="L627" s="1"/>
      <c r="M627" s="18"/>
      <c r="N627" s="18"/>
    </row>
    <row r="628" spans="1:14" x14ac:dyDescent="0.3">
      <c r="A628" s="1">
        <f t="shared" si="9"/>
        <v>44351.173611109087</v>
      </c>
      <c r="B628" s="21">
        <v>3130</v>
      </c>
      <c r="C628">
        <v>23.99</v>
      </c>
      <c r="D628">
        <v>39.888599999999997</v>
      </c>
      <c r="E628" s="18">
        <v>4101.63</v>
      </c>
      <c r="F628" s="18">
        <v>2541.08</v>
      </c>
      <c r="G628" s="18">
        <v>20.875</v>
      </c>
      <c r="H628" s="18">
        <v>90.5</v>
      </c>
      <c r="K628" s="1"/>
      <c r="L628" s="1"/>
      <c r="M628" s="18"/>
      <c r="N628" s="18"/>
    </row>
    <row r="629" spans="1:14" x14ac:dyDescent="0.3">
      <c r="A629" s="1">
        <f t="shared" si="9"/>
        <v>44351.177083331306</v>
      </c>
      <c r="B629" s="21">
        <v>3135</v>
      </c>
      <c r="C629">
        <v>23.9879</v>
      </c>
      <c r="D629">
        <v>39.882599999999996</v>
      </c>
      <c r="E629" s="18">
        <v>4092.71</v>
      </c>
      <c r="F629" s="18">
        <v>2542.31</v>
      </c>
      <c r="G629" s="18">
        <v>20.866700000000002</v>
      </c>
      <c r="H629" s="18">
        <v>90.333299999999994</v>
      </c>
      <c r="K629" s="1"/>
      <c r="L629" s="1"/>
      <c r="M629" s="18"/>
      <c r="N629" s="18"/>
    </row>
    <row r="630" spans="1:14" x14ac:dyDescent="0.3">
      <c r="A630" s="1">
        <f t="shared" si="9"/>
        <v>44351.180555553525</v>
      </c>
      <c r="B630" s="21">
        <v>3140</v>
      </c>
      <c r="C630">
        <v>23.985099999999999</v>
      </c>
      <c r="D630">
        <v>39.877000000000002</v>
      </c>
      <c r="E630" s="18">
        <v>4083.72</v>
      </c>
      <c r="F630" s="18">
        <v>2543.2199999999998</v>
      </c>
      <c r="G630" s="18">
        <v>20.8583</v>
      </c>
      <c r="H630" s="18">
        <v>90.166700000000006</v>
      </c>
      <c r="K630" s="1"/>
      <c r="L630" s="1"/>
      <c r="M630" s="18"/>
      <c r="N630" s="18"/>
    </row>
    <row r="631" spans="1:14" x14ac:dyDescent="0.3">
      <c r="A631" s="1">
        <f t="shared" si="9"/>
        <v>44351.184027775744</v>
      </c>
      <c r="B631" s="21">
        <v>3145</v>
      </c>
      <c r="C631">
        <v>23.981999999999999</v>
      </c>
      <c r="D631">
        <v>39.871099999999998</v>
      </c>
      <c r="E631" s="18">
        <v>4074.71</v>
      </c>
      <c r="F631" s="18">
        <v>2543.94</v>
      </c>
      <c r="G631" s="18">
        <v>20.85</v>
      </c>
      <c r="H631" s="18">
        <v>90</v>
      </c>
      <c r="K631" s="1"/>
      <c r="L631" s="1"/>
      <c r="M631" s="18"/>
      <c r="N631" s="18"/>
    </row>
    <row r="632" spans="1:14" x14ac:dyDescent="0.3">
      <c r="A632" s="1">
        <f t="shared" si="9"/>
        <v>44351.187499997963</v>
      </c>
      <c r="B632" s="21">
        <v>3150</v>
      </c>
      <c r="C632">
        <v>23.9787</v>
      </c>
      <c r="D632">
        <v>39.864899999999999</v>
      </c>
      <c r="E632" s="18">
        <v>4065.67</v>
      </c>
      <c r="F632" s="18">
        <v>2544.5500000000002</v>
      </c>
      <c r="G632" s="18">
        <v>20.841699999999999</v>
      </c>
      <c r="H632" s="18">
        <v>89.833299999999994</v>
      </c>
      <c r="K632" s="1"/>
      <c r="L632" s="1"/>
      <c r="M632" s="18"/>
      <c r="N632" s="18"/>
    </row>
    <row r="633" spans="1:14" x14ac:dyDescent="0.3">
      <c r="A633" s="1">
        <f t="shared" si="9"/>
        <v>44351.190972220182</v>
      </c>
      <c r="B633" s="21">
        <v>3155</v>
      </c>
      <c r="C633">
        <v>23.9754</v>
      </c>
      <c r="D633">
        <v>39.858400000000003</v>
      </c>
      <c r="E633" s="18">
        <v>4056.63</v>
      </c>
      <c r="F633" s="18">
        <v>2545.09</v>
      </c>
      <c r="G633" s="18">
        <v>20.833300000000001</v>
      </c>
      <c r="H633" s="18">
        <v>89.666700000000006</v>
      </c>
      <c r="K633" s="1"/>
      <c r="L633" s="1"/>
      <c r="M633" s="18"/>
      <c r="N633" s="18"/>
    </row>
    <row r="634" spans="1:14" x14ac:dyDescent="0.3">
      <c r="A634" s="1">
        <f t="shared" si="9"/>
        <v>44351.194444442401</v>
      </c>
      <c r="B634" s="21">
        <v>3160</v>
      </c>
      <c r="C634">
        <v>23.972000000000001</v>
      </c>
      <c r="D634">
        <v>39.851599999999998</v>
      </c>
      <c r="E634" s="18">
        <v>4047.59</v>
      </c>
      <c r="F634" s="18">
        <v>2545.5700000000002</v>
      </c>
      <c r="G634" s="18">
        <v>20.824999999999999</v>
      </c>
      <c r="H634" s="18">
        <v>89.5</v>
      </c>
      <c r="K634" s="1"/>
      <c r="L634" s="1"/>
      <c r="M634" s="18"/>
      <c r="N634" s="18"/>
    </row>
    <row r="635" spans="1:14" x14ac:dyDescent="0.3">
      <c r="A635" s="1">
        <f t="shared" si="9"/>
        <v>44351.19791666462</v>
      </c>
      <c r="B635" s="21">
        <v>3165</v>
      </c>
      <c r="C635">
        <v>23.968599999999999</v>
      </c>
      <c r="D635">
        <v>39.8446</v>
      </c>
      <c r="E635" s="18">
        <v>4038.54</v>
      </c>
      <c r="F635" s="18">
        <v>2546.0100000000002</v>
      </c>
      <c r="G635" s="18">
        <v>20.816700000000001</v>
      </c>
      <c r="H635" s="18">
        <v>89.333299999999994</v>
      </c>
      <c r="K635" s="1"/>
      <c r="L635" s="1"/>
      <c r="M635" s="18"/>
      <c r="N635" s="18"/>
    </row>
    <row r="636" spans="1:14" x14ac:dyDescent="0.3">
      <c r="A636" s="1">
        <f t="shared" si="9"/>
        <v>44351.201388886839</v>
      </c>
      <c r="B636" s="21">
        <v>3170</v>
      </c>
      <c r="C636">
        <v>23.9651</v>
      </c>
      <c r="D636">
        <v>39.837400000000002</v>
      </c>
      <c r="E636" s="18">
        <v>4029.49</v>
      </c>
      <c r="F636" s="18">
        <v>2546.42</v>
      </c>
      <c r="G636" s="18">
        <v>20.808299999999999</v>
      </c>
      <c r="H636" s="18">
        <v>89.166700000000006</v>
      </c>
      <c r="K636" s="1"/>
      <c r="L636" s="1"/>
      <c r="M636" s="18"/>
      <c r="N636" s="18"/>
    </row>
    <row r="637" spans="1:14" x14ac:dyDescent="0.3">
      <c r="A637" s="1">
        <f t="shared" si="9"/>
        <v>44351.204861109058</v>
      </c>
      <c r="B637" s="21">
        <v>3175</v>
      </c>
      <c r="C637">
        <v>23.961600000000001</v>
      </c>
      <c r="D637">
        <v>39.830199999999998</v>
      </c>
      <c r="E637" s="18">
        <v>4020.45</v>
      </c>
      <c r="F637" s="18">
        <v>2546.8000000000002</v>
      </c>
      <c r="G637" s="18">
        <v>20.8</v>
      </c>
      <c r="H637" s="18">
        <v>89</v>
      </c>
      <c r="K637" s="1"/>
      <c r="L637" s="1"/>
      <c r="M637" s="18"/>
      <c r="N637" s="18"/>
    </row>
    <row r="638" spans="1:14" x14ac:dyDescent="0.3">
      <c r="A638" s="1">
        <f t="shared" si="9"/>
        <v>44351.208333331277</v>
      </c>
      <c r="B638" s="21">
        <v>3180</v>
      </c>
      <c r="C638">
        <v>23.9575</v>
      </c>
      <c r="D638">
        <v>39.822499999999998</v>
      </c>
      <c r="E638" s="18">
        <v>4007.79</v>
      </c>
      <c r="F638" s="18">
        <v>2548.1</v>
      </c>
      <c r="G638" s="18">
        <v>20.8</v>
      </c>
      <c r="H638" s="18">
        <v>88.666700000000006</v>
      </c>
      <c r="K638" s="1"/>
      <c r="L638" s="1"/>
      <c r="M638" s="18"/>
      <c r="N638" s="18"/>
    </row>
    <row r="639" spans="1:14" x14ac:dyDescent="0.3">
      <c r="A639" s="1">
        <f t="shared" si="9"/>
        <v>44351.211805553496</v>
      </c>
      <c r="B639" s="21">
        <v>3185</v>
      </c>
      <c r="C639">
        <v>23.953099999999999</v>
      </c>
      <c r="D639">
        <v>39.813899999999997</v>
      </c>
      <c r="E639" s="18">
        <v>3995.08</v>
      </c>
      <c r="F639" s="18">
        <v>2549.16</v>
      </c>
      <c r="G639" s="18">
        <v>20.8</v>
      </c>
      <c r="H639" s="18">
        <v>88.333299999999994</v>
      </c>
      <c r="K639" s="1"/>
      <c r="L639" s="1"/>
      <c r="M639" s="18"/>
      <c r="N639" s="18"/>
    </row>
    <row r="640" spans="1:14" x14ac:dyDescent="0.3">
      <c r="A640" s="1">
        <f t="shared" si="9"/>
        <v>44351.215277775715</v>
      </c>
      <c r="B640" s="21">
        <v>3190</v>
      </c>
      <c r="C640">
        <v>23.948599999999999</v>
      </c>
      <c r="D640">
        <v>39.804400000000001</v>
      </c>
      <c r="E640" s="18">
        <v>3982.34</v>
      </c>
      <c r="F640" s="18">
        <v>2550.09</v>
      </c>
      <c r="G640" s="18">
        <v>20.8</v>
      </c>
      <c r="H640" s="18">
        <v>88</v>
      </c>
      <c r="K640" s="1"/>
      <c r="L640" s="1"/>
      <c r="M640" s="18"/>
      <c r="N640" s="18"/>
    </row>
    <row r="641" spans="1:14" x14ac:dyDescent="0.3">
      <c r="A641" s="1">
        <f t="shared" si="9"/>
        <v>44351.218749997934</v>
      </c>
      <c r="B641" s="21">
        <v>3195</v>
      </c>
      <c r="C641">
        <v>23.944099999999999</v>
      </c>
      <c r="D641">
        <v>39.7943</v>
      </c>
      <c r="E641" s="18">
        <v>3969.58</v>
      </c>
      <c r="F641" s="18">
        <v>2550.91</v>
      </c>
      <c r="G641" s="18">
        <v>20.8</v>
      </c>
      <c r="H641" s="18">
        <v>87.666700000000006</v>
      </c>
      <c r="K641" s="1"/>
      <c r="L641" s="1"/>
      <c r="M641" s="18"/>
      <c r="N641" s="18"/>
    </row>
    <row r="642" spans="1:14" x14ac:dyDescent="0.3">
      <c r="A642" s="1">
        <f t="shared" si="9"/>
        <v>44351.222222220153</v>
      </c>
      <c r="B642" s="21">
        <v>3200</v>
      </c>
      <c r="C642">
        <v>23.939399999999999</v>
      </c>
      <c r="D642">
        <v>39.7836</v>
      </c>
      <c r="E642" s="18">
        <v>3956.8</v>
      </c>
      <c r="F642" s="18">
        <v>2551.66</v>
      </c>
      <c r="G642" s="18">
        <v>20.8</v>
      </c>
      <c r="H642" s="18">
        <v>87.333299999999994</v>
      </c>
      <c r="K642" s="1"/>
      <c r="L642" s="1"/>
      <c r="M642" s="18"/>
      <c r="N642" s="18"/>
    </row>
    <row r="643" spans="1:14" x14ac:dyDescent="0.3">
      <c r="A643" s="1">
        <f t="shared" si="9"/>
        <v>44351.225694442372</v>
      </c>
      <c r="B643" s="21">
        <v>3205</v>
      </c>
      <c r="C643">
        <v>23.934799999999999</v>
      </c>
      <c r="D643">
        <v>39.772599999999997</v>
      </c>
      <c r="E643" s="18">
        <v>3944.01</v>
      </c>
      <c r="F643" s="18">
        <v>2552.35</v>
      </c>
      <c r="G643" s="18">
        <v>20.8</v>
      </c>
      <c r="H643" s="18">
        <v>87</v>
      </c>
      <c r="K643" s="1"/>
      <c r="L643" s="1"/>
      <c r="M643" s="18"/>
      <c r="N643" s="18"/>
    </row>
    <row r="644" spans="1:14" x14ac:dyDescent="0.3">
      <c r="A644" s="1">
        <f t="shared" ref="A644:A707" si="10">A643+1/(24*12)</f>
        <v>44351.229166664591</v>
      </c>
      <c r="B644" s="21">
        <v>3210</v>
      </c>
      <c r="C644">
        <v>23.930099999999999</v>
      </c>
      <c r="D644">
        <v>39.761299999999999</v>
      </c>
      <c r="E644" s="19">
        <v>3931.21</v>
      </c>
      <c r="F644" s="19">
        <v>2553</v>
      </c>
      <c r="G644" s="19">
        <v>20.8</v>
      </c>
      <c r="H644" s="19">
        <v>86.666700000000006</v>
      </c>
      <c r="K644" s="1"/>
      <c r="L644" s="1"/>
      <c r="M644" s="18"/>
      <c r="N644" s="19"/>
    </row>
    <row r="645" spans="1:14" x14ac:dyDescent="0.3">
      <c r="A645" s="1">
        <f t="shared" si="10"/>
        <v>44351.23263888681</v>
      </c>
      <c r="B645" s="21">
        <v>3215</v>
      </c>
      <c r="C645">
        <v>23.9254</v>
      </c>
      <c r="D645">
        <v>39.7498</v>
      </c>
      <c r="E645" s="18">
        <v>3918.4</v>
      </c>
      <c r="F645" s="18">
        <v>2553.62</v>
      </c>
      <c r="G645" s="18">
        <v>20.8</v>
      </c>
      <c r="H645" s="18">
        <v>86.333299999999994</v>
      </c>
      <c r="K645" s="1"/>
      <c r="L645" s="1"/>
      <c r="M645" s="18"/>
      <c r="N645" s="18"/>
    </row>
    <row r="646" spans="1:14" x14ac:dyDescent="0.3">
      <c r="A646" s="1">
        <f t="shared" si="10"/>
        <v>44351.236111109029</v>
      </c>
      <c r="B646" s="21">
        <v>3220</v>
      </c>
      <c r="C646">
        <v>23.9207</v>
      </c>
      <c r="D646">
        <v>39.738199999999999</v>
      </c>
      <c r="E646" s="18">
        <v>3905.58</v>
      </c>
      <c r="F646" s="18">
        <v>2554.21</v>
      </c>
      <c r="G646" s="18">
        <v>20.8</v>
      </c>
      <c r="H646" s="18">
        <v>86</v>
      </c>
      <c r="K646" s="1"/>
      <c r="L646" s="1"/>
      <c r="M646" s="18"/>
      <c r="N646" s="18"/>
    </row>
    <row r="647" spans="1:14" x14ac:dyDescent="0.3">
      <c r="A647" s="1">
        <f t="shared" si="10"/>
        <v>44351.239583331248</v>
      </c>
      <c r="B647" s="21">
        <v>3225</v>
      </c>
      <c r="C647">
        <v>23.916</v>
      </c>
      <c r="D647">
        <v>39.726500000000001</v>
      </c>
      <c r="E647" s="18">
        <v>3892.75</v>
      </c>
      <c r="F647" s="18">
        <v>2554.7800000000002</v>
      </c>
      <c r="G647" s="18">
        <v>20.8</v>
      </c>
      <c r="H647" s="18">
        <v>85.666700000000006</v>
      </c>
      <c r="K647" s="1"/>
      <c r="L647" s="1"/>
      <c r="M647" s="18"/>
      <c r="N647" s="18"/>
    </row>
    <row r="648" spans="1:14" x14ac:dyDescent="0.3">
      <c r="A648" s="1">
        <f t="shared" si="10"/>
        <v>44351.243055553467</v>
      </c>
      <c r="B648" s="21">
        <v>3230</v>
      </c>
      <c r="C648">
        <v>23.911200000000001</v>
      </c>
      <c r="D648">
        <v>39.714700000000001</v>
      </c>
      <c r="E648" s="18">
        <v>3879.92</v>
      </c>
      <c r="F648" s="18">
        <v>2555.34</v>
      </c>
      <c r="G648" s="18">
        <v>20.8</v>
      </c>
      <c r="H648" s="18">
        <v>85.333299999999994</v>
      </c>
      <c r="K648" s="1"/>
      <c r="L648" s="1"/>
      <c r="M648" s="18"/>
      <c r="N648" s="18"/>
    </row>
    <row r="649" spans="1:14" x14ac:dyDescent="0.3">
      <c r="A649" s="1">
        <f t="shared" si="10"/>
        <v>44351.246527775686</v>
      </c>
      <c r="B649" s="21">
        <v>3235</v>
      </c>
      <c r="C649">
        <v>23.906500000000001</v>
      </c>
      <c r="D649">
        <v>39.7029</v>
      </c>
      <c r="E649" s="18">
        <v>3867.09</v>
      </c>
      <c r="F649" s="18">
        <v>2555.88</v>
      </c>
      <c r="G649" s="18">
        <v>20.8</v>
      </c>
      <c r="H649" s="18">
        <v>85</v>
      </c>
      <c r="K649" s="1"/>
      <c r="L649" s="1"/>
      <c r="M649" s="18"/>
      <c r="N649" s="18"/>
    </row>
    <row r="650" spans="1:14" x14ac:dyDescent="0.3">
      <c r="A650" s="1">
        <f t="shared" si="10"/>
        <v>44351.249999997905</v>
      </c>
      <c r="B650" s="21">
        <v>3240</v>
      </c>
      <c r="C650">
        <v>23.9636</v>
      </c>
      <c r="D650">
        <v>39.5533</v>
      </c>
      <c r="E650" s="18">
        <v>3874.05</v>
      </c>
      <c r="F650" s="18">
        <v>2552.1799999999998</v>
      </c>
      <c r="G650" s="18">
        <v>20.824999999999999</v>
      </c>
      <c r="H650" s="18">
        <v>85</v>
      </c>
      <c r="K650" s="1"/>
      <c r="L650" s="1"/>
      <c r="M650" s="18"/>
      <c r="N650" s="18"/>
    </row>
    <row r="651" spans="1:14" x14ac:dyDescent="0.3">
      <c r="A651" s="1">
        <f t="shared" si="10"/>
        <v>44351.253472220124</v>
      </c>
      <c r="B651" s="21">
        <v>3245</v>
      </c>
      <c r="C651">
        <v>23.987100000000002</v>
      </c>
      <c r="D651">
        <v>39.493000000000002</v>
      </c>
      <c r="E651" s="18">
        <v>3883.09</v>
      </c>
      <c r="F651" s="18">
        <v>2558.2199999999998</v>
      </c>
      <c r="G651" s="18">
        <v>20.85</v>
      </c>
      <c r="H651" s="18">
        <v>85</v>
      </c>
      <c r="K651" s="1"/>
      <c r="L651" s="1"/>
      <c r="M651" s="18"/>
      <c r="N651" s="18"/>
    </row>
    <row r="652" spans="1:14" x14ac:dyDescent="0.3">
      <c r="A652" s="1">
        <f t="shared" si="10"/>
        <v>44351.256944442343</v>
      </c>
      <c r="B652" s="21">
        <v>3250</v>
      </c>
      <c r="C652">
        <v>23.997900000000001</v>
      </c>
      <c r="D652">
        <v>39.4679</v>
      </c>
      <c r="E652" s="18">
        <v>3891.21</v>
      </c>
      <c r="F652" s="18">
        <v>2559.94</v>
      </c>
      <c r="G652" s="18">
        <v>20.875</v>
      </c>
      <c r="H652" s="18">
        <v>85</v>
      </c>
      <c r="K652" s="1"/>
      <c r="L652" s="1"/>
      <c r="M652" s="18"/>
      <c r="N652" s="18"/>
    </row>
    <row r="653" spans="1:14" x14ac:dyDescent="0.3">
      <c r="A653" s="1">
        <f t="shared" si="10"/>
        <v>44351.260416664561</v>
      </c>
      <c r="B653" s="21">
        <v>3255</v>
      </c>
      <c r="C653">
        <v>24.003399999999999</v>
      </c>
      <c r="D653">
        <v>39.458799999999997</v>
      </c>
      <c r="E653" s="18">
        <v>3899</v>
      </c>
      <c r="F653" s="18">
        <v>2560.14</v>
      </c>
      <c r="G653" s="18">
        <v>20.9</v>
      </c>
      <c r="H653" s="18">
        <v>85</v>
      </c>
      <c r="K653" s="1"/>
      <c r="L653" s="1"/>
      <c r="M653" s="18"/>
      <c r="N653" s="18"/>
    </row>
    <row r="654" spans="1:14" x14ac:dyDescent="0.3">
      <c r="A654" s="1">
        <f t="shared" si="10"/>
        <v>44351.26388888678</v>
      </c>
      <c r="B654" s="21">
        <v>3260</v>
      </c>
      <c r="C654">
        <v>24.006599999999999</v>
      </c>
      <c r="D654">
        <v>39.457299999999996</v>
      </c>
      <c r="E654" s="18">
        <v>3906.67</v>
      </c>
      <c r="F654" s="18">
        <v>2559.7600000000002</v>
      </c>
      <c r="G654" s="18">
        <v>20.925000000000001</v>
      </c>
      <c r="H654" s="18">
        <v>85</v>
      </c>
      <c r="K654" s="1"/>
      <c r="L654" s="1"/>
      <c r="M654" s="18"/>
      <c r="N654" s="18"/>
    </row>
    <row r="655" spans="1:14" x14ac:dyDescent="0.3">
      <c r="A655" s="1">
        <f t="shared" si="10"/>
        <v>44351.267361108999</v>
      </c>
      <c r="B655" s="21">
        <v>3265</v>
      </c>
      <c r="C655">
        <v>24.008800000000001</v>
      </c>
      <c r="D655">
        <v>39.459600000000002</v>
      </c>
      <c r="E655" s="18">
        <v>3914.3</v>
      </c>
      <c r="F655" s="18">
        <v>2559.19</v>
      </c>
      <c r="G655" s="18">
        <v>20.95</v>
      </c>
      <c r="H655" s="18">
        <v>85</v>
      </c>
      <c r="K655" s="1"/>
      <c r="L655" s="1"/>
      <c r="M655" s="18"/>
      <c r="N655" s="18"/>
    </row>
    <row r="656" spans="1:14" x14ac:dyDescent="0.3">
      <c r="A656" s="1">
        <f t="shared" si="10"/>
        <v>44351.270833331218</v>
      </c>
      <c r="B656" s="21">
        <v>3270</v>
      </c>
      <c r="C656">
        <v>24.0107</v>
      </c>
      <c r="D656">
        <v>39.462400000000002</v>
      </c>
      <c r="E656" s="18">
        <v>3921.94</v>
      </c>
      <c r="F656" s="18">
        <v>2558.59</v>
      </c>
      <c r="G656" s="18">
        <v>20.975000000000001</v>
      </c>
      <c r="H656" s="18">
        <v>85</v>
      </c>
      <c r="K656" s="1"/>
      <c r="L656" s="1"/>
      <c r="M656" s="18"/>
      <c r="N656" s="18"/>
    </row>
    <row r="657" spans="1:14" x14ac:dyDescent="0.3">
      <c r="A657" s="1">
        <f t="shared" si="10"/>
        <v>44351.274305553437</v>
      </c>
      <c r="B657" s="21">
        <v>3275</v>
      </c>
      <c r="C657">
        <v>24.0123</v>
      </c>
      <c r="D657">
        <v>39.467100000000002</v>
      </c>
      <c r="E657" s="18">
        <v>3929.56</v>
      </c>
      <c r="F657" s="18">
        <v>2557.91</v>
      </c>
      <c r="G657" s="18">
        <v>21</v>
      </c>
      <c r="H657" s="18">
        <v>85</v>
      </c>
      <c r="K657" s="1"/>
      <c r="L657" s="1"/>
      <c r="M657" s="18"/>
      <c r="N657" s="18"/>
    </row>
    <row r="658" spans="1:14" x14ac:dyDescent="0.3">
      <c r="A658" s="1">
        <f t="shared" si="10"/>
        <v>44351.277777775656</v>
      </c>
      <c r="B658" s="21">
        <v>3280</v>
      </c>
      <c r="C658">
        <v>24.0137</v>
      </c>
      <c r="D658">
        <v>39.472999999999999</v>
      </c>
      <c r="E658" s="18">
        <v>3937.19</v>
      </c>
      <c r="F658" s="18">
        <v>2557.27</v>
      </c>
      <c r="G658" s="18">
        <v>21.024999999999999</v>
      </c>
      <c r="H658" s="18">
        <v>85</v>
      </c>
      <c r="K658" s="1"/>
      <c r="L658" s="1"/>
      <c r="M658" s="18"/>
      <c r="N658" s="18"/>
    </row>
    <row r="659" spans="1:14" x14ac:dyDescent="0.3">
      <c r="A659" s="1">
        <f t="shared" si="10"/>
        <v>44351.281249997875</v>
      </c>
      <c r="B659" s="21">
        <v>3285</v>
      </c>
      <c r="C659">
        <v>24.0151</v>
      </c>
      <c r="D659">
        <v>39.479700000000001</v>
      </c>
      <c r="E659" s="18">
        <v>3944.84</v>
      </c>
      <c r="F659" s="18">
        <v>2556.67</v>
      </c>
      <c r="G659" s="18">
        <v>21.05</v>
      </c>
      <c r="H659" s="18">
        <v>85</v>
      </c>
      <c r="K659" s="1"/>
      <c r="L659" s="1"/>
      <c r="M659" s="18"/>
      <c r="N659" s="18"/>
    </row>
    <row r="660" spans="1:14" x14ac:dyDescent="0.3">
      <c r="A660" s="1">
        <f t="shared" si="10"/>
        <v>44351.284722220094</v>
      </c>
      <c r="B660" s="21">
        <v>3290</v>
      </c>
      <c r="C660">
        <v>24.016400000000001</v>
      </c>
      <c r="D660">
        <v>39.487000000000002</v>
      </c>
      <c r="E660" s="18">
        <v>3952.5</v>
      </c>
      <c r="F660" s="18">
        <v>2556.09</v>
      </c>
      <c r="G660" s="18">
        <v>21.074999999999999</v>
      </c>
      <c r="H660" s="18">
        <v>85</v>
      </c>
      <c r="K660" s="1"/>
      <c r="L660" s="1"/>
      <c r="M660" s="18"/>
      <c r="N660" s="18"/>
    </row>
    <row r="661" spans="1:14" x14ac:dyDescent="0.3">
      <c r="A661" s="1">
        <f t="shared" si="10"/>
        <v>44351.288194442313</v>
      </c>
      <c r="B661" s="21">
        <v>3295</v>
      </c>
      <c r="C661">
        <v>24.017700000000001</v>
      </c>
      <c r="D661">
        <v>39.494799999999998</v>
      </c>
      <c r="E661" s="18">
        <v>3960.18</v>
      </c>
      <c r="F661" s="18">
        <v>2555.54</v>
      </c>
      <c r="G661" s="18">
        <v>21.1</v>
      </c>
      <c r="H661" s="18">
        <v>85</v>
      </c>
      <c r="K661" s="1"/>
      <c r="L661" s="1"/>
      <c r="M661" s="18"/>
      <c r="N661" s="18"/>
    </row>
    <row r="662" spans="1:14" x14ac:dyDescent="0.3">
      <c r="A662" s="1">
        <f t="shared" si="10"/>
        <v>44351.291666664532</v>
      </c>
      <c r="B662" s="21">
        <v>3300</v>
      </c>
      <c r="C662">
        <v>24.022300000000001</v>
      </c>
      <c r="D662">
        <v>39.505400000000002</v>
      </c>
      <c r="E662" s="18">
        <v>3993</v>
      </c>
      <c r="F662" s="18">
        <v>2549.65</v>
      </c>
      <c r="G662" s="18">
        <v>21.166699999999999</v>
      </c>
      <c r="H662" s="18">
        <v>85.333299999999994</v>
      </c>
      <c r="K662" s="1"/>
      <c r="L662" s="1"/>
      <c r="M662" s="18"/>
      <c r="N662" s="18"/>
    </row>
    <row r="663" spans="1:14" x14ac:dyDescent="0.3">
      <c r="A663" s="1">
        <f t="shared" si="10"/>
        <v>44351.295138886751</v>
      </c>
      <c r="B663" s="21">
        <v>3305</v>
      </c>
      <c r="C663">
        <v>24.028400000000001</v>
      </c>
      <c r="D663">
        <v>39.520899999999997</v>
      </c>
      <c r="E663" s="18">
        <v>4026.21</v>
      </c>
      <c r="F663" s="18">
        <v>2544.9299999999998</v>
      </c>
      <c r="G663" s="18">
        <v>21.2333</v>
      </c>
      <c r="H663" s="18">
        <v>85.666700000000006</v>
      </c>
      <c r="K663" s="1"/>
      <c r="L663" s="1"/>
      <c r="M663" s="18"/>
      <c r="N663" s="18"/>
    </row>
    <row r="664" spans="1:14" x14ac:dyDescent="0.3">
      <c r="A664" s="1">
        <f t="shared" si="10"/>
        <v>44351.29861110897</v>
      </c>
      <c r="B664" s="21">
        <v>3310</v>
      </c>
      <c r="C664">
        <v>24.0352</v>
      </c>
      <c r="D664">
        <v>39.5413</v>
      </c>
      <c r="E664" s="18">
        <v>4059.72</v>
      </c>
      <c r="F664" s="18">
        <v>2540.92</v>
      </c>
      <c r="G664" s="18">
        <v>21.3</v>
      </c>
      <c r="H664" s="18">
        <v>86</v>
      </c>
      <c r="K664" s="1"/>
      <c r="L664" s="1"/>
      <c r="M664" s="18"/>
      <c r="N664" s="18"/>
    </row>
    <row r="665" spans="1:14" x14ac:dyDescent="0.3">
      <c r="A665" s="1">
        <f t="shared" si="10"/>
        <v>44351.302083331189</v>
      </c>
      <c r="B665" s="21">
        <v>3315</v>
      </c>
      <c r="C665">
        <v>24.042400000000001</v>
      </c>
      <c r="D665">
        <v>39.565899999999999</v>
      </c>
      <c r="E665" s="18">
        <v>4093.47</v>
      </c>
      <c r="F665" s="18">
        <v>2537.4</v>
      </c>
      <c r="G665" s="18">
        <v>21.366700000000002</v>
      </c>
      <c r="H665" s="18">
        <v>86.333299999999994</v>
      </c>
      <c r="K665" s="1"/>
      <c r="L665" s="1"/>
      <c r="M665" s="18"/>
      <c r="N665" s="18"/>
    </row>
    <row r="666" spans="1:14" x14ac:dyDescent="0.3">
      <c r="A666" s="1">
        <f t="shared" si="10"/>
        <v>44351.305555553408</v>
      </c>
      <c r="B666" s="21">
        <v>3320</v>
      </c>
      <c r="C666">
        <v>24.049800000000001</v>
      </c>
      <c r="D666">
        <v>39.593699999999998</v>
      </c>
      <c r="E666" s="18">
        <v>4127.4399999999996</v>
      </c>
      <c r="F666" s="18">
        <v>2534.21</v>
      </c>
      <c r="G666" s="18">
        <v>21.433299999999999</v>
      </c>
      <c r="H666" s="18">
        <v>86.666700000000006</v>
      </c>
      <c r="K666" s="1"/>
      <c r="L666" s="1"/>
      <c r="M666" s="18"/>
      <c r="N666" s="18"/>
    </row>
    <row r="667" spans="1:14" x14ac:dyDescent="0.3">
      <c r="A667" s="1">
        <f t="shared" si="10"/>
        <v>44351.309027775627</v>
      </c>
      <c r="B667" s="21">
        <v>3325</v>
      </c>
      <c r="C667">
        <v>24.057400000000001</v>
      </c>
      <c r="D667">
        <v>39.624299999999998</v>
      </c>
      <c r="E667" s="18">
        <v>4161.6099999999997</v>
      </c>
      <c r="F667" s="18">
        <v>2531.27</v>
      </c>
      <c r="G667" s="18">
        <v>21.5</v>
      </c>
      <c r="H667" s="18">
        <v>87</v>
      </c>
      <c r="K667" s="1"/>
      <c r="L667" s="1"/>
      <c r="M667" s="18"/>
      <c r="N667" s="18"/>
    </row>
    <row r="668" spans="1:14" x14ac:dyDescent="0.3">
      <c r="A668" s="1">
        <f t="shared" si="10"/>
        <v>44351.312499997846</v>
      </c>
      <c r="B668" s="21">
        <v>3330</v>
      </c>
      <c r="C668">
        <v>24.065300000000001</v>
      </c>
      <c r="D668">
        <v>39.6569</v>
      </c>
      <c r="E668" s="18">
        <v>4195.96</v>
      </c>
      <c r="F668" s="18">
        <v>2528.5</v>
      </c>
      <c r="G668" s="18">
        <v>21.566700000000001</v>
      </c>
      <c r="H668" s="18">
        <v>87.333299999999994</v>
      </c>
      <c r="K668" s="1"/>
      <c r="L668" s="1"/>
      <c r="M668" s="18"/>
      <c r="N668" s="18"/>
    </row>
    <row r="669" spans="1:14" x14ac:dyDescent="0.3">
      <c r="A669" s="1">
        <f t="shared" si="10"/>
        <v>44351.315972220065</v>
      </c>
      <c r="B669" s="21">
        <v>3335</v>
      </c>
      <c r="C669">
        <v>24.0732</v>
      </c>
      <c r="D669">
        <v>39.691099999999999</v>
      </c>
      <c r="E669" s="18">
        <v>4230.49</v>
      </c>
      <c r="F669" s="18">
        <v>2525.87</v>
      </c>
      <c r="G669" s="18">
        <v>21.633299999999998</v>
      </c>
      <c r="H669" s="18">
        <v>87.666700000000006</v>
      </c>
      <c r="K669" s="1"/>
      <c r="L669" s="1"/>
      <c r="M669" s="18"/>
      <c r="N669" s="18"/>
    </row>
    <row r="670" spans="1:14" x14ac:dyDescent="0.3">
      <c r="A670" s="1">
        <f t="shared" si="10"/>
        <v>44351.319444442284</v>
      </c>
      <c r="B670" s="21">
        <v>3340</v>
      </c>
      <c r="C670">
        <v>24.081299999999999</v>
      </c>
      <c r="D670">
        <v>39.726700000000001</v>
      </c>
      <c r="E670" s="18">
        <v>4265.1899999999996</v>
      </c>
      <c r="F670" s="18">
        <v>2523.3200000000002</v>
      </c>
      <c r="G670" s="18">
        <v>21.7</v>
      </c>
      <c r="H670" s="18">
        <v>88</v>
      </c>
      <c r="K670" s="1"/>
      <c r="L670" s="1"/>
      <c r="M670" s="18"/>
      <c r="N670" s="18"/>
    </row>
    <row r="671" spans="1:14" x14ac:dyDescent="0.3">
      <c r="A671" s="1">
        <f t="shared" si="10"/>
        <v>44351.322916664503</v>
      </c>
      <c r="B671" s="21">
        <v>3345</v>
      </c>
      <c r="C671">
        <v>24.089600000000001</v>
      </c>
      <c r="D671">
        <v>39.763300000000001</v>
      </c>
      <c r="E671" s="18">
        <v>4300.0600000000004</v>
      </c>
      <c r="F671" s="18">
        <v>2520.85</v>
      </c>
      <c r="G671" s="18">
        <v>21.7667</v>
      </c>
      <c r="H671" s="18">
        <v>88.333299999999994</v>
      </c>
      <c r="K671" s="1"/>
      <c r="L671" s="1"/>
      <c r="M671" s="18"/>
      <c r="N671" s="18"/>
    </row>
    <row r="672" spans="1:14" x14ac:dyDescent="0.3">
      <c r="A672" s="1">
        <f t="shared" si="10"/>
        <v>44351.326388886722</v>
      </c>
      <c r="B672" s="21">
        <v>3350</v>
      </c>
      <c r="C672">
        <v>24.097999999999999</v>
      </c>
      <c r="D672">
        <v>39.800699999999999</v>
      </c>
      <c r="E672" s="18">
        <v>4335.08</v>
      </c>
      <c r="F672" s="18">
        <v>2518.42</v>
      </c>
      <c r="G672" s="18">
        <v>21.833300000000001</v>
      </c>
      <c r="H672" s="18">
        <v>88.666700000000006</v>
      </c>
      <c r="K672" s="1"/>
      <c r="L672" s="1"/>
      <c r="M672" s="18"/>
      <c r="N672" s="18"/>
    </row>
    <row r="673" spans="1:14" x14ac:dyDescent="0.3">
      <c r="A673" s="1">
        <f t="shared" si="10"/>
        <v>44351.329861108941</v>
      </c>
      <c r="B673" s="21">
        <v>3355</v>
      </c>
      <c r="C673">
        <v>24.1066</v>
      </c>
      <c r="D673">
        <v>39.838900000000002</v>
      </c>
      <c r="E673" s="18">
        <v>4370.2700000000004</v>
      </c>
      <c r="F673" s="18">
        <v>2516.0300000000002</v>
      </c>
      <c r="G673" s="18">
        <v>21.9</v>
      </c>
      <c r="H673" s="18">
        <v>89</v>
      </c>
      <c r="K673" s="1"/>
      <c r="L673" s="1"/>
      <c r="M673" s="18"/>
      <c r="N673" s="18"/>
    </row>
    <row r="674" spans="1:14" x14ac:dyDescent="0.3">
      <c r="A674" s="1">
        <f t="shared" si="10"/>
        <v>44351.33333333116</v>
      </c>
      <c r="B674" s="21">
        <v>3360</v>
      </c>
      <c r="C674">
        <v>24.1126</v>
      </c>
      <c r="D674">
        <v>39.875500000000002</v>
      </c>
      <c r="E674" s="18">
        <v>4389.87</v>
      </c>
      <c r="F674" s="18">
        <v>2517.9</v>
      </c>
      <c r="G674" s="18">
        <v>22</v>
      </c>
      <c r="H674" s="18">
        <v>88.666700000000006</v>
      </c>
      <c r="K674" s="1"/>
      <c r="L674" s="1"/>
      <c r="M674" s="18"/>
      <c r="N674" s="18"/>
    </row>
    <row r="675" spans="1:14" x14ac:dyDescent="0.3">
      <c r="A675" s="1">
        <f t="shared" si="10"/>
        <v>44351.336805553379</v>
      </c>
      <c r="B675" s="21">
        <v>3365</v>
      </c>
      <c r="C675">
        <v>24.117699999999999</v>
      </c>
      <c r="D675">
        <v>39.908799999999999</v>
      </c>
      <c r="E675" s="18">
        <v>4409.24</v>
      </c>
      <c r="F675" s="18">
        <v>2518.91</v>
      </c>
      <c r="G675" s="18">
        <v>22.1</v>
      </c>
      <c r="H675" s="18">
        <v>88.333299999999994</v>
      </c>
      <c r="K675" s="1"/>
      <c r="L675" s="1"/>
      <c r="M675" s="18"/>
      <c r="N675" s="18"/>
    </row>
    <row r="676" spans="1:14" x14ac:dyDescent="0.3">
      <c r="A676" s="1">
        <f t="shared" si="10"/>
        <v>44351.340277775598</v>
      </c>
      <c r="B676" s="21">
        <v>3370</v>
      </c>
      <c r="C676">
        <v>24.122199999999999</v>
      </c>
      <c r="D676">
        <v>39.938899999999997</v>
      </c>
      <c r="E676" s="18">
        <v>4428.45</v>
      </c>
      <c r="F676" s="18">
        <v>2519.38</v>
      </c>
      <c r="G676" s="18">
        <v>22.2</v>
      </c>
      <c r="H676" s="18">
        <v>88</v>
      </c>
      <c r="K676" s="1"/>
      <c r="L676" s="1"/>
      <c r="M676" s="18"/>
      <c r="N676" s="18"/>
    </row>
    <row r="677" spans="1:14" x14ac:dyDescent="0.3">
      <c r="A677" s="1">
        <f t="shared" si="10"/>
        <v>44351.343749997817</v>
      </c>
      <c r="B677" s="21">
        <v>3375</v>
      </c>
      <c r="C677">
        <v>24.1266</v>
      </c>
      <c r="D677">
        <v>39.966099999999997</v>
      </c>
      <c r="E677" s="18">
        <v>4447.53</v>
      </c>
      <c r="F677" s="18">
        <v>2519.4899999999998</v>
      </c>
      <c r="G677" s="18">
        <v>22.3</v>
      </c>
      <c r="H677" s="18">
        <v>87.666700000000006</v>
      </c>
      <c r="K677" s="1"/>
      <c r="L677" s="1"/>
      <c r="M677" s="18"/>
      <c r="N677" s="18"/>
    </row>
    <row r="678" spans="1:14" x14ac:dyDescent="0.3">
      <c r="A678" s="1">
        <f t="shared" si="10"/>
        <v>44351.347222220036</v>
      </c>
      <c r="B678" s="21">
        <v>3380</v>
      </c>
      <c r="C678">
        <v>24.130800000000001</v>
      </c>
      <c r="D678">
        <v>39.991</v>
      </c>
      <c r="E678" s="18">
        <v>4466.51</v>
      </c>
      <c r="F678" s="18">
        <v>2519.34</v>
      </c>
      <c r="G678" s="18">
        <v>22.4</v>
      </c>
      <c r="H678" s="18">
        <v>87.333299999999994</v>
      </c>
      <c r="K678" s="1"/>
      <c r="L678" s="1"/>
      <c r="M678" s="18"/>
      <c r="N678" s="18"/>
    </row>
    <row r="679" spans="1:14" x14ac:dyDescent="0.3">
      <c r="A679" s="1">
        <f t="shared" si="10"/>
        <v>44351.350694442255</v>
      </c>
      <c r="B679" s="21">
        <v>3385</v>
      </c>
      <c r="C679">
        <v>24.134899999999998</v>
      </c>
      <c r="D679">
        <v>40.014200000000002</v>
      </c>
      <c r="E679" s="18">
        <v>4485.3999999999996</v>
      </c>
      <c r="F679" s="18">
        <v>2519.02</v>
      </c>
      <c r="G679" s="18">
        <v>22.5</v>
      </c>
      <c r="H679" s="18">
        <v>87</v>
      </c>
      <c r="K679" s="1"/>
      <c r="L679" s="1"/>
      <c r="M679" s="18"/>
      <c r="N679" s="18"/>
    </row>
    <row r="680" spans="1:14" x14ac:dyDescent="0.3">
      <c r="A680" s="1">
        <f t="shared" si="10"/>
        <v>44351.354166664474</v>
      </c>
      <c r="B680" s="21">
        <v>3390</v>
      </c>
      <c r="C680">
        <v>24.139099999999999</v>
      </c>
      <c r="D680">
        <v>40.035899999999998</v>
      </c>
      <c r="E680" s="18">
        <v>4504.21</v>
      </c>
      <c r="F680" s="18">
        <v>2518.56</v>
      </c>
      <c r="G680" s="18">
        <v>22.6</v>
      </c>
      <c r="H680" s="18">
        <v>86.666700000000006</v>
      </c>
      <c r="K680" s="1"/>
      <c r="L680" s="1"/>
      <c r="M680" s="18"/>
      <c r="N680" s="18"/>
    </row>
    <row r="681" spans="1:14" x14ac:dyDescent="0.3">
      <c r="A681" s="1">
        <f t="shared" si="10"/>
        <v>44351.357638886693</v>
      </c>
      <c r="B681" s="21">
        <v>3395</v>
      </c>
      <c r="C681">
        <v>24.1432</v>
      </c>
      <c r="D681">
        <v>40.056600000000003</v>
      </c>
      <c r="E681" s="19">
        <v>4522.95</v>
      </c>
      <c r="F681" s="19">
        <v>2518</v>
      </c>
      <c r="G681" s="19">
        <v>22.7</v>
      </c>
      <c r="H681" s="19">
        <v>86.333299999999994</v>
      </c>
      <c r="K681" s="1"/>
      <c r="L681" s="1"/>
      <c r="M681" s="18"/>
      <c r="N681" s="19"/>
    </row>
    <row r="682" spans="1:14" x14ac:dyDescent="0.3">
      <c r="A682" s="1">
        <f t="shared" si="10"/>
        <v>44351.361111108912</v>
      </c>
      <c r="B682" s="21">
        <v>3400</v>
      </c>
      <c r="C682">
        <v>24.147200000000002</v>
      </c>
      <c r="D682">
        <v>40.0764</v>
      </c>
      <c r="E682" s="18">
        <v>4541.62</v>
      </c>
      <c r="F682" s="18">
        <v>2517.37</v>
      </c>
      <c r="G682" s="18">
        <v>22.8</v>
      </c>
      <c r="H682" s="18">
        <v>86</v>
      </c>
      <c r="K682" s="1"/>
      <c r="L682" s="1"/>
      <c r="M682" s="18"/>
      <c r="N682" s="18"/>
    </row>
    <row r="683" spans="1:14" x14ac:dyDescent="0.3">
      <c r="A683" s="1">
        <f t="shared" si="10"/>
        <v>44351.364583331131</v>
      </c>
      <c r="B683" s="21">
        <v>3405</v>
      </c>
      <c r="C683">
        <v>24.151299999999999</v>
      </c>
      <c r="D683">
        <v>40.095599999999997</v>
      </c>
      <c r="E683" s="18">
        <v>4560.22</v>
      </c>
      <c r="F683" s="18">
        <v>2516.69</v>
      </c>
      <c r="G683" s="18">
        <v>22.9</v>
      </c>
      <c r="H683" s="18">
        <v>85.666700000000006</v>
      </c>
      <c r="K683" s="1"/>
      <c r="L683" s="1"/>
      <c r="M683" s="18"/>
      <c r="N683" s="18"/>
    </row>
    <row r="684" spans="1:14" x14ac:dyDescent="0.3">
      <c r="A684" s="1">
        <f t="shared" si="10"/>
        <v>44351.36805555335</v>
      </c>
      <c r="B684" s="21">
        <v>3410</v>
      </c>
      <c r="C684">
        <v>24.1553</v>
      </c>
      <c r="D684">
        <v>40.1143</v>
      </c>
      <c r="E684" s="18">
        <v>4578.75</v>
      </c>
      <c r="F684" s="18">
        <v>2515.96</v>
      </c>
      <c r="G684" s="18">
        <v>23</v>
      </c>
      <c r="H684" s="18">
        <v>85.333299999999994</v>
      </c>
      <c r="K684" s="1"/>
      <c r="L684" s="1"/>
      <c r="M684" s="18"/>
      <c r="N684" s="18"/>
    </row>
    <row r="685" spans="1:14" x14ac:dyDescent="0.3">
      <c r="A685" s="1">
        <f t="shared" si="10"/>
        <v>44351.371527775569</v>
      </c>
      <c r="B685" s="21">
        <v>3415</v>
      </c>
      <c r="C685">
        <v>24.159400000000002</v>
      </c>
      <c r="D685">
        <v>40.132599999999996</v>
      </c>
      <c r="E685" s="18">
        <v>4597.22</v>
      </c>
      <c r="F685" s="18">
        <v>2515.21</v>
      </c>
      <c r="G685" s="18">
        <v>23.1</v>
      </c>
      <c r="H685" s="18">
        <v>85</v>
      </c>
      <c r="K685" s="1"/>
      <c r="L685" s="1"/>
      <c r="M685" s="18"/>
      <c r="N685" s="18"/>
    </row>
    <row r="686" spans="1:14" x14ac:dyDescent="0.3">
      <c r="A686" s="1">
        <f t="shared" si="10"/>
        <v>44351.374999997788</v>
      </c>
      <c r="B686" s="21">
        <v>3420</v>
      </c>
      <c r="C686">
        <v>24.1663</v>
      </c>
      <c r="D686">
        <v>40.152700000000003</v>
      </c>
      <c r="E686" s="18">
        <v>4635.12</v>
      </c>
      <c r="F686" s="18">
        <v>2509.75</v>
      </c>
      <c r="G686" s="18">
        <v>23.216699999999999</v>
      </c>
      <c r="H686" s="18">
        <v>85</v>
      </c>
      <c r="K686" s="1"/>
      <c r="L686" s="1"/>
      <c r="M686" s="18"/>
      <c r="N686" s="18"/>
    </row>
    <row r="687" spans="1:14" x14ac:dyDescent="0.3">
      <c r="A687" s="1">
        <f t="shared" si="10"/>
        <v>44351.378472220007</v>
      </c>
      <c r="B687" s="21">
        <v>3425</v>
      </c>
      <c r="C687">
        <v>24.174600000000002</v>
      </c>
      <c r="D687">
        <v>40.176699999999997</v>
      </c>
      <c r="E687" s="18">
        <v>4673.37</v>
      </c>
      <c r="F687" s="18">
        <v>2505.25</v>
      </c>
      <c r="G687" s="18">
        <v>23.333300000000001</v>
      </c>
      <c r="H687" s="18">
        <v>85</v>
      </c>
      <c r="K687" s="1"/>
      <c r="L687" s="1"/>
      <c r="M687" s="18"/>
      <c r="N687" s="18"/>
    </row>
    <row r="688" spans="1:14" x14ac:dyDescent="0.3">
      <c r="A688" s="1">
        <f t="shared" si="10"/>
        <v>44351.381944442226</v>
      </c>
      <c r="B688" s="21">
        <v>3430</v>
      </c>
      <c r="C688">
        <v>24.183499999999999</v>
      </c>
      <c r="D688">
        <v>40.204500000000003</v>
      </c>
      <c r="E688" s="18">
        <v>4711.8999999999996</v>
      </c>
      <c r="F688" s="18">
        <v>2501.36</v>
      </c>
      <c r="G688" s="18">
        <v>23.45</v>
      </c>
      <c r="H688" s="18">
        <v>85</v>
      </c>
      <c r="K688" s="1"/>
      <c r="L688" s="1"/>
      <c r="M688" s="18"/>
      <c r="N688" s="18"/>
    </row>
    <row r="689" spans="1:14" x14ac:dyDescent="0.3">
      <c r="A689" s="1">
        <f t="shared" si="10"/>
        <v>44351.385416664445</v>
      </c>
      <c r="B689" s="21">
        <v>3435</v>
      </c>
      <c r="C689">
        <v>24.192799999999998</v>
      </c>
      <c r="D689">
        <v>40.235700000000001</v>
      </c>
      <c r="E689" s="18">
        <v>4750.66</v>
      </c>
      <c r="F689" s="18">
        <v>2497.86</v>
      </c>
      <c r="G689" s="18">
        <v>23.566700000000001</v>
      </c>
      <c r="H689" s="18">
        <v>85</v>
      </c>
      <c r="K689" s="1"/>
      <c r="L689" s="1"/>
      <c r="M689" s="18"/>
      <c r="N689" s="18"/>
    </row>
    <row r="690" spans="1:14" x14ac:dyDescent="0.3">
      <c r="A690" s="1">
        <f t="shared" si="10"/>
        <v>44351.388888886664</v>
      </c>
      <c r="B690" s="21">
        <v>3440</v>
      </c>
      <c r="C690">
        <v>24.202400000000001</v>
      </c>
      <c r="D690">
        <v>40.269599999999997</v>
      </c>
      <c r="E690" s="18">
        <v>4789.6400000000003</v>
      </c>
      <c r="F690" s="18">
        <v>2494.64</v>
      </c>
      <c r="G690" s="18">
        <v>23.683299999999999</v>
      </c>
      <c r="H690" s="18">
        <v>85</v>
      </c>
      <c r="K690" s="1"/>
      <c r="L690" s="1"/>
      <c r="M690" s="18"/>
      <c r="N690" s="18"/>
    </row>
    <row r="691" spans="1:14" x14ac:dyDescent="0.3">
      <c r="A691" s="1">
        <f t="shared" si="10"/>
        <v>44351.392361108883</v>
      </c>
      <c r="B691" s="21">
        <v>3445</v>
      </c>
      <c r="C691">
        <v>24.212199999999999</v>
      </c>
      <c r="D691">
        <v>40.305700000000002</v>
      </c>
      <c r="E691" s="18">
        <v>4828.8100000000004</v>
      </c>
      <c r="F691" s="18">
        <v>2491.61</v>
      </c>
      <c r="G691" s="18">
        <v>23.8</v>
      </c>
      <c r="H691" s="18">
        <v>85</v>
      </c>
      <c r="K691" s="1"/>
      <c r="L691" s="1"/>
      <c r="M691" s="18"/>
      <c r="N691" s="18"/>
    </row>
    <row r="692" spans="1:14" x14ac:dyDescent="0.3">
      <c r="A692" s="1">
        <f t="shared" si="10"/>
        <v>44351.395833331102</v>
      </c>
      <c r="B692" s="21">
        <v>3450</v>
      </c>
      <c r="C692">
        <v>24.222100000000001</v>
      </c>
      <c r="D692">
        <v>40.343499999999999</v>
      </c>
      <c r="E692" s="18">
        <v>4868.17</v>
      </c>
      <c r="F692" s="18">
        <v>2488.7399999999998</v>
      </c>
      <c r="G692" s="18">
        <v>23.916699999999999</v>
      </c>
      <c r="H692" s="18">
        <v>85</v>
      </c>
      <c r="K692" s="1"/>
      <c r="L692" s="1"/>
      <c r="M692" s="18"/>
      <c r="N692" s="18"/>
    </row>
    <row r="693" spans="1:14" x14ac:dyDescent="0.3">
      <c r="A693" s="1">
        <f t="shared" si="10"/>
        <v>44351.399305553321</v>
      </c>
      <c r="B693" s="21">
        <v>3455</v>
      </c>
      <c r="C693">
        <v>24.232299999999999</v>
      </c>
      <c r="D693">
        <v>40.3827</v>
      </c>
      <c r="E693" s="18">
        <v>4907.7</v>
      </c>
      <c r="F693" s="18">
        <v>2485.9699999999998</v>
      </c>
      <c r="G693" s="18">
        <v>24.033300000000001</v>
      </c>
      <c r="H693" s="18">
        <v>85</v>
      </c>
      <c r="K693" s="1"/>
      <c r="L693" s="1"/>
      <c r="M693" s="18"/>
      <c r="N693" s="18"/>
    </row>
    <row r="694" spans="1:14" x14ac:dyDescent="0.3">
      <c r="A694" s="1">
        <f t="shared" si="10"/>
        <v>44351.40277777554</v>
      </c>
      <c r="B694" s="21">
        <v>3460</v>
      </c>
      <c r="C694">
        <v>24.242599999999999</v>
      </c>
      <c r="D694">
        <v>40.423099999999998</v>
      </c>
      <c r="E694" s="18">
        <v>4947.42</v>
      </c>
      <c r="F694" s="18">
        <v>2483.27</v>
      </c>
      <c r="G694" s="18">
        <v>24.15</v>
      </c>
      <c r="H694" s="18">
        <v>85</v>
      </c>
      <c r="K694" s="1"/>
      <c r="L694" s="1"/>
      <c r="M694" s="18"/>
      <c r="N694" s="18"/>
    </row>
    <row r="695" spans="1:14" x14ac:dyDescent="0.3">
      <c r="A695" s="1">
        <f t="shared" si="10"/>
        <v>44351.406249997759</v>
      </c>
      <c r="B695" s="21">
        <v>3465</v>
      </c>
      <c r="C695">
        <v>24.253</v>
      </c>
      <c r="D695">
        <v>40.464300000000001</v>
      </c>
      <c r="E695" s="18">
        <v>4987.3</v>
      </c>
      <c r="F695" s="18">
        <v>2480.63</v>
      </c>
      <c r="G695" s="18">
        <v>24.2667</v>
      </c>
      <c r="H695" s="18">
        <v>85</v>
      </c>
      <c r="K695" s="1"/>
      <c r="L695" s="1"/>
      <c r="M695" s="18"/>
      <c r="N695" s="18"/>
    </row>
    <row r="696" spans="1:14" x14ac:dyDescent="0.3">
      <c r="A696" s="1">
        <f t="shared" si="10"/>
        <v>44351.409722219978</v>
      </c>
      <c r="B696" s="21">
        <v>3470</v>
      </c>
      <c r="C696">
        <v>24.2637</v>
      </c>
      <c r="D696">
        <v>40.506300000000003</v>
      </c>
      <c r="E696" s="18">
        <v>5027.3500000000004</v>
      </c>
      <c r="F696" s="18">
        <v>2478.02</v>
      </c>
      <c r="G696" s="18">
        <v>24.383299999999998</v>
      </c>
      <c r="H696" s="18">
        <v>85</v>
      </c>
      <c r="K696" s="1"/>
      <c r="L696" s="1"/>
      <c r="M696" s="18"/>
      <c r="N696" s="18"/>
    </row>
    <row r="697" spans="1:14" x14ac:dyDescent="0.3">
      <c r="A697" s="1">
        <f t="shared" si="10"/>
        <v>44351.413194442197</v>
      </c>
      <c r="B697" s="21">
        <v>3475</v>
      </c>
      <c r="C697">
        <v>24.2745</v>
      </c>
      <c r="D697">
        <v>40.548900000000003</v>
      </c>
      <c r="E697" s="18">
        <v>5067.5600000000004</v>
      </c>
      <c r="F697" s="18">
        <v>2475.44</v>
      </c>
      <c r="G697" s="18">
        <v>24.5</v>
      </c>
      <c r="H697" s="18">
        <v>85</v>
      </c>
      <c r="K697" s="1"/>
      <c r="L697" s="1"/>
      <c r="M697" s="18"/>
      <c r="N697" s="18"/>
    </row>
    <row r="698" spans="1:14" x14ac:dyDescent="0.3">
      <c r="A698" s="1">
        <f t="shared" si="10"/>
        <v>44351.416666664416</v>
      </c>
      <c r="B698" s="21">
        <v>3480</v>
      </c>
      <c r="C698">
        <v>24.2745</v>
      </c>
      <c r="D698">
        <v>40.584099999999999</v>
      </c>
      <c r="E698" s="18">
        <v>5041.24</v>
      </c>
      <c r="F698" s="18">
        <v>2490.4</v>
      </c>
      <c r="G698" s="18">
        <v>24.6</v>
      </c>
      <c r="H698" s="18">
        <v>83.666700000000006</v>
      </c>
      <c r="K698" s="1"/>
      <c r="L698" s="1"/>
      <c r="M698" s="18"/>
      <c r="N698" s="18"/>
    </row>
    <row r="699" spans="1:14" x14ac:dyDescent="0.3">
      <c r="A699" s="1">
        <f t="shared" si="10"/>
        <v>44351.420138886635</v>
      </c>
      <c r="B699" s="21">
        <v>3485</v>
      </c>
      <c r="C699">
        <v>24.2698</v>
      </c>
      <c r="D699">
        <v>40.604900000000001</v>
      </c>
      <c r="E699" s="18">
        <v>5013.5</v>
      </c>
      <c r="F699" s="18">
        <v>2501.58</v>
      </c>
      <c r="G699" s="18">
        <v>24.7</v>
      </c>
      <c r="H699" s="18">
        <v>82.333299999999994</v>
      </c>
      <c r="K699" s="1"/>
      <c r="L699" s="1"/>
      <c r="M699" s="18"/>
      <c r="N699" s="18"/>
    </row>
    <row r="700" spans="1:14" x14ac:dyDescent="0.3">
      <c r="A700" s="1">
        <f t="shared" si="10"/>
        <v>44351.423611108854</v>
      </c>
      <c r="B700" s="21">
        <v>3490</v>
      </c>
      <c r="C700">
        <v>24.262799999999999</v>
      </c>
      <c r="D700">
        <v>40.6111</v>
      </c>
      <c r="E700" s="18">
        <v>4984.63</v>
      </c>
      <c r="F700" s="18">
        <v>2510.41</v>
      </c>
      <c r="G700" s="18">
        <v>24.8</v>
      </c>
      <c r="H700" s="18">
        <v>81</v>
      </c>
      <c r="K700" s="1"/>
      <c r="L700" s="1"/>
      <c r="M700" s="18"/>
      <c r="N700" s="18"/>
    </row>
    <row r="701" spans="1:14" x14ac:dyDescent="0.3">
      <c r="A701" s="1">
        <f t="shared" si="10"/>
        <v>44351.427083331073</v>
      </c>
      <c r="B701" s="21">
        <v>3495</v>
      </c>
      <c r="C701">
        <v>24.2546</v>
      </c>
      <c r="D701">
        <v>40.604799999999997</v>
      </c>
      <c r="E701" s="18">
        <v>4954.76</v>
      </c>
      <c r="F701" s="18">
        <v>2517.64</v>
      </c>
      <c r="G701" s="18">
        <v>24.9</v>
      </c>
      <c r="H701" s="18">
        <v>79.666700000000006</v>
      </c>
      <c r="K701" s="1"/>
      <c r="L701" s="1"/>
      <c r="M701" s="18"/>
      <c r="N701" s="18"/>
    </row>
    <row r="702" spans="1:14" x14ac:dyDescent="0.3">
      <c r="A702" s="1">
        <f t="shared" si="10"/>
        <v>44351.430555553292</v>
      </c>
      <c r="B702" s="21">
        <v>3500</v>
      </c>
      <c r="C702">
        <v>24.2456</v>
      </c>
      <c r="D702">
        <v>40.5884</v>
      </c>
      <c r="E702" s="18">
        <v>4923.9799999999996</v>
      </c>
      <c r="F702" s="18">
        <v>2523.7399999999998</v>
      </c>
      <c r="G702" s="18">
        <v>25</v>
      </c>
      <c r="H702" s="18">
        <v>78.333299999999994</v>
      </c>
      <c r="K702" s="1"/>
      <c r="L702" s="1"/>
      <c r="M702" s="18"/>
      <c r="N702" s="18"/>
    </row>
    <row r="703" spans="1:14" x14ac:dyDescent="0.3">
      <c r="A703" s="1">
        <f t="shared" si="10"/>
        <v>44351.434027775511</v>
      </c>
      <c r="B703" s="21">
        <v>3505</v>
      </c>
      <c r="C703">
        <v>24.2361</v>
      </c>
      <c r="D703">
        <v>40.564</v>
      </c>
      <c r="E703" s="18">
        <v>4892.3599999999997</v>
      </c>
      <c r="F703" s="18">
        <v>2529.02</v>
      </c>
      <c r="G703" s="18">
        <v>25.1</v>
      </c>
      <c r="H703" s="18">
        <v>77</v>
      </c>
      <c r="K703" s="1"/>
      <c r="L703" s="1"/>
      <c r="M703" s="18"/>
      <c r="N703" s="18"/>
    </row>
    <row r="704" spans="1:14" x14ac:dyDescent="0.3">
      <c r="A704" s="1">
        <f t="shared" si="10"/>
        <v>44351.43749999773</v>
      </c>
      <c r="B704" s="21">
        <v>3510</v>
      </c>
      <c r="C704">
        <v>24.226299999999998</v>
      </c>
      <c r="D704">
        <v>40.533200000000001</v>
      </c>
      <c r="E704" s="18">
        <v>4859.93</v>
      </c>
      <c r="F704" s="18">
        <v>2533.6999999999998</v>
      </c>
      <c r="G704" s="18">
        <v>25.2</v>
      </c>
      <c r="H704" s="18">
        <v>75.666700000000006</v>
      </c>
      <c r="K704" s="1"/>
      <c r="L704" s="1"/>
      <c r="M704" s="18"/>
      <c r="N704" s="18"/>
    </row>
    <row r="705" spans="1:14" x14ac:dyDescent="0.3">
      <c r="A705" s="1">
        <f t="shared" si="10"/>
        <v>44351.440972219949</v>
      </c>
      <c r="B705" s="21">
        <v>3515</v>
      </c>
      <c r="C705">
        <v>24.216100000000001</v>
      </c>
      <c r="D705">
        <v>40.497599999999998</v>
      </c>
      <c r="E705" s="18">
        <v>4826.72</v>
      </c>
      <c r="F705" s="18">
        <v>2537.94</v>
      </c>
      <c r="G705" s="18">
        <v>25.3</v>
      </c>
      <c r="H705" s="18">
        <v>74.333299999999994</v>
      </c>
      <c r="K705" s="1"/>
      <c r="L705" s="1"/>
      <c r="M705" s="18"/>
      <c r="N705" s="18"/>
    </row>
    <row r="706" spans="1:14" x14ac:dyDescent="0.3">
      <c r="A706" s="1">
        <f t="shared" si="10"/>
        <v>44351.444444442168</v>
      </c>
      <c r="B706" s="21">
        <v>3520</v>
      </c>
      <c r="C706">
        <v>24.205500000000001</v>
      </c>
      <c r="D706">
        <v>40.458199999999998</v>
      </c>
      <c r="E706" s="18">
        <v>4792.7299999999996</v>
      </c>
      <c r="F706" s="18">
        <v>2541.85</v>
      </c>
      <c r="G706" s="18">
        <v>25.4</v>
      </c>
      <c r="H706" s="18">
        <v>73</v>
      </c>
      <c r="K706" s="1"/>
      <c r="L706" s="1"/>
      <c r="M706" s="18"/>
      <c r="N706" s="18"/>
    </row>
    <row r="707" spans="1:14" x14ac:dyDescent="0.3">
      <c r="A707" s="1">
        <f t="shared" si="10"/>
        <v>44351.447916664387</v>
      </c>
      <c r="B707" s="21">
        <v>3525</v>
      </c>
      <c r="C707">
        <v>24.194800000000001</v>
      </c>
      <c r="D707">
        <v>40.415799999999997</v>
      </c>
      <c r="E707" s="18">
        <v>4757.9799999999996</v>
      </c>
      <c r="F707" s="18">
        <v>2545.5100000000002</v>
      </c>
      <c r="G707" s="18">
        <v>25.5</v>
      </c>
      <c r="H707" s="18">
        <v>71.666700000000006</v>
      </c>
      <c r="K707" s="1"/>
      <c r="L707" s="1"/>
      <c r="M707" s="18"/>
      <c r="N707" s="18"/>
    </row>
    <row r="708" spans="1:14" x14ac:dyDescent="0.3">
      <c r="A708" s="1">
        <f t="shared" ref="A708:A771" si="11">A707+1/(24*12)</f>
        <v>44351.451388886606</v>
      </c>
      <c r="B708" s="21">
        <v>3530</v>
      </c>
      <c r="C708">
        <v>24.183700000000002</v>
      </c>
      <c r="D708">
        <v>40.371000000000002</v>
      </c>
      <c r="E708" s="19">
        <v>4722.47</v>
      </c>
      <c r="F708" s="19">
        <v>2549</v>
      </c>
      <c r="G708" s="19">
        <v>25.6</v>
      </c>
      <c r="H708" s="19">
        <v>70.333299999999994</v>
      </c>
      <c r="K708" s="1"/>
      <c r="L708" s="1"/>
      <c r="M708" s="18"/>
      <c r="N708" s="19"/>
    </row>
    <row r="709" spans="1:14" x14ac:dyDescent="0.3">
      <c r="A709" s="1">
        <f t="shared" si="11"/>
        <v>44351.454861108825</v>
      </c>
      <c r="B709" s="21">
        <v>3535</v>
      </c>
      <c r="C709">
        <v>24.172499999999999</v>
      </c>
      <c r="D709">
        <v>40.323999999999998</v>
      </c>
      <c r="E709" s="18">
        <v>4686.21</v>
      </c>
      <c r="F709" s="18">
        <v>2552.34</v>
      </c>
      <c r="G709" s="18">
        <v>25.7</v>
      </c>
      <c r="H709" s="18">
        <v>69</v>
      </c>
      <c r="K709" s="1"/>
      <c r="L709" s="1"/>
      <c r="M709" s="18"/>
      <c r="N709" s="18"/>
    </row>
    <row r="710" spans="1:14" x14ac:dyDescent="0.3">
      <c r="A710" s="1">
        <f t="shared" si="11"/>
        <v>44351.458333331044</v>
      </c>
      <c r="B710" s="21">
        <v>3540</v>
      </c>
      <c r="C710">
        <v>24.349699999999999</v>
      </c>
      <c r="D710">
        <v>39.288800000000002</v>
      </c>
      <c r="E710" s="18">
        <v>4667.37</v>
      </c>
      <c r="F710" s="18">
        <v>2551.0500000000002</v>
      </c>
      <c r="G710" s="18">
        <v>25.791699999999999</v>
      </c>
      <c r="H710" s="18">
        <v>68.083299999999994</v>
      </c>
      <c r="K710" s="1"/>
      <c r="L710" s="1"/>
      <c r="M710" s="18"/>
      <c r="N710" s="18"/>
    </row>
    <row r="711" spans="1:14" x14ac:dyDescent="0.3">
      <c r="A711" s="1">
        <f t="shared" si="11"/>
        <v>44351.461805553263</v>
      </c>
      <c r="B711" s="21">
        <v>3545</v>
      </c>
      <c r="C711">
        <v>24.423100000000002</v>
      </c>
      <c r="D711">
        <v>38.655099999999997</v>
      </c>
      <c r="E711" s="18">
        <v>4646.6899999999996</v>
      </c>
      <c r="F711" s="18">
        <v>2540.39</v>
      </c>
      <c r="G711" s="18">
        <v>25.883299999999998</v>
      </c>
      <c r="H711" s="18">
        <v>67.166700000000006</v>
      </c>
      <c r="K711" s="1"/>
      <c r="L711" s="1"/>
      <c r="M711" s="18"/>
      <c r="N711" s="18"/>
    </row>
    <row r="712" spans="1:14" x14ac:dyDescent="0.3">
      <c r="A712" s="1">
        <f t="shared" si="11"/>
        <v>44351.465277775482</v>
      </c>
      <c r="B712" s="21">
        <v>3550</v>
      </c>
      <c r="C712">
        <v>24.4543</v>
      </c>
      <c r="D712">
        <v>38.227699999999999</v>
      </c>
      <c r="E712" s="18">
        <v>4624.3100000000004</v>
      </c>
      <c r="F712" s="18">
        <v>2524.63</v>
      </c>
      <c r="G712" s="18">
        <v>25.975000000000001</v>
      </c>
      <c r="H712" s="18">
        <v>66.25</v>
      </c>
      <c r="K712" s="1"/>
      <c r="L712" s="1"/>
      <c r="M712" s="18"/>
      <c r="N712" s="18"/>
    </row>
    <row r="713" spans="1:14" x14ac:dyDescent="0.3">
      <c r="A713" s="1">
        <f t="shared" si="11"/>
        <v>44351.468749997701</v>
      </c>
      <c r="B713" s="21">
        <v>3555</v>
      </c>
      <c r="C713">
        <v>24.466200000000001</v>
      </c>
      <c r="D713">
        <v>37.923000000000002</v>
      </c>
      <c r="E713" s="18">
        <v>4601.6099999999997</v>
      </c>
      <c r="F713" s="18">
        <v>2510.1</v>
      </c>
      <c r="G713" s="18">
        <v>26.066700000000001</v>
      </c>
      <c r="H713" s="18">
        <v>65.333299999999994</v>
      </c>
      <c r="K713" s="1"/>
      <c r="L713" s="1"/>
      <c r="M713" s="18"/>
      <c r="N713" s="18"/>
    </row>
    <row r="714" spans="1:14" x14ac:dyDescent="0.3">
      <c r="A714" s="1">
        <f t="shared" si="11"/>
        <v>44351.47222221992</v>
      </c>
      <c r="B714" s="21">
        <v>3560</v>
      </c>
      <c r="C714">
        <v>24.4694</v>
      </c>
      <c r="D714">
        <v>37.695999999999998</v>
      </c>
      <c r="E714" s="18">
        <v>4578.96</v>
      </c>
      <c r="F714" s="18">
        <v>2498.2399999999998</v>
      </c>
      <c r="G714" s="18">
        <v>26.158300000000001</v>
      </c>
      <c r="H714" s="18">
        <v>64.416700000000006</v>
      </c>
      <c r="K714" s="1"/>
      <c r="L714" s="1"/>
      <c r="M714" s="18"/>
      <c r="N714" s="18"/>
    </row>
    <row r="715" spans="1:14" x14ac:dyDescent="0.3">
      <c r="A715" s="1">
        <f t="shared" si="11"/>
        <v>44351.475694442139</v>
      </c>
      <c r="B715" s="21">
        <v>3565</v>
      </c>
      <c r="C715">
        <v>24.468699999999998</v>
      </c>
      <c r="D715">
        <v>37.521099999999997</v>
      </c>
      <c r="E715" s="18">
        <v>4556.38</v>
      </c>
      <c r="F715" s="18">
        <v>2489.1999999999998</v>
      </c>
      <c r="G715" s="18">
        <v>26.25</v>
      </c>
      <c r="H715" s="18">
        <v>63.5</v>
      </c>
      <c r="K715" s="1"/>
      <c r="L715" s="1"/>
      <c r="M715" s="18"/>
      <c r="N715" s="18"/>
    </row>
    <row r="716" spans="1:14" x14ac:dyDescent="0.3">
      <c r="A716" s="1">
        <f t="shared" si="11"/>
        <v>44351.479166664358</v>
      </c>
      <c r="B716" s="21">
        <v>3570</v>
      </c>
      <c r="C716">
        <v>24.465900000000001</v>
      </c>
      <c r="D716">
        <v>37.382800000000003</v>
      </c>
      <c r="E716" s="18">
        <v>4533.84</v>
      </c>
      <c r="F716" s="18">
        <v>2482.64</v>
      </c>
      <c r="G716" s="18">
        <v>26.341699999999999</v>
      </c>
      <c r="H716" s="18">
        <v>62.583300000000001</v>
      </c>
      <c r="K716" s="1"/>
      <c r="L716" s="1"/>
      <c r="M716" s="18"/>
      <c r="N716" s="18"/>
    </row>
    <row r="717" spans="1:14" x14ac:dyDescent="0.3">
      <c r="A717" s="1">
        <f t="shared" si="11"/>
        <v>44351.482638886577</v>
      </c>
      <c r="B717" s="21">
        <v>3575</v>
      </c>
      <c r="C717">
        <v>24.4621</v>
      </c>
      <c r="D717">
        <v>37.270800000000001</v>
      </c>
      <c r="E717" s="18">
        <v>4511.24</v>
      </c>
      <c r="F717" s="18">
        <v>2478.11</v>
      </c>
      <c r="G717" s="18">
        <v>26.433299999999999</v>
      </c>
      <c r="H717" s="18">
        <v>61.666699999999999</v>
      </c>
      <c r="K717" s="1"/>
      <c r="L717" s="1"/>
      <c r="M717" s="18"/>
      <c r="N717" s="18"/>
    </row>
    <row r="718" spans="1:14" x14ac:dyDescent="0.3">
      <c r="A718" s="1">
        <f t="shared" si="11"/>
        <v>44351.486111108796</v>
      </c>
      <c r="B718" s="21">
        <v>3580</v>
      </c>
      <c r="C718">
        <v>24.457599999999999</v>
      </c>
      <c r="D718">
        <v>37.177999999999997</v>
      </c>
      <c r="E718" s="18">
        <v>4488.4799999999996</v>
      </c>
      <c r="F718" s="18">
        <v>2475.17</v>
      </c>
      <c r="G718" s="18">
        <v>26.524999999999999</v>
      </c>
      <c r="H718" s="18">
        <v>60.75</v>
      </c>
      <c r="K718" s="1"/>
      <c r="L718" s="1"/>
      <c r="M718" s="18"/>
      <c r="N718" s="18"/>
    </row>
    <row r="719" spans="1:14" x14ac:dyDescent="0.3">
      <c r="A719" s="1">
        <f t="shared" si="11"/>
        <v>44351.489583331015</v>
      </c>
      <c r="B719" s="21">
        <v>3585</v>
      </c>
      <c r="C719">
        <v>24.4527</v>
      </c>
      <c r="D719">
        <v>37.099499999999999</v>
      </c>
      <c r="E719" s="18">
        <v>4465.51</v>
      </c>
      <c r="F719" s="18">
        <v>2473.4699999999998</v>
      </c>
      <c r="G719" s="18">
        <v>26.616700000000002</v>
      </c>
      <c r="H719" s="18">
        <v>59.833300000000001</v>
      </c>
      <c r="K719" s="1"/>
      <c r="L719" s="1"/>
      <c r="M719" s="18"/>
      <c r="N719" s="18"/>
    </row>
    <row r="720" spans="1:14" x14ac:dyDescent="0.3">
      <c r="A720" s="1">
        <f t="shared" si="11"/>
        <v>44351.493055553234</v>
      </c>
      <c r="B720" s="21">
        <v>3590</v>
      </c>
      <c r="C720">
        <v>24.447500000000002</v>
      </c>
      <c r="D720">
        <v>37.031500000000001</v>
      </c>
      <c r="E720" s="18">
        <v>4442.25</v>
      </c>
      <c r="F720" s="18">
        <v>2472.71</v>
      </c>
      <c r="G720" s="18">
        <v>26.708300000000001</v>
      </c>
      <c r="H720" s="18">
        <v>58.916699999999999</v>
      </c>
      <c r="K720" s="1"/>
      <c r="L720" s="1"/>
      <c r="M720" s="18"/>
      <c r="N720" s="18"/>
    </row>
    <row r="721" spans="1:14" x14ac:dyDescent="0.3">
      <c r="A721" s="1">
        <f t="shared" si="11"/>
        <v>44351.496527775453</v>
      </c>
      <c r="B721" s="21">
        <v>3595</v>
      </c>
      <c r="C721">
        <v>24.442</v>
      </c>
      <c r="D721">
        <v>36.971400000000003</v>
      </c>
      <c r="E721" s="18">
        <v>4418.66</v>
      </c>
      <c r="F721" s="18">
        <v>2472.66</v>
      </c>
      <c r="G721" s="18">
        <v>26.8</v>
      </c>
      <c r="H721" s="18">
        <v>58</v>
      </c>
      <c r="K721" s="1"/>
      <c r="L721" s="1"/>
      <c r="M721" s="18"/>
      <c r="N721" s="18"/>
    </row>
    <row r="722" spans="1:14" x14ac:dyDescent="0.3">
      <c r="A722" s="1">
        <f t="shared" si="11"/>
        <v>44351.499999997672</v>
      </c>
      <c r="B722" s="21">
        <v>3600</v>
      </c>
      <c r="C722">
        <v>24.441700000000001</v>
      </c>
      <c r="D722">
        <v>36.921399999999998</v>
      </c>
      <c r="E722" s="18">
        <v>4429.97</v>
      </c>
      <c r="F722" s="18">
        <v>2464.7800000000002</v>
      </c>
      <c r="G722" s="18">
        <v>26.875</v>
      </c>
      <c r="H722" s="18">
        <v>57.833300000000001</v>
      </c>
      <c r="K722" s="1"/>
      <c r="L722" s="1"/>
      <c r="M722" s="18"/>
      <c r="N722" s="18"/>
    </row>
    <row r="723" spans="1:14" x14ac:dyDescent="0.3">
      <c r="A723" s="1">
        <f t="shared" si="11"/>
        <v>44351.503472219891</v>
      </c>
      <c r="B723" s="21">
        <v>3605</v>
      </c>
      <c r="C723">
        <v>24.4436</v>
      </c>
      <c r="D723">
        <v>36.882899999999999</v>
      </c>
      <c r="E723" s="18">
        <v>4441.72</v>
      </c>
      <c r="F723" s="18">
        <v>2459.15</v>
      </c>
      <c r="G723" s="18">
        <v>26.95</v>
      </c>
      <c r="H723" s="18">
        <v>57.666699999999999</v>
      </c>
      <c r="K723" s="1"/>
      <c r="L723" s="1"/>
      <c r="M723" s="18"/>
      <c r="N723" s="18"/>
    </row>
    <row r="724" spans="1:14" x14ac:dyDescent="0.3">
      <c r="A724" s="1">
        <f t="shared" si="11"/>
        <v>44351.50694444211</v>
      </c>
      <c r="B724" s="21">
        <v>3610</v>
      </c>
      <c r="C724">
        <v>24.4465</v>
      </c>
      <c r="D724">
        <v>36.854500000000002</v>
      </c>
      <c r="E724" s="19">
        <v>4453.74</v>
      </c>
      <c r="F724" s="19">
        <v>2455</v>
      </c>
      <c r="G724" s="19">
        <v>27.024999999999999</v>
      </c>
      <c r="H724" s="19">
        <v>57.5</v>
      </c>
      <c r="K724" s="1"/>
      <c r="L724" s="1"/>
      <c r="M724" s="18"/>
      <c r="N724" s="19"/>
    </row>
    <row r="725" spans="1:14" x14ac:dyDescent="0.3">
      <c r="A725" s="1">
        <f t="shared" si="11"/>
        <v>44351.510416664329</v>
      </c>
      <c r="B725" s="21">
        <v>3615</v>
      </c>
      <c r="C725">
        <v>24.45</v>
      </c>
      <c r="D725">
        <v>36.834499999999998</v>
      </c>
      <c r="E725" s="18">
        <v>4465.9399999999996</v>
      </c>
      <c r="F725" s="18">
        <v>2451.87</v>
      </c>
      <c r="G725" s="18">
        <v>27.1</v>
      </c>
      <c r="H725" s="18">
        <v>57.333300000000001</v>
      </c>
      <c r="K725" s="1"/>
      <c r="L725" s="1"/>
      <c r="M725" s="18"/>
      <c r="N725" s="18"/>
    </row>
    <row r="726" spans="1:14" x14ac:dyDescent="0.3">
      <c r="A726" s="1">
        <f t="shared" si="11"/>
        <v>44351.513888886548</v>
      </c>
      <c r="B726" s="21">
        <v>3620</v>
      </c>
      <c r="C726">
        <v>24.453600000000002</v>
      </c>
      <c r="D726">
        <v>36.820900000000002</v>
      </c>
      <c r="E726" s="18">
        <v>4478.26</v>
      </c>
      <c r="F726" s="18">
        <v>2449.4699999999998</v>
      </c>
      <c r="G726" s="18">
        <v>27.175000000000001</v>
      </c>
      <c r="H726" s="18">
        <v>57.166699999999999</v>
      </c>
      <c r="K726" s="1"/>
      <c r="L726" s="1"/>
      <c r="M726" s="18"/>
      <c r="N726" s="18"/>
    </row>
    <row r="727" spans="1:14" x14ac:dyDescent="0.3">
      <c r="A727" s="1">
        <f t="shared" si="11"/>
        <v>44351.517361108767</v>
      </c>
      <c r="B727" s="21">
        <v>3625</v>
      </c>
      <c r="C727">
        <v>24.4575</v>
      </c>
      <c r="D727">
        <v>36.8123</v>
      </c>
      <c r="E727" s="18">
        <v>4490.66</v>
      </c>
      <c r="F727" s="18">
        <v>2447.61</v>
      </c>
      <c r="G727" s="18">
        <v>27.25</v>
      </c>
      <c r="H727" s="18">
        <v>57</v>
      </c>
      <c r="K727" s="1"/>
      <c r="L727" s="1"/>
      <c r="M727" s="18"/>
      <c r="N727" s="18"/>
    </row>
    <row r="728" spans="1:14" x14ac:dyDescent="0.3">
      <c r="A728" s="1">
        <f t="shared" si="11"/>
        <v>44351.520833330986</v>
      </c>
      <c r="B728" s="21">
        <v>3630</v>
      </c>
      <c r="C728">
        <v>24.461400000000001</v>
      </c>
      <c r="D728">
        <v>36.807499999999997</v>
      </c>
      <c r="E728" s="18">
        <v>4503.1099999999997</v>
      </c>
      <c r="F728" s="18">
        <v>2446.15</v>
      </c>
      <c r="G728" s="18">
        <v>27.324999999999999</v>
      </c>
      <c r="H728" s="18">
        <v>56.833300000000001</v>
      </c>
      <c r="K728" s="1"/>
      <c r="L728" s="1"/>
      <c r="M728" s="18"/>
      <c r="N728" s="18"/>
    </row>
    <row r="729" spans="1:14" x14ac:dyDescent="0.3">
      <c r="A729" s="1">
        <f t="shared" si="11"/>
        <v>44351.524305553205</v>
      </c>
      <c r="B729" s="21">
        <v>3635</v>
      </c>
      <c r="C729">
        <v>24.465499999999999</v>
      </c>
      <c r="D729">
        <v>36.805500000000002</v>
      </c>
      <c r="E729" s="18">
        <v>4515.59</v>
      </c>
      <c r="F729" s="18">
        <v>2444.9899999999998</v>
      </c>
      <c r="G729" s="18">
        <v>27.4</v>
      </c>
      <c r="H729" s="18">
        <v>56.666699999999999</v>
      </c>
      <c r="K729" s="1"/>
      <c r="L729" s="1"/>
      <c r="M729" s="18"/>
      <c r="N729" s="18"/>
    </row>
    <row r="730" spans="1:14" x14ac:dyDescent="0.3">
      <c r="A730" s="1">
        <f t="shared" si="11"/>
        <v>44351.527777775424</v>
      </c>
      <c r="B730" s="21">
        <v>3640</v>
      </c>
      <c r="C730">
        <v>24.4696</v>
      </c>
      <c r="D730">
        <v>36.805700000000002</v>
      </c>
      <c r="E730" s="18">
        <v>4528.09</v>
      </c>
      <c r="F730" s="18">
        <v>2444.06</v>
      </c>
      <c r="G730" s="18">
        <v>27.475000000000001</v>
      </c>
      <c r="H730" s="18">
        <v>56.5</v>
      </c>
      <c r="K730" s="1"/>
      <c r="L730" s="1"/>
      <c r="M730" s="18"/>
      <c r="N730" s="18"/>
    </row>
    <row r="731" spans="1:14" x14ac:dyDescent="0.3">
      <c r="A731" s="1">
        <f t="shared" si="11"/>
        <v>44351.531249997643</v>
      </c>
      <c r="B731" s="21">
        <v>3645</v>
      </c>
      <c r="C731">
        <v>24.473700000000001</v>
      </c>
      <c r="D731">
        <v>36.807400000000001</v>
      </c>
      <c r="E731" s="18">
        <v>4540.59</v>
      </c>
      <c r="F731" s="18">
        <v>2443.3000000000002</v>
      </c>
      <c r="G731" s="18">
        <v>27.55</v>
      </c>
      <c r="H731" s="18">
        <v>56.333300000000001</v>
      </c>
      <c r="K731" s="1"/>
      <c r="L731" s="1"/>
      <c r="M731" s="18"/>
      <c r="N731" s="18"/>
    </row>
    <row r="732" spans="1:14" x14ac:dyDescent="0.3">
      <c r="A732" s="1">
        <f t="shared" si="11"/>
        <v>44351.534722219862</v>
      </c>
      <c r="B732" s="21">
        <v>3650</v>
      </c>
      <c r="C732">
        <v>24.477900000000002</v>
      </c>
      <c r="D732">
        <v>36.810200000000002</v>
      </c>
      <c r="E732" s="18">
        <v>4553.09</v>
      </c>
      <c r="F732" s="18">
        <v>2442.67</v>
      </c>
      <c r="G732" s="18">
        <v>27.625</v>
      </c>
      <c r="H732" s="18">
        <v>56.166699999999999</v>
      </c>
      <c r="K732" s="1"/>
      <c r="L732" s="1"/>
      <c r="M732" s="18"/>
      <c r="N732" s="18"/>
    </row>
    <row r="733" spans="1:14" x14ac:dyDescent="0.3">
      <c r="A733" s="1">
        <f t="shared" si="11"/>
        <v>44351.538194442081</v>
      </c>
      <c r="B733" s="21">
        <v>3655</v>
      </c>
      <c r="C733">
        <v>24.482199999999999</v>
      </c>
      <c r="D733">
        <v>36.813800000000001</v>
      </c>
      <c r="E733" s="18">
        <v>4565.57</v>
      </c>
      <c r="F733" s="18">
        <v>2442.15</v>
      </c>
      <c r="G733" s="18">
        <v>27.7</v>
      </c>
      <c r="H733" s="18">
        <v>56</v>
      </c>
      <c r="K733" s="1"/>
      <c r="L733" s="1"/>
      <c r="M733" s="18"/>
      <c r="N733" s="18"/>
    </row>
    <row r="734" spans="1:14" x14ac:dyDescent="0.3">
      <c r="A734" s="1">
        <f t="shared" si="11"/>
        <v>44351.5416666643</v>
      </c>
      <c r="B734" s="21">
        <v>3660</v>
      </c>
      <c r="C734">
        <v>24.485499999999998</v>
      </c>
      <c r="D734">
        <v>36.816699999999997</v>
      </c>
      <c r="E734" s="18">
        <v>4568.3999999999996</v>
      </c>
      <c r="F734" s="18">
        <v>2443.35</v>
      </c>
      <c r="G734" s="18">
        <v>27.725000000000001</v>
      </c>
      <c r="H734" s="18">
        <v>55.916699999999999</v>
      </c>
      <c r="K734" s="1"/>
      <c r="L734" s="1"/>
      <c r="M734" s="18"/>
      <c r="N734" s="18"/>
    </row>
    <row r="735" spans="1:14" x14ac:dyDescent="0.3">
      <c r="A735" s="1">
        <f t="shared" si="11"/>
        <v>44351.545138886519</v>
      </c>
      <c r="B735" s="21">
        <v>3665</v>
      </c>
      <c r="C735">
        <v>24.488299999999999</v>
      </c>
      <c r="D735">
        <v>36.818600000000004</v>
      </c>
      <c r="E735" s="18">
        <v>4571.1499999999996</v>
      </c>
      <c r="F735" s="18">
        <v>2444.23</v>
      </c>
      <c r="G735" s="18">
        <v>27.75</v>
      </c>
      <c r="H735" s="18">
        <v>55.833300000000001</v>
      </c>
      <c r="K735" s="1"/>
      <c r="L735" s="1"/>
      <c r="M735" s="18"/>
      <c r="N735" s="18"/>
    </row>
    <row r="736" spans="1:14" x14ac:dyDescent="0.3">
      <c r="A736" s="1">
        <f t="shared" si="11"/>
        <v>44351.548611108738</v>
      </c>
      <c r="B736" s="21">
        <v>3670</v>
      </c>
      <c r="C736">
        <v>24.491</v>
      </c>
      <c r="D736">
        <v>36.819499999999998</v>
      </c>
      <c r="E736" s="18">
        <v>4573.8599999999997</v>
      </c>
      <c r="F736" s="18">
        <v>2444.9299999999998</v>
      </c>
      <c r="G736" s="18">
        <v>27.774999999999999</v>
      </c>
      <c r="H736" s="18">
        <v>55.75</v>
      </c>
      <c r="K736" s="1"/>
      <c r="L736" s="1"/>
      <c r="M736" s="18"/>
      <c r="N736" s="18"/>
    </row>
    <row r="737" spans="1:14" x14ac:dyDescent="0.3">
      <c r="A737" s="1">
        <f t="shared" si="11"/>
        <v>44351.552083330957</v>
      </c>
      <c r="B737" s="21">
        <v>3675</v>
      </c>
      <c r="C737">
        <v>24.493600000000001</v>
      </c>
      <c r="D737">
        <v>36.819400000000002</v>
      </c>
      <c r="E737" s="18">
        <v>4576.53</v>
      </c>
      <c r="F737" s="18">
        <v>2445.5</v>
      </c>
      <c r="G737" s="18">
        <v>27.8</v>
      </c>
      <c r="H737" s="18">
        <v>55.666699999999999</v>
      </c>
      <c r="K737" s="1"/>
      <c r="L737" s="1"/>
      <c r="M737" s="18"/>
      <c r="N737" s="18"/>
    </row>
    <row r="738" spans="1:14" x14ac:dyDescent="0.3">
      <c r="A738" s="1">
        <f t="shared" si="11"/>
        <v>44351.555555553176</v>
      </c>
      <c r="B738" s="21">
        <v>3680</v>
      </c>
      <c r="C738">
        <v>24.496200000000002</v>
      </c>
      <c r="D738">
        <v>36.8185</v>
      </c>
      <c r="E738" s="18">
        <v>4579.18</v>
      </c>
      <c r="F738" s="18">
        <v>2445.9899999999998</v>
      </c>
      <c r="G738" s="18">
        <v>27.824999999999999</v>
      </c>
      <c r="H738" s="18">
        <v>55.583300000000001</v>
      </c>
      <c r="K738" s="1"/>
      <c r="L738" s="1"/>
      <c r="M738" s="18"/>
      <c r="N738" s="18"/>
    </row>
    <row r="739" spans="1:14" x14ac:dyDescent="0.3">
      <c r="A739" s="1">
        <f t="shared" si="11"/>
        <v>44351.559027775394</v>
      </c>
      <c r="B739" s="21">
        <v>3685</v>
      </c>
      <c r="C739">
        <v>24.498899999999999</v>
      </c>
      <c r="D739">
        <v>36.817</v>
      </c>
      <c r="E739" s="18">
        <v>4581.8100000000004</v>
      </c>
      <c r="F739" s="18">
        <v>2446.4299999999998</v>
      </c>
      <c r="G739" s="18">
        <v>27.85</v>
      </c>
      <c r="H739" s="18">
        <v>55.5</v>
      </c>
      <c r="K739" s="1"/>
      <c r="L739" s="1"/>
      <c r="M739" s="18"/>
      <c r="N739" s="18"/>
    </row>
    <row r="740" spans="1:14" x14ac:dyDescent="0.3">
      <c r="A740" s="1">
        <f t="shared" si="11"/>
        <v>44351.562499997613</v>
      </c>
      <c r="B740" s="21">
        <v>3690</v>
      </c>
      <c r="C740">
        <v>24.5015</v>
      </c>
      <c r="D740">
        <v>36.814999999999998</v>
      </c>
      <c r="E740" s="18">
        <v>4584.42</v>
      </c>
      <c r="F740" s="18">
        <v>2446.83</v>
      </c>
      <c r="G740" s="18">
        <v>27.875</v>
      </c>
      <c r="H740" s="18">
        <v>55.416699999999999</v>
      </c>
      <c r="K740" s="1"/>
      <c r="L740" s="1"/>
      <c r="M740" s="18"/>
      <c r="N740" s="18"/>
    </row>
    <row r="741" spans="1:14" x14ac:dyDescent="0.3">
      <c r="A741" s="1">
        <f t="shared" si="11"/>
        <v>44351.565972219832</v>
      </c>
      <c r="B741" s="21">
        <v>3695</v>
      </c>
      <c r="C741">
        <v>24.504200000000001</v>
      </c>
      <c r="D741">
        <v>36.8125</v>
      </c>
      <c r="E741" s="18">
        <v>4587.0200000000004</v>
      </c>
      <c r="F741" s="18">
        <v>2447.1999999999998</v>
      </c>
      <c r="G741" s="18">
        <v>27.9</v>
      </c>
      <c r="H741" s="18">
        <v>55.333300000000001</v>
      </c>
      <c r="K741" s="1"/>
      <c r="L741" s="1"/>
      <c r="M741" s="19"/>
      <c r="N741" s="18"/>
    </row>
    <row r="742" spans="1:14" x14ac:dyDescent="0.3">
      <c r="A742" s="1">
        <f t="shared" si="11"/>
        <v>44351.569444442051</v>
      </c>
      <c r="B742" s="21">
        <v>3700</v>
      </c>
      <c r="C742">
        <v>24.507000000000001</v>
      </c>
      <c r="D742">
        <v>36.809699999999999</v>
      </c>
      <c r="E742" s="18">
        <v>4589.6099999999997</v>
      </c>
      <c r="F742" s="18">
        <v>2447.5500000000002</v>
      </c>
      <c r="G742" s="18">
        <v>27.925000000000001</v>
      </c>
      <c r="H742" s="18">
        <v>55.25</v>
      </c>
      <c r="K742" s="1"/>
      <c r="L742" s="1"/>
      <c r="M742" s="18"/>
      <c r="N742" s="18"/>
    </row>
    <row r="743" spans="1:14" x14ac:dyDescent="0.3">
      <c r="A743" s="1">
        <f t="shared" si="11"/>
        <v>44351.57291666427</v>
      </c>
      <c r="B743" s="21">
        <v>3705</v>
      </c>
      <c r="C743">
        <v>24.509699999999999</v>
      </c>
      <c r="D743">
        <v>36.806600000000003</v>
      </c>
      <c r="E743" s="18">
        <v>4592.1899999999996</v>
      </c>
      <c r="F743" s="18">
        <v>2447.89</v>
      </c>
      <c r="G743" s="18">
        <v>27.95</v>
      </c>
      <c r="H743" s="18">
        <v>55.166699999999999</v>
      </c>
      <c r="K743" s="1"/>
      <c r="L743" s="1"/>
      <c r="M743" s="18"/>
      <c r="N743" s="18"/>
    </row>
    <row r="744" spans="1:14" x14ac:dyDescent="0.3">
      <c r="A744" s="1">
        <f t="shared" si="11"/>
        <v>44351.576388886489</v>
      </c>
      <c r="B744" s="21">
        <v>3710</v>
      </c>
      <c r="C744">
        <v>24.512499999999999</v>
      </c>
      <c r="D744">
        <v>36.803199999999997</v>
      </c>
      <c r="E744" s="18">
        <v>4594.75</v>
      </c>
      <c r="F744" s="18">
        <v>2448.23</v>
      </c>
      <c r="G744" s="18">
        <v>27.975000000000001</v>
      </c>
      <c r="H744" s="18">
        <v>55.083300000000001</v>
      </c>
      <c r="K744" s="1"/>
      <c r="L744" s="1"/>
      <c r="M744" s="18"/>
      <c r="N744" s="18"/>
    </row>
    <row r="745" spans="1:14" x14ac:dyDescent="0.3">
      <c r="A745" s="1">
        <f t="shared" si="11"/>
        <v>44351.579861108708</v>
      </c>
      <c r="B745" s="21">
        <v>3715</v>
      </c>
      <c r="C745">
        <v>24.5154</v>
      </c>
      <c r="D745">
        <v>36.799700000000001</v>
      </c>
      <c r="E745" s="18">
        <v>4597.3100000000004</v>
      </c>
      <c r="F745" s="18">
        <v>2448.56</v>
      </c>
      <c r="G745" s="18">
        <v>28</v>
      </c>
      <c r="H745" s="18">
        <v>55</v>
      </c>
      <c r="K745" s="1"/>
      <c r="L745" s="1"/>
      <c r="M745" s="18"/>
      <c r="N745" s="18"/>
    </row>
    <row r="746" spans="1:14" x14ac:dyDescent="0.3">
      <c r="A746" s="1">
        <f t="shared" si="11"/>
        <v>44351.583333330927</v>
      </c>
      <c r="B746" s="21">
        <v>3720</v>
      </c>
      <c r="C746">
        <v>24.549099999999999</v>
      </c>
      <c r="D746">
        <v>37.381300000000003</v>
      </c>
      <c r="E746" s="18">
        <v>4597.4799999999996</v>
      </c>
      <c r="F746" s="18">
        <v>2449.36</v>
      </c>
      <c r="G746" s="18">
        <v>28.0167</v>
      </c>
      <c r="H746" s="18">
        <v>54.916699999999999</v>
      </c>
      <c r="K746" s="1"/>
      <c r="L746" s="1"/>
      <c r="M746" s="18"/>
      <c r="N746" s="18"/>
    </row>
    <row r="747" spans="1:14" x14ac:dyDescent="0.3">
      <c r="A747" s="1">
        <f t="shared" si="11"/>
        <v>44351.586805553146</v>
      </c>
      <c r="B747" s="21">
        <v>3725</v>
      </c>
      <c r="C747">
        <v>24.566500000000001</v>
      </c>
      <c r="D747">
        <v>37.837200000000003</v>
      </c>
      <c r="E747" s="18">
        <v>4607.75</v>
      </c>
      <c r="F747" s="18">
        <v>2500.48</v>
      </c>
      <c r="G747" s="18">
        <v>28.033300000000001</v>
      </c>
      <c r="H747" s="18">
        <v>54.833300000000001</v>
      </c>
      <c r="K747" s="1"/>
      <c r="L747" s="1"/>
      <c r="M747" s="18"/>
      <c r="N747" s="18"/>
    </row>
    <row r="748" spans="1:14" x14ac:dyDescent="0.3">
      <c r="A748" s="1">
        <f t="shared" si="11"/>
        <v>44351.590277775365</v>
      </c>
      <c r="B748" s="21">
        <v>3730</v>
      </c>
      <c r="C748">
        <v>24.576799999999999</v>
      </c>
      <c r="D748">
        <v>38.186799999999998</v>
      </c>
      <c r="E748" s="18">
        <v>4615.26</v>
      </c>
      <c r="F748" s="18">
        <v>2537.9699999999998</v>
      </c>
      <c r="G748" s="18">
        <v>28.05</v>
      </c>
      <c r="H748" s="18">
        <v>54.75</v>
      </c>
      <c r="K748" s="1"/>
      <c r="L748" s="1"/>
      <c r="M748" s="18"/>
      <c r="N748" s="18"/>
    </row>
    <row r="749" spans="1:14" x14ac:dyDescent="0.3">
      <c r="A749" s="1">
        <f t="shared" si="11"/>
        <v>44351.593749997584</v>
      </c>
      <c r="B749" s="21">
        <v>3735</v>
      </c>
      <c r="C749">
        <v>24.5838</v>
      </c>
      <c r="D749">
        <v>38.451599999999999</v>
      </c>
      <c r="E749" s="18">
        <v>4620.83</v>
      </c>
      <c r="F749" s="18">
        <v>2565.88</v>
      </c>
      <c r="G749" s="18">
        <v>28.066700000000001</v>
      </c>
      <c r="H749" s="18">
        <v>54.666699999999999</v>
      </c>
      <c r="K749" s="1"/>
      <c r="L749" s="1"/>
      <c r="M749" s="18"/>
      <c r="N749" s="18"/>
    </row>
    <row r="750" spans="1:14" x14ac:dyDescent="0.3">
      <c r="A750" s="1">
        <f t="shared" si="11"/>
        <v>44351.597222219803</v>
      </c>
      <c r="B750" s="21">
        <v>3740</v>
      </c>
      <c r="C750">
        <v>24.589200000000002</v>
      </c>
      <c r="D750">
        <v>38.650500000000001</v>
      </c>
      <c r="E750" s="18">
        <v>4625</v>
      </c>
      <c r="F750" s="18">
        <v>2586.85</v>
      </c>
      <c r="G750" s="18">
        <v>28.083300000000001</v>
      </c>
      <c r="H750" s="18">
        <v>54.583300000000001</v>
      </c>
      <c r="K750" s="1"/>
      <c r="L750" s="1"/>
      <c r="M750" s="19"/>
      <c r="N750" s="18"/>
    </row>
    <row r="751" spans="1:14" x14ac:dyDescent="0.3">
      <c r="A751" s="1">
        <f t="shared" si="11"/>
        <v>44351.600694442022</v>
      </c>
      <c r="B751" s="21">
        <v>3745</v>
      </c>
      <c r="C751">
        <v>24.593900000000001</v>
      </c>
      <c r="D751">
        <v>38.798699999999997</v>
      </c>
      <c r="E751" s="18">
        <v>4628.1400000000003</v>
      </c>
      <c r="F751" s="18">
        <v>2602.7199999999998</v>
      </c>
      <c r="G751" s="18">
        <v>28.1</v>
      </c>
      <c r="H751" s="18">
        <v>54.5</v>
      </c>
      <c r="K751" s="1"/>
      <c r="L751" s="1"/>
      <c r="M751" s="18"/>
      <c r="N751" s="18"/>
    </row>
    <row r="752" spans="1:14" x14ac:dyDescent="0.3">
      <c r="A752" s="1">
        <f t="shared" si="11"/>
        <v>44351.604166664241</v>
      </c>
      <c r="B752" s="21">
        <v>3750</v>
      </c>
      <c r="C752">
        <v>24.597999999999999</v>
      </c>
      <c r="D752">
        <v>38.907499999999999</v>
      </c>
      <c r="E752" s="18">
        <v>4630.5200000000004</v>
      </c>
      <c r="F752" s="18">
        <v>2614.8000000000002</v>
      </c>
      <c r="G752" s="18">
        <v>28.116700000000002</v>
      </c>
      <c r="H752" s="18">
        <v>54.416699999999999</v>
      </c>
      <c r="K752" s="1"/>
      <c r="L752" s="1"/>
      <c r="M752" s="18"/>
      <c r="N752" s="18"/>
    </row>
    <row r="753" spans="1:14" x14ac:dyDescent="0.3">
      <c r="A753" s="1">
        <f t="shared" si="11"/>
        <v>44351.60763888646</v>
      </c>
      <c r="B753" s="21">
        <v>3755</v>
      </c>
      <c r="C753">
        <v>24.602</v>
      </c>
      <c r="D753">
        <v>38.987200000000001</v>
      </c>
      <c r="E753" s="18">
        <v>4632.3100000000004</v>
      </c>
      <c r="F753" s="18">
        <v>2623.94</v>
      </c>
      <c r="G753" s="18">
        <v>28.133299999999998</v>
      </c>
      <c r="H753" s="18">
        <v>54.333300000000001</v>
      </c>
      <c r="K753" s="1"/>
      <c r="L753" s="1"/>
      <c r="M753" s="18"/>
      <c r="N753" s="18"/>
    </row>
    <row r="754" spans="1:14" x14ac:dyDescent="0.3">
      <c r="A754" s="1">
        <f t="shared" si="11"/>
        <v>44351.611111108679</v>
      </c>
      <c r="B754" s="21">
        <v>3760</v>
      </c>
      <c r="C754">
        <v>24.605799999999999</v>
      </c>
      <c r="D754">
        <v>39.044899999999998</v>
      </c>
      <c r="E754" s="18">
        <v>4633.67</v>
      </c>
      <c r="F754" s="18">
        <v>2630.99</v>
      </c>
      <c r="G754" s="18">
        <v>28.15</v>
      </c>
      <c r="H754" s="18">
        <v>54.25</v>
      </c>
      <c r="K754" s="1"/>
      <c r="L754" s="1"/>
      <c r="M754" s="18"/>
      <c r="N754" s="18"/>
    </row>
    <row r="755" spans="1:14" x14ac:dyDescent="0.3">
      <c r="A755" s="1">
        <f t="shared" si="11"/>
        <v>44351.614583330898</v>
      </c>
      <c r="B755" s="21">
        <v>3765</v>
      </c>
      <c r="C755">
        <v>24.6096</v>
      </c>
      <c r="D755">
        <v>39.086100000000002</v>
      </c>
      <c r="E755" s="18">
        <v>4634.71</v>
      </c>
      <c r="F755" s="18">
        <v>2636.46</v>
      </c>
      <c r="G755" s="18">
        <v>28.166699999999999</v>
      </c>
      <c r="H755" s="18">
        <v>54.166699999999999</v>
      </c>
      <c r="K755" s="1"/>
      <c r="L755" s="1"/>
      <c r="M755" s="18"/>
      <c r="N755" s="18"/>
    </row>
    <row r="756" spans="1:14" x14ac:dyDescent="0.3">
      <c r="A756" s="1">
        <f t="shared" si="11"/>
        <v>44351.618055553117</v>
      </c>
      <c r="B756" s="21">
        <v>3770</v>
      </c>
      <c r="C756">
        <v>24.613299999999999</v>
      </c>
      <c r="D756">
        <v>39.114899999999999</v>
      </c>
      <c r="E756" s="18">
        <v>4635.5</v>
      </c>
      <c r="F756" s="18">
        <v>2640.74</v>
      </c>
      <c r="G756" s="18">
        <v>28.183299999999999</v>
      </c>
      <c r="H756" s="18">
        <v>54.083300000000001</v>
      </c>
      <c r="K756" s="1"/>
      <c r="L756" s="1"/>
      <c r="M756" s="18"/>
      <c r="N756" s="18"/>
    </row>
    <row r="757" spans="1:14" x14ac:dyDescent="0.3">
      <c r="A757" s="1">
        <f t="shared" si="11"/>
        <v>44351.621527775336</v>
      </c>
      <c r="B757" s="21">
        <v>3775</v>
      </c>
      <c r="C757">
        <v>24.616900000000001</v>
      </c>
      <c r="D757">
        <v>39.134300000000003</v>
      </c>
      <c r="E757" s="18">
        <v>4636.1099999999997</v>
      </c>
      <c r="F757" s="18">
        <v>2644.13</v>
      </c>
      <c r="G757" s="18">
        <v>28.2</v>
      </c>
      <c r="H757" s="18">
        <v>54</v>
      </c>
      <c r="K757" s="1"/>
      <c r="L757" s="1"/>
      <c r="M757" s="18"/>
      <c r="N757" s="18"/>
    </row>
    <row r="758" spans="1:14" x14ac:dyDescent="0.3">
      <c r="A758" s="1">
        <f t="shared" si="11"/>
        <v>44351.624999997555</v>
      </c>
      <c r="B758" s="21">
        <v>3780</v>
      </c>
      <c r="C758">
        <v>24.307500000000001</v>
      </c>
      <c r="D758">
        <v>39.882100000000001</v>
      </c>
      <c r="E758" s="18">
        <v>4630.7700000000004</v>
      </c>
      <c r="F758" s="18">
        <v>2630.52</v>
      </c>
      <c r="G758" s="18">
        <v>28.175000000000001</v>
      </c>
      <c r="H758" s="18">
        <v>54.083300000000001</v>
      </c>
      <c r="K758" s="1"/>
      <c r="L758" s="1"/>
      <c r="M758" s="18"/>
      <c r="N758" s="18"/>
    </row>
    <row r="759" spans="1:14" x14ac:dyDescent="0.3">
      <c r="A759" s="1">
        <f t="shared" si="11"/>
        <v>44351.628472219774</v>
      </c>
      <c r="B759" s="21">
        <v>3785</v>
      </c>
      <c r="C759">
        <v>24.0672</v>
      </c>
      <c r="D759">
        <v>40.460500000000003</v>
      </c>
      <c r="E759" s="18">
        <v>4619.8599999999997</v>
      </c>
      <c r="F759" s="18">
        <v>2591.0300000000002</v>
      </c>
      <c r="G759" s="18">
        <v>28.15</v>
      </c>
      <c r="H759" s="18">
        <v>54.166699999999999</v>
      </c>
      <c r="K759" s="1"/>
      <c r="L759" s="1"/>
      <c r="M759" s="18"/>
      <c r="N759" s="18"/>
    </row>
    <row r="760" spans="1:14" x14ac:dyDescent="0.3">
      <c r="A760" s="1">
        <f t="shared" si="11"/>
        <v>44351.631944441993</v>
      </c>
      <c r="B760" s="21">
        <v>3790</v>
      </c>
      <c r="C760">
        <v>23.997399999999999</v>
      </c>
      <c r="D760">
        <v>40.618000000000002</v>
      </c>
      <c r="E760" s="18">
        <v>4612.43</v>
      </c>
      <c r="F760" s="18">
        <v>2567.61</v>
      </c>
      <c r="G760" s="18">
        <v>28.125</v>
      </c>
      <c r="H760" s="18">
        <v>54.25</v>
      </c>
      <c r="K760" s="1"/>
      <c r="L760" s="1"/>
      <c r="M760" s="18"/>
      <c r="N760" s="18"/>
    </row>
    <row r="761" spans="1:14" x14ac:dyDescent="0.3">
      <c r="A761" s="1">
        <f t="shared" si="11"/>
        <v>44351.635416664212</v>
      </c>
      <c r="B761" s="21">
        <v>3795</v>
      </c>
      <c r="C761">
        <v>23.9651</v>
      </c>
      <c r="D761">
        <v>40.683399999999999</v>
      </c>
      <c r="E761" s="18">
        <v>4607.71</v>
      </c>
      <c r="F761" s="18">
        <v>2556.75</v>
      </c>
      <c r="G761" s="18">
        <v>28.1</v>
      </c>
      <c r="H761" s="18">
        <v>54.333300000000001</v>
      </c>
      <c r="K761" s="1"/>
      <c r="L761" s="1"/>
      <c r="M761" s="18"/>
      <c r="N761" s="18"/>
    </row>
    <row r="762" spans="1:14" x14ac:dyDescent="0.3">
      <c r="A762" s="1">
        <f t="shared" si="11"/>
        <v>44351.638888886431</v>
      </c>
      <c r="B762" s="21">
        <v>3800</v>
      </c>
      <c r="C762">
        <v>23.948</v>
      </c>
      <c r="D762">
        <v>40.712699999999998</v>
      </c>
      <c r="E762" s="18">
        <v>4604.1499999999996</v>
      </c>
      <c r="F762" s="18">
        <v>2551.3200000000002</v>
      </c>
      <c r="G762" s="18">
        <v>28.074999999999999</v>
      </c>
      <c r="H762" s="18">
        <v>54.416699999999999</v>
      </c>
      <c r="K762" s="1"/>
      <c r="L762" s="1"/>
      <c r="M762" s="19"/>
      <c r="N762" s="18"/>
    </row>
    <row r="763" spans="1:14" x14ac:dyDescent="0.3">
      <c r="A763" s="1">
        <f t="shared" si="11"/>
        <v>44351.64236110865</v>
      </c>
      <c r="B763" s="21">
        <v>3805</v>
      </c>
      <c r="C763">
        <v>23.9374</v>
      </c>
      <c r="D763">
        <v>40.727600000000002</v>
      </c>
      <c r="E763" s="18">
        <v>4601.08</v>
      </c>
      <c r="F763" s="18">
        <v>2548.21</v>
      </c>
      <c r="G763" s="18">
        <v>28.05</v>
      </c>
      <c r="H763" s="18">
        <v>54.5</v>
      </c>
      <c r="K763" s="1"/>
      <c r="L763" s="1"/>
      <c r="M763" s="19"/>
      <c r="N763" s="18"/>
    </row>
    <row r="764" spans="1:14" x14ac:dyDescent="0.3">
      <c r="A764" s="1">
        <f t="shared" si="11"/>
        <v>44351.645833330869</v>
      </c>
      <c r="B764" s="21">
        <v>3810</v>
      </c>
      <c r="C764">
        <v>23.93</v>
      </c>
      <c r="D764">
        <v>40.736499999999999</v>
      </c>
      <c r="E764" s="18">
        <v>4598.2299999999996</v>
      </c>
      <c r="F764" s="18">
        <v>2546.19</v>
      </c>
      <c r="G764" s="18">
        <v>28.024999999999999</v>
      </c>
      <c r="H764" s="18">
        <v>54.583300000000001</v>
      </c>
      <c r="K764" s="1"/>
      <c r="L764" s="1"/>
      <c r="M764" s="18"/>
      <c r="N764" s="18"/>
    </row>
    <row r="765" spans="1:14" x14ac:dyDescent="0.3">
      <c r="A765" s="1">
        <f t="shared" si="11"/>
        <v>44351.649305553088</v>
      </c>
      <c r="B765" s="21">
        <v>3815</v>
      </c>
      <c r="C765">
        <v>23.924299999999999</v>
      </c>
      <c r="D765">
        <v>40.7425</v>
      </c>
      <c r="E765" s="18">
        <v>4595.5</v>
      </c>
      <c r="F765" s="18">
        <v>2544.73</v>
      </c>
      <c r="G765" s="18">
        <v>28</v>
      </c>
      <c r="H765" s="18">
        <v>54.666699999999999</v>
      </c>
      <c r="K765" s="1"/>
      <c r="L765" s="1"/>
      <c r="M765" s="18"/>
      <c r="N765" s="18"/>
    </row>
    <row r="766" spans="1:14" x14ac:dyDescent="0.3">
      <c r="A766" s="1">
        <f t="shared" si="11"/>
        <v>44351.652777775307</v>
      </c>
      <c r="B766" s="21">
        <v>3820</v>
      </c>
      <c r="C766">
        <v>23.919699999999999</v>
      </c>
      <c r="D766">
        <v>40.747</v>
      </c>
      <c r="E766" s="18">
        <v>4592.83</v>
      </c>
      <c r="F766" s="18">
        <v>2543.63</v>
      </c>
      <c r="G766" s="18">
        <v>27.975000000000001</v>
      </c>
      <c r="H766" s="18">
        <v>54.75</v>
      </c>
      <c r="K766" s="1"/>
      <c r="L766" s="1"/>
      <c r="M766" s="18"/>
      <c r="N766" s="18"/>
    </row>
    <row r="767" spans="1:14" x14ac:dyDescent="0.3">
      <c r="A767" s="1">
        <f t="shared" si="11"/>
        <v>44351.656249997526</v>
      </c>
      <c r="B767" s="21">
        <v>3825</v>
      </c>
      <c r="C767">
        <v>23.915700000000001</v>
      </c>
      <c r="D767">
        <v>40.750799999999998</v>
      </c>
      <c r="E767" s="18">
        <v>4590.21</v>
      </c>
      <c r="F767" s="18">
        <v>2542.7600000000002</v>
      </c>
      <c r="G767" s="18">
        <v>27.95</v>
      </c>
      <c r="H767" s="18">
        <v>54.833300000000001</v>
      </c>
      <c r="K767" s="1"/>
      <c r="L767" s="1"/>
      <c r="M767" s="18"/>
      <c r="N767" s="18"/>
    </row>
    <row r="768" spans="1:14" x14ac:dyDescent="0.3">
      <c r="A768" s="1">
        <f t="shared" si="11"/>
        <v>44351.659722219745</v>
      </c>
      <c r="B768" s="21">
        <v>3830</v>
      </c>
      <c r="C768">
        <v>23.912400000000002</v>
      </c>
      <c r="D768">
        <v>40.753799999999998</v>
      </c>
      <c r="E768" s="18">
        <v>4587.6000000000004</v>
      </c>
      <c r="F768" s="18">
        <v>2542.04</v>
      </c>
      <c r="G768" s="18">
        <v>27.925000000000001</v>
      </c>
      <c r="H768" s="18">
        <v>54.916699999999999</v>
      </c>
      <c r="K768" s="1"/>
      <c r="L768" s="1"/>
      <c r="M768" s="18"/>
      <c r="N768" s="18"/>
    </row>
    <row r="769" spans="1:14" x14ac:dyDescent="0.3">
      <c r="A769" s="1">
        <f t="shared" si="11"/>
        <v>44351.663194441964</v>
      </c>
      <c r="B769" s="21">
        <v>3835</v>
      </c>
      <c r="C769">
        <v>23.909500000000001</v>
      </c>
      <c r="D769">
        <v>40.7562</v>
      </c>
      <c r="E769" s="18">
        <v>4585.0200000000004</v>
      </c>
      <c r="F769" s="18">
        <v>2541.4699999999998</v>
      </c>
      <c r="G769" s="18">
        <v>27.9</v>
      </c>
      <c r="H769" s="18">
        <v>55</v>
      </c>
      <c r="K769" s="1"/>
      <c r="L769" s="1"/>
      <c r="M769" s="18"/>
      <c r="N769" s="18"/>
    </row>
    <row r="770" spans="1:14" x14ac:dyDescent="0.3">
      <c r="A770" s="1">
        <f t="shared" si="11"/>
        <v>44351.666666664183</v>
      </c>
      <c r="B770" s="21">
        <v>3840</v>
      </c>
      <c r="C770">
        <v>24.195599999999999</v>
      </c>
      <c r="D770">
        <v>39.816499999999998</v>
      </c>
      <c r="E770" s="18">
        <v>4582.22</v>
      </c>
      <c r="F770" s="18">
        <v>2551.0100000000002</v>
      </c>
      <c r="G770" s="18">
        <v>27.85</v>
      </c>
      <c r="H770" s="18">
        <v>55.166699999999999</v>
      </c>
      <c r="K770" s="1"/>
      <c r="L770" s="1"/>
      <c r="M770" s="18"/>
      <c r="N770" s="18"/>
    </row>
    <row r="771" spans="1:14" x14ac:dyDescent="0.3">
      <c r="A771" s="1">
        <f t="shared" si="11"/>
        <v>44351.670138886402</v>
      </c>
      <c r="B771" s="21">
        <v>3845</v>
      </c>
      <c r="C771">
        <v>24.4209</v>
      </c>
      <c r="D771">
        <v>38.984699999999997</v>
      </c>
      <c r="E771" s="18">
        <v>4582.17</v>
      </c>
      <c r="F771" s="18">
        <v>2572.77</v>
      </c>
      <c r="G771" s="18">
        <v>27.8</v>
      </c>
      <c r="H771" s="18">
        <v>55.333300000000001</v>
      </c>
      <c r="K771" s="1"/>
      <c r="L771" s="1"/>
      <c r="M771" s="18"/>
      <c r="N771" s="18"/>
    </row>
    <row r="772" spans="1:14" x14ac:dyDescent="0.3">
      <c r="A772" s="1">
        <f t="shared" ref="A772:A835" si="12">A771+1/(24*12)</f>
        <v>44351.673611108621</v>
      </c>
      <c r="B772" s="21">
        <v>3850</v>
      </c>
      <c r="C772">
        <v>24.491800000000001</v>
      </c>
      <c r="D772">
        <v>38.6571</v>
      </c>
      <c r="E772" s="18">
        <v>4578.96</v>
      </c>
      <c r="F772" s="18">
        <v>2580.0300000000002</v>
      </c>
      <c r="G772" s="18">
        <v>27.75</v>
      </c>
      <c r="H772" s="18">
        <v>55.5</v>
      </c>
      <c r="K772" s="1"/>
      <c r="L772" s="1"/>
      <c r="M772" s="18"/>
      <c r="N772" s="18"/>
    </row>
    <row r="773" spans="1:14" x14ac:dyDescent="0.3">
      <c r="A773" s="1">
        <f t="shared" si="12"/>
        <v>44351.67708333084</v>
      </c>
      <c r="B773" s="21">
        <v>3855</v>
      </c>
      <c r="C773">
        <v>24.526800000000001</v>
      </c>
      <c r="D773">
        <v>38.456200000000003</v>
      </c>
      <c r="E773" s="18">
        <v>4574</v>
      </c>
      <c r="F773" s="18">
        <v>2579.67</v>
      </c>
      <c r="G773" s="18">
        <v>27.7</v>
      </c>
      <c r="H773" s="18">
        <v>55.666699999999999</v>
      </c>
      <c r="K773" s="1"/>
      <c r="L773" s="1"/>
      <c r="M773" s="18"/>
      <c r="N773" s="18"/>
    </row>
    <row r="774" spans="1:14" x14ac:dyDescent="0.3">
      <c r="A774" s="1">
        <f t="shared" si="12"/>
        <v>44351.680555553059</v>
      </c>
      <c r="B774" s="21">
        <v>3860</v>
      </c>
      <c r="C774">
        <v>24.546099999999999</v>
      </c>
      <c r="D774">
        <v>38.321599999999997</v>
      </c>
      <c r="E774" s="18">
        <v>4568.46</v>
      </c>
      <c r="F774" s="18">
        <v>2576.9699999999998</v>
      </c>
      <c r="G774" s="18">
        <v>27.65</v>
      </c>
      <c r="H774" s="18">
        <v>55.833300000000001</v>
      </c>
      <c r="K774" s="1"/>
      <c r="L774" s="1"/>
      <c r="M774" s="18"/>
      <c r="N774" s="18"/>
    </row>
    <row r="775" spans="1:14" x14ac:dyDescent="0.3">
      <c r="A775" s="1">
        <f t="shared" si="12"/>
        <v>44351.684027775278</v>
      </c>
      <c r="B775" s="21">
        <v>3865</v>
      </c>
      <c r="C775">
        <v>24.558399999999999</v>
      </c>
      <c r="D775">
        <v>38.2254</v>
      </c>
      <c r="E775" s="18">
        <v>4562.82</v>
      </c>
      <c r="F775" s="18">
        <v>2574.09</v>
      </c>
      <c r="G775" s="18">
        <v>27.6</v>
      </c>
      <c r="H775" s="18">
        <v>56</v>
      </c>
      <c r="K775" s="1"/>
      <c r="L775" s="1"/>
      <c r="M775" s="18"/>
      <c r="N775" s="18"/>
    </row>
    <row r="776" spans="1:14" x14ac:dyDescent="0.3">
      <c r="A776" s="1">
        <f t="shared" si="12"/>
        <v>44351.687499997497</v>
      </c>
      <c r="B776" s="21">
        <v>3870</v>
      </c>
      <c r="C776">
        <v>24.567299999999999</v>
      </c>
      <c r="D776">
        <v>38.153199999999998</v>
      </c>
      <c r="E776" s="18">
        <v>4557.2299999999996</v>
      </c>
      <c r="F776" s="18">
        <v>2571.7199999999998</v>
      </c>
      <c r="G776" s="18">
        <v>27.55</v>
      </c>
      <c r="H776" s="18">
        <v>56.166699999999999</v>
      </c>
      <c r="K776" s="1"/>
      <c r="L776" s="1"/>
      <c r="M776" s="18"/>
      <c r="N776" s="18"/>
    </row>
    <row r="777" spans="1:14" x14ac:dyDescent="0.3">
      <c r="A777" s="1">
        <f t="shared" si="12"/>
        <v>44351.690972219716</v>
      </c>
      <c r="B777" s="21">
        <v>3875</v>
      </c>
      <c r="C777">
        <v>24.5745</v>
      </c>
      <c r="D777">
        <v>38.097299999999997</v>
      </c>
      <c r="E777" s="19">
        <v>4551.72</v>
      </c>
      <c r="F777" s="19">
        <v>2570</v>
      </c>
      <c r="G777" s="19">
        <v>27.5</v>
      </c>
      <c r="H777" s="19">
        <v>56.333300000000001</v>
      </c>
      <c r="K777" s="1"/>
      <c r="L777" s="1"/>
      <c r="M777" s="18"/>
      <c r="N777" s="19"/>
    </row>
    <row r="778" spans="1:14" x14ac:dyDescent="0.3">
      <c r="A778" s="1">
        <f t="shared" si="12"/>
        <v>44351.694444441935</v>
      </c>
      <c r="B778" s="21">
        <v>3880</v>
      </c>
      <c r="C778">
        <v>24.5806</v>
      </c>
      <c r="D778">
        <v>38.052599999999998</v>
      </c>
      <c r="E778" s="18">
        <v>4546.3</v>
      </c>
      <c r="F778" s="18">
        <v>2568.86</v>
      </c>
      <c r="G778" s="18">
        <v>27.45</v>
      </c>
      <c r="H778" s="18">
        <v>56.5</v>
      </c>
      <c r="K778" s="1"/>
      <c r="L778" s="1"/>
      <c r="M778" s="18"/>
      <c r="N778" s="18"/>
    </row>
    <row r="779" spans="1:14" x14ac:dyDescent="0.3">
      <c r="A779" s="1">
        <f t="shared" si="12"/>
        <v>44351.697916664154</v>
      </c>
      <c r="B779" s="21">
        <v>3885</v>
      </c>
      <c r="C779">
        <v>24.586099999999998</v>
      </c>
      <c r="D779">
        <v>38.015900000000002</v>
      </c>
      <c r="E779" s="18">
        <v>4540.9399999999996</v>
      </c>
      <c r="F779" s="18">
        <v>2568.2199999999998</v>
      </c>
      <c r="G779" s="18">
        <v>27.4</v>
      </c>
      <c r="H779" s="18">
        <v>56.666699999999999</v>
      </c>
      <c r="K779" s="1"/>
      <c r="L779" s="1"/>
      <c r="M779" s="18"/>
      <c r="N779" s="18"/>
    </row>
    <row r="780" spans="1:14" x14ac:dyDescent="0.3">
      <c r="A780" s="1">
        <f t="shared" si="12"/>
        <v>44351.701388886373</v>
      </c>
      <c r="B780" s="21">
        <v>3890</v>
      </c>
      <c r="C780">
        <v>24.591200000000001</v>
      </c>
      <c r="D780">
        <v>37.985399999999998</v>
      </c>
      <c r="E780" s="18">
        <v>4535.63</v>
      </c>
      <c r="F780" s="18">
        <v>2567.96</v>
      </c>
      <c r="G780" s="18">
        <v>27.35</v>
      </c>
      <c r="H780" s="18">
        <v>56.833300000000001</v>
      </c>
      <c r="K780" s="1"/>
      <c r="L780" s="1"/>
      <c r="M780" s="18"/>
      <c r="N780" s="18"/>
    </row>
    <row r="781" spans="1:14" x14ac:dyDescent="0.3">
      <c r="A781" s="1">
        <f t="shared" si="12"/>
        <v>44351.704861108592</v>
      </c>
      <c r="B781" s="21">
        <v>3895</v>
      </c>
      <c r="C781">
        <v>24.5959</v>
      </c>
      <c r="D781">
        <v>37.959299999999999</v>
      </c>
      <c r="E781" s="19">
        <v>4530.34</v>
      </c>
      <c r="F781" s="19">
        <v>2568</v>
      </c>
      <c r="G781" s="19">
        <v>27.3</v>
      </c>
      <c r="H781" s="19">
        <v>57</v>
      </c>
      <c r="K781" s="1"/>
      <c r="L781" s="1"/>
      <c r="M781" s="18"/>
      <c r="N781" s="19"/>
    </row>
    <row r="782" spans="1:14" x14ac:dyDescent="0.3">
      <c r="A782" s="1">
        <f t="shared" si="12"/>
        <v>44351.708333330811</v>
      </c>
      <c r="B782" s="21">
        <v>3900</v>
      </c>
      <c r="C782">
        <v>24.599499999999999</v>
      </c>
      <c r="D782">
        <v>37.936700000000002</v>
      </c>
      <c r="E782" s="18">
        <v>4517.91</v>
      </c>
      <c r="F782" s="18">
        <v>2569.65</v>
      </c>
      <c r="G782" s="18">
        <v>27.225000000000001</v>
      </c>
      <c r="H782" s="18">
        <v>57.166699999999999</v>
      </c>
      <c r="K782" s="1"/>
      <c r="L782" s="1"/>
      <c r="M782" s="18"/>
      <c r="N782" s="18"/>
    </row>
    <row r="783" spans="1:14" x14ac:dyDescent="0.3">
      <c r="A783" s="1">
        <f t="shared" si="12"/>
        <v>44351.71180555303</v>
      </c>
      <c r="B783" s="21">
        <v>3905</v>
      </c>
      <c r="C783">
        <v>24.602399999999999</v>
      </c>
      <c r="D783">
        <v>37.915500000000002</v>
      </c>
      <c r="E783" s="18">
        <v>4505.43</v>
      </c>
      <c r="F783" s="18">
        <v>2571.1999999999998</v>
      </c>
      <c r="G783" s="18">
        <v>27.15</v>
      </c>
      <c r="H783" s="18">
        <v>57.333300000000001</v>
      </c>
      <c r="K783" s="1"/>
      <c r="L783" s="1"/>
      <c r="M783" s="18"/>
      <c r="N783" s="18"/>
    </row>
    <row r="784" spans="1:14" x14ac:dyDescent="0.3">
      <c r="A784" s="1">
        <f t="shared" si="12"/>
        <v>44351.715277775249</v>
      </c>
      <c r="B784" s="21">
        <v>3910</v>
      </c>
      <c r="C784">
        <v>24.604900000000001</v>
      </c>
      <c r="D784">
        <v>37.895200000000003</v>
      </c>
      <c r="E784" s="18">
        <v>4492.8999999999996</v>
      </c>
      <c r="F784" s="18">
        <v>2572.65</v>
      </c>
      <c r="G784" s="18">
        <v>27.074999999999999</v>
      </c>
      <c r="H784" s="18">
        <v>57.5</v>
      </c>
      <c r="K784" s="1"/>
      <c r="L784" s="1"/>
      <c r="M784" s="18"/>
      <c r="N784" s="18"/>
    </row>
    <row r="785" spans="1:14" x14ac:dyDescent="0.3">
      <c r="A785" s="1">
        <f t="shared" si="12"/>
        <v>44351.718749997468</v>
      </c>
      <c r="B785" s="21">
        <v>3915</v>
      </c>
      <c r="C785">
        <v>24.607099999999999</v>
      </c>
      <c r="D785">
        <v>37.875399999999999</v>
      </c>
      <c r="E785" s="18">
        <v>4480.32</v>
      </c>
      <c r="F785" s="18">
        <v>2574.0300000000002</v>
      </c>
      <c r="G785" s="18">
        <v>27</v>
      </c>
      <c r="H785" s="18">
        <v>57.666699999999999</v>
      </c>
      <c r="K785" s="1"/>
      <c r="L785" s="1"/>
      <c r="M785" s="18"/>
      <c r="N785" s="18"/>
    </row>
    <row r="786" spans="1:14" x14ac:dyDescent="0.3">
      <c r="A786" s="1">
        <f t="shared" si="12"/>
        <v>44351.722222219687</v>
      </c>
      <c r="B786" s="21">
        <v>3920</v>
      </c>
      <c r="C786">
        <v>24.609100000000002</v>
      </c>
      <c r="D786">
        <v>37.856000000000002</v>
      </c>
      <c r="E786" s="18">
        <v>4467.71</v>
      </c>
      <c r="F786" s="18">
        <v>2575.37</v>
      </c>
      <c r="G786" s="18">
        <v>26.925000000000001</v>
      </c>
      <c r="H786" s="18">
        <v>57.833300000000001</v>
      </c>
      <c r="K786" s="1"/>
      <c r="L786" s="1"/>
      <c r="M786" s="18"/>
      <c r="N786" s="18"/>
    </row>
    <row r="787" spans="1:14" x14ac:dyDescent="0.3">
      <c r="A787" s="1">
        <f t="shared" si="12"/>
        <v>44351.725694441906</v>
      </c>
      <c r="B787" s="21">
        <v>3925</v>
      </c>
      <c r="C787">
        <v>24.610800000000001</v>
      </c>
      <c r="D787">
        <v>37.837000000000003</v>
      </c>
      <c r="E787" s="18">
        <v>4455.07</v>
      </c>
      <c r="F787" s="18">
        <v>2576.66</v>
      </c>
      <c r="G787" s="18">
        <v>26.85</v>
      </c>
      <c r="H787" s="18">
        <v>58</v>
      </c>
      <c r="K787" s="1"/>
      <c r="L787" s="1"/>
      <c r="M787" s="18"/>
      <c r="N787" s="18"/>
    </row>
    <row r="788" spans="1:14" x14ac:dyDescent="0.3">
      <c r="A788" s="1">
        <f t="shared" si="12"/>
        <v>44351.729166664125</v>
      </c>
      <c r="B788" s="21">
        <v>3930</v>
      </c>
      <c r="C788">
        <v>24.7254</v>
      </c>
      <c r="D788">
        <v>38.649299999999997</v>
      </c>
      <c r="E788" s="18">
        <v>4442.38</v>
      </c>
      <c r="F788" s="18">
        <v>2577.92</v>
      </c>
      <c r="G788" s="18">
        <v>26.774999999999999</v>
      </c>
      <c r="H788" s="18">
        <v>58.166699999999999</v>
      </c>
      <c r="K788" s="1"/>
      <c r="L788" s="1"/>
      <c r="M788" s="18"/>
      <c r="N788" s="18"/>
    </row>
    <row r="789" spans="1:14" x14ac:dyDescent="0.3">
      <c r="A789" s="1">
        <f t="shared" si="12"/>
        <v>44351.732638886344</v>
      </c>
      <c r="B789" s="21">
        <v>3935</v>
      </c>
      <c r="C789">
        <v>24.778600000000001</v>
      </c>
      <c r="D789">
        <v>39.334899999999998</v>
      </c>
      <c r="E789" s="18">
        <v>4448.66</v>
      </c>
      <c r="F789" s="18">
        <v>2672.83</v>
      </c>
      <c r="G789" s="18">
        <v>26.7</v>
      </c>
      <c r="H789" s="18">
        <v>58.333300000000001</v>
      </c>
      <c r="K789" s="1"/>
      <c r="L789" s="1"/>
      <c r="M789" s="18"/>
      <c r="N789" s="18"/>
    </row>
    <row r="790" spans="1:14" x14ac:dyDescent="0.3">
      <c r="A790" s="1">
        <f t="shared" si="12"/>
        <v>44351.736111108563</v>
      </c>
      <c r="B790" s="21">
        <v>3940</v>
      </c>
      <c r="C790">
        <v>24.806000000000001</v>
      </c>
      <c r="D790">
        <v>39.878599999999999</v>
      </c>
      <c r="E790" s="18">
        <v>4449.29</v>
      </c>
      <c r="F790" s="18">
        <v>2740.35</v>
      </c>
      <c r="G790" s="18">
        <v>26.625</v>
      </c>
      <c r="H790" s="18">
        <v>58.5</v>
      </c>
      <c r="K790" s="1"/>
      <c r="L790" s="1"/>
      <c r="M790" s="18"/>
      <c r="N790" s="18"/>
    </row>
    <row r="791" spans="1:14" x14ac:dyDescent="0.3">
      <c r="A791" s="1">
        <f t="shared" si="12"/>
        <v>44351.739583330782</v>
      </c>
      <c r="B791" s="21">
        <v>3945</v>
      </c>
      <c r="C791">
        <v>24.8215</v>
      </c>
      <c r="D791">
        <v>40.2971</v>
      </c>
      <c r="E791" s="18">
        <v>4446.2299999999996</v>
      </c>
      <c r="F791" s="18">
        <v>2789.86</v>
      </c>
      <c r="G791" s="18">
        <v>26.55</v>
      </c>
      <c r="H791" s="18">
        <v>58.666699999999999</v>
      </c>
      <c r="K791" s="1"/>
      <c r="L791" s="1"/>
      <c r="M791" s="18"/>
      <c r="N791" s="18"/>
    </row>
    <row r="792" spans="1:14" x14ac:dyDescent="0.3">
      <c r="A792" s="1">
        <f t="shared" si="12"/>
        <v>44351.743055553001</v>
      </c>
      <c r="B792" s="21">
        <v>3950</v>
      </c>
      <c r="C792">
        <v>24.831399999999999</v>
      </c>
      <c r="D792">
        <v>40.612900000000003</v>
      </c>
      <c r="E792" s="18">
        <v>4440.6099999999997</v>
      </c>
      <c r="F792" s="18">
        <v>2826.78</v>
      </c>
      <c r="G792" s="18">
        <v>26.475000000000001</v>
      </c>
      <c r="H792" s="18">
        <v>58.833300000000001</v>
      </c>
      <c r="K792" s="1"/>
      <c r="L792" s="1"/>
      <c r="M792" s="18"/>
      <c r="N792" s="18"/>
    </row>
    <row r="793" spans="1:14" x14ac:dyDescent="0.3">
      <c r="A793" s="1">
        <f t="shared" si="12"/>
        <v>44351.74652777522</v>
      </c>
      <c r="B793" s="21">
        <v>3955</v>
      </c>
      <c r="C793">
        <v>24.838699999999999</v>
      </c>
      <c r="D793">
        <v>40.847700000000003</v>
      </c>
      <c r="E793" s="18">
        <v>4433.1499999999996</v>
      </c>
      <c r="F793" s="18">
        <v>2854.67</v>
      </c>
      <c r="G793" s="18">
        <v>26.4</v>
      </c>
      <c r="H793" s="18">
        <v>59</v>
      </c>
      <c r="K793" s="1"/>
      <c r="L793" s="1"/>
      <c r="M793" s="18"/>
      <c r="N793" s="18"/>
    </row>
    <row r="794" spans="1:14" x14ac:dyDescent="0.3">
      <c r="A794" s="1">
        <f t="shared" si="12"/>
        <v>44351.749999997439</v>
      </c>
      <c r="B794" s="21">
        <v>3960</v>
      </c>
      <c r="C794">
        <v>24.845199999999998</v>
      </c>
      <c r="D794">
        <v>41.020200000000003</v>
      </c>
      <c r="E794" s="18">
        <v>4429.49</v>
      </c>
      <c r="F794" s="18">
        <v>2875.1</v>
      </c>
      <c r="G794" s="18">
        <v>26.3583</v>
      </c>
      <c r="H794" s="18">
        <v>59.083300000000001</v>
      </c>
      <c r="K794" s="1"/>
      <c r="L794" s="1"/>
      <c r="M794" s="18"/>
      <c r="N794" s="18"/>
    </row>
    <row r="795" spans="1:14" x14ac:dyDescent="0.3">
      <c r="A795" s="1">
        <f t="shared" si="12"/>
        <v>44351.753472219658</v>
      </c>
      <c r="B795" s="21">
        <v>3965</v>
      </c>
      <c r="C795">
        <v>24.850899999999999</v>
      </c>
      <c r="D795">
        <v>41.145800000000001</v>
      </c>
      <c r="E795" s="18">
        <v>4424.87</v>
      </c>
      <c r="F795" s="18">
        <v>2890.81</v>
      </c>
      <c r="G795" s="18">
        <v>26.316700000000001</v>
      </c>
      <c r="H795" s="18">
        <v>59.166699999999999</v>
      </c>
      <c r="K795" s="1"/>
      <c r="L795" s="1"/>
      <c r="M795" s="18"/>
      <c r="N795" s="18"/>
    </row>
    <row r="796" spans="1:14" x14ac:dyDescent="0.3">
      <c r="A796" s="1">
        <f t="shared" si="12"/>
        <v>44351.756944441877</v>
      </c>
      <c r="B796" s="21">
        <v>3970</v>
      </c>
      <c r="C796">
        <v>24.856100000000001</v>
      </c>
      <c r="D796">
        <v>41.235999999999997</v>
      </c>
      <c r="E796" s="18">
        <v>4419.54</v>
      </c>
      <c r="F796" s="18">
        <v>2902.95</v>
      </c>
      <c r="G796" s="18">
        <v>26.274999999999999</v>
      </c>
      <c r="H796" s="18">
        <v>59.25</v>
      </c>
      <c r="K796" s="1"/>
      <c r="L796" s="1"/>
      <c r="M796" s="18"/>
      <c r="N796" s="18"/>
    </row>
    <row r="797" spans="1:14" x14ac:dyDescent="0.3">
      <c r="A797" s="1">
        <f t="shared" si="12"/>
        <v>44351.760416664096</v>
      </c>
      <c r="B797" s="21">
        <v>3975</v>
      </c>
      <c r="C797">
        <v>24.861000000000001</v>
      </c>
      <c r="D797">
        <v>41.299500000000002</v>
      </c>
      <c r="E797" s="18">
        <v>4413.66</v>
      </c>
      <c r="F797" s="18">
        <v>2912.39</v>
      </c>
      <c r="G797" s="18">
        <v>26.2333</v>
      </c>
      <c r="H797" s="18">
        <v>59.333300000000001</v>
      </c>
      <c r="K797" s="1"/>
      <c r="L797" s="1"/>
      <c r="M797" s="18"/>
      <c r="N797" s="18"/>
    </row>
    <row r="798" spans="1:14" x14ac:dyDescent="0.3">
      <c r="A798" s="1">
        <f t="shared" si="12"/>
        <v>44351.763888886315</v>
      </c>
      <c r="B798" s="21">
        <v>3980</v>
      </c>
      <c r="C798">
        <v>24.865500000000001</v>
      </c>
      <c r="D798">
        <v>41.343200000000003</v>
      </c>
      <c r="E798" s="18">
        <v>4407.37</v>
      </c>
      <c r="F798" s="18">
        <v>2919.82</v>
      </c>
      <c r="G798" s="18">
        <v>26.191700000000001</v>
      </c>
      <c r="H798" s="18">
        <v>59.416699999999999</v>
      </c>
      <c r="K798" s="1"/>
      <c r="L798" s="1"/>
      <c r="M798" s="18"/>
      <c r="N798" s="18"/>
    </row>
    <row r="799" spans="1:14" x14ac:dyDescent="0.3">
      <c r="A799" s="1">
        <f t="shared" si="12"/>
        <v>44351.767361108534</v>
      </c>
      <c r="B799" s="21">
        <v>3985</v>
      </c>
      <c r="C799">
        <v>24.869700000000002</v>
      </c>
      <c r="D799">
        <v>41.372100000000003</v>
      </c>
      <c r="E799" s="18">
        <v>4400.7700000000004</v>
      </c>
      <c r="F799" s="18">
        <v>2925.7</v>
      </c>
      <c r="G799" s="18">
        <v>26.15</v>
      </c>
      <c r="H799" s="18">
        <v>59.5</v>
      </c>
      <c r="K799" s="1"/>
      <c r="L799" s="1"/>
      <c r="M799" s="18"/>
      <c r="N799" s="18"/>
    </row>
    <row r="800" spans="1:14" x14ac:dyDescent="0.3">
      <c r="A800" s="1">
        <f t="shared" si="12"/>
        <v>44351.770833330753</v>
      </c>
      <c r="B800" s="21">
        <v>3990</v>
      </c>
      <c r="C800">
        <v>24.873699999999999</v>
      </c>
      <c r="D800">
        <v>41.389800000000001</v>
      </c>
      <c r="E800" s="18">
        <v>4393.93</v>
      </c>
      <c r="F800" s="18">
        <v>2930.42</v>
      </c>
      <c r="G800" s="18">
        <v>26.1083</v>
      </c>
      <c r="H800" s="18">
        <v>59.583300000000001</v>
      </c>
      <c r="K800" s="1"/>
      <c r="L800" s="1"/>
      <c r="M800" s="18"/>
      <c r="N800" s="18"/>
    </row>
    <row r="801" spans="1:14" x14ac:dyDescent="0.3">
      <c r="A801" s="1">
        <f t="shared" si="12"/>
        <v>44351.774305552972</v>
      </c>
      <c r="B801" s="21">
        <v>3995</v>
      </c>
      <c r="C801">
        <v>24.877300000000002</v>
      </c>
      <c r="D801">
        <v>41.3992</v>
      </c>
      <c r="E801" s="18">
        <v>4386.91</v>
      </c>
      <c r="F801" s="18">
        <v>2934.26</v>
      </c>
      <c r="G801" s="18">
        <v>26.066700000000001</v>
      </c>
      <c r="H801" s="18">
        <v>59.666699999999999</v>
      </c>
      <c r="K801" s="1"/>
      <c r="L801" s="1"/>
      <c r="M801" s="18"/>
      <c r="N801" s="18"/>
    </row>
    <row r="802" spans="1:14" x14ac:dyDescent="0.3">
      <c r="A802" s="1">
        <f t="shared" si="12"/>
        <v>44351.777777775191</v>
      </c>
      <c r="B802" s="21">
        <v>4000</v>
      </c>
      <c r="C802">
        <v>24.880800000000001</v>
      </c>
      <c r="D802">
        <v>41.4026</v>
      </c>
      <c r="E802" s="18">
        <v>4379.74</v>
      </c>
      <c r="F802" s="18">
        <v>2937.41</v>
      </c>
      <c r="G802" s="18">
        <v>26.024999999999999</v>
      </c>
      <c r="H802" s="18">
        <v>59.75</v>
      </c>
      <c r="K802" s="1"/>
      <c r="L802" s="1"/>
      <c r="M802" s="18"/>
      <c r="N802" s="18"/>
    </row>
    <row r="803" spans="1:14" x14ac:dyDescent="0.3">
      <c r="A803" s="1">
        <f t="shared" si="12"/>
        <v>44351.78124999741</v>
      </c>
      <c r="B803" s="21">
        <v>4005</v>
      </c>
      <c r="C803">
        <v>24.884</v>
      </c>
      <c r="D803">
        <v>41.401400000000002</v>
      </c>
      <c r="E803" s="18">
        <v>4372.47</v>
      </c>
      <c r="F803" s="18">
        <v>2940.05</v>
      </c>
      <c r="G803" s="18">
        <v>25.9833</v>
      </c>
      <c r="H803" s="18">
        <v>59.833300000000001</v>
      </c>
      <c r="K803" s="1"/>
      <c r="L803" s="1"/>
      <c r="M803" s="19"/>
      <c r="N803" s="18"/>
    </row>
    <row r="804" spans="1:14" x14ac:dyDescent="0.3">
      <c r="A804" s="1">
        <f t="shared" si="12"/>
        <v>44351.784722219629</v>
      </c>
      <c r="B804" s="21">
        <v>4010</v>
      </c>
      <c r="C804">
        <v>24.887</v>
      </c>
      <c r="D804">
        <v>41.396999999999998</v>
      </c>
      <c r="E804" s="18">
        <v>4365.1099999999997</v>
      </c>
      <c r="F804" s="18">
        <v>2942.3</v>
      </c>
      <c r="G804" s="18">
        <v>25.941700000000001</v>
      </c>
      <c r="H804" s="18">
        <v>59.916699999999999</v>
      </c>
      <c r="K804" s="1"/>
      <c r="L804" s="1"/>
      <c r="M804" s="18"/>
      <c r="N804" s="18"/>
    </row>
    <row r="805" spans="1:14" x14ac:dyDescent="0.3">
      <c r="A805" s="1">
        <f t="shared" si="12"/>
        <v>44351.788194441848</v>
      </c>
      <c r="B805" s="21">
        <v>4015</v>
      </c>
      <c r="C805">
        <v>24.889700000000001</v>
      </c>
      <c r="D805">
        <v>41.3902</v>
      </c>
      <c r="E805" s="18">
        <v>4357.6899999999996</v>
      </c>
      <c r="F805" s="18">
        <v>2944.23</v>
      </c>
      <c r="G805" s="18">
        <v>25.9</v>
      </c>
      <c r="H805" s="18">
        <v>60</v>
      </c>
      <c r="K805" s="1"/>
      <c r="L805" s="1"/>
      <c r="M805" s="18"/>
      <c r="N805" s="18"/>
    </row>
    <row r="806" spans="1:14" x14ac:dyDescent="0.3">
      <c r="A806" s="1">
        <f t="shared" si="12"/>
        <v>44351.791666664067</v>
      </c>
      <c r="B806" s="21">
        <v>4020</v>
      </c>
      <c r="C806">
        <v>24.892900000000001</v>
      </c>
      <c r="D806">
        <v>41.381999999999998</v>
      </c>
      <c r="E806" s="18">
        <v>4354.3900000000003</v>
      </c>
      <c r="F806" s="18">
        <v>2944.96</v>
      </c>
      <c r="G806" s="18">
        <v>25.8583</v>
      </c>
      <c r="H806" s="18">
        <v>60.166699999999999</v>
      </c>
      <c r="K806" s="1"/>
      <c r="L806" s="1"/>
      <c r="M806" s="18"/>
      <c r="N806" s="18"/>
    </row>
    <row r="807" spans="1:14" x14ac:dyDescent="0.3">
      <c r="A807" s="1">
        <f t="shared" si="12"/>
        <v>44351.795138886286</v>
      </c>
      <c r="B807" s="21">
        <v>4025</v>
      </c>
      <c r="C807">
        <v>24.896100000000001</v>
      </c>
      <c r="D807">
        <v>41.3735</v>
      </c>
      <c r="E807" s="18">
        <v>4351.07</v>
      </c>
      <c r="F807" s="18">
        <v>2945.72</v>
      </c>
      <c r="G807" s="18">
        <v>25.816700000000001</v>
      </c>
      <c r="H807" s="18">
        <v>60.333300000000001</v>
      </c>
      <c r="K807" s="1"/>
      <c r="L807" s="1"/>
      <c r="M807" s="18"/>
      <c r="N807" s="18"/>
    </row>
    <row r="808" spans="1:14" x14ac:dyDescent="0.3">
      <c r="A808" s="1">
        <f t="shared" si="12"/>
        <v>44351.798611108505</v>
      </c>
      <c r="B808" s="21">
        <v>4030</v>
      </c>
      <c r="C808">
        <v>24.8992</v>
      </c>
      <c r="D808">
        <v>41.364800000000002</v>
      </c>
      <c r="E808" s="18">
        <v>4347.7299999999996</v>
      </c>
      <c r="F808" s="18">
        <v>2946.47</v>
      </c>
      <c r="G808" s="18">
        <v>25.774999999999999</v>
      </c>
      <c r="H808" s="18">
        <v>60.5</v>
      </c>
      <c r="K808" s="1"/>
      <c r="L808" s="1"/>
      <c r="M808" s="18"/>
      <c r="N808" s="18"/>
    </row>
    <row r="809" spans="1:14" x14ac:dyDescent="0.3">
      <c r="A809" s="1">
        <f t="shared" si="12"/>
        <v>44351.802083330724</v>
      </c>
      <c r="B809" s="21">
        <v>4035</v>
      </c>
      <c r="C809">
        <v>24.9023</v>
      </c>
      <c r="D809">
        <v>41.356200000000001</v>
      </c>
      <c r="E809" s="18">
        <v>4344.3599999999997</v>
      </c>
      <c r="F809" s="18">
        <v>2947.21</v>
      </c>
      <c r="G809" s="18">
        <v>25.7333</v>
      </c>
      <c r="H809" s="18">
        <v>60.666699999999999</v>
      </c>
      <c r="K809" s="1"/>
      <c r="L809" s="1"/>
      <c r="M809" s="18"/>
      <c r="N809" s="18"/>
    </row>
    <row r="810" spans="1:14" x14ac:dyDescent="0.3">
      <c r="A810" s="1">
        <f t="shared" si="12"/>
        <v>44351.805555552943</v>
      </c>
      <c r="B810" s="21">
        <v>4040</v>
      </c>
      <c r="C810">
        <v>24.905200000000001</v>
      </c>
      <c r="D810">
        <v>41.347799999999999</v>
      </c>
      <c r="E810" s="18">
        <v>4340.96</v>
      </c>
      <c r="F810" s="18">
        <v>2947.93</v>
      </c>
      <c r="G810" s="18">
        <v>25.691700000000001</v>
      </c>
      <c r="H810" s="18">
        <v>60.833300000000001</v>
      </c>
      <c r="K810" s="1"/>
      <c r="L810" s="1"/>
      <c r="M810" s="18"/>
      <c r="N810" s="18"/>
    </row>
    <row r="811" spans="1:14" x14ac:dyDescent="0.3">
      <c r="A811" s="1">
        <f t="shared" si="12"/>
        <v>44351.809027775162</v>
      </c>
      <c r="B811" s="21">
        <v>4045</v>
      </c>
      <c r="C811">
        <v>24.908000000000001</v>
      </c>
      <c r="D811">
        <v>41.339700000000001</v>
      </c>
      <c r="E811" s="18">
        <v>4337.5200000000004</v>
      </c>
      <c r="F811" s="18">
        <v>2948.62</v>
      </c>
      <c r="G811" s="18">
        <v>25.65</v>
      </c>
      <c r="H811" s="18">
        <v>61</v>
      </c>
      <c r="K811" s="1"/>
      <c r="L811" s="1"/>
      <c r="M811" s="18"/>
      <c r="N811" s="18"/>
    </row>
    <row r="812" spans="1:14" x14ac:dyDescent="0.3">
      <c r="A812" s="1">
        <f t="shared" si="12"/>
        <v>44351.812499997381</v>
      </c>
      <c r="B812" s="21">
        <v>4050</v>
      </c>
      <c r="C812">
        <v>24.910699999999999</v>
      </c>
      <c r="D812">
        <v>41.331699999999998</v>
      </c>
      <c r="E812" s="18">
        <v>4334.0600000000004</v>
      </c>
      <c r="F812" s="18">
        <v>2949.29</v>
      </c>
      <c r="G812" s="18">
        <v>25.6083</v>
      </c>
      <c r="H812" s="18">
        <v>61.166699999999999</v>
      </c>
      <c r="K812" s="1"/>
      <c r="L812" s="1"/>
      <c r="M812" s="18"/>
      <c r="N812" s="18"/>
    </row>
    <row r="813" spans="1:14" x14ac:dyDescent="0.3">
      <c r="A813" s="1">
        <f t="shared" si="12"/>
        <v>44351.8159722196</v>
      </c>
      <c r="B813" s="21">
        <v>4055</v>
      </c>
      <c r="C813">
        <v>24.9132</v>
      </c>
      <c r="D813">
        <v>41.323999999999998</v>
      </c>
      <c r="E813" s="18">
        <v>4330.57</v>
      </c>
      <c r="F813" s="18">
        <v>2949.94</v>
      </c>
      <c r="G813" s="18">
        <v>25.566700000000001</v>
      </c>
      <c r="H813" s="18">
        <v>61.333300000000001</v>
      </c>
      <c r="K813" s="1"/>
      <c r="L813" s="1"/>
      <c r="M813" s="18"/>
      <c r="N813" s="18"/>
    </row>
    <row r="814" spans="1:14" x14ac:dyDescent="0.3">
      <c r="A814" s="1">
        <f t="shared" si="12"/>
        <v>44351.819444441819</v>
      </c>
      <c r="B814" s="21">
        <v>4060</v>
      </c>
      <c r="C814">
        <v>24.915500000000002</v>
      </c>
      <c r="D814">
        <v>41.316600000000001</v>
      </c>
      <c r="E814" s="18">
        <v>4327.04</v>
      </c>
      <c r="F814" s="18">
        <v>2950.56</v>
      </c>
      <c r="G814" s="18">
        <v>25.524999999999999</v>
      </c>
      <c r="H814" s="18">
        <v>61.5</v>
      </c>
      <c r="K814" s="1"/>
      <c r="L814" s="1"/>
      <c r="M814" s="19"/>
      <c r="N814" s="18"/>
    </row>
    <row r="815" spans="1:14" x14ac:dyDescent="0.3">
      <c r="A815" s="1">
        <f t="shared" si="12"/>
        <v>44351.822916664038</v>
      </c>
      <c r="B815" s="21">
        <v>4065</v>
      </c>
      <c r="C815">
        <v>24.9177</v>
      </c>
      <c r="D815">
        <v>41.309399999999997</v>
      </c>
      <c r="E815" s="18">
        <v>4323.4799999999996</v>
      </c>
      <c r="F815" s="18">
        <v>2951.16</v>
      </c>
      <c r="G815" s="18">
        <v>25.4833</v>
      </c>
      <c r="H815" s="18">
        <v>61.666699999999999</v>
      </c>
      <c r="K815" s="1"/>
      <c r="L815" s="1"/>
      <c r="M815" s="18"/>
      <c r="N815" s="18"/>
    </row>
    <row r="816" spans="1:14" x14ac:dyDescent="0.3">
      <c r="A816" s="1">
        <f t="shared" si="12"/>
        <v>44351.826388886257</v>
      </c>
      <c r="B816" s="21">
        <v>4070</v>
      </c>
      <c r="C816">
        <v>24.919799999999999</v>
      </c>
      <c r="D816">
        <v>41.302399999999999</v>
      </c>
      <c r="E816" s="18">
        <v>4319.8999999999996</v>
      </c>
      <c r="F816" s="18">
        <v>2951.74</v>
      </c>
      <c r="G816" s="18">
        <v>25.441700000000001</v>
      </c>
      <c r="H816" s="18">
        <v>61.833300000000001</v>
      </c>
      <c r="K816" s="1"/>
      <c r="L816" s="1"/>
      <c r="M816" s="18"/>
      <c r="N816" s="18"/>
    </row>
    <row r="817" spans="1:14" x14ac:dyDescent="0.3">
      <c r="A817" s="1">
        <f t="shared" si="12"/>
        <v>44351.829861108476</v>
      </c>
      <c r="B817" s="21">
        <v>4075</v>
      </c>
      <c r="C817">
        <v>24.921700000000001</v>
      </c>
      <c r="D817">
        <v>41.295699999999997</v>
      </c>
      <c r="E817" s="18">
        <v>4316.28</v>
      </c>
      <c r="F817" s="18">
        <v>2952.3</v>
      </c>
      <c r="G817" s="18">
        <v>25.4</v>
      </c>
      <c r="H817" s="18">
        <v>62</v>
      </c>
      <c r="K817" s="1"/>
      <c r="L817" s="1"/>
      <c r="M817" s="18"/>
      <c r="N817" s="18"/>
    </row>
    <row r="818" spans="1:14" x14ac:dyDescent="0.3">
      <c r="A818" s="1">
        <f t="shared" si="12"/>
        <v>44351.833333330695</v>
      </c>
      <c r="B818" s="21">
        <v>4080</v>
      </c>
      <c r="C818">
        <v>24.6496</v>
      </c>
      <c r="D818">
        <v>41.968699999999998</v>
      </c>
      <c r="E818" s="18">
        <v>4308.58</v>
      </c>
      <c r="F818" s="18">
        <v>2953.78</v>
      </c>
      <c r="G818" s="18">
        <v>25.3583</v>
      </c>
      <c r="H818" s="18">
        <v>62.083300000000001</v>
      </c>
      <c r="K818" s="1"/>
      <c r="L818" s="1"/>
      <c r="M818" s="18"/>
      <c r="N818" s="18"/>
    </row>
    <row r="819" spans="1:14" x14ac:dyDescent="0.3">
      <c r="A819" s="1">
        <f t="shared" si="12"/>
        <v>44351.836805552914</v>
      </c>
      <c r="B819" s="21">
        <v>4085</v>
      </c>
      <c r="C819">
        <v>24.539000000000001</v>
      </c>
      <c r="D819">
        <v>42.220599999999997</v>
      </c>
      <c r="E819" s="18">
        <v>4292.16</v>
      </c>
      <c r="F819" s="18">
        <v>2914.79</v>
      </c>
      <c r="G819" s="18">
        <v>25.316700000000001</v>
      </c>
      <c r="H819" s="18">
        <v>62.166699999999999</v>
      </c>
      <c r="K819" s="1"/>
      <c r="L819" s="1"/>
      <c r="M819" s="18"/>
      <c r="N819" s="18"/>
    </row>
    <row r="820" spans="1:14" x14ac:dyDescent="0.3">
      <c r="A820" s="1">
        <f t="shared" si="12"/>
        <v>44351.840277775133</v>
      </c>
      <c r="B820" s="21">
        <v>4090</v>
      </c>
      <c r="C820">
        <v>24.489699999999999</v>
      </c>
      <c r="D820">
        <v>42.314100000000003</v>
      </c>
      <c r="E820" s="18">
        <v>4280.5200000000004</v>
      </c>
      <c r="F820" s="18">
        <v>2897.96</v>
      </c>
      <c r="G820" s="18">
        <v>25.274999999999999</v>
      </c>
      <c r="H820" s="18">
        <v>62.25</v>
      </c>
      <c r="K820" s="1"/>
      <c r="L820" s="1"/>
      <c r="M820" s="18"/>
      <c r="N820" s="18"/>
    </row>
    <row r="821" spans="1:14" x14ac:dyDescent="0.3">
      <c r="A821" s="1">
        <f t="shared" si="12"/>
        <v>44351.843749997352</v>
      </c>
      <c r="B821" s="21">
        <v>4095</v>
      </c>
      <c r="C821">
        <v>24.465900000000001</v>
      </c>
      <c r="D821">
        <v>42.344200000000001</v>
      </c>
      <c r="E821" s="18">
        <v>4270.7700000000004</v>
      </c>
      <c r="F821" s="18">
        <v>2889.82</v>
      </c>
      <c r="G821" s="18">
        <v>25.2333</v>
      </c>
      <c r="H821" s="18">
        <v>62.333300000000001</v>
      </c>
      <c r="K821" s="1"/>
      <c r="L821" s="1"/>
      <c r="M821" s="18"/>
      <c r="N821" s="18"/>
    </row>
    <row r="822" spans="1:14" x14ac:dyDescent="0.3">
      <c r="A822" s="1">
        <f t="shared" si="12"/>
        <v>44351.847222219571</v>
      </c>
      <c r="B822" s="21">
        <v>4100</v>
      </c>
      <c r="C822">
        <v>24.452500000000001</v>
      </c>
      <c r="D822">
        <v>42.351199999999999</v>
      </c>
      <c r="E822" s="18">
        <v>4261.83</v>
      </c>
      <c r="F822" s="18">
        <v>2885.55</v>
      </c>
      <c r="G822" s="18">
        <v>25.191700000000001</v>
      </c>
      <c r="H822" s="18">
        <v>62.416699999999999</v>
      </c>
      <c r="K822" s="1"/>
      <c r="L822" s="1"/>
      <c r="M822" s="18"/>
      <c r="N822" s="18"/>
    </row>
    <row r="823" spans="1:14" x14ac:dyDescent="0.3">
      <c r="A823" s="1">
        <f t="shared" si="12"/>
        <v>44351.85069444179</v>
      </c>
      <c r="B823" s="21">
        <v>4105</v>
      </c>
      <c r="C823">
        <v>24.4434</v>
      </c>
      <c r="D823">
        <v>42.350299999999997</v>
      </c>
      <c r="E823" s="19">
        <v>4253.2700000000004</v>
      </c>
      <c r="F823" s="19">
        <v>2883</v>
      </c>
      <c r="G823" s="19">
        <v>25.15</v>
      </c>
      <c r="H823" s="19">
        <v>62.5</v>
      </c>
      <c r="K823" s="1"/>
      <c r="L823" s="1"/>
      <c r="M823" s="18"/>
      <c r="N823" s="19"/>
    </row>
    <row r="824" spans="1:14" x14ac:dyDescent="0.3">
      <c r="A824" s="1">
        <f t="shared" si="12"/>
        <v>44351.854166664009</v>
      </c>
      <c r="B824" s="21">
        <v>4110</v>
      </c>
      <c r="C824">
        <v>24.436199999999999</v>
      </c>
      <c r="D824">
        <v>42.347000000000001</v>
      </c>
      <c r="E824" s="18">
        <v>4244.88</v>
      </c>
      <c r="F824" s="18">
        <v>2881.3</v>
      </c>
      <c r="G824" s="18">
        <v>25.1083</v>
      </c>
      <c r="H824" s="18">
        <v>62.583300000000001</v>
      </c>
      <c r="K824" s="1"/>
      <c r="L824" s="1"/>
      <c r="M824" s="18"/>
      <c r="N824" s="18"/>
    </row>
    <row r="825" spans="1:14" x14ac:dyDescent="0.3">
      <c r="A825" s="1">
        <f t="shared" si="12"/>
        <v>44351.857638886228</v>
      </c>
      <c r="B825" s="21">
        <v>4115</v>
      </c>
      <c r="C825">
        <v>24.430299999999999</v>
      </c>
      <c r="D825">
        <v>42.343000000000004</v>
      </c>
      <c r="E825" s="18">
        <v>4236.58</v>
      </c>
      <c r="F825" s="18">
        <v>2880.09</v>
      </c>
      <c r="G825" s="18">
        <v>25.066700000000001</v>
      </c>
      <c r="H825" s="18">
        <v>62.666699999999999</v>
      </c>
      <c r="K825" s="1"/>
      <c r="L825" s="1"/>
      <c r="M825" s="18"/>
      <c r="N825" s="18"/>
    </row>
    <row r="826" spans="1:14" x14ac:dyDescent="0.3">
      <c r="A826" s="1">
        <f t="shared" si="12"/>
        <v>44351.861111108446</v>
      </c>
      <c r="B826" s="21">
        <v>4120</v>
      </c>
      <c r="C826">
        <v>24.424900000000001</v>
      </c>
      <c r="D826">
        <v>42.339199999999998</v>
      </c>
      <c r="E826" s="18">
        <v>4228.3500000000004</v>
      </c>
      <c r="F826" s="18">
        <v>2879.2</v>
      </c>
      <c r="G826" s="18">
        <v>25.024999999999999</v>
      </c>
      <c r="H826" s="18">
        <v>62.75</v>
      </c>
      <c r="K826" s="1"/>
      <c r="L826" s="1"/>
      <c r="M826" s="18"/>
      <c r="N826" s="18"/>
    </row>
    <row r="827" spans="1:14" x14ac:dyDescent="0.3">
      <c r="A827" s="1">
        <f t="shared" si="12"/>
        <v>44351.864583330665</v>
      </c>
      <c r="B827" s="21">
        <v>4125</v>
      </c>
      <c r="C827">
        <v>24.419799999999999</v>
      </c>
      <c r="D827">
        <v>42.335900000000002</v>
      </c>
      <c r="E827" s="18">
        <v>4220.16</v>
      </c>
      <c r="F827" s="18">
        <v>2878.52</v>
      </c>
      <c r="G827" s="18">
        <v>24.9833</v>
      </c>
      <c r="H827" s="18">
        <v>62.833300000000001</v>
      </c>
      <c r="K827" s="1"/>
      <c r="L827" s="1"/>
      <c r="M827" s="18"/>
      <c r="N827" s="18"/>
    </row>
    <row r="828" spans="1:14" x14ac:dyDescent="0.3">
      <c r="A828" s="1">
        <f t="shared" si="12"/>
        <v>44351.868055552884</v>
      </c>
      <c r="B828" s="21">
        <v>4130</v>
      </c>
      <c r="C828">
        <v>24.414999999999999</v>
      </c>
      <c r="D828">
        <v>42.332999999999998</v>
      </c>
      <c r="E828" s="18">
        <v>4211.99</v>
      </c>
      <c r="F828" s="18">
        <v>2877.98</v>
      </c>
      <c r="G828" s="18">
        <v>24.941700000000001</v>
      </c>
      <c r="H828" s="18">
        <v>62.916699999999999</v>
      </c>
      <c r="K828" s="1"/>
      <c r="L828" s="1"/>
      <c r="M828" s="18"/>
      <c r="N828" s="18"/>
    </row>
    <row r="829" spans="1:14" x14ac:dyDescent="0.3">
      <c r="A829" s="1">
        <f t="shared" si="12"/>
        <v>44351.871527775103</v>
      </c>
      <c r="B829" s="21">
        <v>4135</v>
      </c>
      <c r="C829">
        <v>24.410499999999999</v>
      </c>
      <c r="D829">
        <v>42.330300000000001</v>
      </c>
      <c r="E829" s="18">
        <v>4203.84</v>
      </c>
      <c r="F829" s="18">
        <v>2877.55</v>
      </c>
      <c r="G829" s="18">
        <v>24.9</v>
      </c>
      <c r="H829" s="18">
        <v>63</v>
      </c>
      <c r="K829" s="1"/>
      <c r="L829" s="1"/>
      <c r="M829" s="18"/>
      <c r="N829" s="18"/>
    </row>
    <row r="830" spans="1:14" x14ac:dyDescent="0.3">
      <c r="A830" s="1">
        <f t="shared" si="12"/>
        <v>44351.874999997322</v>
      </c>
      <c r="B830" s="21">
        <v>4140</v>
      </c>
      <c r="C830">
        <v>23.945599999999999</v>
      </c>
      <c r="D830">
        <v>43.519799999999996</v>
      </c>
      <c r="E830" s="18">
        <v>4190.08</v>
      </c>
      <c r="F830" s="18">
        <v>2839.71</v>
      </c>
      <c r="G830" s="18">
        <v>24.866700000000002</v>
      </c>
      <c r="H830" s="18">
        <v>63.083300000000001</v>
      </c>
      <c r="K830" s="1"/>
      <c r="L830" s="1"/>
      <c r="M830" s="18"/>
      <c r="N830" s="18"/>
    </row>
    <row r="831" spans="1:14" x14ac:dyDescent="0.3">
      <c r="A831" s="1">
        <f t="shared" si="12"/>
        <v>44351.878472219541</v>
      </c>
      <c r="B831" s="21">
        <v>4145</v>
      </c>
      <c r="C831">
        <v>23.5228</v>
      </c>
      <c r="D831">
        <v>44.569899999999997</v>
      </c>
      <c r="E831" s="18">
        <v>4171.93</v>
      </c>
      <c r="F831" s="18">
        <v>2781.54</v>
      </c>
      <c r="G831" s="18">
        <v>24.833300000000001</v>
      </c>
      <c r="H831" s="18">
        <v>63.166699999999999</v>
      </c>
      <c r="K831" s="1"/>
      <c r="L831" s="1"/>
      <c r="M831" s="18"/>
      <c r="N831" s="18"/>
    </row>
    <row r="832" spans="1:14" x14ac:dyDescent="0.3">
      <c r="A832" s="1">
        <f t="shared" si="12"/>
        <v>44351.88194444176</v>
      </c>
      <c r="B832" s="21">
        <v>4150</v>
      </c>
      <c r="C832">
        <v>23.416699999999999</v>
      </c>
      <c r="D832">
        <v>44.7851</v>
      </c>
      <c r="E832" s="18">
        <v>4157.96</v>
      </c>
      <c r="F832" s="18">
        <v>2742.58</v>
      </c>
      <c r="G832" s="18">
        <v>24.8</v>
      </c>
      <c r="H832" s="18">
        <v>63.25</v>
      </c>
      <c r="K832" s="1"/>
      <c r="L832" s="1"/>
      <c r="M832" s="18"/>
      <c r="N832" s="18"/>
    </row>
    <row r="833" spans="1:14" x14ac:dyDescent="0.3">
      <c r="A833" s="1">
        <f t="shared" si="12"/>
        <v>44351.885416663979</v>
      </c>
      <c r="B833" s="21">
        <v>4155</v>
      </c>
      <c r="C833">
        <v>23.363700000000001</v>
      </c>
      <c r="D833">
        <v>44.864400000000003</v>
      </c>
      <c r="E833" s="18">
        <v>4148.21</v>
      </c>
      <c r="F833" s="18">
        <v>2723.2</v>
      </c>
      <c r="G833" s="18">
        <v>24.7667</v>
      </c>
      <c r="H833" s="18">
        <v>63.333300000000001</v>
      </c>
      <c r="K833" s="1"/>
      <c r="L833" s="1"/>
      <c r="M833" s="18"/>
      <c r="N833" s="18"/>
    </row>
    <row r="834" spans="1:14" x14ac:dyDescent="0.3">
      <c r="A834" s="1">
        <f t="shared" si="12"/>
        <v>44351.888888886198</v>
      </c>
      <c r="B834" s="21">
        <v>4160</v>
      </c>
      <c r="C834">
        <v>23.330500000000001</v>
      </c>
      <c r="D834">
        <v>44.899799999999999</v>
      </c>
      <c r="E834" s="18">
        <v>4140.22</v>
      </c>
      <c r="F834" s="18">
        <v>2712.07</v>
      </c>
      <c r="G834" s="18">
        <v>24.7333</v>
      </c>
      <c r="H834" s="18">
        <v>63.416699999999999</v>
      </c>
      <c r="K834" s="1"/>
      <c r="L834" s="1"/>
      <c r="M834" s="18"/>
      <c r="N834" s="18"/>
    </row>
    <row r="835" spans="1:14" x14ac:dyDescent="0.3">
      <c r="A835" s="1">
        <f t="shared" si="12"/>
        <v>44351.892361108417</v>
      </c>
      <c r="B835" s="21">
        <v>4165</v>
      </c>
      <c r="C835">
        <v>23.305399999999999</v>
      </c>
      <c r="D835">
        <v>44.922199999999997</v>
      </c>
      <c r="E835" s="18">
        <v>4132.9799999999996</v>
      </c>
      <c r="F835" s="18">
        <v>2704.49</v>
      </c>
      <c r="G835" s="18">
        <v>24.7</v>
      </c>
      <c r="H835" s="18">
        <v>63.5</v>
      </c>
      <c r="K835" s="1"/>
      <c r="L835" s="1"/>
      <c r="M835" s="18"/>
      <c r="N835" s="18"/>
    </row>
    <row r="836" spans="1:14" x14ac:dyDescent="0.3">
      <c r="A836" s="1">
        <f t="shared" ref="A836:A899" si="13">A835+1/(24*12)</f>
        <v>44351.895833330636</v>
      </c>
      <c r="B836" s="21">
        <v>4170</v>
      </c>
      <c r="C836">
        <v>23.783899999999999</v>
      </c>
      <c r="D836">
        <v>43.617800000000003</v>
      </c>
      <c r="E836" s="18">
        <v>4131.6499999999996</v>
      </c>
      <c r="F836" s="18">
        <v>2724.35</v>
      </c>
      <c r="G836" s="18">
        <v>24.666699999999999</v>
      </c>
      <c r="H836" s="18">
        <v>63.583300000000001</v>
      </c>
      <c r="K836" s="1"/>
      <c r="L836" s="1"/>
      <c r="M836" s="18"/>
      <c r="N836" s="18"/>
    </row>
    <row r="837" spans="1:14" x14ac:dyDescent="0.3">
      <c r="A837" s="1">
        <f t="shared" si="13"/>
        <v>44351.899305552855</v>
      </c>
      <c r="B837" s="21">
        <v>4175</v>
      </c>
      <c r="C837">
        <v>24.128499999999999</v>
      </c>
      <c r="D837">
        <v>42.732199999999999</v>
      </c>
      <c r="E837" s="18">
        <v>4139.13</v>
      </c>
      <c r="F837" s="18">
        <v>2785.31</v>
      </c>
      <c r="G837" s="18">
        <v>24.633299999999998</v>
      </c>
      <c r="H837" s="18">
        <v>63.666699999999999</v>
      </c>
      <c r="K837" s="1"/>
      <c r="L837" s="1"/>
      <c r="M837" s="18"/>
      <c r="N837" s="18"/>
    </row>
    <row r="838" spans="1:14" x14ac:dyDescent="0.3">
      <c r="A838" s="1">
        <f t="shared" si="13"/>
        <v>44351.902777775074</v>
      </c>
      <c r="B838" s="21">
        <v>4180</v>
      </c>
      <c r="C838">
        <v>24.222000000000001</v>
      </c>
      <c r="D838">
        <v>42.522399999999998</v>
      </c>
      <c r="E838" s="18">
        <v>4141</v>
      </c>
      <c r="F838" s="18">
        <v>2820.39</v>
      </c>
      <c r="G838" s="18">
        <v>24.6</v>
      </c>
      <c r="H838" s="18">
        <v>63.75</v>
      </c>
      <c r="K838" s="1"/>
      <c r="L838" s="1"/>
      <c r="M838" s="18"/>
      <c r="N838" s="18"/>
    </row>
    <row r="839" spans="1:14" x14ac:dyDescent="0.3">
      <c r="A839" s="1">
        <f t="shared" si="13"/>
        <v>44351.906249997293</v>
      </c>
      <c r="B839" s="21">
        <v>4185</v>
      </c>
      <c r="C839">
        <v>24.261399999999998</v>
      </c>
      <c r="D839">
        <v>42.45</v>
      </c>
      <c r="E839" s="18">
        <v>4138.88</v>
      </c>
      <c r="F839" s="18">
        <v>2837.08</v>
      </c>
      <c r="G839" s="18">
        <v>24.566700000000001</v>
      </c>
      <c r="H839" s="18">
        <v>63.833300000000001</v>
      </c>
      <c r="K839" s="1"/>
      <c r="L839" s="1"/>
      <c r="M839" s="18"/>
      <c r="N839" s="18"/>
    </row>
    <row r="840" spans="1:14" x14ac:dyDescent="0.3">
      <c r="A840" s="1">
        <f t="shared" si="13"/>
        <v>44351.909722219512</v>
      </c>
      <c r="B840" s="21">
        <v>4190</v>
      </c>
      <c r="C840">
        <v>24.279399999999999</v>
      </c>
      <c r="D840">
        <v>42.426600000000001</v>
      </c>
      <c r="E840" s="18">
        <v>4135.0200000000004</v>
      </c>
      <c r="F840" s="18">
        <v>2845.69</v>
      </c>
      <c r="G840" s="18">
        <v>24.533300000000001</v>
      </c>
      <c r="H840" s="18">
        <v>63.916699999999999</v>
      </c>
      <c r="K840" s="1"/>
      <c r="L840" s="1"/>
      <c r="M840" s="18"/>
      <c r="N840" s="18"/>
    </row>
    <row r="841" spans="1:14" x14ac:dyDescent="0.3">
      <c r="A841" s="1">
        <f t="shared" si="13"/>
        <v>44351.913194441731</v>
      </c>
      <c r="B841" s="21">
        <v>4195</v>
      </c>
      <c r="C841">
        <v>24.288399999999999</v>
      </c>
      <c r="D841">
        <v>42.420200000000001</v>
      </c>
      <c r="E841" s="18">
        <v>4130.3999999999996</v>
      </c>
      <c r="F841" s="18">
        <v>2850.78</v>
      </c>
      <c r="G841" s="18">
        <v>24.5</v>
      </c>
      <c r="H841" s="18">
        <v>64</v>
      </c>
      <c r="K841" s="1"/>
      <c r="L841" s="1"/>
      <c r="M841" s="18"/>
      <c r="N841" s="18"/>
    </row>
    <row r="842" spans="1:14" x14ac:dyDescent="0.3">
      <c r="A842" s="1">
        <f t="shared" si="13"/>
        <v>44351.91666666395</v>
      </c>
      <c r="B842" s="21">
        <v>4200</v>
      </c>
      <c r="C842">
        <v>24.293600000000001</v>
      </c>
      <c r="D842">
        <v>42.419499999999999</v>
      </c>
      <c r="E842" s="18">
        <v>4126.93</v>
      </c>
      <c r="F842" s="18">
        <v>2853.7</v>
      </c>
      <c r="G842" s="18">
        <v>24.458300000000001</v>
      </c>
      <c r="H842" s="18">
        <v>64.166700000000006</v>
      </c>
      <c r="K842" s="1"/>
      <c r="L842" s="1"/>
      <c r="M842" s="18"/>
      <c r="N842" s="18"/>
    </row>
    <row r="843" spans="1:14" x14ac:dyDescent="0.3">
      <c r="A843" s="1">
        <f t="shared" si="13"/>
        <v>44351.920138886169</v>
      </c>
      <c r="B843" s="21">
        <v>4205</v>
      </c>
      <c r="C843">
        <v>24.296900000000001</v>
      </c>
      <c r="D843">
        <v>42.420099999999998</v>
      </c>
      <c r="E843" s="18">
        <v>4123.26</v>
      </c>
      <c r="F843" s="18">
        <v>2855.81</v>
      </c>
      <c r="G843" s="18">
        <v>24.416699999999999</v>
      </c>
      <c r="H843" s="18">
        <v>64.333299999999994</v>
      </c>
      <c r="K843" s="1"/>
      <c r="L843" s="1"/>
      <c r="M843" s="18"/>
      <c r="N843" s="18"/>
    </row>
    <row r="844" spans="1:14" x14ac:dyDescent="0.3">
      <c r="A844" s="1">
        <f t="shared" si="13"/>
        <v>44351.923611108388</v>
      </c>
      <c r="B844" s="21">
        <v>4210</v>
      </c>
      <c r="C844">
        <v>24.299099999999999</v>
      </c>
      <c r="D844">
        <v>42.420499999999997</v>
      </c>
      <c r="E844" s="18">
        <v>4119.45</v>
      </c>
      <c r="F844" s="18">
        <v>2857.4</v>
      </c>
      <c r="G844" s="18">
        <v>24.375</v>
      </c>
      <c r="H844" s="18">
        <v>64.5</v>
      </c>
      <c r="K844" s="1"/>
      <c r="L844" s="1"/>
      <c r="M844" s="18"/>
      <c r="N844" s="18"/>
    </row>
    <row r="845" spans="1:14" x14ac:dyDescent="0.3">
      <c r="A845" s="1">
        <f t="shared" si="13"/>
        <v>44351.927083330607</v>
      </c>
      <c r="B845" s="21">
        <v>4215</v>
      </c>
      <c r="C845">
        <v>24.300799999999999</v>
      </c>
      <c r="D845">
        <v>42.420200000000001</v>
      </c>
      <c r="E845" s="18">
        <v>4115.55</v>
      </c>
      <c r="F845" s="18">
        <v>2858.63</v>
      </c>
      <c r="G845" s="18">
        <v>24.333300000000001</v>
      </c>
      <c r="H845" s="18">
        <v>64.666700000000006</v>
      </c>
      <c r="K845" s="1"/>
      <c r="L845" s="1"/>
      <c r="M845" s="18"/>
      <c r="N845" s="18"/>
    </row>
    <row r="846" spans="1:14" x14ac:dyDescent="0.3">
      <c r="A846" s="1">
        <f t="shared" si="13"/>
        <v>44351.930555552826</v>
      </c>
      <c r="B846" s="21">
        <v>4220</v>
      </c>
      <c r="C846">
        <v>24.3019</v>
      </c>
      <c r="D846">
        <v>42.419400000000003</v>
      </c>
      <c r="E846" s="18">
        <v>4111.58</v>
      </c>
      <c r="F846" s="18">
        <v>2859.62</v>
      </c>
      <c r="G846" s="18">
        <v>24.291699999999999</v>
      </c>
      <c r="H846" s="18">
        <v>64.833299999999994</v>
      </c>
      <c r="K846" s="1"/>
      <c r="L846" s="1"/>
      <c r="M846" s="18"/>
      <c r="N846" s="18"/>
    </row>
    <row r="847" spans="1:14" x14ac:dyDescent="0.3">
      <c r="A847" s="1">
        <f t="shared" si="13"/>
        <v>44351.934027775045</v>
      </c>
      <c r="B847" s="21">
        <v>4225</v>
      </c>
      <c r="C847">
        <v>24.302700000000002</v>
      </c>
      <c r="D847">
        <v>42.418199999999999</v>
      </c>
      <c r="E847" s="18">
        <v>4107.55</v>
      </c>
      <c r="F847" s="18">
        <v>2860.43</v>
      </c>
      <c r="G847" s="18">
        <v>24.25</v>
      </c>
      <c r="H847" s="18">
        <v>65</v>
      </c>
      <c r="K847" s="1"/>
      <c r="L847" s="1"/>
      <c r="M847" s="18"/>
      <c r="N847" s="18"/>
    </row>
    <row r="848" spans="1:14" x14ac:dyDescent="0.3">
      <c r="A848" s="1">
        <f t="shared" si="13"/>
        <v>44351.937499997264</v>
      </c>
      <c r="B848" s="21">
        <v>4230</v>
      </c>
      <c r="C848">
        <v>24.3032</v>
      </c>
      <c r="D848">
        <v>42.414700000000003</v>
      </c>
      <c r="E848" s="18">
        <v>4103.46</v>
      </c>
      <c r="F848" s="18">
        <v>2861.08</v>
      </c>
      <c r="G848" s="18">
        <v>24.208300000000001</v>
      </c>
      <c r="H848" s="18">
        <v>65.166700000000006</v>
      </c>
      <c r="K848" s="1"/>
      <c r="L848" s="1"/>
      <c r="M848" s="18"/>
      <c r="N848" s="18"/>
    </row>
    <row r="849" spans="1:14" x14ac:dyDescent="0.3">
      <c r="A849" s="1">
        <f t="shared" si="13"/>
        <v>44351.940972219483</v>
      </c>
      <c r="B849" s="21">
        <v>4235</v>
      </c>
      <c r="C849">
        <v>24.3035</v>
      </c>
      <c r="D849">
        <v>42.411499999999997</v>
      </c>
      <c r="E849" s="18">
        <v>4099.3100000000004</v>
      </c>
      <c r="F849" s="18">
        <v>2861.5</v>
      </c>
      <c r="G849" s="18">
        <v>24.166699999999999</v>
      </c>
      <c r="H849" s="18">
        <v>65.333299999999994</v>
      </c>
      <c r="K849" s="1"/>
      <c r="L849" s="1"/>
      <c r="M849" s="18"/>
      <c r="N849" s="18"/>
    </row>
    <row r="850" spans="1:14" x14ac:dyDescent="0.3">
      <c r="A850" s="1">
        <f t="shared" si="13"/>
        <v>44351.944444441702</v>
      </c>
      <c r="B850" s="21">
        <v>4240</v>
      </c>
      <c r="C850">
        <v>24.3035</v>
      </c>
      <c r="D850">
        <v>42.408499999999997</v>
      </c>
      <c r="E850" s="18">
        <v>4095.11</v>
      </c>
      <c r="F850" s="18">
        <v>2861.87</v>
      </c>
      <c r="G850" s="18">
        <v>24.125</v>
      </c>
      <c r="H850" s="18">
        <v>65.5</v>
      </c>
      <c r="K850" s="1"/>
      <c r="L850" s="1"/>
      <c r="M850" s="18"/>
      <c r="N850" s="18"/>
    </row>
    <row r="851" spans="1:14" x14ac:dyDescent="0.3">
      <c r="A851" s="1">
        <f t="shared" si="13"/>
        <v>44351.947916663921</v>
      </c>
      <c r="B851" s="21">
        <v>4245</v>
      </c>
      <c r="C851">
        <v>24.3034</v>
      </c>
      <c r="D851">
        <v>42.405700000000003</v>
      </c>
      <c r="E851" s="18">
        <v>4090.89</v>
      </c>
      <c r="F851" s="18">
        <v>2862.18</v>
      </c>
      <c r="G851" s="18">
        <v>24.083300000000001</v>
      </c>
      <c r="H851" s="18">
        <v>65.666700000000006</v>
      </c>
      <c r="K851" s="1"/>
      <c r="L851" s="1"/>
      <c r="M851" s="18"/>
      <c r="N851" s="18"/>
    </row>
    <row r="852" spans="1:14" x14ac:dyDescent="0.3">
      <c r="A852" s="1">
        <f t="shared" si="13"/>
        <v>44351.95138888614</v>
      </c>
      <c r="B852" s="21">
        <v>4250</v>
      </c>
      <c r="C852">
        <v>24.303100000000001</v>
      </c>
      <c r="D852">
        <v>42.403100000000002</v>
      </c>
      <c r="E852" s="18">
        <v>4086.63</v>
      </c>
      <c r="F852" s="18">
        <v>2862.46</v>
      </c>
      <c r="G852" s="18">
        <v>24.041699999999999</v>
      </c>
      <c r="H852" s="18">
        <v>65.833299999999994</v>
      </c>
      <c r="K852" s="1"/>
      <c r="L852" s="1"/>
      <c r="M852" s="18"/>
      <c r="N852" s="18"/>
    </row>
    <row r="853" spans="1:14" x14ac:dyDescent="0.3">
      <c r="A853" s="1">
        <f t="shared" si="13"/>
        <v>44351.954861108359</v>
      </c>
      <c r="B853" s="21">
        <v>4255</v>
      </c>
      <c r="C853">
        <v>24.302700000000002</v>
      </c>
      <c r="D853">
        <v>42.400599999999997</v>
      </c>
      <c r="E853" s="18">
        <v>4082.35</v>
      </c>
      <c r="F853" s="18">
        <v>2862.7</v>
      </c>
      <c r="G853" s="18">
        <v>24</v>
      </c>
      <c r="H853" s="18">
        <v>66</v>
      </c>
      <c r="K853" s="1"/>
      <c r="L853" s="1"/>
      <c r="M853" s="18"/>
      <c r="N853" s="18"/>
    </row>
    <row r="854" spans="1:14" x14ac:dyDescent="0.3">
      <c r="A854" s="1">
        <f t="shared" si="13"/>
        <v>44351.958333330578</v>
      </c>
      <c r="B854" s="21">
        <v>4260</v>
      </c>
      <c r="C854">
        <v>23.902899999999999</v>
      </c>
      <c r="D854">
        <v>42.725000000000001</v>
      </c>
      <c r="E854" s="18">
        <v>4077.48</v>
      </c>
      <c r="F854" s="18">
        <v>2822.77</v>
      </c>
      <c r="G854" s="18">
        <v>23.958300000000001</v>
      </c>
      <c r="H854" s="18">
        <v>66.333299999999994</v>
      </c>
      <c r="K854" s="1"/>
      <c r="L854" s="1"/>
      <c r="M854" s="18"/>
      <c r="N854" s="18"/>
    </row>
    <row r="855" spans="1:14" x14ac:dyDescent="0.3">
      <c r="A855" s="1">
        <f t="shared" si="13"/>
        <v>44351.961805552797</v>
      </c>
      <c r="B855" s="21">
        <v>4265</v>
      </c>
      <c r="C855">
        <v>23.6021</v>
      </c>
      <c r="D855">
        <v>42.564100000000003</v>
      </c>
      <c r="E855" s="18">
        <v>4060.24</v>
      </c>
      <c r="F855" s="18">
        <v>2723.7</v>
      </c>
      <c r="G855" s="18">
        <v>23.916699999999999</v>
      </c>
      <c r="H855" s="18">
        <v>66.666700000000006</v>
      </c>
      <c r="K855" s="1"/>
      <c r="L855" s="1"/>
      <c r="M855" s="18"/>
      <c r="N855" s="18"/>
    </row>
    <row r="856" spans="1:14" x14ac:dyDescent="0.3">
      <c r="A856" s="1">
        <f t="shared" si="13"/>
        <v>44351.965277775016</v>
      </c>
      <c r="B856" s="21">
        <v>4270</v>
      </c>
      <c r="C856">
        <v>23.5137</v>
      </c>
      <c r="D856">
        <v>42.234999999999999</v>
      </c>
      <c r="E856" s="18">
        <v>4047.44</v>
      </c>
      <c r="F856" s="18">
        <v>2645.35</v>
      </c>
      <c r="G856" s="18">
        <v>23.875</v>
      </c>
      <c r="H856" s="18">
        <v>67</v>
      </c>
      <c r="K856" s="1"/>
      <c r="L856" s="1"/>
      <c r="M856" s="18"/>
      <c r="N856" s="18"/>
    </row>
    <row r="857" spans="1:14" x14ac:dyDescent="0.3">
      <c r="A857" s="1">
        <f t="shared" si="13"/>
        <v>44351.968749997235</v>
      </c>
      <c r="B857" s="21">
        <v>4275</v>
      </c>
      <c r="C857">
        <v>23.4696</v>
      </c>
      <c r="D857">
        <v>41.9251</v>
      </c>
      <c r="E857" s="18">
        <v>4040.31</v>
      </c>
      <c r="F857" s="18">
        <v>2594.44</v>
      </c>
      <c r="G857" s="18">
        <v>23.833300000000001</v>
      </c>
      <c r="H857" s="18">
        <v>67.333299999999994</v>
      </c>
      <c r="K857" s="1"/>
      <c r="L857" s="1"/>
      <c r="M857" s="18"/>
      <c r="N857" s="18"/>
    </row>
    <row r="858" spans="1:14" x14ac:dyDescent="0.3">
      <c r="A858" s="1">
        <f t="shared" si="13"/>
        <v>44351.972222219454</v>
      </c>
      <c r="B858" s="21">
        <v>4280</v>
      </c>
      <c r="C858">
        <v>23.442799999999998</v>
      </c>
      <c r="D858">
        <v>41.674399999999999</v>
      </c>
      <c r="E858" s="18">
        <v>4036.33</v>
      </c>
      <c r="F858" s="18">
        <v>2558.98</v>
      </c>
      <c r="G858" s="18">
        <v>23.791699999999999</v>
      </c>
      <c r="H858" s="18">
        <v>67.666700000000006</v>
      </c>
      <c r="K858" s="1"/>
      <c r="L858" s="1"/>
      <c r="M858" s="18"/>
      <c r="N858" s="18"/>
    </row>
    <row r="859" spans="1:14" x14ac:dyDescent="0.3">
      <c r="A859" s="1">
        <f t="shared" si="13"/>
        <v>44351.975694441673</v>
      </c>
      <c r="B859" s="21">
        <v>4285</v>
      </c>
      <c r="C859">
        <v>23.423200000000001</v>
      </c>
      <c r="D859">
        <v>41.484099999999998</v>
      </c>
      <c r="E859" s="18">
        <v>4034.22</v>
      </c>
      <c r="F859" s="18">
        <v>2532.9499999999998</v>
      </c>
      <c r="G859" s="18">
        <v>23.75</v>
      </c>
      <c r="H859" s="18">
        <v>68</v>
      </c>
      <c r="K859" s="1"/>
      <c r="L859" s="1"/>
      <c r="M859" s="18"/>
      <c r="N859" s="18"/>
    </row>
    <row r="860" spans="1:14" x14ac:dyDescent="0.3">
      <c r="A860" s="1">
        <f t="shared" si="13"/>
        <v>44351.979166663892</v>
      </c>
      <c r="B860" s="21">
        <v>4290</v>
      </c>
      <c r="C860">
        <v>23.4071</v>
      </c>
      <c r="D860">
        <v>41.344999999999999</v>
      </c>
      <c r="E860" s="18">
        <v>4033.33</v>
      </c>
      <c r="F860" s="18">
        <v>2513.23</v>
      </c>
      <c r="G860" s="18">
        <v>23.708300000000001</v>
      </c>
      <c r="H860" s="18">
        <v>68.333299999999994</v>
      </c>
      <c r="K860" s="1"/>
      <c r="L860" s="1"/>
      <c r="M860" s="18"/>
      <c r="N860" s="18"/>
    </row>
    <row r="861" spans="1:14" x14ac:dyDescent="0.3">
      <c r="A861" s="1">
        <f t="shared" si="13"/>
        <v>44351.982638886111</v>
      </c>
      <c r="B861" s="21">
        <v>4295</v>
      </c>
      <c r="C861">
        <v>23.3932</v>
      </c>
      <c r="D861">
        <v>41.245699999999999</v>
      </c>
      <c r="E861" s="18">
        <v>4033.29</v>
      </c>
      <c r="F861" s="18">
        <v>2498.0100000000002</v>
      </c>
      <c r="G861" s="18">
        <v>23.666699999999999</v>
      </c>
      <c r="H861" s="18">
        <v>68.666700000000006</v>
      </c>
      <c r="K861" s="1"/>
      <c r="L861" s="1"/>
      <c r="M861" s="18"/>
      <c r="N861" s="18"/>
    </row>
    <row r="862" spans="1:14" x14ac:dyDescent="0.3">
      <c r="A862" s="1">
        <f t="shared" si="13"/>
        <v>44351.98611110833</v>
      </c>
      <c r="B862" s="21">
        <v>4300</v>
      </c>
      <c r="C862">
        <v>23.380700000000001</v>
      </c>
      <c r="D862">
        <v>41.177399999999999</v>
      </c>
      <c r="E862" s="18">
        <v>4033.87</v>
      </c>
      <c r="F862" s="18">
        <v>2486.12</v>
      </c>
      <c r="G862" s="18">
        <v>23.625</v>
      </c>
      <c r="H862" s="18">
        <v>69</v>
      </c>
      <c r="K862" s="1"/>
      <c r="L862" s="1"/>
      <c r="M862" s="18"/>
      <c r="N862" s="18"/>
    </row>
    <row r="863" spans="1:14" x14ac:dyDescent="0.3">
      <c r="A863" s="1">
        <f t="shared" si="13"/>
        <v>44351.989583330549</v>
      </c>
      <c r="B863" s="21">
        <v>4305</v>
      </c>
      <c r="C863">
        <v>23.3691</v>
      </c>
      <c r="D863">
        <v>41.132800000000003</v>
      </c>
      <c r="E863" s="18">
        <v>4034.88</v>
      </c>
      <c r="F863" s="18">
        <v>2476.6999999999998</v>
      </c>
      <c r="G863" s="18">
        <v>23.583300000000001</v>
      </c>
      <c r="H863" s="18">
        <v>69.333299999999994</v>
      </c>
      <c r="K863" s="1"/>
      <c r="L863" s="1"/>
      <c r="M863" s="18"/>
      <c r="N863" s="18"/>
    </row>
    <row r="864" spans="1:14" x14ac:dyDescent="0.3">
      <c r="A864" s="1">
        <f t="shared" si="13"/>
        <v>44351.993055552768</v>
      </c>
      <c r="B864" s="21">
        <v>4310</v>
      </c>
      <c r="C864">
        <v>23.3584</v>
      </c>
      <c r="D864">
        <v>41.105499999999999</v>
      </c>
      <c r="E864" s="18">
        <v>4036.22</v>
      </c>
      <c r="F864" s="18">
        <v>2469.14</v>
      </c>
      <c r="G864" s="18">
        <v>23.541699999999999</v>
      </c>
      <c r="H864" s="18">
        <v>69.666700000000006</v>
      </c>
      <c r="K864" s="1"/>
      <c r="L864" s="1"/>
      <c r="M864" s="18"/>
      <c r="N864" s="18"/>
    </row>
    <row r="865" spans="1:14" x14ac:dyDescent="0.3">
      <c r="A865" s="1">
        <f t="shared" si="13"/>
        <v>44351.996527774987</v>
      </c>
      <c r="B865" s="21">
        <v>4315</v>
      </c>
      <c r="C865">
        <v>23.348400000000002</v>
      </c>
      <c r="D865">
        <v>41.091200000000001</v>
      </c>
      <c r="E865" s="18">
        <v>4037.78</v>
      </c>
      <c r="F865" s="18">
        <v>2463.0100000000002</v>
      </c>
      <c r="G865" s="18">
        <v>23.5</v>
      </c>
      <c r="H865" s="18">
        <v>70</v>
      </c>
      <c r="K865" s="1"/>
      <c r="L865" s="1"/>
      <c r="M865" s="18"/>
      <c r="N865" s="18"/>
    </row>
    <row r="866" spans="1:14" x14ac:dyDescent="0.3">
      <c r="A866" s="1">
        <f t="shared" si="13"/>
        <v>44351.999999997206</v>
      </c>
      <c r="B866" s="21">
        <v>4320</v>
      </c>
      <c r="C866">
        <v>23.6404</v>
      </c>
      <c r="D866">
        <v>40.3538</v>
      </c>
      <c r="E866" s="18">
        <v>4044.03</v>
      </c>
      <c r="F866" s="18">
        <v>2473.41</v>
      </c>
      <c r="G866" s="18">
        <v>23.475000000000001</v>
      </c>
      <c r="H866" s="18">
        <v>70.25</v>
      </c>
      <c r="K866" s="1"/>
      <c r="L866" s="1"/>
      <c r="M866" s="19"/>
      <c r="N866" s="18"/>
    </row>
    <row r="867" spans="1:14" x14ac:dyDescent="0.3">
      <c r="A867" s="1">
        <f t="shared" si="13"/>
        <v>44352.003472219425</v>
      </c>
      <c r="B867" s="21">
        <v>4325</v>
      </c>
      <c r="C867">
        <v>23.856300000000001</v>
      </c>
      <c r="D867">
        <v>39.8264</v>
      </c>
      <c r="E867" s="18">
        <v>4055.6</v>
      </c>
      <c r="F867" s="18">
        <v>2508.83</v>
      </c>
      <c r="G867" s="18">
        <v>23.45</v>
      </c>
      <c r="H867" s="18">
        <v>70.5</v>
      </c>
      <c r="K867" s="1"/>
      <c r="L867" s="1"/>
      <c r="M867" s="18"/>
      <c r="N867" s="18"/>
    </row>
    <row r="868" spans="1:14" x14ac:dyDescent="0.3">
      <c r="A868" s="1">
        <f t="shared" si="13"/>
        <v>44352.006944441644</v>
      </c>
      <c r="B868" s="21">
        <v>4330</v>
      </c>
      <c r="C868">
        <v>23.917400000000001</v>
      </c>
      <c r="D868">
        <v>39.689300000000003</v>
      </c>
      <c r="E868" s="18">
        <v>4063.75</v>
      </c>
      <c r="F868" s="18">
        <v>2528.5500000000002</v>
      </c>
      <c r="G868" s="18">
        <v>23.425000000000001</v>
      </c>
      <c r="H868" s="18">
        <v>70.75</v>
      </c>
      <c r="K868" s="1"/>
      <c r="L868" s="1"/>
      <c r="M868" s="18"/>
      <c r="N868" s="18"/>
    </row>
    <row r="869" spans="1:14" x14ac:dyDescent="0.3">
      <c r="A869" s="1">
        <f t="shared" si="13"/>
        <v>44352.010416663863</v>
      </c>
      <c r="B869" s="21">
        <v>4335</v>
      </c>
      <c r="C869">
        <v>23.944600000000001</v>
      </c>
      <c r="D869">
        <v>39.636600000000001</v>
      </c>
      <c r="E869" s="18">
        <v>4069.45</v>
      </c>
      <c r="F869" s="18">
        <v>2537.0500000000002</v>
      </c>
      <c r="G869" s="18">
        <v>23.4</v>
      </c>
      <c r="H869" s="18">
        <v>71</v>
      </c>
      <c r="K869" s="1"/>
      <c r="L869" s="1"/>
      <c r="M869" s="18"/>
      <c r="N869" s="18"/>
    </row>
    <row r="870" spans="1:14" x14ac:dyDescent="0.3">
      <c r="A870" s="1">
        <f t="shared" si="13"/>
        <v>44352.013888886082</v>
      </c>
      <c r="B870" s="21">
        <v>4340</v>
      </c>
      <c r="C870">
        <v>23.957899999999999</v>
      </c>
      <c r="D870">
        <v>39.6173</v>
      </c>
      <c r="E870" s="18">
        <v>4074.08</v>
      </c>
      <c r="F870" s="18">
        <v>2540.77</v>
      </c>
      <c r="G870" s="18">
        <v>23.375</v>
      </c>
      <c r="H870" s="18">
        <v>71.25</v>
      </c>
      <c r="K870" s="1"/>
      <c r="L870" s="1"/>
      <c r="M870" s="18"/>
      <c r="N870" s="18"/>
    </row>
    <row r="871" spans="1:14" x14ac:dyDescent="0.3">
      <c r="A871" s="1">
        <f t="shared" si="13"/>
        <v>44352.017361108301</v>
      </c>
      <c r="B871" s="21">
        <v>4345</v>
      </c>
      <c r="C871">
        <v>23.965499999999999</v>
      </c>
      <c r="D871">
        <v>39.611499999999999</v>
      </c>
      <c r="E871" s="18">
        <v>4078.27</v>
      </c>
      <c r="F871" s="18">
        <v>2542.5</v>
      </c>
      <c r="G871" s="18">
        <v>23.35</v>
      </c>
      <c r="H871" s="18">
        <v>71.5</v>
      </c>
      <c r="K871" s="1"/>
      <c r="L871" s="1"/>
      <c r="M871" s="18"/>
      <c r="N871" s="18"/>
    </row>
    <row r="872" spans="1:14" x14ac:dyDescent="0.3">
      <c r="A872" s="1">
        <f t="shared" si="13"/>
        <v>44352.02083333052</v>
      </c>
      <c r="B872" s="21">
        <v>4350</v>
      </c>
      <c r="C872">
        <v>23.970400000000001</v>
      </c>
      <c r="D872">
        <v>39.611600000000003</v>
      </c>
      <c r="E872" s="18">
        <v>4082.23</v>
      </c>
      <c r="F872" s="18">
        <v>2543.37</v>
      </c>
      <c r="G872" s="18">
        <v>23.324999999999999</v>
      </c>
      <c r="H872" s="18">
        <v>71.75</v>
      </c>
      <c r="K872" s="1"/>
      <c r="L872" s="1"/>
      <c r="M872" s="18"/>
      <c r="N872" s="18"/>
    </row>
    <row r="873" spans="1:14" x14ac:dyDescent="0.3">
      <c r="A873" s="1">
        <f t="shared" si="13"/>
        <v>44352.024305552739</v>
      </c>
      <c r="B873" s="21">
        <v>4355</v>
      </c>
      <c r="C873">
        <v>23.9739</v>
      </c>
      <c r="D873">
        <v>39.614400000000003</v>
      </c>
      <c r="E873" s="18">
        <v>4086.08</v>
      </c>
      <c r="F873" s="18">
        <v>2543.81</v>
      </c>
      <c r="G873" s="18">
        <v>23.3</v>
      </c>
      <c r="H873" s="18">
        <v>72</v>
      </c>
      <c r="K873" s="1"/>
      <c r="L873" s="1"/>
      <c r="M873" s="18"/>
      <c r="N873" s="18"/>
    </row>
    <row r="874" spans="1:14" x14ac:dyDescent="0.3">
      <c r="A874" s="1">
        <f t="shared" si="13"/>
        <v>44352.027777774958</v>
      </c>
      <c r="B874" s="21">
        <v>4360</v>
      </c>
      <c r="C874">
        <v>23.976700000000001</v>
      </c>
      <c r="D874">
        <v>39.618699999999997</v>
      </c>
      <c r="E874" s="18">
        <v>4089.85</v>
      </c>
      <c r="F874" s="18">
        <v>2544.02</v>
      </c>
      <c r="G874" s="18">
        <v>23.274999999999999</v>
      </c>
      <c r="H874" s="18">
        <v>72.25</v>
      </c>
      <c r="K874" s="1"/>
      <c r="L874" s="1"/>
      <c r="M874" s="18"/>
      <c r="N874" s="18"/>
    </row>
    <row r="875" spans="1:14" x14ac:dyDescent="0.3">
      <c r="A875" s="1">
        <f t="shared" si="13"/>
        <v>44352.031249997177</v>
      </c>
      <c r="B875" s="21">
        <v>4365</v>
      </c>
      <c r="C875">
        <v>23.978899999999999</v>
      </c>
      <c r="D875">
        <v>39.623600000000003</v>
      </c>
      <c r="E875" s="18">
        <v>4093.57</v>
      </c>
      <c r="F875" s="18">
        <v>2544.08</v>
      </c>
      <c r="G875" s="18">
        <v>23.25</v>
      </c>
      <c r="H875" s="18">
        <v>72.5</v>
      </c>
      <c r="K875" s="1"/>
      <c r="L875" s="1"/>
      <c r="M875" s="18"/>
      <c r="N875" s="18"/>
    </row>
    <row r="876" spans="1:14" x14ac:dyDescent="0.3">
      <c r="A876" s="1">
        <f t="shared" si="13"/>
        <v>44352.034722219396</v>
      </c>
      <c r="B876" s="21">
        <v>4370</v>
      </c>
      <c r="C876">
        <v>23.980799999999999</v>
      </c>
      <c r="D876">
        <v>39.629100000000001</v>
      </c>
      <c r="E876" s="18">
        <v>4097.2299999999996</v>
      </c>
      <c r="F876" s="18">
        <v>2544.0500000000002</v>
      </c>
      <c r="G876" s="18">
        <v>23.225000000000001</v>
      </c>
      <c r="H876" s="18">
        <v>72.75</v>
      </c>
      <c r="K876" s="1"/>
      <c r="L876" s="1"/>
      <c r="M876" s="18"/>
      <c r="N876" s="18"/>
    </row>
    <row r="877" spans="1:14" x14ac:dyDescent="0.3">
      <c r="A877" s="1">
        <f t="shared" si="13"/>
        <v>44352.038194441615</v>
      </c>
      <c r="B877" s="21">
        <v>4375</v>
      </c>
      <c r="C877">
        <v>23.982399999999998</v>
      </c>
      <c r="D877">
        <v>39.634900000000002</v>
      </c>
      <c r="E877" s="18">
        <v>4100.8599999999997</v>
      </c>
      <c r="F877" s="18">
        <v>2543.9499999999998</v>
      </c>
      <c r="G877" s="18">
        <v>23.2</v>
      </c>
      <c r="H877" s="18">
        <v>73</v>
      </c>
      <c r="K877" s="1"/>
      <c r="L877" s="1"/>
      <c r="M877" s="18"/>
      <c r="N877" s="18"/>
    </row>
    <row r="878" spans="1:14" x14ac:dyDescent="0.3">
      <c r="A878" s="1">
        <f t="shared" si="13"/>
        <v>44352.041666663834</v>
      </c>
      <c r="B878" s="21">
        <v>4380</v>
      </c>
      <c r="C878">
        <v>23.9818</v>
      </c>
      <c r="D878">
        <v>39.639299999999999</v>
      </c>
      <c r="E878" s="18">
        <v>4090.17</v>
      </c>
      <c r="F878" s="18">
        <v>2547.0700000000002</v>
      </c>
      <c r="G878" s="18">
        <v>23.175000000000001</v>
      </c>
      <c r="H878" s="18">
        <v>72.916700000000006</v>
      </c>
      <c r="K878" s="1"/>
      <c r="L878" s="1"/>
      <c r="M878" s="18"/>
      <c r="N878" s="18"/>
    </row>
    <row r="879" spans="1:14" x14ac:dyDescent="0.3">
      <c r="A879" s="1">
        <f t="shared" si="13"/>
        <v>44352.045138886053</v>
      </c>
      <c r="B879" s="21">
        <v>4385</v>
      </c>
      <c r="C879">
        <v>23.9801</v>
      </c>
      <c r="D879">
        <v>39.641100000000002</v>
      </c>
      <c r="E879" s="18">
        <v>4079.33</v>
      </c>
      <c r="F879" s="18">
        <v>2549.4</v>
      </c>
      <c r="G879" s="18">
        <v>23.15</v>
      </c>
      <c r="H879" s="18">
        <v>72.833299999999994</v>
      </c>
      <c r="K879" s="1"/>
      <c r="L879" s="1"/>
      <c r="M879" s="18"/>
      <c r="N879" s="18"/>
    </row>
    <row r="880" spans="1:14" x14ac:dyDescent="0.3">
      <c r="A880" s="1">
        <f t="shared" si="13"/>
        <v>44352.048611108272</v>
      </c>
      <c r="B880" s="21">
        <v>4390</v>
      </c>
      <c r="C880">
        <v>23.978000000000002</v>
      </c>
      <c r="D880">
        <v>39.640099999999997</v>
      </c>
      <c r="E880" s="18">
        <v>4068.41</v>
      </c>
      <c r="F880" s="18">
        <v>2551.23</v>
      </c>
      <c r="G880" s="18">
        <v>23.125</v>
      </c>
      <c r="H880" s="18">
        <v>72.75</v>
      </c>
      <c r="K880" s="1"/>
      <c r="L880" s="1"/>
      <c r="M880" s="18"/>
      <c r="N880" s="18"/>
    </row>
    <row r="881" spans="1:14" x14ac:dyDescent="0.3">
      <c r="A881" s="1">
        <f t="shared" si="13"/>
        <v>44352.052083330491</v>
      </c>
      <c r="B881" s="21">
        <v>4395</v>
      </c>
      <c r="C881">
        <v>23.9755</v>
      </c>
      <c r="D881">
        <v>39.636899999999997</v>
      </c>
      <c r="E881" s="18">
        <v>4057.43</v>
      </c>
      <c r="F881" s="18">
        <v>2552.6999999999998</v>
      </c>
      <c r="G881" s="18">
        <v>23.1</v>
      </c>
      <c r="H881" s="18">
        <v>72.666700000000006</v>
      </c>
      <c r="K881" s="1"/>
      <c r="L881" s="1"/>
      <c r="M881" s="18"/>
      <c r="N881" s="18"/>
    </row>
    <row r="882" spans="1:14" x14ac:dyDescent="0.3">
      <c r="A882" s="1">
        <f t="shared" si="13"/>
        <v>44352.05555555271</v>
      </c>
      <c r="B882" s="21">
        <v>4400</v>
      </c>
      <c r="C882">
        <v>23.972799999999999</v>
      </c>
      <c r="D882">
        <v>39.631999999999998</v>
      </c>
      <c r="E882" s="18">
        <v>4046.41</v>
      </c>
      <c r="F882" s="18">
        <v>2553.92</v>
      </c>
      <c r="G882" s="18">
        <v>23.074999999999999</v>
      </c>
      <c r="H882" s="18">
        <v>72.583299999999994</v>
      </c>
      <c r="K882" s="1"/>
      <c r="L882" s="1"/>
      <c r="M882" s="18"/>
      <c r="N882" s="18"/>
    </row>
    <row r="883" spans="1:14" x14ac:dyDescent="0.3">
      <c r="A883" s="1">
        <f t="shared" si="13"/>
        <v>44352.059027774929</v>
      </c>
      <c r="B883" s="21">
        <v>4405</v>
      </c>
      <c r="C883">
        <v>23.969899999999999</v>
      </c>
      <c r="D883">
        <v>39.625799999999998</v>
      </c>
      <c r="E883" s="18">
        <v>4035.38</v>
      </c>
      <c r="F883" s="18">
        <v>2554.9499999999998</v>
      </c>
      <c r="G883" s="18">
        <v>23.05</v>
      </c>
      <c r="H883" s="18">
        <v>72.5</v>
      </c>
      <c r="K883" s="1"/>
      <c r="L883" s="1"/>
      <c r="M883" s="18"/>
      <c r="N883" s="18"/>
    </row>
    <row r="884" spans="1:14" x14ac:dyDescent="0.3">
      <c r="A884" s="1">
        <f t="shared" si="13"/>
        <v>44352.062499997148</v>
      </c>
      <c r="B884" s="21">
        <v>4410</v>
      </c>
      <c r="C884">
        <v>23.966999999999999</v>
      </c>
      <c r="D884">
        <v>39.618699999999997</v>
      </c>
      <c r="E884" s="18">
        <v>4024.33</v>
      </c>
      <c r="F884" s="18">
        <v>2555.83</v>
      </c>
      <c r="G884" s="18">
        <v>23.024999999999999</v>
      </c>
      <c r="H884" s="18">
        <v>72.416700000000006</v>
      </c>
      <c r="K884" s="1"/>
      <c r="L884" s="1"/>
      <c r="M884" s="18"/>
      <c r="N884" s="18"/>
    </row>
    <row r="885" spans="1:14" x14ac:dyDescent="0.3">
      <c r="A885" s="1">
        <f t="shared" si="13"/>
        <v>44352.065972219367</v>
      </c>
      <c r="B885" s="21">
        <v>4415</v>
      </c>
      <c r="C885">
        <v>23.963899999999999</v>
      </c>
      <c r="D885">
        <v>39.610799999999998</v>
      </c>
      <c r="E885" s="18">
        <v>4013.28</v>
      </c>
      <c r="F885" s="18">
        <v>2556.61</v>
      </c>
      <c r="G885" s="18">
        <v>23</v>
      </c>
      <c r="H885" s="18">
        <v>72.333299999999994</v>
      </c>
      <c r="K885" s="1"/>
      <c r="L885" s="1"/>
      <c r="M885" s="18"/>
      <c r="N885" s="18"/>
    </row>
    <row r="886" spans="1:14" x14ac:dyDescent="0.3">
      <c r="A886" s="1">
        <f t="shared" si="13"/>
        <v>44352.069444441586</v>
      </c>
      <c r="B886" s="21">
        <v>4420</v>
      </c>
      <c r="C886">
        <v>23.960699999999999</v>
      </c>
      <c r="D886">
        <v>39.602499999999999</v>
      </c>
      <c r="E886" s="18">
        <v>4002.22</v>
      </c>
      <c r="F886" s="18">
        <v>2557.3000000000002</v>
      </c>
      <c r="G886" s="18">
        <v>22.975000000000001</v>
      </c>
      <c r="H886" s="18">
        <v>72.25</v>
      </c>
      <c r="K886" s="1"/>
      <c r="L886" s="1"/>
      <c r="M886" s="18"/>
      <c r="N886" s="18"/>
    </row>
    <row r="887" spans="1:14" x14ac:dyDescent="0.3">
      <c r="A887" s="1">
        <f t="shared" si="13"/>
        <v>44352.072916663805</v>
      </c>
      <c r="B887" s="21">
        <v>4425</v>
      </c>
      <c r="C887">
        <v>23.9574</v>
      </c>
      <c r="D887">
        <v>39.593899999999998</v>
      </c>
      <c r="E887" s="18">
        <v>3991.17</v>
      </c>
      <c r="F887" s="18">
        <v>2557.91</v>
      </c>
      <c r="G887" s="18">
        <v>22.95</v>
      </c>
      <c r="H887" s="18">
        <v>72.166700000000006</v>
      </c>
      <c r="K887" s="1"/>
      <c r="L887" s="1"/>
      <c r="M887" s="18"/>
      <c r="N887" s="18"/>
    </row>
    <row r="888" spans="1:14" x14ac:dyDescent="0.3">
      <c r="A888" s="1">
        <f t="shared" si="13"/>
        <v>44352.076388886024</v>
      </c>
      <c r="B888" s="21">
        <v>4430</v>
      </c>
      <c r="C888">
        <v>23.9541</v>
      </c>
      <c r="D888">
        <v>39.585099999999997</v>
      </c>
      <c r="E888" s="18">
        <v>3980.12</v>
      </c>
      <c r="F888" s="18">
        <v>2558.48</v>
      </c>
      <c r="G888" s="18">
        <v>22.925000000000001</v>
      </c>
      <c r="H888" s="18">
        <v>72.083299999999994</v>
      </c>
      <c r="K888" s="1"/>
      <c r="L888" s="1"/>
      <c r="M888" s="18"/>
      <c r="N888" s="18"/>
    </row>
    <row r="889" spans="1:14" x14ac:dyDescent="0.3">
      <c r="A889" s="1">
        <f t="shared" si="13"/>
        <v>44352.079861108243</v>
      </c>
      <c r="B889" s="21">
        <v>4435</v>
      </c>
      <c r="C889">
        <v>23.950700000000001</v>
      </c>
      <c r="D889">
        <v>39.576099999999997</v>
      </c>
      <c r="E889" s="19">
        <v>3969.08</v>
      </c>
      <c r="F889" s="19">
        <v>2559</v>
      </c>
      <c r="G889" s="19">
        <v>22.9</v>
      </c>
      <c r="H889" s="19">
        <v>72</v>
      </c>
      <c r="K889" s="1"/>
      <c r="L889" s="1"/>
      <c r="M889" s="18"/>
      <c r="N889" s="19"/>
    </row>
    <row r="890" spans="1:14" x14ac:dyDescent="0.3">
      <c r="A890" s="1">
        <f t="shared" si="13"/>
        <v>44352.083333330462</v>
      </c>
      <c r="B890" s="21">
        <v>4440</v>
      </c>
      <c r="C890">
        <v>23.948399999999999</v>
      </c>
      <c r="D890">
        <v>39.568100000000001</v>
      </c>
      <c r="E890" s="18">
        <v>3966.19</v>
      </c>
      <c r="F890" s="18">
        <v>2557.5700000000002</v>
      </c>
      <c r="G890" s="18">
        <v>22.866700000000002</v>
      </c>
      <c r="H890" s="18">
        <v>72.166700000000006</v>
      </c>
      <c r="K890" s="1"/>
      <c r="L890" s="1"/>
      <c r="M890" s="18"/>
      <c r="N890" s="18"/>
    </row>
    <row r="891" spans="1:14" x14ac:dyDescent="0.3">
      <c r="A891" s="1">
        <f t="shared" si="13"/>
        <v>44352.086805552681</v>
      </c>
      <c r="B891" s="21">
        <v>4445</v>
      </c>
      <c r="C891">
        <v>23.9465</v>
      </c>
      <c r="D891">
        <v>39.561799999999998</v>
      </c>
      <c r="E891" s="18">
        <v>3963.36</v>
      </c>
      <c r="F891" s="18">
        <v>2556.56</v>
      </c>
      <c r="G891" s="18">
        <v>22.833300000000001</v>
      </c>
      <c r="H891" s="18">
        <v>72.333299999999994</v>
      </c>
      <c r="K891" s="1"/>
      <c r="L891" s="1"/>
      <c r="M891" s="18"/>
      <c r="N891" s="18"/>
    </row>
    <row r="892" spans="1:14" x14ac:dyDescent="0.3">
      <c r="A892" s="1">
        <f t="shared" si="13"/>
        <v>44352.0902777749</v>
      </c>
      <c r="B892" s="21">
        <v>4450</v>
      </c>
      <c r="C892">
        <v>23.944800000000001</v>
      </c>
      <c r="D892">
        <v>39.557200000000002</v>
      </c>
      <c r="E892" s="18">
        <v>3960.57</v>
      </c>
      <c r="F892" s="18">
        <v>2555.8000000000002</v>
      </c>
      <c r="G892" s="18">
        <v>22.8</v>
      </c>
      <c r="H892" s="18">
        <v>72.5</v>
      </c>
      <c r="K892" s="1"/>
      <c r="L892" s="1"/>
      <c r="M892" s="18"/>
      <c r="N892" s="18"/>
    </row>
    <row r="893" spans="1:14" x14ac:dyDescent="0.3">
      <c r="A893" s="1">
        <f t="shared" si="13"/>
        <v>44352.093749997119</v>
      </c>
      <c r="B893" s="21">
        <v>4455</v>
      </c>
      <c r="C893">
        <v>23.943200000000001</v>
      </c>
      <c r="D893">
        <v>39.554000000000002</v>
      </c>
      <c r="E893" s="18">
        <v>3957.8</v>
      </c>
      <c r="F893" s="18">
        <v>2555.21</v>
      </c>
      <c r="G893" s="18">
        <v>22.7667</v>
      </c>
      <c r="H893" s="18">
        <v>72.666700000000006</v>
      </c>
      <c r="K893" s="1"/>
      <c r="L893" s="1"/>
      <c r="M893" s="18"/>
      <c r="N893" s="18"/>
    </row>
    <row r="894" spans="1:14" x14ac:dyDescent="0.3">
      <c r="A894" s="1">
        <f t="shared" si="13"/>
        <v>44352.097222219338</v>
      </c>
      <c r="B894" s="21">
        <v>4460</v>
      </c>
      <c r="C894">
        <v>23.941600000000001</v>
      </c>
      <c r="D894">
        <v>39.551900000000003</v>
      </c>
      <c r="E894" s="18">
        <v>3955.03</v>
      </c>
      <c r="F894" s="18">
        <v>2554.7399999999998</v>
      </c>
      <c r="G894" s="18">
        <v>22.7333</v>
      </c>
      <c r="H894" s="18">
        <v>72.833299999999994</v>
      </c>
      <c r="K894" s="1"/>
      <c r="L894" s="1"/>
      <c r="M894" s="18"/>
      <c r="N894" s="18"/>
    </row>
    <row r="895" spans="1:14" x14ac:dyDescent="0.3">
      <c r="A895" s="1">
        <f t="shared" si="13"/>
        <v>44352.100694441557</v>
      </c>
      <c r="B895" s="21">
        <v>4465</v>
      </c>
      <c r="C895">
        <v>23.94</v>
      </c>
      <c r="D895">
        <v>39.550800000000002</v>
      </c>
      <c r="E895" s="18">
        <v>3952.26</v>
      </c>
      <c r="F895" s="18">
        <v>2554.35</v>
      </c>
      <c r="G895" s="18">
        <v>22.7</v>
      </c>
      <c r="H895" s="18">
        <v>73</v>
      </c>
      <c r="K895" s="1"/>
      <c r="L895" s="1"/>
      <c r="M895" s="18"/>
      <c r="N895" s="18"/>
    </row>
    <row r="896" spans="1:14" x14ac:dyDescent="0.3">
      <c r="A896" s="1">
        <f t="shared" si="13"/>
        <v>44352.104166663776</v>
      </c>
      <c r="B896" s="21">
        <v>4470</v>
      </c>
      <c r="C896">
        <v>23.938400000000001</v>
      </c>
      <c r="D896">
        <v>39.5503</v>
      </c>
      <c r="E896" s="18">
        <v>3949.49</v>
      </c>
      <c r="F896" s="18">
        <v>2554.0300000000002</v>
      </c>
      <c r="G896" s="18">
        <v>22.666699999999999</v>
      </c>
      <c r="H896" s="18">
        <v>73.166700000000006</v>
      </c>
      <c r="K896" s="1"/>
      <c r="L896" s="1"/>
      <c r="M896" s="18"/>
      <c r="N896" s="18"/>
    </row>
    <row r="897" spans="1:14" x14ac:dyDescent="0.3">
      <c r="A897" s="1">
        <f t="shared" si="13"/>
        <v>44352.107638885995</v>
      </c>
      <c r="B897" s="21">
        <v>4475</v>
      </c>
      <c r="C897">
        <v>23.936800000000002</v>
      </c>
      <c r="D897">
        <v>39.5503</v>
      </c>
      <c r="E897" s="18">
        <v>3946.7</v>
      </c>
      <c r="F897" s="18">
        <v>2553.7600000000002</v>
      </c>
      <c r="G897" s="18">
        <v>22.633299999999998</v>
      </c>
      <c r="H897" s="18">
        <v>73.333299999999994</v>
      </c>
      <c r="K897" s="1"/>
      <c r="L897" s="1"/>
      <c r="M897" s="18"/>
      <c r="N897" s="18"/>
    </row>
    <row r="898" spans="1:14" x14ac:dyDescent="0.3">
      <c r="A898" s="1">
        <f t="shared" si="13"/>
        <v>44352.111111108214</v>
      </c>
      <c r="B898" s="21">
        <v>4480</v>
      </c>
      <c r="C898">
        <v>23.935099999999998</v>
      </c>
      <c r="D898">
        <v>39.550699999999999</v>
      </c>
      <c r="E898" s="18">
        <v>3943.91</v>
      </c>
      <c r="F898" s="18">
        <v>2553.52</v>
      </c>
      <c r="G898" s="18">
        <v>22.6</v>
      </c>
      <c r="H898" s="18">
        <v>73.5</v>
      </c>
      <c r="K898" s="1"/>
      <c r="L898" s="1"/>
      <c r="M898" s="18"/>
      <c r="N898" s="18"/>
    </row>
    <row r="899" spans="1:14" x14ac:dyDescent="0.3">
      <c r="A899" s="1">
        <f t="shared" si="13"/>
        <v>44352.114583330433</v>
      </c>
      <c r="B899" s="21">
        <v>4485</v>
      </c>
      <c r="C899">
        <v>23.933499999999999</v>
      </c>
      <c r="D899">
        <v>39.551400000000001</v>
      </c>
      <c r="E899" s="18">
        <v>3941.1</v>
      </c>
      <c r="F899" s="18">
        <v>2553.31</v>
      </c>
      <c r="G899" s="18">
        <v>22.566700000000001</v>
      </c>
      <c r="H899" s="18">
        <v>73.666700000000006</v>
      </c>
      <c r="K899" s="1"/>
      <c r="L899" s="1"/>
      <c r="M899" s="18"/>
      <c r="N899" s="18"/>
    </row>
    <row r="900" spans="1:14" x14ac:dyDescent="0.3">
      <c r="A900" s="1">
        <f t="shared" ref="A900:A963" si="14">A899+1/(24*12)</f>
        <v>44352.118055552652</v>
      </c>
      <c r="B900" s="21">
        <v>4490</v>
      </c>
      <c r="C900">
        <v>23.931799999999999</v>
      </c>
      <c r="D900">
        <v>39.552300000000002</v>
      </c>
      <c r="E900" s="18">
        <v>3938.29</v>
      </c>
      <c r="F900" s="18">
        <v>2553.12</v>
      </c>
      <c r="G900" s="18">
        <v>22.533300000000001</v>
      </c>
      <c r="H900" s="18">
        <v>73.833299999999994</v>
      </c>
      <c r="K900" s="1"/>
      <c r="L900" s="1"/>
      <c r="M900" s="18"/>
      <c r="N900" s="18"/>
    </row>
    <row r="901" spans="1:14" x14ac:dyDescent="0.3">
      <c r="A901" s="1">
        <f t="shared" si="14"/>
        <v>44352.121527774871</v>
      </c>
      <c r="B901" s="21">
        <v>4495</v>
      </c>
      <c r="C901">
        <v>23.930199999999999</v>
      </c>
      <c r="D901">
        <v>39.553400000000003</v>
      </c>
      <c r="E901" s="18">
        <v>3935.45</v>
      </c>
      <c r="F901" s="18">
        <v>2552.9499999999998</v>
      </c>
      <c r="G901" s="18">
        <v>22.5</v>
      </c>
      <c r="H901" s="18">
        <v>74</v>
      </c>
      <c r="K901" s="1"/>
      <c r="L901" s="1"/>
      <c r="M901" s="18"/>
      <c r="N901" s="18"/>
    </row>
    <row r="902" spans="1:14" x14ac:dyDescent="0.3">
      <c r="A902" s="1">
        <f t="shared" si="14"/>
        <v>44352.12499999709</v>
      </c>
      <c r="B902" s="21">
        <v>4500</v>
      </c>
      <c r="C902">
        <v>23.9298</v>
      </c>
      <c r="D902">
        <v>39.555599999999998</v>
      </c>
      <c r="E902" s="18">
        <v>3943.26</v>
      </c>
      <c r="F902" s="18">
        <v>2550.64</v>
      </c>
      <c r="G902" s="18">
        <v>22.491700000000002</v>
      </c>
      <c r="H902" s="18">
        <v>74.25</v>
      </c>
      <c r="K902" s="1"/>
      <c r="L902" s="1"/>
      <c r="M902" s="18"/>
      <c r="N902" s="18"/>
    </row>
    <row r="903" spans="1:14" x14ac:dyDescent="0.3">
      <c r="A903" s="1">
        <f t="shared" si="14"/>
        <v>44352.128472219309</v>
      </c>
      <c r="B903" s="21">
        <v>4505</v>
      </c>
      <c r="C903">
        <v>23.930099999999999</v>
      </c>
      <c r="D903">
        <v>39.559800000000003</v>
      </c>
      <c r="E903" s="18">
        <v>3951.16</v>
      </c>
      <c r="F903" s="18">
        <v>2548.83</v>
      </c>
      <c r="G903" s="18">
        <v>22.4833</v>
      </c>
      <c r="H903" s="18">
        <v>74.5</v>
      </c>
      <c r="K903" s="1"/>
      <c r="L903" s="1"/>
      <c r="M903" s="18"/>
      <c r="N903" s="18"/>
    </row>
    <row r="904" spans="1:14" x14ac:dyDescent="0.3">
      <c r="A904" s="1">
        <f t="shared" si="14"/>
        <v>44352.131944441528</v>
      </c>
      <c r="B904" s="21">
        <v>4510</v>
      </c>
      <c r="C904">
        <v>23.930499999999999</v>
      </c>
      <c r="D904">
        <v>39.565800000000003</v>
      </c>
      <c r="E904" s="18">
        <v>3959.1</v>
      </c>
      <c r="F904" s="18">
        <v>2547.31</v>
      </c>
      <c r="G904" s="18">
        <v>22.475000000000001</v>
      </c>
      <c r="H904" s="18">
        <v>74.75</v>
      </c>
      <c r="K904" s="1"/>
      <c r="L904" s="1"/>
      <c r="M904" s="18"/>
      <c r="N904" s="18"/>
    </row>
    <row r="905" spans="1:14" x14ac:dyDescent="0.3">
      <c r="A905" s="1">
        <f t="shared" si="14"/>
        <v>44352.135416663747</v>
      </c>
      <c r="B905" s="21">
        <v>4515</v>
      </c>
      <c r="C905">
        <v>23.931100000000001</v>
      </c>
      <c r="D905">
        <v>39.573500000000003</v>
      </c>
      <c r="E905" s="18">
        <v>3967.08</v>
      </c>
      <c r="F905" s="18">
        <v>2546.0100000000002</v>
      </c>
      <c r="G905" s="18">
        <v>22.466699999999999</v>
      </c>
      <c r="H905" s="18">
        <v>75</v>
      </c>
      <c r="K905" s="1"/>
      <c r="L905" s="1"/>
      <c r="M905" s="18"/>
      <c r="N905" s="18"/>
    </row>
    <row r="906" spans="1:14" x14ac:dyDescent="0.3">
      <c r="A906" s="1">
        <f t="shared" si="14"/>
        <v>44352.138888885966</v>
      </c>
      <c r="B906" s="21">
        <v>4520</v>
      </c>
      <c r="C906">
        <v>23.931799999999999</v>
      </c>
      <c r="D906">
        <v>39.582500000000003</v>
      </c>
      <c r="E906" s="18">
        <v>3975.08</v>
      </c>
      <c r="F906" s="18">
        <v>2544.85</v>
      </c>
      <c r="G906" s="18">
        <v>22.458300000000001</v>
      </c>
      <c r="H906" s="18">
        <v>75.25</v>
      </c>
      <c r="K906" s="1"/>
      <c r="L906" s="1"/>
      <c r="M906" s="18"/>
      <c r="N906" s="18"/>
    </row>
    <row r="907" spans="1:14" x14ac:dyDescent="0.3">
      <c r="A907" s="1">
        <f t="shared" si="14"/>
        <v>44352.142361108185</v>
      </c>
      <c r="B907" s="21">
        <v>4525</v>
      </c>
      <c r="C907">
        <v>23.932500000000001</v>
      </c>
      <c r="D907">
        <v>39.592399999999998</v>
      </c>
      <c r="E907" s="18">
        <v>3983.09</v>
      </c>
      <c r="F907" s="18">
        <v>2543.8000000000002</v>
      </c>
      <c r="G907" s="18">
        <v>22.45</v>
      </c>
      <c r="H907" s="18">
        <v>75.5</v>
      </c>
      <c r="K907" s="1"/>
      <c r="L907" s="1"/>
      <c r="M907" s="18"/>
      <c r="N907" s="18"/>
    </row>
    <row r="908" spans="1:14" x14ac:dyDescent="0.3">
      <c r="A908" s="1">
        <f t="shared" si="14"/>
        <v>44352.145833330404</v>
      </c>
      <c r="B908" s="21">
        <v>4530</v>
      </c>
      <c r="C908">
        <v>23.933299999999999</v>
      </c>
      <c r="D908">
        <v>39.603000000000002</v>
      </c>
      <c r="E908" s="18">
        <v>3991.11</v>
      </c>
      <c r="F908" s="18">
        <v>2542.83</v>
      </c>
      <c r="G908" s="18">
        <v>22.441700000000001</v>
      </c>
      <c r="H908" s="18">
        <v>75.75</v>
      </c>
      <c r="K908" s="1"/>
      <c r="L908" s="1"/>
      <c r="M908" s="18"/>
      <c r="N908" s="18"/>
    </row>
    <row r="909" spans="1:14" x14ac:dyDescent="0.3">
      <c r="A909" s="1">
        <f t="shared" si="14"/>
        <v>44352.149305552623</v>
      </c>
      <c r="B909" s="21">
        <v>4535</v>
      </c>
      <c r="C909">
        <v>23.934100000000001</v>
      </c>
      <c r="D909">
        <v>39.614199999999997</v>
      </c>
      <c r="E909" s="18">
        <v>3999.12</v>
      </c>
      <c r="F909" s="18">
        <v>2541.92</v>
      </c>
      <c r="G909" s="18">
        <v>22.433299999999999</v>
      </c>
      <c r="H909" s="18">
        <v>76</v>
      </c>
      <c r="K909" s="1"/>
      <c r="L909" s="1"/>
      <c r="M909" s="18"/>
      <c r="N909" s="18"/>
    </row>
    <row r="910" spans="1:14" x14ac:dyDescent="0.3">
      <c r="A910" s="1">
        <f t="shared" si="14"/>
        <v>44352.152777774842</v>
      </c>
      <c r="B910" s="21">
        <v>4540</v>
      </c>
      <c r="C910">
        <v>23.934899999999999</v>
      </c>
      <c r="D910">
        <v>39.625799999999998</v>
      </c>
      <c r="E910" s="18">
        <v>4007.14</v>
      </c>
      <c r="F910" s="18">
        <v>2541.06</v>
      </c>
      <c r="G910" s="18">
        <v>22.425000000000001</v>
      </c>
      <c r="H910" s="18">
        <v>76.25</v>
      </c>
      <c r="K910" s="1"/>
      <c r="L910" s="1"/>
      <c r="M910" s="18"/>
      <c r="N910" s="18"/>
    </row>
    <row r="911" spans="1:14" x14ac:dyDescent="0.3">
      <c r="A911" s="1">
        <f t="shared" si="14"/>
        <v>44352.156249997061</v>
      </c>
      <c r="B911" s="21">
        <v>4545</v>
      </c>
      <c r="C911">
        <v>23.9358</v>
      </c>
      <c r="D911">
        <v>39.637700000000002</v>
      </c>
      <c r="E911" s="18">
        <v>4015.15</v>
      </c>
      <c r="F911" s="18">
        <v>2540.2399999999998</v>
      </c>
      <c r="G911" s="18">
        <v>22.416699999999999</v>
      </c>
      <c r="H911" s="18">
        <v>76.5</v>
      </c>
      <c r="K911" s="1"/>
      <c r="L911" s="1"/>
      <c r="M911" s="18"/>
      <c r="N911" s="18"/>
    </row>
    <row r="912" spans="1:14" x14ac:dyDescent="0.3">
      <c r="A912" s="1">
        <f t="shared" si="14"/>
        <v>44352.15972221928</v>
      </c>
      <c r="B912" s="21">
        <v>4550</v>
      </c>
      <c r="C912">
        <v>23.936699999999998</v>
      </c>
      <c r="D912">
        <v>39.649799999999999</v>
      </c>
      <c r="E912" s="18">
        <v>4023.15</v>
      </c>
      <c r="F912" s="18">
        <v>2539.44</v>
      </c>
      <c r="G912" s="18">
        <v>22.408300000000001</v>
      </c>
      <c r="H912" s="18">
        <v>76.75</v>
      </c>
      <c r="K912" s="1"/>
      <c r="L912" s="1"/>
      <c r="M912" s="18"/>
      <c r="N912" s="18"/>
    </row>
    <row r="913" spans="1:14" x14ac:dyDescent="0.3">
      <c r="A913" s="1">
        <f t="shared" si="14"/>
        <v>44352.163194441498</v>
      </c>
      <c r="B913" s="21">
        <v>4555</v>
      </c>
      <c r="C913">
        <v>23.9376</v>
      </c>
      <c r="D913">
        <v>39.662100000000002</v>
      </c>
      <c r="E913" s="18">
        <v>4031.15</v>
      </c>
      <c r="F913" s="18">
        <v>2538.67</v>
      </c>
      <c r="G913" s="18">
        <v>22.4</v>
      </c>
      <c r="H913" s="18">
        <v>77</v>
      </c>
      <c r="K913" s="1"/>
      <c r="L913" s="1"/>
      <c r="M913" s="18"/>
      <c r="N913" s="18"/>
    </row>
    <row r="914" spans="1:14" x14ac:dyDescent="0.3">
      <c r="A914" s="1">
        <f t="shared" si="14"/>
        <v>44352.166666663717</v>
      </c>
      <c r="B914" s="21">
        <v>4560</v>
      </c>
      <c r="C914">
        <v>23.954000000000001</v>
      </c>
      <c r="D914">
        <v>39.639600000000002</v>
      </c>
      <c r="E914" s="18">
        <v>4043.49</v>
      </c>
      <c r="F914" s="18">
        <v>2536.83</v>
      </c>
      <c r="G914" s="18">
        <v>22.383299999999998</v>
      </c>
      <c r="H914" s="18">
        <v>77.416700000000006</v>
      </c>
      <c r="K914" s="1"/>
      <c r="L914" s="1"/>
      <c r="M914" s="18"/>
      <c r="N914" s="18"/>
    </row>
    <row r="915" spans="1:14" x14ac:dyDescent="0.3">
      <c r="A915" s="1">
        <f t="shared" si="14"/>
        <v>44352.170138885936</v>
      </c>
      <c r="B915" s="21">
        <v>4565</v>
      </c>
      <c r="C915">
        <v>23.962</v>
      </c>
      <c r="D915">
        <v>39.639699999999998</v>
      </c>
      <c r="E915" s="18">
        <v>4056.31</v>
      </c>
      <c r="F915" s="18">
        <v>2537.42</v>
      </c>
      <c r="G915" s="18">
        <v>22.366700000000002</v>
      </c>
      <c r="H915" s="18">
        <v>77.833299999999994</v>
      </c>
      <c r="K915" s="1"/>
      <c r="L915" s="1"/>
      <c r="M915" s="18"/>
      <c r="N915" s="18"/>
    </row>
    <row r="916" spans="1:14" x14ac:dyDescent="0.3">
      <c r="A916" s="1">
        <f t="shared" si="14"/>
        <v>44352.173611108155</v>
      </c>
      <c r="B916" s="21">
        <v>4570</v>
      </c>
      <c r="C916">
        <v>23.966899999999999</v>
      </c>
      <c r="D916">
        <v>39.648800000000001</v>
      </c>
      <c r="E916" s="18">
        <v>4068.86</v>
      </c>
      <c r="F916" s="18">
        <v>2536.9499999999998</v>
      </c>
      <c r="G916" s="18">
        <v>22.35</v>
      </c>
      <c r="H916" s="18">
        <v>78.25</v>
      </c>
      <c r="K916" s="1"/>
      <c r="L916" s="1"/>
      <c r="M916" s="18"/>
      <c r="N916" s="18"/>
    </row>
    <row r="917" spans="1:14" x14ac:dyDescent="0.3">
      <c r="A917" s="1">
        <f t="shared" si="14"/>
        <v>44352.177083330374</v>
      </c>
      <c r="B917" s="21">
        <v>4575</v>
      </c>
      <c r="C917">
        <v>23.970400000000001</v>
      </c>
      <c r="D917">
        <v>39.661999999999999</v>
      </c>
      <c r="E917" s="18">
        <v>4081.31</v>
      </c>
      <c r="F917" s="18">
        <v>2536.11</v>
      </c>
      <c r="G917" s="18">
        <v>22.333300000000001</v>
      </c>
      <c r="H917" s="18">
        <v>78.666700000000006</v>
      </c>
      <c r="K917" s="1"/>
      <c r="L917" s="1"/>
      <c r="M917" s="18"/>
      <c r="N917" s="18"/>
    </row>
    <row r="918" spans="1:14" x14ac:dyDescent="0.3">
      <c r="A918" s="1">
        <f t="shared" si="14"/>
        <v>44352.180555552593</v>
      </c>
      <c r="B918" s="21">
        <v>4580</v>
      </c>
      <c r="C918">
        <v>23.973500000000001</v>
      </c>
      <c r="D918">
        <v>39.677100000000003</v>
      </c>
      <c r="E918" s="18">
        <v>4093.68</v>
      </c>
      <c r="F918" s="18">
        <v>2535.16</v>
      </c>
      <c r="G918" s="18">
        <v>22.316700000000001</v>
      </c>
      <c r="H918" s="18">
        <v>79.083299999999994</v>
      </c>
      <c r="K918" s="1"/>
      <c r="L918" s="1"/>
      <c r="M918" s="18"/>
      <c r="N918" s="18"/>
    </row>
    <row r="919" spans="1:14" x14ac:dyDescent="0.3">
      <c r="A919" s="1">
        <f t="shared" si="14"/>
        <v>44352.184027774812</v>
      </c>
      <c r="B919" s="21">
        <v>4585</v>
      </c>
      <c r="C919">
        <v>23.976299999999998</v>
      </c>
      <c r="D919">
        <v>39.693100000000001</v>
      </c>
      <c r="E919" s="18">
        <v>4106.0200000000004</v>
      </c>
      <c r="F919" s="18">
        <v>2534.16</v>
      </c>
      <c r="G919" s="18">
        <v>22.3</v>
      </c>
      <c r="H919" s="18">
        <v>79.5</v>
      </c>
      <c r="K919" s="1"/>
      <c r="L919" s="1"/>
      <c r="M919" s="18"/>
      <c r="N919" s="18"/>
    </row>
    <row r="920" spans="1:14" x14ac:dyDescent="0.3">
      <c r="A920" s="1">
        <f t="shared" si="14"/>
        <v>44352.187499997031</v>
      </c>
      <c r="B920" s="21">
        <v>4590</v>
      </c>
      <c r="C920">
        <v>23.978999999999999</v>
      </c>
      <c r="D920">
        <v>39.709699999999998</v>
      </c>
      <c r="E920" s="18">
        <v>4118.32</v>
      </c>
      <c r="F920" s="18">
        <v>2533.1799999999998</v>
      </c>
      <c r="G920" s="18">
        <v>22.283300000000001</v>
      </c>
      <c r="H920" s="18">
        <v>79.916700000000006</v>
      </c>
      <c r="K920" s="1"/>
      <c r="L920" s="1"/>
      <c r="M920" s="18"/>
      <c r="N920" s="18"/>
    </row>
    <row r="921" spans="1:14" x14ac:dyDescent="0.3">
      <c r="A921" s="1">
        <f t="shared" si="14"/>
        <v>44352.19097221925</v>
      </c>
      <c r="B921" s="21">
        <v>4595</v>
      </c>
      <c r="C921">
        <v>23.9817</v>
      </c>
      <c r="D921">
        <v>39.726599999999998</v>
      </c>
      <c r="E921" s="18">
        <v>4130.59</v>
      </c>
      <c r="F921" s="18">
        <v>2532.1999999999998</v>
      </c>
      <c r="G921" s="18">
        <v>22.2667</v>
      </c>
      <c r="H921" s="18">
        <v>80.333299999999994</v>
      </c>
      <c r="K921" s="1"/>
      <c r="L921" s="1"/>
      <c r="M921" s="18"/>
      <c r="N921" s="18"/>
    </row>
    <row r="922" spans="1:14" x14ac:dyDescent="0.3">
      <c r="A922" s="1">
        <f t="shared" si="14"/>
        <v>44352.194444441469</v>
      </c>
      <c r="B922" s="21">
        <v>4600</v>
      </c>
      <c r="C922">
        <v>23.984400000000001</v>
      </c>
      <c r="D922">
        <v>39.743699999999997</v>
      </c>
      <c r="E922" s="18">
        <v>4142.82</v>
      </c>
      <c r="F922" s="18">
        <v>2531.23</v>
      </c>
      <c r="G922" s="18">
        <v>22.25</v>
      </c>
      <c r="H922" s="18">
        <v>80.75</v>
      </c>
      <c r="K922" s="1"/>
      <c r="L922" s="1"/>
      <c r="M922" s="18"/>
      <c r="N922" s="18"/>
    </row>
    <row r="923" spans="1:14" x14ac:dyDescent="0.3">
      <c r="A923" s="1">
        <f t="shared" si="14"/>
        <v>44352.197916663688</v>
      </c>
      <c r="B923" s="21">
        <v>4605</v>
      </c>
      <c r="C923">
        <v>23.987100000000002</v>
      </c>
      <c r="D923">
        <v>39.760899999999999</v>
      </c>
      <c r="E923" s="18">
        <v>4155.0200000000004</v>
      </c>
      <c r="F923" s="18">
        <v>2530.2800000000002</v>
      </c>
      <c r="G923" s="18">
        <v>22.2333</v>
      </c>
      <c r="H923" s="18">
        <v>81.166700000000006</v>
      </c>
      <c r="K923" s="1"/>
      <c r="L923" s="1"/>
      <c r="M923" s="18"/>
      <c r="N923" s="18"/>
    </row>
    <row r="924" spans="1:14" x14ac:dyDescent="0.3">
      <c r="A924" s="1">
        <f t="shared" si="14"/>
        <v>44352.201388885907</v>
      </c>
      <c r="B924" s="21">
        <v>4610</v>
      </c>
      <c r="C924">
        <v>23.989799999999999</v>
      </c>
      <c r="D924">
        <v>39.778199999999998</v>
      </c>
      <c r="E924" s="18">
        <v>4167.1899999999996</v>
      </c>
      <c r="F924" s="18">
        <v>2529.34</v>
      </c>
      <c r="G924" s="18">
        <v>22.216699999999999</v>
      </c>
      <c r="H924" s="18">
        <v>81.583299999999994</v>
      </c>
      <c r="K924" s="1"/>
      <c r="L924" s="1"/>
      <c r="M924" s="18"/>
      <c r="N924" s="18"/>
    </row>
    <row r="925" spans="1:14" x14ac:dyDescent="0.3">
      <c r="A925" s="1">
        <f t="shared" si="14"/>
        <v>44352.204861108126</v>
      </c>
      <c r="B925" s="21">
        <v>4615</v>
      </c>
      <c r="C925">
        <v>23.9925</v>
      </c>
      <c r="D925">
        <v>39.7956</v>
      </c>
      <c r="E925" s="18">
        <v>4179.33</v>
      </c>
      <c r="F925" s="18">
        <v>2528.4</v>
      </c>
      <c r="G925" s="18">
        <v>22.2</v>
      </c>
      <c r="H925" s="18">
        <v>82</v>
      </c>
      <c r="K925" s="1"/>
      <c r="L925" s="1"/>
      <c r="M925" s="18"/>
      <c r="N925" s="18"/>
    </row>
    <row r="926" spans="1:14" x14ac:dyDescent="0.3">
      <c r="A926" s="1">
        <f t="shared" si="14"/>
        <v>44352.208333330345</v>
      </c>
      <c r="B926" s="21">
        <v>4620</v>
      </c>
      <c r="C926">
        <v>23.9925</v>
      </c>
      <c r="D926">
        <v>39.810899999999997</v>
      </c>
      <c r="E926" s="18">
        <v>4173.8599999999997</v>
      </c>
      <c r="F926" s="18">
        <v>2531.71</v>
      </c>
      <c r="G926" s="18">
        <v>22.191700000000001</v>
      </c>
      <c r="H926" s="18">
        <v>81.916700000000006</v>
      </c>
      <c r="K926" s="1"/>
      <c r="L926" s="1"/>
      <c r="M926" s="18"/>
      <c r="N926" s="18"/>
    </row>
    <row r="927" spans="1:14" x14ac:dyDescent="0.3">
      <c r="A927" s="1">
        <f t="shared" si="14"/>
        <v>44352.211805552564</v>
      </c>
      <c r="B927" s="21">
        <v>4625</v>
      </c>
      <c r="C927">
        <v>23.991499999999998</v>
      </c>
      <c r="D927">
        <v>39.822499999999998</v>
      </c>
      <c r="E927" s="18">
        <v>4168.2</v>
      </c>
      <c r="F927" s="18">
        <v>2534.0700000000002</v>
      </c>
      <c r="G927" s="18">
        <v>22.183299999999999</v>
      </c>
      <c r="H927" s="18">
        <v>81.833299999999994</v>
      </c>
      <c r="K927" s="1"/>
      <c r="L927" s="1"/>
      <c r="M927" s="18"/>
      <c r="N927" s="18"/>
    </row>
    <row r="928" spans="1:14" x14ac:dyDescent="0.3">
      <c r="A928" s="1">
        <f t="shared" si="14"/>
        <v>44352.215277774783</v>
      </c>
      <c r="B928" s="21">
        <v>4630</v>
      </c>
      <c r="C928">
        <v>23.99</v>
      </c>
      <c r="D928">
        <v>39.830399999999997</v>
      </c>
      <c r="E928" s="18">
        <v>4162.42</v>
      </c>
      <c r="F928" s="18">
        <v>2535.83</v>
      </c>
      <c r="G928" s="18">
        <v>22.175000000000001</v>
      </c>
      <c r="H928" s="18">
        <v>81.75</v>
      </c>
      <c r="K928" s="1"/>
      <c r="L928" s="1"/>
      <c r="M928" s="18"/>
      <c r="N928" s="18"/>
    </row>
    <row r="929" spans="1:14" x14ac:dyDescent="0.3">
      <c r="A929" s="1">
        <f t="shared" si="14"/>
        <v>44352.218749997002</v>
      </c>
      <c r="B929" s="21">
        <v>4635</v>
      </c>
      <c r="C929">
        <v>23.988299999999999</v>
      </c>
      <c r="D929">
        <v>39.835099999999997</v>
      </c>
      <c r="E929" s="18">
        <v>4156.57</v>
      </c>
      <c r="F929" s="18">
        <v>2537.19</v>
      </c>
      <c r="G929" s="18">
        <v>22.166699999999999</v>
      </c>
      <c r="H929" s="18">
        <v>81.666700000000006</v>
      </c>
      <c r="K929" s="1"/>
      <c r="L929" s="1"/>
      <c r="M929" s="18"/>
      <c r="N929" s="18"/>
    </row>
    <row r="930" spans="1:14" x14ac:dyDescent="0.3">
      <c r="A930" s="1">
        <f t="shared" si="14"/>
        <v>44352.222222219221</v>
      </c>
      <c r="B930" s="21">
        <v>4640</v>
      </c>
      <c r="C930">
        <v>23.9864</v>
      </c>
      <c r="D930">
        <v>39.837499999999999</v>
      </c>
      <c r="E930" s="18">
        <v>4150.66</v>
      </c>
      <c r="F930" s="18">
        <v>2538.25</v>
      </c>
      <c r="G930" s="18">
        <v>22.158300000000001</v>
      </c>
      <c r="H930" s="18">
        <v>81.583299999999994</v>
      </c>
      <c r="K930" s="1"/>
      <c r="L930" s="1"/>
      <c r="M930" s="18"/>
      <c r="N930" s="18"/>
    </row>
    <row r="931" spans="1:14" x14ac:dyDescent="0.3">
      <c r="A931" s="1">
        <f t="shared" si="14"/>
        <v>44352.22569444144</v>
      </c>
      <c r="B931" s="21">
        <v>4645</v>
      </c>
      <c r="C931">
        <v>23.984400000000001</v>
      </c>
      <c r="D931">
        <v>39.837899999999998</v>
      </c>
      <c r="E931" s="18">
        <v>4144.71</v>
      </c>
      <c r="F931" s="18">
        <v>2539.1</v>
      </c>
      <c r="G931" s="18">
        <v>22.15</v>
      </c>
      <c r="H931" s="18">
        <v>81.5</v>
      </c>
      <c r="K931" s="1"/>
      <c r="L931" s="1"/>
      <c r="M931" s="18"/>
      <c r="N931" s="18"/>
    </row>
    <row r="932" spans="1:14" x14ac:dyDescent="0.3">
      <c r="A932" s="1">
        <f t="shared" si="14"/>
        <v>44352.229166663659</v>
      </c>
      <c r="B932" s="21">
        <v>4650</v>
      </c>
      <c r="C932">
        <v>23.982299999999999</v>
      </c>
      <c r="D932">
        <v>39.8369</v>
      </c>
      <c r="E932" s="18">
        <v>4138.7299999999996</v>
      </c>
      <c r="F932" s="18">
        <v>2539.8000000000002</v>
      </c>
      <c r="G932" s="18">
        <v>22.1417</v>
      </c>
      <c r="H932" s="18">
        <v>81.416700000000006</v>
      </c>
      <c r="K932" s="1"/>
      <c r="L932" s="1"/>
      <c r="M932" s="18"/>
      <c r="N932" s="18"/>
    </row>
    <row r="933" spans="1:14" x14ac:dyDescent="0.3">
      <c r="A933" s="1">
        <f t="shared" si="14"/>
        <v>44352.232638885878</v>
      </c>
      <c r="B933" s="21">
        <v>4655</v>
      </c>
      <c r="C933">
        <v>23.9802</v>
      </c>
      <c r="D933">
        <v>39.834800000000001</v>
      </c>
      <c r="E933" s="18">
        <v>4132.7299999999996</v>
      </c>
      <c r="F933" s="18">
        <v>2540.37</v>
      </c>
      <c r="G933" s="18">
        <v>22.133299999999998</v>
      </c>
      <c r="H933" s="18">
        <v>81.333299999999994</v>
      </c>
      <c r="K933" s="1"/>
      <c r="L933" s="1"/>
      <c r="M933" s="18"/>
      <c r="N933" s="18"/>
    </row>
    <row r="934" spans="1:14" x14ac:dyDescent="0.3">
      <c r="A934" s="1">
        <f t="shared" si="14"/>
        <v>44352.236111108097</v>
      </c>
      <c r="B934" s="21">
        <v>4660</v>
      </c>
      <c r="C934">
        <v>23.978000000000002</v>
      </c>
      <c r="D934">
        <v>39.832000000000001</v>
      </c>
      <c r="E934" s="18">
        <v>4126.72</v>
      </c>
      <c r="F934" s="18">
        <v>2540.86</v>
      </c>
      <c r="G934" s="18">
        <v>22.125</v>
      </c>
      <c r="H934" s="18">
        <v>81.25</v>
      </c>
      <c r="K934" s="1"/>
      <c r="L934" s="1"/>
      <c r="M934" s="18"/>
      <c r="N934" s="18"/>
    </row>
    <row r="935" spans="1:14" x14ac:dyDescent="0.3">
      <c r="A935" s="1">
        <f t="shared" si="14"/>
        <v>44352.239583330316</v>
      </c>
      <c r="B935" s="21">
        <v>4665</v>
      </c>
      <c r="C935">
        <v>23.9758</v>
      </c>
      <c r="D935">
        <v>39.828499999999998</v>
      </c>
      <c r="E935" s="18">
        <v>4120.7</v>
      </c>
      <c r="F935" s="18">
        <v>2541.27</v>
      </c>
      <c r="G935" s="18">
        <v>22.116700000000002</v>
      </c>
      <c r="H935" s="18">
        <v>81.166700000000006</v>
      </c>
      <c r="K935" s="1"/>
      <c r="L935" s="1"/>
      <c r="M935" s="18"/>
      <c r="N935" s="18"/>
    </row>
    <row r="936" spans="1:14" x14ac:dyDescent="0.3">
      <c r="A936" s="1">
        <f t="shared" si="14"/>
        <v>44352.243055552535</v>
      </c>
      <c r="B936" s="21">
        <v>4670</v>
      </c>
      <c r="C936">
        <v>23.973600000000001</v>
      </c>
      <c r="D936">
        <v>39.824599999999997</v>
      </c>
      <c r="E936" s="18">
        <v>4114.67</v>
      </c>
      <c r="F936" s="18">
        <v>2541.63</v>
      </c>
      <c r="G936" s="18">
        <v>22.1083</v>
      </c>
      <c r="H936" s="18">
        <v>81.083299999999994</v>
      </c>
      <c r="K936" s="1"/>
      <c r="L936" s="1"/>
      <c r="M936" s="18"/>
      <c r="N936" s="18"/>
    </row>
    <row r="937" spans="1:14" x14ac:dyDescent="0.3">
      <c r="A937" s="1">
        <f t="shared" si="14"/>
        <v>44352.246527774754</v>
      </c>
      <c r="B937" s="21">
        <v>4675</v>
      </c>
      <c r="C937">
        <v>23.971399999999999</v>
      </c>
      <c r="D937">
        <v>39.820399999999999</v>
      </c>
      <c r="E937" s="18">
        <v>4108.6400000000003</v>
      </c>
      <c r="F937" s="18">
        <v>2541.9499999999998</v>
      </c>
      <c r="G937" s="18">
        <v>22.1</v>
      </c>
      <c r="H937" s="18">
        <v>81</v>
      </c>
      <c r="K937" s="1"/>
      <c r="L937" s="1"/>
      <c r="M937" s="18"/>
      <c r="N937" s="18"/>
    </row>
    <row r="938" spans="1:14" x14ac:dyDescent="0.3">
      <c r="A938" s="1">
        <f t="shared" si="14"/>
        <v>44352.249999996973</v>
      </c>
      <c r="B938" s="21">
        <v>4680</v>
      </c>
      <c r="C938">
        <v>24.032399999999999</v>
      </c>
      <c r="D938">
        <v>39.678400000000003</v>
      </c>
      <c r="E938" s="18">
        <v>4130.17</v>
      </c>
      <c r="F938" s="18">
        <v>2536.08</v>
      </c>
      <c r="G938" s="18">
        <v>22.116700000000002</v>
      </c>
      <c r="H938" s="18">
        <v>81.416700000000006</v>
      </c>
      <c r="K938" s="1"/>
      <c r="L938" s="1"/>
      <c r="M938" s="18"/>
      <c r="N938" s="18"/>
    </row>
    <row r="939" spans="1:14" x14ac:dyDescent="0.3">
      <c r="A939" s="1">
        <f t="shared" si="14"/>
        <v>44352.253472219192</v>
      </c>
      <c r="B939" s="21">
        <v>4685</v>
      </c>
      <c r="C939">
        <v>24.060300000000002</v>
      </c>
      <c r="D939">
        <v>39.627499999999998</v>
      </c>
      <c r="E939" s="18">
        <v>4153.91</v>
      </c>
      <c r="F939" s="18">
        <v>2540.37</v>
      </c>
      <c r="G939" s="18">
        <v>22.133299999999998</v>
      </c>
      <c r="H939" s="18">
        <v>81.833299999999994</v>
      </c>
      <c r="K939" s="1"/>
      <c r="L939" s="1"/>
      <c r="M939" s="18"/>
      <c r="N939" s="18"/>
    </row>
    <row r="940" spans="1:14" x14ac:dyDescent="0.3">
      <c r="A940" s="1">
        <f t="shared" si="14"/>
        <v>44352.256944441411</v>
      </c>
      <c r="B940" s="21">
        <v>4690</v>
      </c>
      <c r="C940">
        <v>24.075700000000001</v>
      </c>
      <c r="D940">
        <v>39.613500000000002</v>
      </c>
      <c r="E940" s="18">
        <v>4176.79</v>
      </c>
      <c r="F940" s="18">
        <v>2540.5700000000002</v>
      </c>
      <c r="G940" s="18">
        <v>22.15</v>
      </c>
      <c r="H940" s="18">
        <v>82.25</v>
      </c>
      <c r="K940" s="1"/>
      <c r="L940" s="1"/>
      <c r="M940" s="18"/>
      <c r="N940" s="18"/>
    </row>
    <row r="941" spans="1:14" x14ac:dyDescent="0.3">
      <c r="A941" s="1">
        <f t="shared" si="14"/>
        <v>44352.26041666363</v>
      </c>
      <c r="B941" s="21">
        <v>4695</v>
      </c>
      <c r="C941">
        <v>24.085799999999999</v>
      </c>
      <c r="D941">
        <v>39.616999999999997</v>
      </c>
      <c r="E941" s="18">
        <v>4199.41</v>
      </c>
      <c r="F941" s="18">
        <v>2539.42</v>
      </c>
      <c r="G941" s="18">
        <v>22.166699999999999</v>
      </c>
      <c r="H941" s="18">
        <v>82.666700000000006</v>
      </c>
      <c r="K941" s="1"/>
      <c r="L941" s="1"/>
      <c r="M941" s="18"/>
      <c r="N941" s="18"/>
    </row>
    <row r="942" spans="1:14" x14ac:dyDescent="0.3">
      <c r="A942" s="1">
        <f t="shared" si="14"/>
        <v>44352.263888885849</v>
      </c>
      <c r="B942" s="21">
        <v>4700</v>
      </c>
      <c r="C942">
        <v>24.093699999999998</v>
      </c>
      <c r="D942">
        <v>39.629199999999997</v>
      </c>
      <c r="E942" s="18">
        <v>4221.95</v>
      </c>
      <c r="F942" s="18">
        <v>2537.79</v>
      </c>
      <c r="G942" s="18">
        <v>22.183299999999999</v>
      </c>
      <c r="H942" s="18">
        <v>83.083299999999994</v>
      </c>
      <c r="K942" s="1"/>
      <c r="L942" s="1"/>
      <c r="M942" s="18"/>
      <c r="N942" s="18"/>
    </row>
    <row r="943" spans="1:14" x14ac:dyDescent="0.3">
      <c r="A943" s="1">
        <f t="shared" si="14"/>
        <v>44352.267361108068</v>
      </c>
      <c r="B943" s="21">
        <v>4705</v>
      </c>
      <c r="C943">
        <v>24.1007</v>
      </c>
      <c r="D943">
        <v>39.646099999999997</v>
      </c>
      <c r="E943" s="18">
        <v>4244.5</v>
      </c>
      <c r="F943" s="18">
        <v>2536.06</v>
      </c>
      <c r="G943" s="18">
        <v>22.2</v>
      </c>
      <c r="H943" s="18">
        <v>83.5</v>
      </c>
      <c r="K943" s="1"/>
      <c r="L943" s="1"/>
      <c r="M943" s="18"/>
      <c r="N943" s="18"/>
    </row>
    <row r="944" spans="1:14" x14ac:dyDescent="0.3">
      <c r="A944" s="1">
        <f t="shared" si="14"/>
        <v>44352.270833330287</v>
      </c>
      <c r="B944" s="21">
        <v>4710</v>
      </c>
      <c r="C944">
        <v>24.107399999999998</v>
      </c>
      <c r="D944">
        <v>39.664200000000001</v>
      </c>
      <c r="E944" s="18">
        <v>4267.09</v>
      </c>
      <c r="F944" s="18">
        <v>2534.35</v>
      </c>
      <c r="G944" s="18">
        <v>22.216699999999999</v>
      </c>
      <c r="H944" s="18">
        <v>83.916700000000006</v>
      </c>
      <c r="K944" s="1"/>
      <c r="L944" s="1"/>
      <c r="M944" s="18"/>
      <c r="N944" s="18"/>
    </row>
    <row r="945" spans="1:14" x14ac:dyDescent="0.3">
      <c r="A945" s="1">
        <f t="shared" si="14"/>
        <v>44352.274305552506</v>
      </c>
      <c r="B945" s="21">
        <v>4715</v>
      </c>
      <c r="C945">
        <v>24.113900000000001</v>
      </c>
      <c r="D945">
        <v>39.684699999999999</v>
      </c>
      <c r="E945" s="18">
        <v>4289.7</v>
      </c>
      <c r="F945" s="18">
        <v>2532.59</v>
      </c>
      <c r="G945" s="18">
        <v>22.2333</v>
      </c>
      <c r="H945" s="18">
        <v>84.333299999999994</v>
      </c>
      <c r="K945" s="1"/>
      <c r="L945" s="1"/>
      <c r="M945" s="18"/>
      <c r="N945" s="18"/>
    </row>
    <row r="946" spans="1:14" x14ac:dyDescent="0.3">
      <c r="A946" s="1">
        <f t="shared" si="14"/>
        <v>44352.277777774725</v>
      </c>
      <c r="B946" s="21">
        <v>4720</v>
      </c>
      <c r="C946">
        <v>24.1203</v>
      </c>
      <c r="D946">
        <v>39.706800000000001</v>
      </c>
      <c r="E946" s="18">
        <v>4312.3599999999997</v>
      </c>
      <c r="F946" s="18">
        <v>2530.9</v>
      </c>
      <c r="G946" s="18">
        <v>22.25</v>
      </c>
      <c r="H946" s="18">
        <v>84.75</v>
      </c>
      <c r="K946" s="1"/>
      <c r="L946" s="1"/>
      <c r="M946" s="18"/>
      <c r="N946" s="18"/>
    </row>
    <row r="947" spans="1:14" x14ac:dyDescent="0.3">
      <c r="A947" s="1">
        <f t="shared" si="14"/>
        <v>44352.281249996944</v>
      </c>
      <c r="B947" s="21">
        <v>4725</v>
      </c>
      <c r="C947">
        <v>24.1267</v>
      </c>
      <c r="D947">
        <v>39.729999999999997</v>
      </c>
      <c r="E947" s="18">
        <v>4335.0600000000004</v>
      </c>
      <c r="F947" s="18">
        <v>2529.2800000000002</v>
      </c>
      <c r="G947" s="18">
        <v>22.2667</v>
      </c>
      <c r="H947" s="18">
        <v>85.166700000000006</v>
      </c>
      <c r="K947" s="1"/>
      <c r="L947" s="1"/>
      <c r="M947" s="18"/>
      <c r="N947" s="18"/>
    </row>
    <row r="948" spans="1:14" x14ac:dyDescent="0.3">
      <c r="A948" s="1">
        <f t="shared" si="14"/>
        <v>44352.284722219163</v>
      </c>
      <c r="B948" s="21">
        <v>4730</v>
      </c>
      <c r="C948">
        <v>24.132999999999999</v>
      </c>
      <c r="D948">
        <v>39.754199999999997</v>
      </c>
      <c r="E948" s="18">
        <v>4357.8100000000004</v>
      </c>
      <c r="F948" s="18">
        <v>2527.69</v>
      </c>
      <c r="G948" s="18">
        <v>22.283300000000001</v>
      </c>
      <c r="H948" s="18">
        <v>85.583299999999994</v>
      </c>
      <c r="K948" s="1"/>
      <c r="L948" s="1"/>
      <c r="M948" s="18"/>
      <c r="N948" s="18"/>
    </row>
    <row r="949" spans="1:14" x14ac:dyDescent="0.3">
      <c r="A949" s="1">
        <f t="shared" si="14"/>
        <v>44352.288194441382</v>
      </c>
      <c r="B949" s="21">
        <v>4735</v>
      </c>
      <c r="C949">
        <v>24.139399999999998</v>
      </c>
      <c r="D949">
        <v>39.779000000000003</v>
      </c>
      <c r="E949" s="18">
        <v>4380.59</v>
      </c>
      <c r="F949" s="18">
        <v>2526.15</v>
      </c>
      <c r="G949" s="18">
        <v>22.3</v>
      </c>
      <c r="H949" s="18">
        <v>86</v>
      </c>
      <c r="K949" s="1"/>
      <c r="L949" s="1"/>
      <c r="M949" s="18"/>
      <c r="N949" s="18"/>
    </row>
    <row r="950" spans="1:14" x14ac:dyDescent="0.3">
      <c r="A950" s="1">
        <f t="shared" si="14"/>
        <v>44352.291666663601</v>
      </c>
      <c r="B950" s="21">
        <v>4740</v>
      </c>
      <c r="C950">
        <v>24.146100000000001</v>
      </c>
      <c r="D950">
        <v>39.804400000000001</v>
      </c>
      <c r="E950" s="18">
        <v>4409.46</v>
      </c>
      <c r="F950" s="18">
        <v>2524.11</v>
      </c>
      <c r="G950" s="18">
        <v>22.4</v>
      </c>
      <c r="H950" s="18">
        <v>85.916700000000006</v>
      </c>
      <c r="K950" s="1"/>
      <c r="L950" s="1"/>
      <c r="M950" s="18"/>
      <c r="N950" s="18"/>
    </row>
    <row r="951" spans="1:14" x14ac:dyDescent="0.3">
      <c r="A951" s="1">
        <f t="shared" si="14"/>
        <v>44352.29513888582</v>
      </c>
      <c r="B951" s="21">
        <v>4745</v>
      </c>
      <c r="C951">
        <v>24.153099999999998</v>
      </c>
      <c r="D951">
        <v>39.830500000000001</v>
      </c>
      <c r="E951" s="18">
        <v>4438.42</v>
      </c>
      <c r="F951" s="18">
        <v>2522.1999999999998</v>
      </c>
      <c r="G951" s="18">
        <v>22.5</v>
      </c>
      <c r="H951" s="18">
        <v>85.833299999999994</v>
      </c>
      <c r="K951" s="1"/>
      <c r="L951" s="1"/>
      <c r="M951" s="18"/>
      <c r="N951" s="18"/>
    </row>
    <row r="952" spans="1:14" x14ac:dyDescent="0.3">
      <c r="A952" s="1">
        <f t="shared" si="14"/>
        <v>44352.298611108039</v>
      </c>
      <c r="B952" s="21">
        <v>4750</v>
      </c>
      <c r="C952">
        <v>24.1601</v>
      </c>
      <c r="D952">
        <v>39.857399999999998</v>
      </c>
      <c r="E952" s="18">
        <v>4467.47</v>
      </c>
      <c r="F952" s="18">
        <v>2520.36</v>
      </c>
      <c r="G952" s="18">
        <v>22.6</v>
      </c>
      <c r="H952" s="18">
        <v>85.75</v>
      </c>
      <c r="K952" s="1"/>
      <c r="L952" s="1"/>
      <c r="M952" s="18"/>
      <c r="N952" s="18"/>
    </row>
    <row r="953" spans="1:14" x14ac:dyDescent="0.3">
      <c r="A953" s="1">
        <f t="shared" si="14"/>
        <v>44352.302083330258</v>
      </c>
      <c r="B953" s="21">
        <v>4755</v>
      </c>
      <c r="C953">
        <v>24.167300000000001</v>
      </c>
      <c r="D953">
        <v>39.884799999999998</v>
      </c>
      <c r="E953" s="18">
        <v>4496.6000000000004</v>
      </c>
      <c r="F953" s="18">
        <v>2518.58</v>
      </c>
      <c r="G953" s="18">
        <v>22.7</v>
      </c>
      <c r="H953" s="18">
        <v>85.666700000000006</v>
      </c>
      <c r="K953" s="1"/>
      <c r="L953" s="1"/>
      <c r="M953" s="18"/>
      <c r="N953" s="18"/>
    </row>
    <row r="954" spans="1:14" x14ac:dyDescent="0.3">
      <c r="A954" s="1">
        <f t="shared" si="14"/>
        <v>44352.305555552477</v>
      </c>
      <c r="B954" s="21">
        <v>4760</v>
      </c>
      <c r="C954">
        <v>24.174499999999998</v>
      </c>
      <c r="D954">
        <v>39.912799999999997</v>
      </c>
      <c r="E954" s="18">
        <v>4525.8100000000004</v>
      </c>
      <c r="F954" s="18">
        <v>2516.83</v>
      </c>
      <c r="G954" s="18">
        <v>22.8</v>
      </c>
      <c r="H954" s="18">
        <v>85.583299999999994</v>
      </c>
      <c r="K954" s="1"/>
      <c r="L954" s="1"/>
      <c r="M954" s="18"/>
      <c r="N954" s="18"/>
    </row>
    <row r="955" spans="1:14" x14ac:dyDescent="0.3">
      <c r="A955" s="1">
        <f t="shared" si="14"/>
        <v>44352.309027774696</v>
      </c>
      <c r="B955" s="21">
        <v>4765</v>
      </c>
      <c r="C955">
        <v>24.181699999999999</v>
      </c>
      <c r="D955">
        <v>39.941200000000002</v>
      </c>
      <c r="E955" s="18">
        <v>4555.09</v>
      </c>
      <c r="F955" s="18">
        <v>2515.1</v>
      </c>
      <c r="G955" s="18">
        <v>22.9</v>
      </c>
      <c r="H955" s="18">
        <v>85.5</v>
      </c>
      <c r="K955" s="1"/>
      <c r="L955" s="1"/>
      <c r="M955" s="18"/>
      <c r="N955" s="18"/>
    </row>
    <row r="956" spans="1:14" x14ac:dyDescent="0.3">
      <c r="A956" s="1">
        <f t="shared" si="14"/>
        <v>44352.312499996915</v>
      </c>
      <c r="B956" s="21">
        <v>4770</v>
      </c>
      <c r="C956">
        <v>24.189</v>
      </c>
      <c r="D956">
        <v>39.97</v>
      </c>
      <c r="E956" s="18">
        <v>4584.45</v>
      </c>
      <c r="F956" s="18">
        <v>2513.39</v>
      </c>
      <c r="G956" s="18">
        <v>23</v>
      </c>
      <c r="H956" s="18">
        <v>85.416700000000006</v>
      </c>
      <c r="K956" s="1"/>
      <c r="L956" s="1"/>
      <c r="M956" s="18"/>
      <c r="N956" s="18"/>
    </row>
    <row r="957" spans="1:14" x14ac:dyDescent="0.3">
      <c r="A957" s="1">
        <f t="shared" si="14"/>
        <v>44352.315972219134</v>
      </c>
      <c r="B957" s="21">
        <v>4775</v>
      </c>
      <c r="C957">
        <v>24.196400000000001</v>
      </c>
      <c r="D957">
        <v>39.999099999999999</v>
      </c>
      <c r="E957" s="18">
        <v>4613.88</v>
      </c>
      <c r="F957" s="18">
        <v>2511.69</v>
      </c>
      <c r="G957" s="18">
        <v>23.1</v>
      </c>
      <c r="H957" s="18">
        <v>85.333299999999994</v>
      </c>
      <c r="K957" s="1"/>
      <c r="L957" s="1"/>
      <c r="M957" s="18"/>
      <c r="N957" s="18"/>
    </row>
    <row r="958" spans="1:14" x14ac:dyDescent="0.3">
      <c r="A958" s="1">
        <f t="shared" si="14"/>
        <v>44352.319444441353</v>
      </c>
      <c r="B958" s="21">
        <v>4780</v>
      </c>
      <c r="C958">
        <v>24.203900000000001</v>
      </c>
      <c r="D958">
        <v>40.028500000000001</v>
      </c>
      <c r="E958" s="18">
        <v>4643.3900000000003</v>
      </c>
      <c r="F958" s="18">
        <v>2509.9899999999998</v>
      </c>
      <c r="G958" s="18">
        <v>23.2</v>
      </c>
      <c r="H958" s="18">
        <v>85.25</v>
      </c>
      <c r="K958" s="1"/>
      <c r="L958" s="1"/>
      <c r="M958" s="18"/>
      <c r="N958" s="18"/>
    </row>
    <row r="959" spans="1:14" x14ac:dyDescent="0.3">
      <c r="A959" s="1">
        <f t="shared" si="14"/>
        <v>44352.322916663572</v>
      </c>
      <c r="B959" s="21">
        <v>4785</v>
      </c>
      <c r="C959">
        <v>24.211300000000001</v>
      </c>
      <c r="D959">
        <v>40.058100000000003</v>
      </c>
      <c r="E959" s="18">
        <v>4672.96</v>
      </c>
      <c r="F959" s="18">
        <v>2508.3000000000002</v>
      </c>
      <c r="G959" s="18">
        <v>23.3</v>
      </c>
      <c r="H959" s="18">
        <v>85.166700000000006</v>
      </c>
      <c r="K959" s="1"/>
      <c r="L959" s="1"/>
      <c r="M959" s="18"/>
      <c r="N959" s="18"/>
    </row>
    <row r="960" spans="1:14" x14ac:dyDescent="0.3">
      <c r="A960" s="1">
        <f t="shared" si="14"/>
        <v>44352.326388885791</v>
      </c>
      <c r="B960" s="21">
        <v>4790</v>
      </c>
      <c r="C960">
        <v>24.218900000000001</v>
      </c>
      <c r="D960">
        <v>40.088000000000001</v>
      </c>
      <c r="E960" s="18">
        <v>4702.6099999999997</v>
      </c>
      <c r="F960" s="18">
        <v>2506.6</v>
      </c>
      <c r="G960" s="18">
        <v>23.4</v>
      </c>
      <c r="H960" s="18">
        <v>85.083299999999994</v>
      </c>
      <c r="K960" s="1"/>
      <c r="L960" s="1"/>
      <c r="M960" s="18"/>
      <c r="N960" s="18"/>
    </row>
    <row r="961" spans="1:14" x14ac:dyDescent="0.3">
      <c r="A961" s="1">
        <f t="shared" si="14"/>
        <v>44352.32986110801</v>
      </c>
      <c r="B961" s="21">
        <v>4795</v>
      </c>
      <c r="C961">
        <v>24.226500000000001</v>
      </c>
      <c r="D961">
        <v>40.118000000000002</v>
      </c>
      <c r="E961" s="18">
        <v>4732.33</v>
      </c>
      <c r="F961" s="18">
        <v>2504.91</v>
      </c>
      <c r="G961" s="18">
        <v>23.5</v>
      </c>
      <c r="H961" s="18">
        <v>85</v>
      </c>
      <c r="K961" s="1"/>
      <c r="L961" s="1"/>
      <c r="M961" s="18"/>
      <c r="N961" s="18"/>
    </row>
    <row r="962" spans="1:14" x14ac:dyDescent="0.3">
      <c r="A962" s="1">
        <f t="shared" si="14"/>
        <v>44352.333333330229</v>
      </c>
      <c r="B962" s="21">
        <v>4800</v>
      </c>
      <c r="C962">
        <v>24.227499999999999</v>
      </c>
      <c r="D962">
        <v>40.143300000000004</v>
      </c>
      <c r="E962" s="18">
        <v>4719.6099999999997</v>
      </c>
      <c r="F962" s="18">
        <v>2513.9499999999998</v>
      </c>
      <c r="G962" s="18">
        <v>23.591699999999999</v>
      </c>
      <c r="H962" s="18">
        <v>84</v>
      </c>
      <c r="K962" s="1"/>
      <c r="L962" s="1"/>
      <c r="M962" s="18"/>
      <c r="N962" s="18"/>
    </row>
    <row r="963" spans="1:14" x14ac:dyDescent="0.3">
      <c r="A963" s="1">
        <f t="shared" si="14"/>
        <v>44352.336805552448</v>
      </c>
      <c r="B963" s="21">
        <v>4805</v>
      </c>
      <c r="C963">
        <v>24.2255</v>
      </c>
      <c r="D963">
        <v>40.159399999999998</v>
      </c>
      <c r="E963" s="18">
        <v>4706.0200000000004</v>
      </c>
      <c r="F963" s="18">
        <v>2520.67</v>
      </c>
      <c r="G963" s="18">
        <v>23.683299999999999</v>
      </c>
      <c r="H963" s="18">
        <v>83</v>
      </c>
      <c r="K963" s="1"/>
      <c r="L963" s="1"/>
      <c r="M963" s="18"/>
      <c r="N963" s="18"/>
    </row>
    <row r="964" spans="1:14" x14ac:dyDescent="0.3">
      <c r="A964" s="1">
        <f t="shared" ref="A964:A1027" si="15">A963+1/(24*12)</f>
        <v>44352.340277774667</v>
      </c>
      <c r="B964" s="21">
        <v>4810</v>
      </c>
      <c r="C964">
        <v>24.222200000000001</v>
      </c>
      <c r="D964">
        <v>40.166499999999999</v>
      </c>
      <c r="E964" s="18">
        <v>4691.7299999999996</v>
      </c>
      <c r="F964" s="18">
        <v>2525.9499999999998</v>
      </c>
      <c r="G964" s="18">
        <v>23.774999999999999</v>
      </c>
      <c r="H964" s="18">
        <v>82</v>
      </c>
      <c r="K964" s="1"/>
      <c r="L964" s="1"/>
      <c r="M964" s="18"/>
      <c r="N964" s="18"/>
    </row>
    <row r="965" spans="1:14" x14ac:dyDescent="0.3">
      <c r="A965" s="1">
        <f t="shared" si="15"/>
        <v>44352.343749996886</v>
      </c>
      <c r="B965" s="21">
        <v>4815</v>
      </c>
      <c r="C965">
        <v>24.2181</v>
      </c>
      <c r="D965">
        <v>40.165799999999997</v>
      </c>
      <c r="E965" s="18">
        <v>4676.82</v>
      </c>
      <c r="F965" s="18">
        <v>2530.2399999999998</v>
      </c>
      <c r="G965" s="18">
        <v>23.866700000000002</v>
      </c>
      <c r="H965" s="18">
        <v>81</v>
      </c>
      <c r="K965" s="1"/>
      <c r="L965" s="1"/>
      <c r="M965" s="18"/>
      <c r="N965" s="18"/>
    </row>
    <row r="966" spans="1:14" x14ac:dyDescent="0.3">
      <c r="A966" s="1">
        <f t="shared" si="15"/>
        <v>44352.347222219105</v>
      </c>
      <c r="B966" s="21">
        <v>4820</v>
      </c>
      <c r="C966">
        <v>24.2135</v>
      </c>
      <c r="D966">
        <v>40.158799999999999</v>
      </c>
      <c r="E966" s="18">
        <v>4661.3599999999997</v>
      </c>
      <c r="F966" s="18">
        <v>2533.85</v>
      </c>
      <c r="G966" s="18">
        <v>23.958300000000001</v>
      </c>
      <c r="H966" s="18">
        <v>80</v>
      </c>
      <c r="K966" s="1"/>
      <c r="L966" s="1"/>
      <c r="M966" s="18"/>
      <c r="N966" s="18"/>
    </row>
    <row r="967" spans="1:14" x14ac:dyDescent="0.3">
      <c r="A967" s="1">
        <f t="shared" si="15"/>
        <v>44352.350694441324</v>
      </c>
      <c r="B967" s="21">
        <v>4825</v>
      </c>
      <c r="C967">
        <v>24.208600000000001</v>
      </c>
      <c r="D967">
        <v>40.146900000000002</v>
      </c>
      <c r="E967" s="18">
        <v>4645.37</v>
      </c>
      <c r="F967" s="18">
        <v>2536.96</v>
      </c>
      <c r="G967" s="18">
        <v>24.05</v>
      </c>
      <c r="H967" s="18">
        <v>79</v>
      </c>
      <c r="K967" s="1"/>
      <c r="L967" s="1"/>
      <c r="M967" s="18"/>
      <c r="N967" s="18"/>
    </row>
    <row r="968" spans="1:14" x14ac:dyDescent="0.3">
      <c r="A968" s="1">
        <f t="shared" si="15"/>
        <v>44352.354166663543</v>
      </c>
      <c r="B968" s="21">
        <v>4830</v>
      </c>
      <c r="C968">
        <v>24.203399999999998</v>
      </c>
      <c r="D968">
        <v>40.131100000000004</v>
      </c>
      <c r="E968" s="18">
        <v>4628.8900000000003</v>
      </c>
      <c r="F968" s="18">
        <v>2539.6999999999998</v>
      </c>
      <c r="G968" s="18">
        <v>24.1417</v>
      </c>
      <c r="H968" s="18">
        <v>78</v>
      </c>
      <c r="K968" s="1"/>
      <c r="L968" s="1"/>
      <c r="M968" s="18"/>
      <c r="N968" s="18"/>
    </row>
    <row r="969" spans="1:14" x14ac:dyDescent="0.3">
      <c r="A969" s="1">
        <f t="shared" si="15"/>
        <v>44352.357638885762</v>
      </c>
      <c r="B969" s="21">
        <v>4835</v>
      </c>
      <c r="C969">
        <v>24.198</v>
      </c>
      <c r="D969">
        <v>40.112200000000001</v>
      </c>
      <c r="E969" s="18">
        <v>4611.92</v>
      </c>
      <c r="F969" s="18">
        <v>2542.17</v>
      </c>
      <c r="G969" s="18">
        <v>24.2333</v>
      </c>
      <c r="H969" s="18">
        <v>77</v>
      </c>
      <c r="K969" s="1"/>
      <c r="L969" s="1"/>
      <c r="M969" s="18"/>
      <c r="N969" s="18"/>
    </row>
    <row r="970" spans="1:14" x14ac:dyDescent="0.3">
      <c r="A970" s="1">
        <f t="shared" si="15"/>
        <v>44352.361111107981</v>
      </c>
      <c r="B970" s="21">
        <v>4840</v>
      </c>
      <c r="C970">
        <v>24.192299999999999</v>
      </c>
      <c r="D970">
        <v>40.091000000000001</v>
      </c>
      <c r="E970" s="18">
        <v>4594.4799999999996</v>
      </c>
      <c r="F970" s="18">
        <v>2544.44</v>
      </c>
      <c r="G970" s="18">
        <v>24.324999999999999</v>
      </c>
      <c r="H970" s="18">
        <v>76</v>
      </c>
      <c r="K970" s="1"/>
      <c r="L970" s="1"/>
      <c r="M970" s="18"/>
      <c r="N970" s="18"/>
    </row>
    <row r="971" spans="1:14" x14ac:dyDescent="0.3">
      <c r="A971" s="1">
        <f t="shared" si="15"/>
        <v>44352.3645833302</v>
      </c>
      <c r="B971" s="21">
        <v>4845</v>
      </c>
      <c r="C971">
        <v>24.186399999999999</v>
      </c>
      <c r="D971">
        <v>40.067900000000002</v>
      </c>
      <c r="E971" s="18">
        <v>4576.57</v>
      </c>
      <c r="F971" s="18">
        <v>2546.5700000000002</v>
      </c>
      <c r="G971" s="18">
        <v>24.416699999999999</v>
      </c>
      <c r="H971" s="18">
        <v>75</v>
      </c>
      <c r="K971" s="1"/>
      <c r="L971" s="1"/>
      <c r="M971" s="18"/>
      <c r="N971" s="18"/>
    </row>
    <row r="972" spans="1:14" x14ac:dyDescent="0.3">
      <c r="A972" s="1">
        <f t="shared" si="15"/>
        <v>44352.368055552419</v>
      </c>
      <c r="B972" s="21">
        <v>4850</v>
      </c>
      <c r="C972">
        <v>24.180399999999999</v>
      </c>
      <c r="D972">
        <v>40.043399999999998</v>
      </c>
      <c r="E972" s="18">
        <v>4558.2</v>
      </c>
      <c r="F972" s="18">
        <v>2548.58</v>
      </c>
      <c r="G972" s="18">
        <v>24.508299999999998</v>
      </c>
      <c r="H972" s="18">
        <v>74</v>
      </c>
      <c r="K972" s="1"/>
      <c r="L972" s="1"/>
      <c r="M972" s="18"/>
      <c r="N972" s="18"/>
    </row>
    <row r="973" spans="1:14" x14ac:dyDescent="0.3">
      <c r="A973" s="1">
        <f t="shared" si="15"/>
        <v>44352.371527774638</v>
      </c>
      <c r="B973" s="21">
        <v>4855</v>
      </c>
      <c r="C973">
        <v>24.174099999999999</v>
      </c>
      <c r="D973">
        <v>40.017699999999998</v>
      </c>
      <c r="E973" s="18">
        <v>4539.37</v>
      </c>
      <c r="F973" s="18">
        <v>2550.5100000000002</v>
      </c>
      <c r="G973" s="18">
        <v>24.6</v>
      </c>
      <c r="H973" s="18">
        <v>73</v>
      </c>
      <c r="K973" s="1"/>
      <c r="L973" s="1"/>
      <c r="M973" s="18"/>
      <c r="N973" s="18"/>
    </row>
    <row r="974" spans="1:14" x14ac:dyDescent="0.3">
      <c r="A974" s="1">
        <f t="shared" si="15"/>
        <v>44352.374999996857</v>
      </c>
      <c r="B974" s="21">
        <v>4860</v>
      </c>
      <c r="C974">
        <v>24.1709</v>
      </c>
      <c r="D974">
        <v>39.993400000000001</v>
      </c>
      <c r="E974" s="18">
        <v>4540.8500000000004</v>
      </c>
      <c r="F974" s="18">
        <v>2547.2399999999998</v>
      </c>
      <c r="G974" s="18">
        <v>24.683299999999999</v>
      </c>
      <c r="H974" s="18">
        <v>72.5</v>
      </c>
      <c r="K974" s="1"/>
      <c r="L974" s="1"/>
      <c r="M974" s="18"/>
      <c r="N974" s="18"/>
    </row>
    <row r="975" spans="1:14" x14ac:dyDescent="0.3">
      <c r="A975" s="1">
        <f t="shared" si="15"/>
        <v>44352.378472219076</v>
      </c>
      <c r="B975" s="21">
        <v>4865</v>
      </c>
      <c r="C975">
        <v>24.168900000000001</v>
      </c>
      <c r="D975">
        <v>39.972799999999999</v>
      </c>
      <c r="E975" s="18">
        <v>4542.3900000000003</v>
      </c>
      <c r="F975" s="18">
        <v>2545.04</v>
      </c>
      <c r="G975" s="18">
        <v>24.7667</v>
      </c>
      <c r="H975" s="18">
        <v>72</v>
      </c>
      <c r="K975" s="1"/>
      <c r="L975" s="1"/>
      <c r="M975" s="18"/>
      <c r="N975" s="18"/>
    </row>
    <row r="976" spans="1:14" x14ac:dyDescent="0.3">
      <c r="A976" s="1">
        <f t="shared" si="15"/>
        <v>44352.381944441295</v>
      </c>
      <c r="B976" s="21">
        <v>4870</v>
      </c>
      <c r="C976">
        <v>24.167400000000001</v>
      </c>
      <c r="D976">
        <v>39.956000000000003</v>
      </c>
      <c r="E976" s="18">
        <v>4543.8900000000003</v>
      </c>
      <c r="F976" s="18">
        <v>2543.5300000000002</v>
      </c>
      <c r="G976" s="18">
        <v>24.85</v>
      </c>
      <c r="H976" s="18">
        <v>71.5</v>
      </c>
      <c r="K976" s="1"/>
      <c r="L976" s="1"/>
      <c r="M976" s="18"/>
      <c r="N976" s="18"/>
    </row>
    <row r="977" spans="1:14" x14ac:dyDescent="0.3">
      <c r="A977" s="1">
        <f t="shared" si="15"/>
        <v>44352.385416663514</v>
      </c>
      <c r="B977" s="21">
        <v>4875</v>
      </c>
      <c r="C977">
        <v>24.1661</v>
      </c>
      <c r="D977">
        <v>39.942399999999999</v>
      </c>
      <c r="E977" s="18">
        <v>4545.32</v>
      </c>
      <c r="F977" s="18">
        <v>2542.4699999999998</v>
      </c>
      <c r="G977" s="18">
        <v>24.933299999999999</v>
      </c>
      <c r="H977" s="18">
        <v>71</v>
      </c>
      <c r="K977" s="1"/>
      <c r="L977" s="1"/>
      <c r="M977" s="18"/>
      <c r="N977" s="18"/>
    </row>
    <row r="978" spans="1:14" x14ac:dyDescent="0.3">
      <c r="A978" s="1">
        <f t="shared" si="15"/>
        <v>44352.388888885733</v>
      </c>
      <c r="B978" s="21">
        <v>4880</v>
      </c>
      <c r="C978">
        <v>24.164899999999999</v>
      </c>
      <c r="D978">
        <v>39.931399999999996</v>
      </c>
      <c r="E978" s="18">
        <v>4546.6499999999996</v>
      </c>
      <c r="F978" s="18">
        <v>2541.7399999999998</v>
      </c>
      <c r="G978" s="18">
        <v>25.0167</v>
      </c>
      <c r="H978" s="18">
        <v>70.5</v>
      </c>
      <c r="K978" s="1"/>
      <c r="L978" s="1"/>
      <c r="M978" s="18"/>
      <c r="N978" s="18"/>
    </row>
    <row r="979" spans="1:14" x14ac:dyDescent="0.3">
      <c r="A979" s="1">
        <f t="shared" si="15"/>
        <v>44352.392361107952</v>
      </c>
      <c r="B979" s="21">
        <v>4885</v>
      </c>
      <c r="C979">
        <v>24.163699999999999</v>
      </c>
      <c r="D979">
        <v>39.9223</v>
      </c>
      <c r="E979" s="18">
        <v>4547.8500000000004</v>
      </c>
      <c r="F979" s="18">
        <v>2541.25</v>
      </c>
      <c r="G979" s="18">
        <v>25.1</v>
      </c>
      <c r="H979" s="18">
        <v>70</v>
      </c>
      <c r="K979" s="1"/>
      <c r="L979" s="1"/>
      <c r="M979" s="18"/>
      <c r="N979" s="18"/>
    </row>
    <row r="980" spans="1:14" x14ac:dyDescent="0.3">
      <c r="A980" s="1">
        <f t="shared" si="15"/>
        <v>44352.395833330171</v>
      </c>
      <c r="B980" s="21">
        <v>4890</v>
      </c>
      <c r="C980">
        <v>24.162500000000001</v>
      </c>
      <c r="D980">
        <v>39.9146</v>
      </c>
      <c r="E980" s="18">
        <v>4548.91</v>
      </c>
      <c r="F980" s="18">
        <v>2540.94</v>
      </c>
      <c r="G980" s="18">
        <v>25.183299999999999</v>
      </c>
      <c r="H980" s="18">
        <v>69.5</v>
      </c>
      <c r="K980" s="1"/>
      <c r="L980" s="1"/>
      <c r="M980" s="18"/>
      <c r="N980" s="18"/>
    </row>
    <row r="981" spans="1:14" x14ac:dyDescent="0.3">
      <c r="A981" s="1">
        <f t="shared" si="15"/>
        <v>44352.39930555239</v>
      </c>
      <c r="B981" s="21">
        <v>4895</v>
      </c>
      <c r="C981">
        <v>24.161300000000001</v>
      </c>
      <c r="D981">
        <v>39.908000000000001</v>
      </c>
      <c r="E981" s="18">
        <v>4549.82</v>
      </c>
      <c r="F981" s="18">
        <v>2540.7600000000002</v>
      </c>
      <c r="G981" s="18">
        <v>25.2667</v>
      </c>
      <c r="H981" s="18">
        <v>69</v>
      </c>
      <c r="K981" s="1"/>
      <c r="L981" s="1"/>
      <c r="M981" s="18"/>
      <c r="N981" s="18"/>
    </row>
    <row r="982" spans="1:14" x14ac:dyDescent="0.3">
      <c r="A982" s="1">
        <f t="shared" si="15"/>
        <v>44352.402777774609</v>
      </c>
      <c r="B982" s="21">
        <v>4900</v>
      </c>
      <c r="C982">
        <v>24.1601</v>
      </c>
      <c r="D982">
        <v>39.902099999999997</v>
      </c>
      <c r="E982" s="18">
        <v>4550.58</v>
      </c>
      <c r="F982" s="18">
        <v>2540.69</v>
      </c>
      <c r="G982" s="18">
        <v>25.35</v>
      </c>
      <c r="H982" s="18">
        <v>68.5</v>
      </c>
      <c r="K982" s="1"/>
      <c r="L982" s="1"/>
      <c r="M982" s="18"/>
      <c r="N982" s="18"/>
    </row>
    <row r="983" spans="1:14" x14ac:dyDescent="0.3">
      <c r="A983" s="1">
        <f t="shared" si="15"/>
        <v>44352.406249996828</v>
      </c>
      <c r="B983" s="21">
        <v>4905</v>
      </c>
      <c r="C983">
        <v>24.158799999999999</v>
      </c>
      <c r="D983">
        <v>39.896500000000003</v>
      </c>
      <c r="E983" s="18">
        <v>4551.18</v>
      </c>
      <c r="F983" s="18">
        <v>2540.71</v>
      </c>
      <c r="G983" s="18">
        <v>25.433299999999999</v>
      </c>
      <c r="H983" s="18">
        <v>68</v>
      </c>
      <c r="K983" s="1"/>
      <c r="L983" s="1"/>
      <c r="M983" s="18"/>
      <c r="N983" s="18"/>
    </row>
    <row r="984" spans="1:14" x14ac:dyDescent="0.3">
      <c r="A984" s="1">
        <f t="shared" si="15"/>
        <v>44352.409722219047</v>
      </c>
      <c r="B984" s="21">
        <v>4910</v>
      </c>
      <c r="C984">
        <v>24.157499999999999</v>
      </c>
      <c r="D984">
        <v>39.891399999999997</v>
      </c>
      <c r="E984" s="18">
        <v>4551.6099999999997</v>
      </c>
      <c r="F984" s="18">
        <v>2540.79</v>
      </c>
      <c r="G984" s="18">
        <v>25.5167</v>
      </c>
      <c r="H984" s="18">
        <v>67.5</v>
      </c>
      <c r="K984" s="1"/>
      <c r="L984" s="1"/>
      <c r="M984" s="18"/>
      <c r="N984" s="18"/>
    </row>
    <row r="985" spans="1:14" x14ac:dyDescent="0.3">
      <c r="A985" s="1">
        <f t="shared" si="15"/>
        <v>44352.413194441266</v>
      </c>
      <c r="B985" s="21">
        <v>4915</v>
      </c>
      <c r="C985">
        <v>24.156199999999998</v>
      </c>
      <c r="D985">
        <v>39.886299999999999</v>
      </c>
      <c r="E985" s="18">
        <v>4551.88</v>
      </c>
      <c r="F985" s="18">
        <v>2540.92</v>
      </c>
      <c r="G985" s="18">
        <v>25.6</v>
      </c>
      <c r="H985" s="18">
        <v>67</v>
      </c>
      <c r="K985" s="1"/>
      <c r="L985" s="1"/>
      <c r="M985" s="18"/>
      <c r="N985" s="18"/>
    </row>
    <row r="986" spans="1:14" x14ac:dyDescent="0.3">
      <c r="A986" s="1">
        <f t="shared" si="15"/>
        <v>44352.416666663485</v>
      </c>
      <c r="B986" s="21">
        <v>4920</v>
      </c>
      <c r="C986">
        <v>24.154900000000001</v>
      </c>
      <c r="D986">
        <v>39.881300000000003</v>
      </c>
      <c r="E986" s="18">
        <v>4551.1099999999997</v>
      </c>
      <c r="F986" s="18">
        <v>2541.11</v>
      </c>
      <c r="G986" s="18">
        <v>25.666699999999999</v>
      </c>
      <c r="H986" s="18">
        <v>66.583299999999994</v>
      </c>
      <c r="K986" s="1"/>
      <c r="L986" s="1"/>
      <c r="M986" s="18"/>
      <c r="N986" s="18"/>
    </row>
    <row r="987" spans="1:14" x14ac:dyDescent="0.3">
      <c r="A987" s="1">
        <f t="shared" si="15"/>
        <v>44352.420138885704</v>
      </c>
      <c r="B987" s="21">
        <v>4925</v>
      </c>
      <c r="C987">
        <v>24.153500000000001</v>
      </c>
      <c r="D987">
        <v>39.876399999999997</v>
      </c>
      <c r="E987" s="18">
        <v>4550.22</v>
      </c>
      <c r="F987" s="18">
        <v>2541.3200000000002</v>
      </c>
      <c r="G987" s="18">
        <v>25.7333</v>
      </c>
      <c r="H987" s="18">
        <v>66.166700000000006</v>
      </c>
      <c r="K987" s="1"/>
      <c r="L987" s="1"/>
      <c r="M987" s="18"/>
      <c r="N987" s="18"/>
    </row>
    <row r="988" spans="1:14" x14ac:dyDescent="0.3">
      <c r="A988" s="1">
        <f t="shared" si="15"/>
        <v>44352.423611107923</v>
      </c>
      <c r="B988" s="21">
        <v>4930</v>
      </c>
      <c r="C988">
        <v>24.152100000000001</v>
      </c>
      <c r="D988">
        <v>39.871400000000001</v>
      </c>
      <c r="E988" s="18">
        <v>4549.22</v>
      </c>
      <c r="F988" s="18">
        <v>2541.5500000000002</v>
      </c>
      <c r="G988" s="18">
        <v>25.8</v>
      </c>
      <c r="H988" s="18">
        <v>65.75</v>
      </c>
      <c r="K988" s="1"/>
      <c r="L988" s="1"/>
      <c r="M988" s="18"/>
      <c r="N988" s="18"/>
    </row>
    <row r="989" spans="1:14" x14ac:dyDescent="0.3">
      <c r="A989" s="1">
        <f t="shared" si="15"/>
        <v>44352.427083330142</v>
      </c>
      <c r="B989" s="21">
        <v>4935</v>
      </c>
      <c r="C989">
        <v>24.150700000000001</v>
      </c>
      <c r="D989">
        <v>39.866300000000003</v>
      </c>
      <c r="E989" s="18">
        <v>4548.09</v>
      </c>
      <c r="F989" s="18">
        <v>2541.8000000000002</v>
      </c>
      <c r="G989" s="18">
        <v>25.866700000000002</v>
      </c>
      <c r="H989" s="18">
        <v>65.333299999999994</v>
      </c>
      <c r="K989" s="1"/>
      <c r="L989" s="1"/>
      <c r="M989" s="18"/>
      <c r="N989" s="18"/>
    </row>
    <row r="990" spans="1:14" x14ac:dyDescent="0.3">
      <c r="A990" s="1">
        <f t="shared" si="15"/>
        <v>44352.430555552361</v>
      </c>
      <c r="B990" s="21">
        <v>4940</v>
      </c>
      <c r="C990">
        <v>24.1493</v>
      </c>
      <c r="D990">
        <v>39.861199999999997</v>
      </c>
      <c r="E990" s="18">
        <v>4546.83</v>
      </c>
      <c r="F990" s="18">
        <v>2542.06</v>
      </c>
      <c r="G990" s="18">
        <v>25.933299999999999</v>
      </c>
      <c r="H990" s="18">
        <v>64.916700000000006</v>
      </c>
      <c r="K990" s="1"/>
      <c r="L990" s="1"/>
      <c r="M990" s="18"/>
      <c r="N990" s="18"/>
    </row>
    <row r="991" spans="1:14" x14ac:dyDescent="0.3">
      <c r="A991" s="1">
        <f t="shared" si="15"/>
        <v>44352.43402777458</v>
      </c>
      <c r="B991" s="21">
        <v>4945</v>
      </c>
      <c r="C991">
        <v>24.1478</v>
      </c>
      <c r="D991">
        <v>39.855899999999998</v>
      </c>
      <c r="E991" s="18">
        <v>4545.45</v>
      </c>
      <c r="F991" s="18">
        <v>2542.33</v>
      </c>
      <c r="G991" s="18">
        <v>26</v>
      </c>
      <c r="H991" s="18">
        <v>64.5</v>
      </c>
      <c r="K991" s="1"/>
      <c r="L991" s="1"/>
      <c r="M991" s="18"/>
      <c r="N991" s="18"/>
    </row>
    <row r="992" spans="1:14" x14ac:dyDescent="0.3">
      <c r="A992" s="1">
        <f t="shared" si="15"/>
        <v>44352.437499996799</v>
      </c>
      <c r="B992" s="21">
        <v>4950</v>
      </c>
      <c r="C992">
        <v>24.1463</v>
      </c>
      <c r="D992">
        <v>39.8504</v>
      </c>
      <c r="E992" s="18">
        <v>4543.95</v>
      </c>
      <c r="F992" s="18">
        <v>2542.62</v>
      </c>
      <c r="G992" s="18">
        <v>26.066700000000001</v>
      </c>
      <c r="H992" s="18">
        <v>64.083299999999994</v>
      </c>
      <c r="K992" s="1"/>
      <c r="L992" s="1"/>
      <c r="M992" s="18"/>
      <c r="N992" s="18"/>
    </row>
    <row r="993" spans="1:14" x14ac:dyDescent="0.3">
      <c r="A993" s="1">
        <f t="shared" si="15"/>
        <v>44352.440972219018</v>
      </c>
      <c r="B993" s="21">
        <v>4955</v>
      </c>
      <c r="C993">
        <v>24.1448</v>
      </c>
      <c r="D993">
        <v>39.844799999999999</v>
      </c>
      <c r="E993" s="18">
        <v>4542.32</v>
      </c>
      <c r="F993" s="18">
        <v>2542.92</v>
      </c>
      <c r="G993" s="18">
        <v>26.133299999999998</v>
      </c>
      <c r="H993" s="18">
        <v>63.666699999999999</v>
      </c>
      <c r="K993" s="1"/>
      <c r="L993" s="1"/>
      <c r="M993" s="18"/>
      <c r="N993" s="18"/>
    </row>
    <row r="994" spans="1:14" x14ac:dyDescent="0.3">
      <c r="A994" s="1">
        <f t="shared" si="15"/>
        <v>44352.444444441237</v>
      </c>
      <c r="B994" s="21">
        <v>4960</v>
      </c>
      <c r="C994">
        <v>24.1433</v>
      </c>
      <c r="D994">
        <v>39.838999999999999</v>
      </c>
      <c r="E994" s="18">
        <v>4540.5600000000004</v>
      </c>
      <c r="F994" s="18">
        <v>2543.2399999999998</v>
      </c>
      <c r="G994" s="18">
        <v>26.2</v>
      </c>
      <c r="H994" s="18">
        <v>63.25</v>
      </c>
      <c r="K994" s="1"/>
      <c r="L994" s="1"/>
      <c r="M994" s="18"/>
      <c r="N994" s="18"/>
    </row>
    <row r="995" spans="1:14" x14ac:dyDescent="0.3">
      <c r="A995" s="1">
        <f t="shared" si="15"/>
        <v>44352.447916663456</v>
      </c>
      <c r="B995" s="21">
        <v>4965</v>
      </c>
      <c r="C995">
        <v>24.1417</v>
      </c>
      <c r="D995">
        <v>39.833199999999998</v>
      </c>
      <c r="E995" s="18">
        <v>4538.68</v>
      </c>
      <c r="F995" s="18">
        <v>2543.5700000000002</v>
      </c>
      <c r="G995" s="18">
        <v>26.2667</v>
      </c>
      <c r="H995" s="18">
        <v>62.833300000000001</v>
      </c>
      <c r="K995" s="1"/>
      <c r="L995" s="1"/>
      <c r="M995" s="18"/>
      <c r="N995" s="18"/>
    </row>
    <row r="996" spans="1:14" x14ac:dyDescent="0.3">
      <c r="A996" s="1">
        <f t="shared" si="15"/>
        <v>44352.451388885675</v>
      </c>
      <c r="B996" s="21">
        <v>4970</v>
      </c>
      <c r="C996">
        <v>24.1401</v>
      </c>
      <c r="D996">
        <v>39.827100000000002</v>
      </c>
      <c r="E996" s="18">
        <v>4536.67</v>
      </c>
      <c r="F996" s="18">
        <v>2543.9</v>
      </c>
      <c r="G996" s="18">
        <v>26.333300000000001</v>
      </c>
      <c r="H996" s="18">
        <v>62.416699999999999</v>
      </c>
      <c r="K996" s="1"/>
      <c r="L996" s="1"/>
      <c r="M996" s="19"/>
      <c r="N996" s="18"/>
    </row>
    <row r="997" spans="1:14" x14ac:dyDescent="0.3">
      <c r="A997" s="1">
        <f t="shared" si="15"/>
        <v>44352.454861107894</v>
      </c>
      <c r="B997" s="21">
        <v>4975</v>
      </c>
      <c r="C997">
        <v>24.138500000000001</v>
      </c>
      <c r="D997">
        <v>39.820799999999998</v>
      </c>
      <c r="E997" s="18">
        <v>4534.5200000000004</v>
      </c>
      <c r="F997" s="18">
        <v>2544.25</v>
      </c>
      <c r="G997" s="18">
        <v>26.4</v>
      </c>
      <c r="H997" s="18">
        <v>62</v>
      </c>
      <c r="K997" s="1"/>
      <c r="L997" s="1"/>
      <c r="M997" s="19"/>
      <c r="N997" s="18"/>
    </row>
    <row r="998" spans="1:14" x14ac:dyDescent="0.3">
      <c r="A998" s="1">
        <f t="shared" si="15"/>
        <v>44352.458333330113</v>
      </c>
      <c r="B998" s="21">
        <v>4980</v>
      </c>
      <c r="C998">
        <v>24.323599999999999</v>
      </c>
      <c r="D998">
        <v>38.832000000000001</v>
      </c>
      <c r="E998" s="18">
        <v>4540.8999999999996</v>
      </c>
      <c r="F998" s="18">
        <v>2542.54</v>
      </c>
      <c r="G998" s="18">
        <v>26.466699999999999</v>
      </c>
      <c r="H998" s="18">
        <v>61.75</v>
      </c>
      <c r="K998" s="1"/>
      <c r="L998" s="1"/>
      <c r="M998" s="18"/>
      <c r="N998" s="18"/>
    </row>
    <row r="999" spans="1:14" x14ac:dyDescent="0.3">
      <c r="A999" s="1">
        <f t="shared" si="15"/>
        <v>44352.461805552331</v>
      </c>
      <c r="B999" s="21">
        <v>4985</v>
      </c>
      <c r="C999">
        <v>24.4041</v>
      </c>
      <c r="D999">
        <v>38.241500000000002</v>
      </c>
      <c r="E999" s="18">
        <v>4545.6899999999996</v>
      </c>
      <c r="F999" s="18">
        <v>2530.9</v>
      </c>
      <c r="G999" s="18">
        <v>26.533300000000001</v>
      </c>
      <c r="H999" s="18">
        <v>61.5</v>
      </c>
      <c r="K999" s="1"/>
      <c r="L999" s="1"/>
      <c r="M999" s="18"/>
      <c r="N999" s="18"/>
    </row>
    <row r="1000" spans="1:14" x14ac:dyDescent="0.3">
      <c r="A1000" s="1">
        <f t="shared" si="15"/>
        <v>44352.46527777455</v>
      </c>
      <c r="B1000" s="21">
        <v>4990</v>
      </c>
      <c r="C1000">
        <v>24.442699999999999</v>
      </c>
      <c r="D1000">
        <v>37.854199999999999</v>
      </c>
      <c r="E1000" s="18">
        <v>4549.08</v>
      </c>
      <c r="F1000" s="18">
        <v>2513.86</v>
      </c>
      <c r="G1000" s="18">
        <v>26.6</v>
      </c>
      <c r="H1000" s="18">
        <v>61.25</v>
      </c>
      <c r="K1000" s="1"/>
      <c r="L1000" s="1"/>
      <c r="M1000" s="18"/>
      <c r="N1000" s="18"/>
    </row>
    <row r="1001" spans="1:14" x14ac:dyDescent="0.3">
      <c r="A1001" s="1">
        <f t="shared" si="15"/>
        <v>44352.468749996769</v>
      </c>
      <c r="B1001" s="21">
        <v>4995</v>
      </c>
      <c r="C1001">
        <v>24.462399999999999</v>
      </c>
      <c r="D1001">
        <v>37.587400000000002</v>
      </c>
      <c r="E1001" s="18">
        <v>4552.54</v>
      </c>
      <c r="F1001" s="18">
        <v>2497.91</v>
      </c>
      <c r="G1001" s="18">
        <v>26.666699999999999</v>
      </c>
      <c r="H1001" s="18">
        <v>61</v>
      </c>
      <c r="K1001" s="1"/>
      <c r="L1001" s="1"/>
      <c r="M1001" s="18"/>
      <c r="N1001" s="18"/>
    </row>
    <row r="1002" spans="1:14" x14ac:dyDescent="0.3">
      <c r="A1002" s="1">
        <f t="shared" si="15"/>
        <v>44352.472222218988</v>
      </c>
      <c r="B1002" s="21">
        <v>5000</v>
      </c>
      <c r="C1002">
        <v>24.473800000000001</v>
      </c>
      <c r="D1002">
        <v>37.396599999999999</v>
      </c>
      <c r="E1002" s="18">
        <v>4556.3999999999996</v>
      </c>
      <c r="F1002" s="18">
        <v>2484.5500000000002</v>
      </c>
      <c r="G1002" s="18">
        <v>26.7333</v>
      </c>
      <c r="H1002" s="18">
        <v>60.75</v>
      </c>
      <c r="K1002" s="1"/>
      <c r="L1002" s="1"/>
      <c r="M1002" s="18"/>
      <c r="N1002" s="18"/>
    </row>
    <row r="1003" spans="1:14" x14ac:dyDescent="0.3">
      <c r="A1003" s="1">
        <f t="shared" si="15"/>
        <v>44352.475694441207</v>
      </c>
      <c r="B1003" s="21">
        <v>5005</v>
      </c>
      <c r="C1003">
        <v>24.481300000000001</v>
      </c>
      <c r="D1003">
        <v>37.257100000000001</v>
      </c>
      <c r="E1003" s="18">
        <v>4560.74</v>
      </c>
      <c r="F1003" s="18">
        <v>2473.9499999999998</v>
      </c>
      <c r="G1003" s="18">
        <v>26.8</v>
      </c>
      <c r="H1003" s="18">
        <v>60.5</v>
      </c>
      <c r="K1003" s="1"/>
      <c r="L1003" s="1"/>
      <c r="M1003" s="18"/>
      <c r="N1003" s="18"/>
    </row>
    <row r="1004" spans="1:14" x14ac:dyDescent="0.3">
      <c r="A1004" s="1">
        <f t="shared" si="15"/>
        <v>44352.479166663426</v>
      </c>
      <c r="B1004" s="21">
        <v>5010</v>
      </c>
      <c r="C1004">
        <v>24.486899999999999</v>
      </c>
      <c r="D1004">
        <v>37.153599999999997</v>
      </c>
      <c r="E1004" s="18">
        <v>4565.4799999999996</v>
      </c>
      <c r="F1004" s="18">
        <v>2465.7800000000002</v>
      </c>
      <c r="G1004" s="18">
        <v>26.866700000000002</v>
      </c>
      <c r="H1004" s="18">
        <v>60.25</v>
      </c>
      <c r="K1004" s="1"/>
      <c r="L1004" s="1"/>
      <c r="M1004" s="18"/>
      <c r="N1004" s="18"/>
    </row>
    <row r="1005" spans="1:14" x14ac:dyDescent="0.3">
      <c r="A1005" s="1">
        <f t="shared" si="15"/>
        <v>44352.482638885645</v>
      </c>
      <c r="B1005" s="21">
        <v>5015</v>
      </c>
      <c r="C1005">
        <v>24.491599999999998</v>
      </c>
      <c r="D1005">
        <v>37.076099999999997</v>
      </c>
      <c r="E1005" s="18">
        <v>4570.55</v>
      </c>
      <c r="F1005" s="18">
        <v>2459.5700000000002</v>
      </c>
      <c r="G1005" s="18">
        <v>26.933299999999999</v>
      </c>
      <c r="H1005" s="18">
        <v>60</v>
      </c>
      <c r="K1005" s="1"/>
      <c r="L1005" s="1"/>
      <c r="M1005" s="18"/>
      <c r="N1005" s="18"/>
    </row>
    <row r="1006" spans="1:14" x14ac:dyDescent="0.3">
      <c r="A1006" s="1">
        <f t="shared" si="15"/>
        <v>44352.486111107864</v>
      </c>
      <c r="B1006" s="21">
        <v>5020</v>
      </c>
      <c r="C1006">
        <v>24.495899999999999</v>
      </c>
      <c r="D1006">
        <v>37.017699999999998</v>
      </c>
      <c r="E1006" s="18">
        <v>4575.8599999999997</v>
      </c>
      <c r="F1006" s="18">
        <v>2454.91</v>
      </c>
      <c r="G1006" s="18">
        <v>27</v>
      </c>
      <c r="H1006" s="18">
        <v>59.75</v>
      </c>
      <c r="K1006" s="1"/>
      <c r="L1006" s="1"/>
      <c r="M1006" s="18"/>
      <c r="N1006" s="18"/>
    </row>
    <row r="1007" spans="1:14" x14ac:dyDescent="0.3">
      <c r="A1007" s="1">
        <f t="shared" si="15"/>
        <v>44352.489583330083</v>
      </c>
      <c r="B1007" s="21">
        <v>5025</v>
      </c>
      <c r="C1007">
        <v>24.4998</v>
      </c>
      <c r="D1007">
        <v>36.973300000000002</v>
      </c>
      <c r="E1007" s="18">
        <v>4581.34</v>
      </c>
      <c r="F1007" s="18">
        <v>2451.4499999999998</v>
      </c>
      <c r="G1007" s="18">
        <v>27.066700000000001</v>
      </c>
      <c r="H1007" s="18">
        <v>59.5</v>
      </c>
      <c r="K1007" s="1"/>
      <c r="L1007" s="1"/>
      <c r="M1007" s="18"/>
      <c r="N1007" s="18"/>
    </row>
    <row r="1008" spans="1:14" x14ac:dyDescent="0.3">
      <c r="A1008" s="1">
        <f t="shared" si="15"/>
        <v>44352.493055552302</v>
      </c>
      <c r="B1008" s="21">
        <v>5030</v>
      </c>
      <c r="C1008">
        <v>24.503499999999999</v>
      </c>
      <c r="D1008">
        <v>36.939500000000002</v>
      </c>
      <c r="E1008" s="18">
        <v>4586.9399999999996</v>
      </c>
      <c r="F1008" s="18">
        <v>2448.89</v>
      </c>
      <c r="G1008" s="18">
        <v>27.133299999999998</v>
      </c>
      <c r="H1008" s="18">
        <v>59.25</v>
      </c>
      <c r="K1008" s="1"/>
      <c r="L1008" s="1"/>
      <c r="M1008" s="18"/>
      <c r="N1008" s="18"/>
    </row>
    <row r="1009" spans="1:14" x14ac:dyDescent="0.3">
      <c r="A1009" s="1">
        <f t="shared" si="15"/>
        <v>44352.496527774521</v>
      </c>
      <c r="B1009" s="21">
        <v>5035</v>
      </c>
      <c r="C1009">
        <v>24.507000000000001</v>
      </c>
      <c r="D1009">
        <v>36.913699999999999</v>
      </c>
      <c r="E1009" s="18">
        <v>4592.6000000000004</v>
      </c>
      <c r="F1009" s="18">
        <v>2447.0300000000002</v>
      </c>
      <c r="G1009" s="18">
        <v>27.2</v>
      </c>
      <c r="H1009" s="18">
        <v>59</v>
      </c>
      <c r="K1009" s="1"/>
      <c r="L1009" s="1"/>
      <c r="M1009" s="18"/>
      <c r="N1009" s="18"/>
    </row>
    <row r="1010" spans="1:14" x14ac:dyDescent="0.3">
      <c r="A1010" s="1">
        <f t="shared" si="15"/>
        <v>44352.49999999674</v>
      </c>
      <c r="B1010" s="21">
        <v>5040</v>
      </c>
      <c r="C1010">
        <v>24.510200000000001</v>
      </c>
      <c r="D1010">
        <v>36.893599999999999</v>
      </c>
      <c r="E1010" s="18">
        <v>4595.5600000000004</v>
      </c>
      <c r="F1010" s="18">
        <v>2446.04</v>
      </c>
      <c r="G1010" s="18">
        <v>27.241700000000002</v>
      </c>
      <c r="H1010" s="18">
        <v>58.833300000000001</v>
      </c>
      <c r="K1010" s="1"/>
      <c r="L1010" s="1"/>
      <c r="M1010" s="18"/>
      <c r="N1010" s="18"/>
    </row>
    <row r="1011" spans="1:14" x14ac:dyDescent="0.3">
      <c r="A1011" s="1">
        <f t="shared" si="15"/>
        <v>44352.503472218959</v>
      </c>
      <c r="B1011" s="21">
        <v>5045</v>
      </c>
      <c r="C1011">
        <v>24.513200000000001</v>
      </c>
      <c r="D1011">
        <v>36.877699999999997</v>
      </c>
      <c r="E1011" s="18">
        <v>4598.55</v>
      </c>
      <c r="F1011" s="18">
        <v>2445.35</v>
      </c>
      <c r="G1011" s="18">
        <v>27.283300000000001</v>
      </c>
      <c r="H1011" s="18">
        <v>58.666699999999999</v>
      </c>
      <c r="K1011" s="1"/>
      <c r="L1011" s="1"/>
      <c r="M1011" s="18"/>
      <c r="N1011" s="18"/>
    </row>
    <row r="1012" spans="1:14" x14ac:dyDescent="0.3">
      <c r="A1012" s="1">
        <f t="shared" si="15"/>
        <v>44352.506944441178</v>
      </c>
      <c r="B1012" s="21">
        <v>5050</v>
      </c>
      <c r="C1012">
        <v>24.515999999999998</v>
      </c>
      <c r="D1012">
        <v>36.864899999999999</v>
      </c>
      <c r="E1012" s="18">
        <v>4601.55</v>
      </c>
      <c r="F1012" s="18">
        <v>2444.91</v>
      </c>
      <c r="G1012" s="18">
        <v>27.324999999999999</v>
      </c>
      <c r="H1012" s="18">
        <v>58.5</v>
      </c>
      <c r="K1012" s="1"/>
      <c r="L1012" s="1"/>
      <c r="M1012" s="18"/>
      <c r="N1012" s="18"/>
    </row>
    <row r="1013" spans="1:14" x14ac:dyDescent="0.3">
      <c r="A1013" s="1">
        <f t="shared" si="15"/>
        <v>44352.510416663397</v>
      </c>
      <c r="B1013" s="21">
        <v>5055</v>
      </c>
      <c r="C1013">
        <v>24.518699999999999</v>
      </c>
      <c r="D1013">
        <v>36.854399999999998</v>
      </c>
      <c r="E1013" s="18">
        <v>4604.57</v>
      </c>
      <c r="F1013" s="18">
        <v>2444.64</v>
      </c>
      <c r="G1013" s="18">
        <v>27.366700000000002</v>
      </c>
      <c r="H1013" s="18">
        <v>58.333300000000001</v>
      </c>
      <c r="K1013" s="1"/>
      <c r="L1013" s="1"/>
      <c r="M1013" s="18"/>
      <c r="N1013" s="18"/>
    </row>
    <row r="1014" spans="1:14" x14ac:dyDescent="0.3">
      <c r="A1014" s="1">
        <f t="shared" si="15"/>
        <v>44352.513888885616</v>
      </c>
      <c r="B1014" s="21">
        <v>5060</v>
      </c>
      <c r="C1014">
        <v>24.5214</v>
      </c>
      <c r="D1014">
        <v>36.845599999999997</v>
      </c>
      <c r="E1014" s="18">
        <v>4607.58</v>
      </c>
      <c r="F1014" s="18">
        <v>2444.5100000000002</v>
      </c>
      <c r="G1014" s="18">
        <v>27.408300000000001</v>
      </c>
      <c r="H1014" s="18">
        <v>58.166699999999999</v>
      </c>
      <c r="K1014" s="1"/>
      <c r="L1014" s="1"/>
      <c r="M1014" s="18"/>
      <c r="N1014" s="18"/>
    </row>
    <row r="1015" spans="1:14" x14ac:dyDescent="0.3">
      <c r="A1015" s="1">
        <f t="shared" si="15"/>
        <v>44352.517361107835</v>
      </c>
      <c r="B1015" s="21">
        <v>5065</v>
      </c>
      <c r="C1015">
        <v>24.524000000000001</v>
      </c>
      <c r="D1015">
        <v>36.838200000000001</v>
      </c>
      <c r="E1015" s="18">
        <v>4610.58</v>
      </c>
      <c r="F1015" s="18">
        <v>2444.48</v>
      </c>
      <c r="G1015" s="18">
        <v>27.45</v>
      </c>
      <c r="H1015" s="18">
        <v>58</v>
      </c>
      <c r="K1015" s="1"/>
      <c r="L1015" s="1"/>
      <c r="M1015" s="18"/>
      <c r="N1015" s="18"/>
    </row>
    <row r="1016" spans="1:14" x14ac:dyDescent="0.3">
      <c r="A1016" s="1">
        <f t="shared" si="15"/>
        <v>44352.520833330054</v>
      </c>
      <c r="B1016" s="21">
        <v>5070</v>
      </c>
      <c r="C1016">
        <v>24.526499999999999</v>
      </c>
      <c r="D1016">
        <v>36.831600000000002</v>
      </c>
      <c r="E1016" s="18">
        <v>4613.57</v>
      </c>
      <c r="F1016" s="18">
        <v>2444.5300000000002</v>
      </c>
      <c r="G1016" s="18">
        <v>27.491700000000002</v>
      </c>
      <c r="H1016" s="18">
        <v>57.833300000000001</v>
      </c>
      <c r="K1016" s="1"/>
      <c r="L1016" s="1"/>
      <c r="M1016" s="18"/>
      <c r="N1016" s="18"/>
    </row>
    <row r="1017" spans="1:14" x14ac:dyDescent="0.3">
      <c r="A1017" s="1">
        <f t="shared" si="15"/>
        <v>44352.524305552273</v>
      </c>
      <c r="B1017" s="21">
        <v>5075</v>
      </c>
      <c r="C1017">
        <v>24.529</v>
      </c>
      <c r="D1017">
        <v>36.825899999999997</v>
      </c>
      <c r="E1017" s="18">
        <v>4616.54</v>
      </c>
      <c r="F1017" s="18">
        <v>2444.65</v>
      </c>
      <c r="G1017" s="18">
        <v>27.533300000000001</v>
      </c>
      <c r="H1017" s="18">
        <v>57.666699999999999</v>
      </c>
      <c r="K1017" s="1"/>
      <c r="L1017" s="1"/>
      <c r="M1017" s="18"/>
      <c r="N1017" s="18"/>
    </row>
    <row r="1018" spans="1:14" x14ac:dyDescent="0.3">
      <c r="A1018" s="1">
        <f t="shared" si="15"/>
        <v>44352.527777774492</v>
      </c>
      <c r="B1018" s="21">
        <v>5080</v>
      </c>
      <c r="C1018">
        <v>24.531400000000001</v>
      </c>
      <c r="D1018">
        <v>36.820599999999999</v>
      </c>
      <c r="E1018" s="18">
        <v>4619.4799999999996</v>
      </c>
      <c r="F1018" s="18">
        <v>2444.8000000000002</v>
      </c>
      <c r="G1018" s="18">
        <v>27.574999999999999</v>
      </c>
      <c r="H1018" s="18">
        <v>57.5</v>
      </c>
      <c r="K1018" s="1"/>
      <c r="L1018" s="1"/>
      <c r="M1018" s="18"/>
      <c r="N1018" s="18"/>
    </row>
    <row r="1019" spans="1:14" x14ac:dyDescent="0.3">
      <c r="A1019" s="1">
        <f t="shared" si="15"/>
        <v>44352.531249996711</v>
      </c>
      <c r="B1019" s="21">
        <v>5085</v>
      </c>
      <c r="C1019">
        <v>24.533799999999999</v>
      </c>
      <c r="D1019">
        <v>36.815800000000003</v>
      </c>
      <c r="E1019" s="18">
        <v>4622.41</v>
      </c>
      <c r="F1019" s="18">
        <v>2444.9899999999998</v>
      </c>
      <c r="G1019" s="18">
        <v>27.616700000000002</v>
      </c>
      <c r="H1019" s="18">
        <v>57.333300000000001</v>
      </c>
      <c r="K1019" s="1"/>
      <c r="L1019" s="1"/>
      <c r="M1019" s="18"/>
      <c r="N1019" s="18"/>
    </row>
    <row r="1020" spans="1:14" x14ac:dyDescent="0.3">
      <c r="A1020" s="1">
        <f t="shared" si="15"/>
        <v>44352.53472221893</v>
      </c>
      <c r="B1020" s="21">
        <v>5090</v>
      </c>
      <c r="C1020">
        <v>24.536200000000001</v>
      </c>
      <c r="D1020">
        <v>36.811199999999999</v>
      </c>
      <c r="E1020" s="18">
        <v>4625.3100000000004</v>
      </c>
      <c r="F1020" s="18">
        <v>2445.1999999999998</v>
      </c>
      <c r="G1020" s="18">
        <v>27.658300000000001</v>
      </c>
      <c r="H1020" s="18">
        <v>57.166699999999999</v>
      </c>
      <c r="K1020" s="1"/>
      <c r="L1020" s="1"/>
      <c r="M1020" s="18"/>
      <c r="N1020" s="18"/>
    </row>
    <row r="1021" spans="1:14" x14ac:dyDescent="0.3">
      <c r="A1021" s="1">
        <f t="shared" si="15"/>
        <v>44352.538194441149</v>
      </c>
      <c r="B1021" s="21">
        <v>5095</v>
      </c>
      <c r="C1021">
        <v>24.538599999999999</v>
      </c>
      <c r="D1021">
        <v>36.806899999999999</v>
      </c>
      <c r="E1021" s="18">
        <v>4628.18</v>
      </c>
      <c r="F1021" s="18">
        <v>2445.4299999999998</v>
      </c>
      <c r="G1021" s="18">
        <v>27.7</v>
      </c>
      <c r="H1021" s="18">
        <v>57</v>
      </c>
      <c r="K1021" s="1"/>
      <c r="L1021" s="1"/>
      <c r="M1021" s="18"/>
      <c r="N1021" s="18"/>
    </row>
    <row r="1022" spans="1:14" x14ac:dyDescent="0.3">
      <c r="A1022" s="1">
        <f t="shared" si="15"/>
        <v>44352.541666663368</v>
      </c>
      <c r="B1022" s="21">
        <v>5100</v>
      </c>
      <c r="C1022">
        <v>24.5489</v>
      </c>
      <c r="D1022">
        <v>36.810200000000002</v>
      </c>
      <c r="E1022" s="18">
        <v>4681.91</v>
      </c>
      <c r="F1022" s="18">
        <v>2433.11</v>
      </c>
      <c r="G1022" s="18">
        <v>27.708300000000001</v>
      </c>
      <c r="H1022" s="18">
        <v>57.916699999999999</v>
      </c>
      <c r="K1022" s="1"/>
      <c r="L1022" s="1"/>
      <c r="M1022" s="18"/>
      <c r="N1022" s="18"/>
    </row>
    <row r="1023" spans="1:14" x14ac:dyDescent="0.3">
      <c r="A1023" s="1">
        <f t="shared" si="15"/>
        <v>44352.545138885587</v>
      </c>
      <c r="B1023" s="21">
        <v>5105</v>
      </c>
      <c r="C1023">
        <v>24.562799999999999</v>
      </c>
      <c r="D1023">
        <v>36.824199999999998</v>
      </c>
      <c r="E1023" s="18">
        <v>4736.22</v>
      </c>
      <c r="F1023" s="18">
        <v>2423.5500000000002</v>
      </c>
      <c r="G1023" s="18">
        <v>27.716699999999999</v>
      </c>
      <c r="H1023" s="18">
        <v>58.833300000000001</v>
      </c>
      <c r="K1023" s="1"/>
      <c r="L1023" s="1"/>
      <c r="M1023" s="18"/>
      <c r="N1023" s="18"/>
    </row>
    <row r="1024" spans="1:14" x14ac:dyDescent="0.3">
      <c r="A1024" s="1">
        <f t="shared" si="15"/>
        <v>44352.548611107806</v>
      </c>
      <c r="B1024" s="21">
        <v>5110</v>
      </c>
      <c r="C1024">
        <v>24.578600000000002</v>
      </c>
      <c r="D1024">
        <v>36.848799999999997</v>
      </c>
      <c r="E1024" s="18">
        <v>4790.8900000000003</v>
      </c>
      <c r="F1024" s="18">
        <v>2415.73</v>
      </c>
      <c r="G1024" s="18">
        <v>27.725000000000001</v>
      </c>
      <c r="H1024" s="18">
        <v>59.75</v>
      </c>
      <c r="K1024" s="1"/>
      <c r="L1024" s="1"/>
      <c r="M1024" s="18"/>
      <c r="N1024" s="18"/>
    </row>
    <row r="1025" spans="1:14" x14ac:dyDescent="0.3">
      <c r="A1025" s="1">
        <f t="shared" si="15"/>
        <v>44352.552083330025</v>
      </c>
      <c r="B1025" s="21">
        <v>5115</v>
      </c>
      <c r="C1025">
        <v>24.595400000000001</v>
      </c>
      <c r="D1025">
        <v>36.882199999999997</v>
      </c>
      <c r="E1025" s="18">
        <v>4845.82</v>
      </c>
      <c r="F1025" s="18">
        <v>2409.0700000000002</v>
      </c>
      <c r="G1025" s="18">
        <v>27.7333</v>
      </c>
      <c r="H1025" s="18">
        <v>60.666699999999999</v>
      </c>
      <c r="K1025" s="1"/>
      <c r="L1025" s="1"/>
      <c r="M1025" s="18"/>
      <c r="N1025" s="18"/>
    </row>
    <row r="1026" spans="1:14" x14ac:dyDescent="0.3">
      <c r="A1026" s="1">
        <f t="shared" si="15"/>
        <v>44352.555555552244</v>
      </c>
      <c r="B1026" s="21">
        <v>5120</v>
      </c>
      <c r="C1026">
        <v>24.6128</v>
      </c>
      <c r="D1026">
        <v>36.922800000000002</v>
      </c>
      <c r="E1026" s="18">
        <v>4900.93</v>
      </c>
      <c r="F1026" s="18">
        <v>2403.2399999999998</v>
      </c>
      <c r="G1026" s="18">
        <v>27.741700000000002</v>
      </c>
      <c r="H1026" s="18">
        <v>61.583300000000001</v>
      </c>
      <c r="K1026" s="1"/>
      <c r="L1026" s="1"/>
      <c r="M1026" s="18"/>
      <c r="N1026" s="18"/>
    </row>
    <row r="1027" spans="1:14" x14ac:dyDescent="0.3">
      <c r="A1027" s="1">
        <f t="shared" si="15"/>
        <v>44352.559027774463</v>
      </c>
      <c r="B1027" s="21">
        <v>5125</v>
      </c>
      <c r="C1027">
        <v>24.630800000000001</v>
      </c>
      <c r="D1027">
        <v>36.969099999999997</v>
      </c>
      <c r="E1027" s="19">
        <v>4956.17</v>
      </c>
      <c r="F1027" s="19">
        <v>2398</v>
      </c>
      <c r="G1027" s="19">
        <v>27.75</v>
      </c>
      <c r="H1027" s="19">
        <v>62.5</v>
      </c>
      <c r="K1027" s="1"/>
      <c r="L1027" s="1"/>
      <c r="M1027" s="18"/>
      <c r="N1027" s="19"/>
    </row>
    <row r="1028" spans="1:14" x14ac:dyDescent="0.3">
      <c r="A1028" s="1">
        <f t="shared" ref="A1028:A1091" si="16">A1027+1/(24*12)</f>
        <v>44352.562499996682</v>
      </c>
      <c r="B1028" s="21">
        <v>5130</v>
      </c>
      <c r="C1028">
        <v>24.649100000000001</v>
      </c>
      <c r="D1028">
        <v>37.019799999999996</v>
      </c>
      <c r="E1028" s="18">
        <v>5011.51</v>
      </c>
      <c r="F1028" s="18">
        <v>2393.1999999999998</v>
      </c>
      <c r="G1028" s="18">
        <v>27.758299999999998</v>
      </c>
      <c r="H1028" s="18">
        <v>63.416699999999999</v>
      </c>
      <c r="K1028" s="1"/>
      <c r="L1028" s="1"/>
      <c r="M1028" s="18"/>
      <c r="N1028" s="18"/>
    </row>
    <row r="1029" spans="1:14" x14ac:dyDescent="0.3">
      <c r="A1029" s="1">
        <f t="shared" si="16"/>
        <v>44352.565972218901</v>
      </c>
      <c r="B1029" s="21">
        <v>5135</v>
      </c>
      <c r="C1029">
        <v>24.6678</v>
      </c>
      <c r="D1029">
        <v>37.073900000000002</v>
      </c>
      <c r="E1029" s="18">
        <v>5066.93</v>
      </c>
      <c r="F1029" s="18">
        <v>2388.7199999999998</v>
      </c>
      <c r="G1029" s="18">
        <v>27.7667</v>
      </c>
      <c r="H1029" s="18">
        <v>64.333299999999994</v>
      </c>
      <c r="K1029" s="1"/>
      <c r="L1029" s="1"/>
      <c r="M1029" s="18"/>
      <c r="N1029" s="18"/>
    </row>
    <row r="1030" spans="1:14" x14ac:dyDescent="0.3">
      <c r="A1030" s="1">
        <f t="shared" si="16"/>
        <v>44352.56944444112</v>
      </c>
      <c r="B1030" s="21">
        <v>5140</v>
      </c>
      <c r="C1030">
        <v>24.686800000000002</v>
      </c>
      <c r="D1030">
        <v>37.130600000000001</v>
      </c>
      <c r="E1030" s="18">
        <v>5122.41</v>
      </c>
      <c r="F1030" s="18">
        <v>2384.4699999999998</v>
      </c>
      <c r="G1030" s="18">
        <v>27.774999999999999</v>
      </c>
      <c r="H1030" s="18">
        <v>65.25</v>
      </c>
      <c r="K1030" s="1"/>
      <c r="L1030" s="1"/>
      <c r="M1030" s="18"/>
      <c r="N1030" s="18"/>
    </row>
    <row r="1031" spans="1:14" x14ac:dyDescent="0.3">
      <c r="A1031" s="1">
        <f t="shared" si="16"/>
        <v>44352.572916663339</v>
      </c>
      <c r="B1031" s="21">
        <v>5145</v>
      </c>
      <c r="C1031">
        <v>24.706199999999999</v>
      </c>
      <c r="D1031">
        <v>37.189300000000003</v>
      </c>
      <c r="E1031" s="18">
        <v>5177.93</v>
      </c>
      <c r="F1031" s="18">
        <v>2380.41</v>
      </c>
      <c r="G1031" s="18">
        <v>27.783300000000001</v>
      </c>
      <c r="H1031" s="18">
        <v>66.166700000000006</v>
      </c>
      <c r="K1031" s="1"/>
      <c r="L1031" s="1"/>
      <c r="M1031" s="18"/>
      <c r="N1031" s="18"/>
    </row>
    <row r="1032" spans="1:14" x14ac:dyDescent="0.3">
      <c r="A1032" s="1">
        <f t="shared" si="16"/>
        <v>44352.576388885558</v>
      </c>
      <c r="B1032" s="21">
        <v>5150</v>
      </c>
      <c r="C1032">
        <v>24.725999999999999</v>
      </c>
      <c r="D1032">
        <v>37.249499999999998</v>
      </c>
      <c r="E1032" s="18">
        <v>5233.5</v>
      </c>
      <c r="F1032" s="18">
        <v>2376.4899999999998</v>
      </c>
      <c r="G1032" s="18">
        <v>27.791699999999999</v>
      </c>
      <c r="H1032" s="18">
        <v>67.083299999999994</v>
      </c>
      <c r="K1032" s="1"/>
      <c r="L1032" s="1"/>
      <c r="M1032" s="18"/>
      <c r="N1032" s="18"/>
    </row>
    <row r="1033" spans="1:14" x14ac:dyDescent="0.3">
      <c r="A1033" s="1">
        <f t="shared" si="16"/>
        <v>44352.579861107777</v>
      </c>
      <c r="B1033" s="21">
        <v>5155</v>
      </c>
      <c r="C1033">
        <v>24.745999999999999</v>
      </c>
      <c r="D1033">
        <v>37.311100000000003</v>
      </c>
      <c r="E1033" s="18">
        <v>5289.11</v>
      </c>
      <c r="F1033" s="18">
        <v>2372.67</v>
      </c>
      <c r="G1033" s="18">
        <v>27.8</v>
      </c>
      <c r="H1033" s="18">
        <v>68</v>
      </c>
      <c r="K1033" s="1"/>
      <c r="L1033" s="1"/>
      <c r="M1033" s="18"/>
      <c r="N1033" s="18"/>
    </row>
    <row r="1034" spans="1:14" x14ac:dyDescent="0.3">
      <c r="A1034" s="1">
        <f t="shared" si="16"/>
        <v>44352.583333329996</v>
      </c>
      <c r="B1034" s="21">
        <v>5160</v>
      </c>
      <c r="C1034">
        <v>24.796900000000001</v>
      </c>
      <c r="D1034">
        <v>37.955100000000002</v>
      </c>
      <c r="E1034" s="18">
        <v>5345.81</v>
      </c>
      <c r="F1034" s="18">
        <v>2368.29</v>
      </c>
      <c r="G1034" s="18">
        <v>27.783300000000001</v>
      </c>
      <c r="H1034" s="18">
        <v>69.083299999999994</v>
      </c>
      <c r="K1034" s="1"/>
      <c r="L1034" s="1"/>
      <c r="M1034" s="18"/>
      <c r="N1034" s="18"/>
    </row>
    <row r="1035" spans="1:14" x14ac:dyDescent="0.3">
      <c r="A1035" s="1">
        <f t="shared" si="16"/>
        <v>44352.586805552215</v>
      </c>
      <c r="B1035" s="21">
        <v>5165</v>
      </c>
      <c r="C1035">
        <v>24.833100000000002</v>
      </c>
      <c r="D1035">
        <v>38.473999999999997</v>
      </c>
      <c r="E1035" s="18">
        <v>5412.33</v>
      </c>
      <c r="F1035" s="18">
        <v>2414.61</v>
      </c>
      <c r="G1035" s="18">
        <v>27.7667</v>
      </c>
      <c r="H1035" s="18">
        <v>70.166700000000006</v>
      </c>
      <c r="K1035" s="1"/>
      <c r="L1035" s="1"/>
      <c r="M1035" s="18"/>
      <c r="N1035" s="18"/>
    </row>
    <row r="1036" spans="1:14" x14ac:dyDescent="0.3">
      <c r="A1036" s="1">
        <f t="shared" si="16"/>
        <v>44352.590277774434</v>
      </c>
      <c r="B1036" s="21">
        <v>5170</v>
      </c>
      <c r="C1036">
        <v>24.8627</v>
      </c>
      <c r="D1036">
        <v>38.888599999999997</v>
      </c>
      <c r="E1036" s="18">
        <v>5476.02</v>
      </c>
      <c r="F1036" s="18">
        <v>2447.63</v>
      </c>
      <c r="G1036" s="18">
        <v>27.75</v>
      </c>
      <c r="H1036" s="18">
        <v>71.25</v>
      </c>
      <c r="K1036" s="1"/>
      <c r="L1036" s="1"/>
      <c r="M1036" s="18"/>
      <c r="N1036" s="18"/>
    </row>
    <row r="1037" spans="1:14" x14ac:dyDescent="0.3">
      <c r="A1037" s="1">
        <f t="shared" si="16"/>
        <v>44352.593749996653</v>
      </c>
      <c r="B1037" s="21">
        <v>5175</v>
      </c>
      <c r="C1037">
        <v>24.889199999999999</v>
      </c>
      <c r="D1037">
        <v>39.220500000000001</v>
      </c>
      <c r="E1037" s="18">
        <v>5537.67</v>
      </c>
      <c r="F1037" s="18">
        <v>2471.2399999999998</v>
      </c>
      <c r="G1037" s="18">
        <v>27.7333</v>
      </c>
      <c r="H1037" s="18">
        <v>72.333299999999994</v>
      </c>
      <c r="K1037" s="1"/>
      <c r="L1037" s="1"/>
      <c r="M1037" s="18"/>
      <c r="N1037" s="18"/>
    </row>
    <row r="1038" spans="1:14" x14ac:dyDescent="0.3">
      <c r="A1038" s="1">
        <f t="shared" si="16"/>
        <v>44352.597222218872</v>
      </c>
      <c r="B1038" s="21">
        <v>5180</v>
      </c>
      <c r="C1038">
        <v>24.914400000000001</v>
      </c>
      <c r="D1038">
        <v>39.488199999999999</v>
      </c>
      <c r="E1038" s="18">
        <v>5597.82</v>
      </c>
      <c r="F1038" s="18">
        <v>2488.0100000000002</v>
      </c>
      <c r="G1038" s="18">
        <v>27.716699999999999</v>
      </c>
      <c r="H1038" s="18">
        <v>73.416700000000006</v>
      </c>
      <c r="K1038" s="1"/>
      <c r="L1038" s="1"/>
      <c r="M1038" s="18"/>
      <c r="N1038" s="18"/>
    </row>
    <row r="1039" spans="1:14" x14ac:dyDescent="0.3">
      <c r="A1039" s="1">
        <f t="shared" si="16"/>
        <v>44352.600694441091</v>
      </c>
      <c r="B1039" s="21">
        <v>5185</v>
      </c>
      <c r="C1039">
        <v>24.939</v>
      </c>
      <c r="D1039">
        <v>39.706699999999998</v>
      </c>
      <c r="E1039" s="18">
        <v>5656.8</v>
      </c>
      <c r="F1039" s="18">
        <v>2499.7399999999998</v>
      </c>
      <c r="G1039" s="18">
        <v>27.7</v>
      </c>
      <c r="H1039" s="18">
        <v>74.5</v>
      </c>
      <c r="K1039" s="1"/>
      <c r="L1039" s="1"/>
      <c r="M1039" s="18"/>
      <c r="N1039" s="18"/>
    </row>
    <row r="1040" spans="1:14" x14ac:dyDescent="0.3">
      <c r="A1040" s="1">
        <f t="shared" si="16"/>
        <v>44352.60416666331</v>
      </c>
      <c r="B1040" s="21">
        <v>5190</v>
      </c>
      <c r="C1040">
        <v>24.963200000000001</v>
      </c>
      <c r="D1040">
        <v>39.886000000000003</v>
      </c>
      <c r="E1040" s="18">
        <v>5714.89</v>
      </c>
      <c r="F1040" s="18">
        <v>2507.7399999999998</v>
      </c>
      <c r="G1040" s="18">
        <v>27.683299999999999</v>
      </c>
      <c r="H1040" s="18">
        <v>75.583299999999994</v>
      </c>
      <c r="K1040" s="1"/>
      <c r="L1040" s="1"/>
      <c r="M1040" s="18"/>
      <c r="N1040" s="18"/>
    </row>
    <row r="1041" spans="1:14" x14ac:dyDescent="0.3">
      <c r="A1041" s="1">
        <f t="shared" si="16"/>
        <v>44352.607638885529</v>
      </c>
      <c r="B1041" s="21">
        <v>5195</v>
      </c>
      <c r="C1041">
        <v>24.987400000000001</v>
      </c>
      <c r="D1041">
        <v>40.037399999999998</v>
      </c>
      <c r="E1041" s="18">
        <v>5772.24</v>
      </c>
      <c r="F1041" s="18">
        <v>2512.7800000000002</v>
      </c>
      <c r="G1041" s="18">
        <v>27.666699999999999</v>
      </c>
      <c r="H1041" s="18">
        <v>76.666700000000006</v>
      </c>
      <c r="K1041" s="1"/>
      <c r="L1041" s="1"/>
      <c r="M1041" s="18"/>
      <c r="N1041" s="18"/>
    </row>
    <row r="1042" spans="1:14" x14ac:dyDescent="0.3">
      <c r="A1042" s="1">
        <f t="shared" si="16"/>
        <v>44352.611111107748</v>
      </c>
      <c r="B1042" s="21">
        <v>5200</v>
      </c>
      <c r="C1042">
        <v>25.011600000000001</v>
      </c>
      <c r="D1042">
        <v>40.1678</v>
      </c>
      <c r="E1042" s="18">
        <v>5829.02</v>
      </c>
      <c r="F1042" s="18">
        <v>2515.7600000000002</v>
      </c>
      <c r="G1042" s="18">
        <v>27.65</v>
      </c>
      <c r="H1042" s="18">
        <v>77.75</v>
      </c>
      <c r="K1042" s="1"/>
      <c r="L1042" s="1"/>
      <c r="M1042" s="18"/>
      <c r="N1042" s="18"/>
    </row>
    <row r="1043" spans="1:14" x14ac:dyDescent="0.3">
      <c r="A1043" s="1">
        <f t="shared" si="16"/>
        <v>44352.614583329967</v>
      </c>
      <c r="B1043" s="21">
        <v>5205</v>
      </c>
      <c r="C1043">
        <v>25.036000000000001</v>
      </c>
      <c r="D1043">
        <v>40.282400000000003</v>
      </c>
      <c r="E1043" s="18">
        <v>5885.35</v>
      </c>
      <c r="F1043" s="18">
        <v>2517.21</v>
      </c>
      <c r="G1043" s="18">
        <v>27.633299999999998</v>
      </c>
      <c r="H1043" s="18">
        <v>78.833299999999994</v>
      </c>
      <c r="K1043" s="1"/>
      <c r="L1043" s="1"/>
      <c r="M1043" s="18"/>
      <c r="N1043" s="18"/>
    </row>
    <row r="1044" spans="1:14" x14ac:dyDescent="0.3">
      <c r="A1044" s="1">
        <f t="shared" si="16"/>
        <v>44352.618055552186</v>
      </c>
      <c r="B1044" s="21">
        <v>5210</v>
      </c>
      <c r="C1044">
        <v>25.060400000000001</v>
      </c>
      <c r="D1044">
        <v>40.385100000000001</v>
      </c>
      <c r="E1044" s="18">
        <v>5941.29</v>
      </c>
      <c r="F1044" s="18">
        <v>2517.4899999999998</v>
      </c>
      <c r="G1044" s="18">
        <v>27.616700000000002</v>
      </c>
      <c r="H1044" s="18">
        <v>79.916700000000006</v>
      </c>
      <c r="K1044" s="1"/>
      <c r="L1044" s="1"/>
      <c r="M1044" s="18"/>
      <c r="N1044" s="18"/>
    </row>
    <row r="1045" spans="1:14" x14ac:dyDescent="0.3">
      <c r="A1045" s="1">
        <f t="shared" si="16"/>
        <v>44352.621527774405</v>
      </c>
      <c r="B1045" s="21">
        <v>5215</v>
      </c>
      <c r="C1045">
        <v>25.085000000000001</v>
      </c>
      <c r="D1045">
        <v>40.478900000000003</v>
      </c>
      <c r="E1045" s="18">
        <v>5996.9</v>
      </c>
      <c r="F1045" s="18">
        <v>2516.89</v>
      </c>
      <c r="G1045" s="18">
        <v>27.6</v>
      </c>
      <c r="H1045" s="18">
        <v>81</v>
      </c>
      <c r="K1045" s="1"/>
      <c r="L1045" s="1"/>
      <c r="M1045" s="18"/>
      <c r="N1045" s="18"/>
    </row>
    <row r="1046" spans="1:14" x14ac:dyDescent="0.3">
      <c r="A1046" s="1">
        <f t="shared" si="16"/>
        <v>44352.624999996624</v>
      </c>
      <c r="B1046" s="21">
        <v>5220</v>
      </c>
      <c r="C1046">
        <v>24.778199999999998</v>
      </c>
      <c r="D1046">
        <v>41.3217</v>
      </c>
      <c r="E1046" s="18">
        <v>6002.71</v>
      </c>
      <c r="F1046" s="18">
        <v>2515.1</v>
      </c>
      <c r="G1046" s="18">
        <v>27.566700000000001</v>
      </c>
      <c r="H1046" s="18">
        <v>81.333299999999994</v>
      </c>
      <c r="K1046" s="1"/>
      <c r="L1046" s="1"/>
      <c r="M1046" s="18"/>
      <c r="N1046" s="18"/>
    </row>
    <row r="1047" spans="1:14" x14ac:dyDescent="0.3">
      <c r="A1047" s="1">
        <f t="shared" si="16"/>
        <v>44352.628472218843</v>
      </c>
      <c r="B1047" s="21">
        <v>5225</v>
      </c>
      <c r="C1047">
        <v>24.532599999999999</v>
      </c>
      <c r="D1047">
        <v>42.038899999999998</v>
      </c>
      <c r="E1047" s="18">
        <v>6001.23</v>
      </c>
      <c r="F1047" s="18">
        <v>2478.5100000000002</v>
      </c>
      <c r="G1047" s="18">
        <v>27.533300000000001</v>
      </c>
      <c r="H1047" s="18">
        <v>81.666700000000006</v>
      </c>
      <c r="K1047" s="1"/>
      <c r="L1047" s="1"/>
      <c r="M1047" s="18"/>
      <c r="N1047" s="18"/>
    </row>
    <row r="1048" spans="1:14" x14ac:dyDescent="0.3">
      <c r="A1048" s="1">
        <f t="shared" si="16"/>
        <v>44352.631944441062</v>
      </c>
      <c r="B1048" s="21">
        <v>5230</v>
      </c>
      <c r="C1048">
        <v>24.461600000000001</v>
      </c>
      <c r="D1048">
        <v>42.273000000000003</v>
      </c>
      <c r="E1048" s="18">
        <v>6003.07</v>
      </c>
      <c r="F1048" s="18">
        <v>2457.79</v>
      </c>
      <c r="G1048" s="18">
        <v>27.5</v>
      </c>
      <c r="H1048" s="18">
        <v>82</v>
      </c>
      <c r="K1048" s="1"/>
      <c r="L1048" s="1"/>
      <c r="M1048" s="18"/>
      <c r="N1048" s="18"/>
    </row>
    <row r="1049" spans="1:14" x14ac:dyDescent="0.3">
      <c r="A1049" s="1">
        <f t="shared" si="16"/>
        <v>44352.635416663281</v>
      </c>
      <c r="B1049" s="21">
        <v>5235</v>
      </c>
      <c r="C1049">
        <v>24.430800000000001</v>
      </c>
      <c r="D1049">
        <v>42.393599999999999</v>
      </c>
      <c r="E1049" s="18">
        <v>6007.41</v>
      </c>
      <c r="F1049" s="18">
        <v>2448.96</v>
      </c>
      <c r="G1049" s="18">
        <v>27.466699999999999</v>
      </c>
      <c r="H1049" s="18">
        <v>82.333299999999994</v>
      </c>
      <c r="K1049" s="1"/>
      <c r="L1049" s="1"/>
      <c r="M1049" s="18"/>
      <c r="N1049" s="18"/>
    </row>
    <row r="1050" spans="1:14" x14ac:dyDescent="0.3">
      <c r="A1050" s="1">
        <f t="shared" si="16"/>
        <v>44352.6388888855</v>
      </c>
      <c r="B1050" s="21">
        <v>5240</v>
      </c>
      <c r="C1050">
        <v>24.416799999999999</v>
      </c>
      <c r="D1050">
        <v>42.464100000000002</v>
      </c>
      <c r="E1050" s="18">
        <v>6012.76</v>
      </c>
      <c r="F1050" s="18">
        <v>2445.14</v>
      </c>
      <c r="G1050" s="18">
        <v>27.433299999999999</v>
      </c>
      <c r="H1050" s="18">
        <v>82.666700000000006</v>
      </c>
      <c r="K1050" s="1"/>
      <c r="L1050" s="1"/>
      <c r="M1050" s="18"/>
      <c r="N1050" s="18"/>
    </row>
    <row r="1051" spans="1:14" x14ac:dyDescent="0.3">
      <c r="A1051" s="1">
        <f t="shared" si="16"/>
        <v>44352.642361107719</v>
      </c>
      <c r="B1051" s="21">
        <v>5245</v>
      </c>
      <c r="C1051">
        <v>24.411100000000001</v>
      </c>
      <c r="D1051">
        <v>42.511499999999998</v>
      </c>
      <c r="E1051" s="18">
        <v>6017.09</v>
      </c>
      <c r="F1051" s="18">
        <v>2441.89</v>
      </c>
      <c r="G1051" s="18">
        <v>27.4</v>
      </c>
      <c r="H1051" s="18">
        <v>83</v>
      </c>
      <c r="K1051" s="1"/>
      <c r="L1051" s="1"/>
      <c r="M1051" s="18"/>
      <c r="N1051" s="18"/>
    </row>
    <row r="1052" spans="1:14" x14ac:dyDescent="0.3">
      <c r="A1052" s="1">
        <f t="shared" si="16"/>
        <v>44352.645833329938</v>
      </c>
      <c r="B1052" s="21">
        <v>5250</v>
      </c>
      <c r="C1052">
        <v>24.4102</v>
      </c>
      <c r="D1052">
        <v>42.548699999999997</v>
      </c>
      <c r="E1052" s="18">
        <v>6020</v>
      </c>
      <c r="F1052" s="18">
        <v>2438.14</v>
      </c>
      <c r="G1052" s="18">
        <v>27.366700000000002</v>
      </c>
      <c r="H1052" s="18">
        <v>83.333299999999994</v>
      </c>
      <c r="K1052" s="1"/>
      <c r="L1052" s="1"/>
      <c r="M1052" s="18"/>
      <c r="N1052" s="18"/>
    </row>
    <row r="1053" spans="1:14" x14ac:dyDescent="0.3">
      <c r="A1053" s="1">
        <f t="shared" si="16"/>
        <v>44352.649305552157</v>
      </c>
      <c r="B1053" s="21">
        <v>5255</v>
      </c>
      <c r="C1053">
        <v>24.412400000000002</v>
      </c>
      <c r="D1053">
        <v>42.582000000000001</v>
      </c>
      <c r="E1053" s="18">
        <v>6021.96</v>
      </c>
      <c r="F1053" s="18">
        <v>2434.16</v>
      </c>
      <c r="G1053" s="18">
        <v>27.333300000000001</v>
      </c>
      <c r="H1053" s="18">
        <v>83.666700000000006</v>
      </c>
      <c r="K1053" s="1"/>
      <c r="L1053" s="1"/>
      <c r="M1053" s="18"/>
      <c r="N1053" s="18"/>
    </row>
    <row r="1054" spans="1:14" x14ac:dyDescent="0.3">
      <c r="A1054" s="1">
        <f t="shared" si="16"/>
        <v>44352.652777774376</v>
      </c>
      <c r="B1054" s="21">
        <v>5260</v>
      </c>
      <c r="C1054">
        <v>24.416499999999999</v>
      </c>
      <c r="D1054">
        <v>42.614600000000003</v>
      </c>
      <c r="E1054" s="18">
        <v>6023.3</v>
      </c>
      <c r="F1054" s="18">
        <v>2430.1999999999998</v>
      </c>
      <c r="G1054" s="18">
        <v>27.3</v>
      </c>
      <c r="H1054" s="18">
        <v>84</v>
      </c>
      <c r="K1054" s="1"/>
      <c r="L1054" s="1"/>
      <c r="M1054" s="18"/>
      <c r="N1054" s="18"/>
    </row>
    <row r="1055" spans="1:14" x14ac:dyDescent="0.3">
      <c r="A1055" s="1">
        <f t="shared" si="16"/>
        <v>44352.656249996595</v>
      </c>
      <c r="B1055" s="21">
        <v>5265</v>
      </c>
      <c r="C1055">
        <v>24.421900000000001</v>
      </c>
      <c r="D1055">
        <v>42.648099999999999</v>
      </c>
      <c r="E1055" s="18">
        <v>6024.21</v>
      </c>
      <c r="F1055" s="18">
        <v>2426.34</v>
      </c>
      <c r="G1055" s="18">
        <v>27.2667</v>
      </c>
      <c r="H1055" s="18">
        <v>84.333299999999994</v>
      </c>
      <c r="K1055" s="1"/>
      <c r="L1055" s="1"/>
      <c r="M1055" s="18"/>
      <c r="N1055" s="18"/>
    </row>
    <row r="1056" spans="1:14" x14ac:dyDescent="0.3">
      <c r="A1056" s="1">
        <f t="shared" si="16"/>
        <v>44352.659722218814</v>
      </c>
      <c r="B1056" s="21">
        <v>5270</v>
      </c>
      <c r="C1056">
        <v>24.4284</v>
      </c>
      <c r="D1056">
        <v>42.6828</v>
      </c>
      <c r="E1056" s="18">
        <v>6024.83</v>
      </c>
      <c r="F1056" s="18">
        <v>2422.67</v>
      </c>
      <c r="G1056" s="18">
        <v>27.2333</v>
      </c>
      <c r="H1056" s="18">
        <v>84.666700000000006</v>
      </c>
      <c r="K1056" s="1"/>
      <c r="L1056" s="1"/>
      <c r="M1056" s="18"/>
      <c r="N1056" s="18"/>
    </row>
    <row r="1057" spans="1:14" x14ac:dyDescent="0.3">
      <c r="A1057" s="1">
        <f t="shared" si="16"/>
        <v>44352.663194441033</v>
      </c>
      <c r="B1057" s="21">
        <v>5275</v>
      </c>
      <c r="C1057">
        <v>24.435700000000001</v>
      </c>
      <c r="D1057">
        <v>42.718899999999998</v>
      </c>
      <c r="E1057" s="18">
        <v>6025.25</v>
      </c>
      <c r="F1057" s="18">
        <v>2419.1999999999998</v>
      </c>
      <c r="G1057" s="18">
        <v>27.2</v>
      </c>
      <c r="H1057" s="18">
        <v>85</v>
      </c>
      <c r="K1057" s="1"/>
      <c r="L1057" s="1"/>
      <c r="M1057" s="18"/>
      <c r="N1057" s="18"/>
    </row>
    <row r="1058" spans="1:14" x14ac:dyDescent="0.3">
      <c r="A1058" s="1">
        <f t="shared" si="16"/>
        <v>44352.666666663252</v>
      </c>
      <c r="B1058" s="21">
        <v>5280</v>
      </c>
      <c r="C1058">
        <v>24.729700000000001</v>
      </c>
      <c r="D1058">
        <v>41.762099999999997</v>
      </c>
      <c r="E1058" s="18">
        <v>6006.42</v>
      </c>
      <c r="F1058" s="18">
        <v>2439.42</v>
      </c>
      <c r="G1058" s="18">
        <v>27.1417</v>
      </c>
      <c r="H1058" s="18">
        <v>85</v>
      </c>
      <c r="K1058" s="1"/>
      <c r="L1058" s="1"/>
      <c r="M1058" s="18"/>
      <c r="N1058" s="18"/>
    </row>
    <row r="1059" spans="1:14" x14ac:dyDescent="0.3">
      <c r="A1059" s="1">
        <f t="shared" si="16"/>
        <v>44352.670138885471</v>
      </c>
      <c r="B1059" s="21">
        <v>5285</v>
      </c>
      <c r="C1059">
        <v>24.966799999999999</v>
      </c>
      <c r="D1059">
        <v>40.900300000000001</v>
      </c>
      <c r="E1059" s="18">
        <v>5995.48</v>
      </c>
      <c r="F1059" s="18">
        <v>2473.9</v>
      </c>
      <c r="G1059" s="18">
        <v>27.083300000000001</v>
      </c>
      <c r="H1059" s="18">
        <v>85</v>
      </c>
      <c r="K1059" s="1"/>
      <c r="L1059" s="1"/>
      <c r="M1059" s="18"/>
      <c r="N1059" s="18"/>
    </row>
    <row r="1060" spans="1:14" x14ac:dyDescent="0.3">
      <c r="A1060" s="1">
        <f t="shared" si="16"/>
        <v>44352.67361110769</v>
      </c>
      <c r="B1060" s="21">
        <v>5290</v>
      </c>
      <c r="C1060">
        <v>25.037199999999999</v>
      </c>
      <c r="D1060">
        <v>40.550199999999997</v>
      </c>
      <c r="E1060" s="18">
        <v>5985.53</v>
      </c>
      <c r="F1060" s="18">
        <v>2497.02</v>
      </c>
      <c r="G1060" s="18">
        <v>27.024999999999999</v>
      </c>
      <c r="H1060" s="18">
        <v>85</v>
      </c>
      <c r="K1060" s="1"/>
      <c r="L1060" s="1"/>
      <c r="M1060" s="18"/>
      <c r="N1060" s="18"/>
    </row>
    <row r="1061" spans="1:14" x14ac:dyDescent="0.3">
      <c r="A1061" s="1">
        <f t="shared" si="16"/>
        <v>44352.677083329909</v>
      </c>
      <c r="B1061" s="21">
        <v>5295</v>
      </c>
      <c r="C1061">
        <v>25.0625</v>
      </c>
      <c r="D1061">
        <v>40.322899999999997</v>
      </c>
      <c r="E1061" s="18">
        <v>5977.25</v>
      </c>
      <c r="F1061" s="18">
        <v>2513.13</v>
      </c>
      <c r="G1061" s="18">
        <v>26.966699999999999</v>
      </c>
      <c r="H1061" s="18">
        <v>85</v>
      </c>
      <c r="K1061" s="1"/>
      <c r="L1061" s="1"/>
      <c r="M1061" s="18"/>
      <c r="N1061" s="18"/>
    </row>
    <row r="1062" spans="1:14" x14ac:dyDescent="0.3">
      <c r="A1062" s="1">
        <f t="shared" si="16"/>
        <v>44352.680555552128</v>
      </c>
      <c r="B1062" s="21">
        <v>5300</v>
      </c>
      <c r="C1062">
        <v>25.072700000000001</v>
      </c>
      <c r="D1062">
        <v>40.157800000000002</v>
      </c>
      <c r="E1062" s="18">
        <v>5957.89</v>
      </c>
      <c r="F1062" s="18">
        <v>2513.58</v>
      </c>
      <c r="G1062" s="18">
        <v>26.908300000000001</v>
      </c>
      <c r="H1062" s="18">
        <v>85</v>
      </c>
      <c r="K1062" s="1"/>
      <c r="L1062" s="1"/>
      <c r="M1062" s="18"/>
      <c r="N1062" s="18"/>
    </row>
    <row r="1063" spans="1:14" x14ac:dyDescent="0.3">
      <c r="A1063" s="1">
        <f t="shared" si="16"/>
        <v>44352.684027774347</v>
      </c>
      <c r="B1063" s="21">
        <v>5305</v>
      </c>
      <c r="C1063">
        <v>25.0777</v>
      </c>
      <c r="D1063">
        <v>40.0304</v>
      </c>
      <c r="E1063" s="18">
        <v>5935.13</v>
      </c>
      <c r="F1063" s="18">
        <v>2510.3200000000002</v>
      </c>
      <c r="G1063" s="18">
        <v>26.85</v>
      </c>
      <c r="H1063" s="18">
        <v>85</v>
      </c>
      <c r="K1063" s="1"/>
      <c r="L1063" s="1"/>
      <c r="M1063" s="18"/>
      <c r="N1063" s="18"/>
    </row>
    <row r="1064" spans="1:14" x14ac:dyDescent="0.3">
      <c r="A1064" s="1">
        <f t="shared" si="16"/>
        <v>44352.687499996566</v>
      </c>
      <c r="B1064" s="21">
        <v>5310</v>
      </c>
      <c r="C1064">
        <v>25.079899999999999</v>
      </c>
      <c r="D1064">
        <v>39.928199999999997</v>
      </c>
      <c r="E1064" s="18">
        <v>5912.58</v>
      </c>
      <c r="F1064" s="18">
        <v>2508.04</v>
      </c>
      <c r="G1064" s="18">
        <v>26.791699999999999</v>
      </c>
      <c r="H1064" s="18">
        <v>85</v>
      </c>
      <c r="K1064" s="1"/>
      <c r="L1064" s="1"/>
      <c r="M1064" s="18"/>
      <c r="N1064" s="18"/>
    </row>
    <row r="1065" spans="1:14" x14ac:dyDescent="0.3">
      <c r="A1065" s="1">
        <f t="shared" si="16"/>
        <v>44352.690972218785</v>
      </c>
      <c r="B1065" s="21">
        <v>5315</v>
      </c>
      <c r="C1065">
        <v>25.080500000000001</v>
      </c>
      <c r="D1065">
        <v>39.843800000000002</v>
      </c>
      <c r="E1065" s="18">
        <v>5890.24</v>
      </c>
      <c r="F1065" s="18">
        <v>2506.69</v>
      </c>
      <c r="G1065" s="18">
        <v>26.7333</v>
      </c>
      <c r="H1065" s="18">
        <v>85</v>
      </c>
      <c r="K1065" s="1"/>
      <c r="L1065" s="1"/>
      <c r="M1065" s="18"/>
      <c r="N1065" s="18"/>
    </row>
    <row r="1066" spans="1:14" x14ac:dyDescent="0.3">
      <c r="A1066" s="1">
        <f t="shared" si="16"/>
        <v>44352.694444441004</v>
      </c>
      <c r="B1066" s="21">
        <v>5320</v>
      </c>
      <c r="C1066">
        <v>25.080200000000001</v>
      </c>
      <c r="D1066">
        <v>39.772100000000002</v>
      </c>
      <c r="E1066" s="18">
        <v>5868.09</v>
      </c>
      <c r="F1066" s="18">
        <v>2506.08</v>
      </c>
      <c r="G1066" s="18">
        <v>26.675000000000001</v>
      </c>
      <c r="H1066" s="18">
        <v>85</v>
      </c>
      <c r="K1066" s="1"/>
      <c r="L1066" s="1"/>
      <c r="M1066" s="18"/>
      <c r="N1066" s="18"/>
    </row>
    <row r="1067" spans="1:14" x14ac:dyDescent="0.3">
      <c r="A1067" s="1">
        <f t="shared" si="16"/>
        <v>44352.697916663223</v>
      </c>
      <c r="B1067" s="21">
        <v>5325</v>
      </c>
      <c r="C1067">
        <v>25.0794</v>
      </c>
      <c r="D1067">
        <v>39.709600000000002</v>
      </c>
      <c r="E1067" s="18">
        <v>5846.09</v>
      </c>
      <c r="F1067" s="18">
        <v>2506.08</v>
      </c>
      <c r="G1067" s="18">
        <v>26.616700000000002</v>
      </c>
      <c r="H1067" s="18">
        <v>85</v>
      </c>
      <c r="K1067" s="1"/>
      <c r="L1067" s="1"/>
      <c r="M1067" s="18"/>
      <c r="N1067" s="18"/>
    </row>
    <row r="1068" spans="1:14" x14ac:dyDescent="0.3">
      <c r="A1068" s="1">
        <f t="shared" si="16"/>
        <v>44352.701388885442</v>
      </c>
      <c r="B1068" s="21">
        <v>5330</v>
      </c>
      <c r="C1068">
        <v>25.078099999999999</v>
      </c>
      <c r="D1068">
        <v>39.654200000000003</v>
      </c>
      <c r="E1068" s="18">
        <v>5824.23</v>
      </c>
      <c r="F1068" s="18">
        <v>2506.5500000000002</v>
      </c>
      <c r="G1068" s="18">
        <v>26.558299999999999</v>
      </c>
      <c r="H1068" s="18">
        <v>85</v>
      </c>
      <c r="K1068" s="1"/>
      <c r="L1068" s="1"/>
      <c r="M1068" s="18"/>
      <c r="N1068" s="18"/>
    </row>
    <row r="1069" spans="1:14" x14ac:dyDescent="0.3">
      <c r="A1069" s="1">
        <f t="shared" si="16"/>
        <v>44352.704861107661</v>
      </c>
      <c r="B1069" s="21">
        <v>5335</v>
      </c>
      <c r="C1069">
        <v>25.076499999999999</v>
      </c>
      <c r="D1069">
        <v>39.604100000000003</v>
      </c>
      <c r="E1069" s="18">
        <v>5802.47</v>
      </c>
      <c r="F1069" s="18">
        <v>2507.36</v>
      </c>
      <c r="G1069" s="18">
        <v>26.5</v>
      </c>
      <c r="H1069" s="18">
        <v>85</v>
      </c>
      <c r="K1069" s="1"/>
      <c r="L1069" s="1"/>
      <c r="M1069" s="18"/>
      <c r="N1069" s="18"/>
    </row>
    <row r="1070" spans="1:14" x14ac:dyDescent="0.3">
      <c r="A1070" s="1">
        <f t="shared" si="16"/>
        <v>44352.70833332988</v>
      </c>
      <c r="B1070" s="21">
        <v>5340</v>
      </c>
      <c r="C1070">
        <v>25.075700000000001</v>
      </c>
      <c r="D1070">
        <v>39.56</v>
      </c>
      <c r="E1070" s="18">
        <v>5784.53</v>
      </c>
      <c r="F1070" s="18">
        <v>2506.96</v>
      </c>
      <c r="G1070" s="18">
        <v>26.416699999999999</v>
      </c>
      <c r="H1070" s="18">
        <v>85.25</v>
      </c>
      <c r="K1070" s="1"/>
      <c r="L1070" s="1"/>
      <c r="M1070" s="18"/>
      <c r="N1070" s="18"/>
    </row>
    <row r="1071" spans="1:14" x14ac:dyDescent="0.3">
      <c r="A1071" s="1">
        <f t="shared" si="16"/>
        <v>44352.711805552099</v>
      </c>
      <c r="B1071" s="21">
        <v>5345</v>
      </c>
      <c r="C1071">
        <v>25.0749</v>
      </c>
      <c r="D1071">
        <v>39.5199</v>
      </c>
      <c r="E1071" s="18">
        <v>5766.68</v>
      </c>
      <c r="F1071" s="18">
        <v>2507.23</v>
      </c>
      <c r="G1071" s="18">
        <v>26.333300000000001</v>
      </c>
      <c r="H1071" s="18">
        <v>85.5</v>
      </c>
      <c r="K1071" s="1"/>
      <c r="L1071" s="1"/>
      <c r="M1071" s="18"/>
      <c r="N1071" s="18"/>
    </row>
    <row r="1072" spans="1:14" x14ac:dyDescent="0.3">
      <c r="A1072" s="1">
        <f t="shared" si="16"/>
        <v>44352.715277774318</v>
      </c>
      <c r="B1072" s="21">
        <v>5350</v>
      </c>
      <c r="C1072">
        <v>25.074100000000001</v>
      </c>
      <c r="D1072">
        <v>39.4833</v>
      </c>
      <c r="E1072" s="18">
        <v>5748.86</v>
      </c>
      <c r="F1072" s="18">
        <v>2507.83</v>
      </c>
      <c r="G1072" s="18">
        <v>26.25</v>
      </c>
      <c r="H1072" s="18">
        <v>85.75</v>
      </c>
      <c r="K1072" s="1"/>
      <c r="L1072" s="1"/>
      <c r="M1072" s="18"/>
      <c r="N1072" s="18"/>
    </row>
    <row r="1073" spans="1:14" x14ac:dyDescent="0.3">
      <c r="A1073" s="1">
        <f t="shared" si="16"/>
        <v>44352.718749996537</v>
      </c>
      <c r="B1073" s="21">
        <v>5355</v>
      </c>
      <c r="C1073">
        <v>25.0733</v>
      </c>
      <c r="D1073">
        <v>39.449399999999997</v>
      </c>
      <c r="E1073" s="18">
        <v>5731.05</v>
      </c>
      <c r="F1073" s="18">
        <v>2508.6799999999998</v>
      </c>
      <c r="G1073" s="18">
        <v>26.166699999999999</v>
      </c>
      <c r="H1073" s="18">
        <v>86</v>
      </c>
      <c r="K1073" s="1"/>
      <c r="L1073" s="1"/>
      <c r="M1073" s="18"/>
      <c r="N1073" s="18"/>
    </row>
    <row r="1074" spans="1:14" x14ac:dyDescent="0.3">
      <c r="A1074" s="1">
        <f t="shared" si="16"/>
        <v>44352.722222218756</v>
      </c>
      <c r="B1074" s="21">
        <v>5360</v>
      </c>
      <c r="C1074">
        <v>25.072199999999999</v>
      </c>
      <c r="D1074">
        <v>39.4178</v>
      </c>
      <c r="E1074" s="18">
        <v>5713.24</v>
      </c>
      <c r="F1074" s="18">
        <v>2509.71</v>
      </c>
      <c r="G1074" s="18">
        <v>26.083300000000001</v>
      </c>
      <c r="H1074" s="18">
        <v>86.25</v>
      </c>
      <c r="K1074" s="1"/>
      <c r="L1074" s="1"/>
      <c r="M1074" s="18"/>
      <c r="N1074" s="18"/>
    </row>
    <row r="1075" spans="1:14" x14ac:dyDescent="0.3">
      <c r="A1075" s="1">
        <f t="shared" si="16"/>
        <v>44352.725694440975</v>
      </c>
      <c r="B1075" s="21">
        <v>5365</v>
      </c>
      <c r="C1075">
        <v>25.071000000000002</v>
      </c>
      <c r="D1075">
        <v>39.387999999999998</v>
      </c>
      <c r="E1075" s="18">
        <v>5695.41</v>
      </c>
      <c r="F1075" s="18">
        <v>2510.84</v>
      </c>
      <c r="G1075" s="18">
        <v>26</v>
      </c>
      <c r="H1075" s="18">
        <v>86.5</v>
      </c>
      <c r="K1075" s="1"/>
      <c r="L1075" s="1"/>
      <c r="M1075" s="18"/>
      <c r="N1075" s="18"/>
    </row>
    <row r="1076" spans="1:14" x14ac:dyDescent="0.3">
      <c r="A1076" s="1">
        <f t="shared" si="16"/>
        <v>44352.729166663194</v>
      </c>
      <c r="B1076" s="21">
        <v>5370</v>
      </c>
      <c r="C1076">
        <v>25.1798</v>
      </c>
      <c r="D1076">
        <v>40.174300000000002</v>
      </c>
      <c r="E1076" s="18">
        <v>5677.57</v>
      </c>
      <c r="F1076" s="18">
        <v>2512.0500000000002</v>
      </c>
      <c r="G1076" s="18">
        <v>25.916699999999999</v>
      </c>
      <c r="H1076" s="18">
        <v>86.75</v>
      </c>
      <c r="K1076" s="1"/>
      <c r="L1076" s="1"/>
      <c r="M1076" s="18"/>
      <c r="N1076" s="18"/>
    </row>
    <row r="1077" spans="1:14" x14ac:dyDescent="0.3">
      <c r="A1077" s="1">
        <f t="shared" si="16"/>
        <v>44352.732638885413</v>
      </c>
      <c r="B1077" s="21">
        <v>5375</v>
      </c>
      <c r="C1077">
        <v>25.232099999999999</v>
      </c>
      <c r="D1077">
        <v>40.832599999999999</v>
      </c>
      <c r="E1077" s="18">
        <v>5678.17</v>
      </c>
      <c r="F1077" s="18">
        <v>2607.25</v>
      </c>
      <c r="G1077" s="18">
        <v>25.833300000000001</v>
      </c>
      <c r="H1077" s="18">
        <v>87</v>
      </c>
      <c r="K1077" s="1"/>
      <c r="L1077" s="1"/>
      <c r="M1077" s="18"/>
      <c r="N1077" s="18"/>
    </row>
    <row r="1078" spans="1:14" x14ac:dyDescent="0.3">
      <c r="A1078" s="1">
        <f t="shared" si="16"/>
        <v>44352.736111107632</v>
      </c>
      <c r="B1078" s="21">
        <v>5380</v>
      </c>
      <c r="C1078">
        <v>25.258700000000001</v>
      </c>
      <c r="D1078">
        <v>41.354199999999999</v>
      </c>
      <c r="E1078" s="18">
        <v>5673.41</v>
      </c>
      <c r="F1078" s="18">
        <v>2675.71</v>
      </c>
      <c r="G1078" s="18">
        <v>25.75</v>
      </c>
      <c r="H1078" s="18">
        <v>87.25</v>
      </c>
      <c r="K1078" s="1"/>
      <c r="L1078" s="1"/>
      <c r="M1078" s="18"/>
      <c r="N1078" s="18"/>
    </row>
    <row r="1079" spans="1:14" x14ac:dyDescent="0.3">
      <c r="A1079" s="1">
        <f t="shared" si="16"/>
        <v>44352.739583329851</v>
      </c>
      <c r="B1079" s="21">
        <v>5385</v>
      </c>
      <c r="C1079">
        <v>25.2728</v>
      </c>
      <c r="D1079">
        <v>41.755899999999997</v>
      </c>
      <c r="E1079" s="18">
        <v>5665.07</v>
      </c>
      <c r="F1079" s="18">
        <v>2726.16</v>
      </c>
      <c r="G1079" s="18">
        <v>25.666699999999999</v>
      </c>
      <c r="H1079" s="18">
        <v>87.5</v>
      </c>
      <c r="K1079" s="1"/>
      <c r="L1079" s="1"/>
      <c r="M1079" s="18"/>
      <c r="N1079" s="18"/>
    </row>
    <row r="1080" spans="1:14" x14ac:dyDescent="0.3">
      <c r="A1080" s="1">
        <f t="shared" si="16"/>
        <v>44352.74305555207</v>
      </c>
      <c r="B1080" s="21">
        <v>5390</v>
      </c>
      <c r="C1080">
        <v>25.280799999999999</v>
      </c>
      <c r="D1080">
        <v>42.058799999999998</v>
      </c>
      <c r="E1080" s="18">
        <v>5654.21</v>
      </c>
      <c r="F1080" s="18">
        <v>2763.89</v>
      </c>
      <c r="G1080" s="18">
        <v>25.583300000000001</v>
      </c>
      <c r="H1080" s="18">
        <v>87.75</v>
      </c>
      <c r="K1080" s="1"/>
      <c r="L1080" s="1"/>
      <c r="M1080" s="18"/>
      <c r="N1080" s="18"/>
    </row>
    <row r="1081" spans="1:14" x14ac:dyDescent="0.3">
      <c r="A1081" s="1">
        <f t="shared" si="16"/>
        <v>44352.746527774289</v>
      </c>
      <c r="B1081" s="21">
        <v>5395</v>
      </c>
      <c r="C1081">
        <v>25.285699999999999</v>
      </c>
      <c r="D1081">
        <v>42.283499999999997</v>
      </c>
      <c r="E1081" s="18">
        <v>5641.53</v>
      </c>
      <c r="F1081" s="18">
        <v>2792.44</v>
      </c>
      <c r="G1081" s="18">
        <v>25.5</v>
      </c>
      <c r="H1081" s="18">
        <v>88</v>
      </c>
      <c r="K1081" s="1"/>
      <c r="L1081" s="1"/>
      <c r="M1081" s="18"/>
      <c r="N1081" s="18"/>
    </row>
    <row r="1082" spans="1:14" x14ac:dyDescent="0.3">
      <c r="A1082" s="1">
        <f t="shared" si="16"/>
        <v>44352.749999996508</v>
      </c>
      <c r="B1082" s="21">
        <v>5400</v>
      </c>
      <c r="C1082">
        <v>25.291499999999999</v>
      </c>
      <c r="D1082">
        <v>42.448300000000003</v>
      </c>
      <c r="E1082" s="18">
        <v>5646.04</v>
      </c>
      <c r="F1082" s="18">
        <v>2810.05</v>
      </c>
      <c r="G1082" s="18">
        <v>25.491700000000002</v>
      </c>
      <c r="H1082" s="18">
        <v>88.083299999999994</v>
      </c>
      <c r="K1082" s="1"/>
      <c r="L1082" s="1"/>
      <c r="M1082" s="18"/>
      <c r="N1082" s="18"/>
    </row>
    <row r="1083" spans="1:14" x14ac:dyDescent="0.3">
      <c r="A1083" s="1">
        <f t="shared" si="16"/>
        <v>44352.753472218727</v>
      </c>
      <c r="B1083" s="21">
        <v>5405</v>
      </c>
      <c r="C1083">
        <v>25.297599999999999</v>
      </c>
      <c r="D1083">
        <v>42.569600000000001</v>
      </c>
      <c r="E1083" s="18">
        <v>5649.76</v>
      </c>
      <c r="F1083" s="18">
        <v>2823.63</v>
      </c>
      <c r="G1083" s="18">
        <v>25.4833</v>
      </c>
      <c r="H1083" s="18">
        <v>88.166700000000006</v>
      </c>
      <c r="K1083" s="1"/>
      <c r="L1083" s="1"/>
      <c r="M1083" s="18"/>
      <c r="N1083" s="18"/>
    </row>
    <row r="1084" spans="1:14" x14ac:dyDescent="0.3">
      <c r="A1084" s="1">
        <f t="shared" si="16"/>
        <v>44352.756944440946</v>
      </c>
      <c r="B1084" s="21">
        <v>5410</v>
      </c>
      <c r="C1084">
        <v>25.3035</v>
      </c>
      <c r="D1084">
        <v>42.6586</v>
      </c>
      <c r="E1084" s="18">
        <v>5652.88</v>
      </c>
      <c r="F1084" s="18">
        <v>2834.1</v>
      </c>
      <c r="G1084" s="18">
        <v>25.475000000000001</v>
      </c>
      <c r="H1084" s="18">
        <v>88.25</v>
      </c>
      <c r="K1084" s="1"/>
      <c r="L1084" s="1"/>
      <c r="M1084" s="18"/>
      <c r="N1084" s="18"/>
    </row>
    <row r="1085" spans="1:14" x14ac:dyDescent="0.3">
      <c r="A1085" s="1">
        <f t="shared" si="16"/>
        <v>44352.760416663165</v>
      </c>
      <c r="B1085" s="21">
        <v>5415</v>
      </c>
      <c r="C1085">
        <v>25.3094</v>
      </c>
      <c r="D1085">
        <v>42.723500000000001</v>
      </c>
      <c r="E1085" s="18">
        <v>5655.53</v>
      </c>
      <c r="F1085" s="18">
        <v>2842.19</v>
      </c>
      <c r="G1085" s="18">
        <v>25.466699999999999</v>
      </c>
      <c r="H1085" s="18">
        <v>88.333299999999994</v>
      </c>
      <c r="K1085" s="1"/>
      <c r="L1085" s="1"/>
      <c r="M1085" s="18"/>
      <c r="N1085" s="18"/>
    </row>
    <row r="1086" spans="1:14" x14ac:dyDescent="0.3">
      <c r="A1086" s="1">
        <f t="shared" si="16"/>
        <v>44352.763888885383</v>
      </c>
      <c r="B1086" s="21">
        <v>5420</v>
      </c>
      <c r="C1086">
        <v>25.314900000000002</v>
      </c>
      <c r="D1086">
        <v>42.770600000000002</v>
      </c>
      <c r="E1086" s="18">
        <v>5657.84</v>
      </c>
      <c r="F1086" s="18">
        <v>2848.47</v>
      </c>
      <c r="G1086" s="18">
        <v>25.458300000000001</v>
      </c>
      <c r="H1086" s="18">
        <v>88.416700000000006</v>
      </c>
      <c r="K1086" s="1"/>
      <c r="L1086" s="1"/>
      <c r="M1086" s="18"/>
      <c r="N1086" s="18"/>
    </row>
    <row r="1087" spans="1:14" x14ac:dyDescent="0.3">
      <c r="A1087" s="1">
        <f t="shared" si="16"/>
        <v>44352.767361107602</v>
      </c>
      <c r="B1087" s="21">
        <v>5425</v>
      </c>
      <c r="C1087">
        <v>25.3203</v>
      </c>
      <c r="D1087">
        <v>42.804499999999997</v>
      </c>
      <c r="E1087" s="18">
        <v>5659.87</v>
      </c>
      <c r="F1087" s="18">
        <v>2853.37</v>
      </c>
      <c r="G1087" s="18">
        <v>25.45</v>
      </c>
      <c r="H1087" s="18">
        <v>88.5</v>
      </c>
      <c r="K1087" s="1"/>
      <c r="L1087" s="1"/>
      <c r="M1087" s="18"/>
      <c r="N1087" s="18"/>
    </row>
    <row r="1088" spans="1:14" x14ac:dyDescent="0.3">
      <c r="A1088" s="1">
        <f t="shared" si="16"/>
        <v>44352.770833329821</v>
      </c>
      <c r="B1088" s="21">
        <v>5430</v>
      </c>
      <c r="C1088">
        <v>25.325500000000002</v>
      </c>
      <c r="D1088">
        <v>42.828299999999999</v>
      </c>
      <c r="E1088" s="18">
        <v>5661.7</v>
      </c>
      <c r="F1088" s="18">
        <v>2857.23</v>
      </c>
      <c r="G1088" s="18">
        <v>25.441700000000001</v>
      </c>
      <c r="H1088" s="18">
        <v>88.583299999999994</v>
      </c>
      <c r="K1088" s="1"/>
      <c r="L1088" s="1"/>
      <c r="M1088" s="18"/>
      <c r="N1088" s="18"/>
    </row>
    <row r="1089" spans="1:14" x14ac:dyDescent="0.3">
      <c r="A1089" s="1">
        <f t="shared" si="16"/>
        <v>44352.77430555204</v>
      </c>
      <c r="B1089" s="21">
        <v>5435</v>
      </c>
      <c r="C1089">
        <v>25.330400000000001</v>
      </c>
      <c r="D1089">
        <v>42.844799999999999</v>
      </c>
      <c r="E1089" s="18">
        <v>5663.36</v>
      </c>
      <c r="F1089" s="18">
        <v>2860.3</v>
      </c>
      <c r="G1089" s="18">
        <v>25.433299999999999</v>
      </c>
      <c r="H1089" s="18">
        <v>88.666700000000006</v>
      </c>
      <c r="K1089" s="1"/>
      <c r="L1089" s="1"/>
      <c r="M1089" s="18"/>
      <c r="N1089" s="18"/>
    </row>
    <row r="1090" spans="1:14" x14ac:dyDescent="0.3">
      <c r="A1090" s="1">
        <f t="shared" si="16"/>
        <v>44352.777777774259</v>
      </c>
      <c r="B1090" s="21">
        <v>5440</v>
      </c>
      <c r="C1090">
        <v>25.3352</v>
      </c>
      <c r="D1090">
        <v>42.855899999999998</v>
      </c>
      <c r="E1090" s="18">
        <v>5664.91</v>
      </c>
      <c r="F1090" s="18">
        <v>2862.75</v>
      </c>
      <c r="G1090" s="18">
        <v>25.425000000000001</v>
      </c>
      <c r="H1090" s="18">
        <v>88.75</v>
      </c>
      <c r="K1090" s="1"/>
      <c r="L1090" s="1"/>
      <c r="M1090" s="18"/>
      <c r="N1090" s="18"/>
    </row>
    <row r="1091" spans="1:14" x14ac:dyDescent="0.3">
      <c r="A1091" s="1">
        <f t="shared" si="16"/>
        <v>44352.781249996478</v>
      </c>
      <c r="B1091" s="21">
        <v>5445</v>
      </c>
      <c r="C1091">
        <v>25.3398</v>
      </c>
      <c r="D1091">
        <v>42.8628</v>
      </c>
      <c r="E1091" s="18">
        <v>5666.36</v>
      </c>
      <c r="F1091" s="18">
        <v>2864.74</v>
      </c>
      <c r="G1091" s="18">
        <v>25.416699999999999</v>
      </c>
      <c r="H1091" s="18">
        <v>88.833299999999994</v>
      </c>
      <c r="K1091" s="1"/>
      <c r="L1091" s="1"/>
      <c r="M1091" s="18"/>
      <c r="N1091" s="18"/>
    </row>
    <row r="1092" spans="1:14" x14ac:dyDescent="0.3">
      <c r="A1092" s="1">
        <f t="shared" ref="A1092:A1153" si="17">A1091+1/(24*12)</f>
        <v>44352.784722218697</v>
      </c>
      <c r="B1092" s="21">
        <v>5450</v>
      </c>
      <c r="C1092">
        <v>25.344200000000001</v>
      </c>
      <c r="D1092">
        <v>42.866799999999998</v>
      </c>
      <c r="E1092" s="18">
        <v>5667.75</v>
      </c>
      <c r="F1092" s="18">
        <v>2866.38</v>
      </c>
      <c r="G1092" s="18">
        <v>25.408300000000001</v>
      </c>
      <c r="H1092" s="18">
        <v>88.916700000000006</v>
      </c>
      <c r="K1092" s="1"/>
      <c r="L1092" s="1"/>
      <c r="M1092" s="18"/>
      <c r="N1092" s="18"/>
    </row>
    <row r="1093" spans="1:14" x14ac:dyDescent="0.3">
      <c r="A1093" s="1">
        <f t="shared" si="17"/>
        <v>44352.788194440916</v>
      </c>
      <c r="B1093" s="21">
        <v>5455</v>
      </c>
      <c r="C1093">
        <v>25.348500000000001</v>
      </c>
      <c r="D1093">
        <v>42.868699999999997</v>
      </c>
      <c r="E1093" s="18">
        <v>5669.07</v>
      </c>
      <c r="F1093" s="18">
        <v>2867.74</v>
      </c>
      <c r="G1093" s="18">
        <v>25.4</v>
      </c>
      <c r="H1093" s="18">
        <v>89</v>
      </c>
      <c r="K1093" s="1"/>
      <c r="L1093" s="1"/>
      <c r="M1093" s="18"/>
      <c r="N1093" s="18"/>
    </row>
    <row r="1094" spans="1:14" x14ac:dyDescent="0.3">
      <c r="A1094" s="1">
        <f t="shared" si="17"/>
        <v>44352.791666663135</v>
      </c>
      <c r="B1094" s="21">
        <v>5460</v>
      </c>
      <c r="C1094">
        <v>25.349900000000002</v>
      </c>
      <c r="D1094">
        <v>42.868200000000002</v>
      </c>
      <c r="E1094" s="18">
        <v>5654.58</v>
      </c>
      <c r="F1094" s="18">
        <v>2872.93</v>
      </c>
      <c r="G1094" s="18">
        <v>25.3583</v>
      </c>
      <c r="H1094" s="18">
        <v>89</v>
      </c>
      <c r="K1094" s="1"/>
      <c r="L1094" s="1"/>
      <c r="M1094" s="18"/>
      <c r="N1094" s="18"/>
    </row>
    <row r="1095" spans="1:14" x14ac:dyDescent="0.3">
      <c r="A1095" s="1">
        <f t="shared" si="17"/>
        <v>44352.795138885354</v>
      </c>
      <c r="B1095" s="21">
        <v>5465</v>
      </c>
      <c r="C1095">
        <v>25.35</v>
      </c>
      <c r="D1095">
        <v>42.863799999999998</v>
      </c>
      <c r="E1095" s="18">
        <v>5639.89</v>
      </c>
      <c r="F1095" s="18">
        <v>2877.01</v>
      </c>
      <c r="G1095" s="18">
        <v>25.316700000000001</v>
      </c>
      <c r="H1095" s="18">
        <v>89</v>
      </c>
      <c r="K1095" s="1"/>
      <c r="L1095" s="1"/>
      <c r="M1095" s="18"/>
      <c r="N1095" s="18"/>
    </row>
    <row r="1096" spans="1:14" x14ac:dyDescent="0.3">
      <c r="A1096" s="1">
        <f t="shared" si="17"/>
        <v>44352.798611107573</v>
      </c>
      <c r="B1096" s="21">
        <v>5470</v>
      </c>
      <c r="C1096">
        <v>25.349399999999999</v>
      </c>
      <c r="D1096">
        <v>42.855699999999999</v>
      </c>
      <c r="E1096" s="18">
        <v>5625.08</v>
      </c>
      <c r="F1096" s="18">
        <v>2880.33</v>
      </c>
      <c r="G1096" s="18">
        <v>25.274999999999999</v>
      </c>
      <c r="H1096" s="18">
        <v>89</v>
      </c>
      <c r="K1096" s="1"/>
      <c r="L1096" s="1"/>
      <c r="M1096" s="18"/>
      <c r="N1096" s="18"/>
    </row>
    <row r="1097" spans="1:14" x14ac:dyDescent="0.3">
      <c r="A1097" s="1">
        <f t="shared" si="17"/>
        <v>44352.802083329792</v>
      </c>
      <c r="B1097" s="21">
        <v>5475</v>
      </c>
      <c r="C1097">
        <v>25.348400000000002</v>
      </c>
      <c r="D1097">
        <v>42.844200000000001</v>
      </c>
      <c r="E1097" s="18">
        <v>5610.18</v>
      </c>
      <c r="F1097" s="18">
        <v>2883.13</v>
      </c>
      <c r="G1097" s="18">
        <v>25.2333</v>
      </c>
      <c r="H1097" s="18">
        <v>89</v>
      </c>
      <c r="K1097" s="1"/>
      <c r="L1097" s="1"/>
      <c r="M1097" s="18"/>
      <c r="N1097" s="18"/>
    </row>
    <row r="1098" spans="1:14" x14ac:dyDescent="0.3">
      <c r="A1098" s="1">
        <f t="shared" si="17"/>
        <v>44352.805555552011</v>
      </c>
      <c r="B1098" s="21">
        <v>5480</v>
      </c>
      <c r="C1098">
        <v>25.347200000000001</v>
      </c>
      <c r="D1098">
        <v>42.830300000000001</v>
      </c>
      <c r="E1098" s="18">
        <v>5595.23</v>
      </c>
      <c r="F1098" s="18">
        <v>2885.55</v>
      </c>
      <c r="G1098" s="18">
        <v>25.191700000000001</v>
      </c>
      <c r="H1098" s="18">
        <v>89</v>
      </c>
      <c r="K1098" s="1"/>
      <c r="L1098" s="1"/>
      <c r="M1098" s="18"/>
      <c r="N1098" s="18"/>
    </row>
    <row r="1099" spans="1:14" x14ac:dyDescent="0.3">
      <c r="A1099" s="1">
        <f t="shared" si="17"/>
        <v>44352.80902777423</v>
      </c>
      <c r="B1099" s="21">
        <v>5485</v>
      </c>
      <c r="C1099">
        <v>25.345600000000001</v>
      </c>
      <c r="D1099">
        <v>42.814599999999999</v>
      </c>
      <c r="E1099" s="18">
        <v>5580.25</v>
      </c>
      <c r="F1099" s="18">
        <v>2887.68</v>
      </c>
      <c r="G1099" s="18">
        <v>25.15</v>
      </c>
      <c r="H1099" s="18">
        <v>89</v>
      </c>
      <c r="K1099" s="1"/>
      <c r="L1099" s="1"/>
      <c r="M1099" s="18"/>
      <c r="N1099" s="18"/>
    </row>
    <row r="1100" spans="1:14" x14ac:dyDescent="0.3">
      <c r="A1100" s="1">
        <f t="shared" si="17"/>
        <v>44352.812499996449</v>
      </c>
      <c r="B1100" s="21">
        <v>5490</v>
      </c>
      <c r="C1100">
        <v>25.344000000000001</v>
      </c>
      <c r="D1100">
        <v>42.797400000000003</v>
      </c>
      <c r="E1100" s="18">
        <v>5565.24</v>
      </c>
      <c r="F1100" s="18">
        <v>2889.59</v>
      </c>
      <c r="G1100" s="18">
        <v>25.1083</v>
      </c>
      <c r="H1100" s="18">
        <v>89</v>
      </c>
      <c r="K1100" s="1"/>
      <c r="L1100" s="1"/>
      <c r="M1100" s="18"/>
      <c r="N1100" s="18"/>
    </row>
    <row r="1101" spans="1:14" x14ac:dyDescent="0.3">
      <c r="A1101" s="1">
        <f t="shared" si="17"/>
        <v>44352.815972218668</v>
      </c>
      <c r="B1101" s="21">
        <v>5495</v>
      </c>
      <c r="C1101">
        <v>25.342199999999998</v>
      </c>
      <c r="D1101">
        <v>42.779299999999999</v>
      </c>
      <c r="E1101" s="18">
        <v>5550.23</v>
      </c>
      <c r="F1101" s="18">
        <v>2891.33</v>
      </c>
      <c r="G1101" s="18">
        <v>25.066700000000001</v>
      </c>
      <c r="H1101" s="18">
        <v>89</v>
      </c>
      <c r="K1101" s="1"/>
      <c r="L1101" s="1"/>
      <c r="M1101" s="18"/>
      <c r="N1101" s="18"/>
    </row>
    <row r="1102" spans="1:14" x14ac:dyDescent="0.3">
      <c r="A1102" s="1">
        <f t="shared" si="17"/>
        <v>44352.819444440887</v>
      </c>
      <c r="B1102" s="21">
        <v>5500</v>
      </c>
      <c r="C1102">
        <v>25.340199999999999</v>
      </c>
      <c r="D1102">
        <v>42.760599999999997</v>
      </c>
      <c r="E1102" s="18">
        <v>5535.21</v>
      </c>
      <c r="F1102" s="18">
        <v>2892.93</v>
      </c>
      <c r="G1102" s="18">
        <v>25.024999999999999</v>
      </c>
      <c r="H1102" s="18">
        <v>89</v>
      </c>
      <c r="K1102" s="1"/>
      <c r="L1102" s="1"/>
      <c r="M1102" s="18"/>
      <c r="N1102" s="18"/>
    </row>
    <row r="1103" spans="1:14" x14ac:dyDescent="0.3">
      <c r="A1103" s="1">
        <f t="shared" si="17"/>
        <v>44352.822916663106</v>
      </c>
      <c r="B1103" s="21">
        <v>5505</v>
      </c>
      <c r="C1103">
        <v>25.338100000000001</v>
      </c>
      <c r="D1103">
        <v>42.741500000000002</v>
      </c>
      <c r="E1103" s="18">
        <v>5520.19</v>
      </c>
      <c r="F1103" s="18">
        <v>2894.43</v>
      </c>
      <c r="G1103" s="18">
        <v>24.9833</v>
      </c>
      <c r="H1103" s="18">
        <v>89</v>
      </c>
      <c r="K1103" s="1"/>
      <c r="L1103" s="1"/>
      <c r="M1103" s="18"/>
      <c r="N1103" s="18"/>
    </row>
    <row r="1104" spans="1:14" x14ac:dyDescent="0.3">
      <c r="A1104" s="1">
        <f t="shared" si="17"/>
        <v>44352.826388885325</v>
      </c>
      <c r="B1104" s="21">
        <v>5510</v>
      </c>
      <c r="C1104">
        <v>25.335799999999999</v>
      </c>
      <c r="D1104">
        <v>42.722099999999998</v>
      </c>
      <c r="E1104" s="18">
        <v>5505.18</v>
      </c>
      <c r="F1104" s="18">
        <v>2895.84</v>
      </c>
      <c r="G1104" s="18">
        <v>24.941700000000001</v>
      </c>
      <c r="H1104" s="18">
        <v>89</v>
      </c>
      <c r="K1104" s="1"/>
      <c r="L1104" s="1"/>
      <c r="M1104" s="18"/>
      <c r="N1104" s="18"/>
    </row>
    <row r="1105" spans="1:14" x14ac:dyDescent="0.3">
      <c r="A1105" s="1">
        <f t="shared" si="17"/>
        <v>44352.829861107544</v>
      </c>
      <c r="B1105" s="21">
        <v>5515</v>
      </c>
      <c r="C1105">
        <v>25.333500000000001</v>
      </c>
      <c r="D1105">
        <v>42.7027</v>
      </c>
      <c r="E1105" s="18">
        <v>5490.17</v>
      </c>
      <c r="F1105" s="18">
        <v>2897.18</v>
      </c>
      <c r="G1105" s="18">
        <v>24.9</v>
      </c>
      <c r="H1105" s="18">
        <v>89</v>
      </c>
      <c r="K1105" s="1"/>
      <c r="L1105" s="1"/>
      <c r="M1105" s="18"/>
      <c r="N1105" s="18"/>
    </row>
    <row r="1106" spans="1:14" x14ac:dyDescent="0.3">
      <c r="A1106" s="1">
        <f t="shared" si="17"/>
        <v>44352.833333329763</v>
      </c>
      <c r="B1106" s="21">
        <v>5520</v>
      </c>
      <c r="C1106">
        <v>25.052099999999999</v>
      </c>
      <c r="D1106">
        <v>43.396900000000002</v>
      </c>
      <c r="E1106" s="18">
        <v>5472.27</v>
      </c>
      <c r="F1106" s="18">
        <v>2899.15</v>
      </c>
      <c r="G1106" s="18">
        <v>24.85</v>
      </c>
      <c r="H1106" s="18">
        <v>89</v>
      </c>
      <c r="K1106" s="1"/>
      <c r="L1106" s="1"/>
      <c r="M1106" s="18"/>
      <c r="N1106" s="18"/>
    </row>
    <row r="1107" spans="1:14" x14ac:dyDescent="0.3">
      <c r="A1107" s="1">
        <f t="shared" si="17"/>
        <v>44352.836805551982</v>
      </c>
      <c r="B1107" s="21">
        <v>5525</v>
      </c>
      <c r="C1107">
        <v>24.930700000000002</v>
      </c>
      <c r="D1107">
        <v>43.661499999999997</v>
      </c>
      <c r="E1107" s="18">
        <v>5445.67</v>
      </c>
      <c r="F1107" s="18">
        <v>2860.04</v>
      </c>
      <c r="G1107" s="18">
        <v>24.8</v>
      </c>
      <c r="H1107" s="18">
        <v>89</v>
      </c>
      <c r="K1107" s="1"/>
      <c r="L1107" s="1"/>
      <c r="M1107" s="19"/>
      <c r="N1107" s="18"/>
    </row>
    <row r="1108" spans="1:14" x14ac:dyDescent="0.3">
      <c r="A1108" s="1">
        <f t="shared" si="17"/>
        <v>44352.840277774201</v>
      </c>
      <c r="B1108" s="21">
        <v>5530</v>
      </c>
      <c r="C1108">
        <v>24.8736</v>
      </c>
      <c r="D1108">
        <v>43.755099999999999</v>
      </c>
      <c r="E1108" s="18">
        <v>5423.77</v>
      </c>
      <c r="F1108" s="18">
        <v>2842.76</v>
      </c>
      <c r="G1108" s="18">
        <v>24.75</v>
      </c>
      <c r="H1108" s="18">
        <v>89</v>
      </c>
      <c r="K1108" s="1"/>
      <c r="L1108" s="1"/>
      <c r="M1108" s="18"/>
      <c r="N1108" s="18"/>
    </row>
    <row r="1109" spans="1:14" x14ac:dyDescent="0.3">
      <c r="A1109" s="1">
        <f t="shared" si="17"/>
        <v>44352.84374999642</v>
      </c>
      <c r="B1109" s="21">
        <v>5535</v>
      </c>
      <c r="C1109">
        <v>24.844100000000001</v>
      </c>
      <c r="D1109">
        <v>43.778100000000002</v>
      </c>
      <c r="E1109" s="18">
        <v>5403.84</v>
      </c>
      <c r="F1109" s="18">
        <v>2834.54</v>
      </c>
      <c r="G1109" s="18">
        <v>24.7</v>
      </c>
      <c r="H1109" s="18">
        <v>89</v>
      </c>
      <c r="K1109" s="1"/>
      <c r="L1109" s="1"/>
      <c r="M1109" s="18"/>
      <c r="N1109" s="18"/>
    </row>
    <row r="1110" spans="1:14" x14ac:dyDescent="0.3">
      <c r="A1110" s="1">
        <f t="shared" si="17"/>
        <v>44352.847222218639</v>
      </c>
      <c r="B1110" s="21">
        <v>5540</v>
      </c>
      <c r="C1110">
        <v>24.826000000000001</v>
      </c>
      <c r="D1110">
        <v>43.774299999999997</v>
      </c>
      <c r="E1110" s="18">
        <v>5384.82</v>
      </c>
      <c r="F1110" s="18">
        <v>2830.47</v>
      </c>
      <c r="G1110" s="18">
        <v>24.65</v>
      </c>
      <c r="H1110" s="18">
        <v>89</v>
      </c>
      <c r="K1110" s="1"/>
      <c r="L1110" s="1"/>
      <c r="M1110" s="18"/>
      <c r="N1110" s="18"/>
    </row>
    <row r="1111" spans="1:14" x14ac:dyDescent="0.3">
      <c r="A1111" s="1">
        <f t="shared" si="17"/>
        <v>44352.850694440858</v>
      </c>
      <c r="B1111" s="21">
        <v>5545</v>
      </c>
      <c r="C1111">
        <v>24.812899999999999</v>
      </c>
      <c r="D1111">
        <v>43.760899999999999</v>
      </c>
      <c r="E1111" s="18">
        <v>5366.24</v>
      </c>
      <c r="F1111" s="18">
        <v>2828.3</v>
      </c>
      <c r="G1111" s="18">
        <v>24.6</v>
      </c>
      <c r="H1111" s="18">
        <v>89</v>
      </c>
      <c r="K1111" s="1"/>
      <c r="L1111" s="1"/>
      <c r="M1111" s="18"/>
      <c r="N1111" s="18"/>
    </row>
    <row r="1112" spans="1:14" x14ac:dyDescent="0.3">
      <c r="A1112" s="1">
        <f t="shared" si="17"/>
        <v>44352.854166663077</v>
      </c>
      <c r="B1112" s="21">
        <v>5550</v>
      </c>
      <c r="C1112">
        <v>24.802199999999999</v>
      </c>
      <c r="D1112">
        <v>43.744500000000002</v>
      </c>
      <c r="E1112" s="18">
        <v>5347.88</v>
      </c>
      <c r="F1112" s="18">
        <v>2827.09</v>
      </c>
      <c r="G1112" s="18">
        <v>24.55</v>
      </c>
      <c r="H1112" s="18">
        <v>89</v>
      </c>
      <c r="K1112" s="1"/>
      <c r="L1112" s="1"/>
      <c r="M1112" s="18"/>
      <c r="N1112" s="18"/>
    </row>
    <row r="1113" spans="1:14" x14ac:dyDescent="0.3">
      <c r="A1113" s="1">
        <f t="shared" si="17"/>
        <v>44352.857638885296</v>
      </c>
      <c r="B1113" s="21">
        <v>5555</v>
      </c>
      <c r="C1113">
        <v>24.7926</v>
      </c>
      <c r="D1113">
        <v>43.727400000000003</v>
      </c>
      <c r="E1113" s="18">
        <v>5329.66</v>
      </c>
      <c r="F1113" s="18">
        <v>2826.41</v>
      </c>
      <c r="G1113" s="18">
        <v>24.5</v>
      </c>
      <c r="H1113" s="18">
        <v>89</v>
      </c>
      <c r="K1113" s="1"/>
      <c r="L1113" s="1"/>
      <c r="M1113" s="18"/>
      <c r="N1113" s="18"/>
    </row>
    <row r="1114" spans="1:14" x14ac:dyDescent="0.3">
      <c r="A1114" s="1">
        <f t="shared" si="17"/>
        <v>44352.861111107515</v>
      </c>
      <c r="B1114" s="21">
        <v>5560</v>
      </c>
      <c r="C1114">
        <v>24.7836</v>
      </c>
      <c r="D1114">
        <v>43.710599999999999</v>
      </c>
      <c r="E1114" s="18">
        <v>5311.54</v>
      </c>
      <c r="F1114" s="18">
        <v>2826.07</v>
      </c>
      <c r="G1114" s="18">
        <v>24.45</v>
      </c>
      <c r="H1114" s="18">
        <v>89</v>
      </c>
      <c r="K1114" s="1"/>
      <c r="L1114" s="1"/>
      <c r="M1114" s="18"/>
      <c r="N1114" s="18"/>
    </row>
    <row r="1115" spans="1:14" x14ac:dyDescent="0.3">
      <c r="A1115" s="1">
        <f t="shared" si="17"/>
        <v>44352.864583329734</v>
      </c>
      <c r="B1115" s="21">
        <v>5565</v>
      </c>
      <c r="C1115">
        <v>24.775099999999998</v>
      </c>
      <c r="D1115">
        <v>43.694400000000002</v>
      </c>
      <c r="E1115" s="18">
        <v>5293.5</v>
      </c>
      <c r="F1115" s="18">
        <v>2825.94</v>
      </c>
      <c r="G1115" s="18">
        <v>24.4</v>
      </c>
      <c r="H1115" s="18">
        <v>89</v>
      </c>
      <c r="K1115" s="1"/>
      <c r="L1115" s="1"/>
      <c r="M1115" s="18"/>
      <c r="N1115" s="18"/>
    </row>
    <row r="1116" spans="1:14" x14ac:dyDescent="0.3">
      <c r="A1116" s="1">
        <f t="shared" si="17"/>
        <v>44352.868055551953</v>
      </c>
      <c r="B1116" s="21">
        <v>5570</v>
      </c>
      <c r="C1116">
        <v>24.7669</v>
      </c>
      <c r="D1116">
        <v>43.6783</v>
      </c>
      <c r="E1116" s="18">
        <v>5275.52</v>
      </c>
      <c r="F1116" s="18">
        <v>2825.97</v>
      </c>
      <c r="G1116" s="18">
        <v>24.35</v>
      </c>
      <c r="H1116" s="18">
        <v>89</v>
      </c>
      <c r="K1116" s="1"/>
      <c r="L1116" s="1"/>
      <c r="M1116" s="18"/>
      <c r="N1116" s="18"/>
    </row>
    <row r="1117" spans="1:14" x14ac:dyDescent="0.3">
      <c r="A1117" s="1">
        <f t="shared" si="17"/>
        <v>44352.871527774172</v>
      </c>
      <c r="B1117" s="21">
        <v>5575</v>
      </c>
      <c r="C1117">
        <v>24.759</v>
      </c>
      <c r="D1117">
        <v>43.662700000000001</v>
      </c>
      <c r="E1117" s="18">
        <v>5257.6</v>
      </c>
      <c r="F1117" s="18">
        <v>2826.13</v>
      </c>
      <c r="G1117" s="18">
        <v>24.3</v>
      </c>
      <c r="H1117" s="18">
        <v>89</v>
      </c>
      <c r="K1117" s="1"/>
      <c r="L1117" s="1"/>
      <c r="M1117" s="18"/>
      <c r="N1117" s="18"/>
    </row>
    <row r="1118" spans="1:14" x14ac:dyDescent="0.3">
      <c r="A1118" s="1">
        <f t="shared" si="17"/>
        <v>44352.874999996391</v>
      </c>
      <c r="B1118" s="21">
        <v>5580</v>
      </c>
      <c r="C1118">
        <v>24.2882</v>
      </c>
      <c r="D1118">
        <v>44.888800000000003</v>
      </c>
      <c r="E1118" s="18">
        <v>5238.25</v>
      </c>
      <c r="F1118" s="18">
        <v>2786.81</v>
      </c>
      <c r="G1118" s="18">
        <v>24.258299999999998</v>
      </c>
      <c r="H1118" s="18">
        <v>89.083299999999994</v>
      </c>
      <c r="K1118" s="1"/>
      <c r="L1118" s="1"/>
      <c r="M1118" s="18"/>
      <c r="N1118" s="18"/>
    </row>
    <row r="1119" spans="1:14" x14ac:dyDescent="0.3">
      <c r="A1119" s="1">
        <f t="shared" si="17"/>
        <v>44352.87847221861</v>
      </c>
      <c r="B1119" s="21">
        <v>5585</v>
      </c>
      <c r="C1119">
        <v>23.851900000000001</v>
      </c>
      <c r="D1119">
        <v>45.982799999999997</v>
      </c>
      <c r="E1119" s="18">
        <v>5214.7700000000004</v>
      </c>
      <c r="F1119" s="18">
        <v>2728.29</v>
      </c>
      <c r="G1119" s="18">
        <v>24.216699999999999</v>
      </c>
      <c r="H1119" s="18">
        <v>89.166700000000006</v>
      </c>
      <c r="K1119" s="1"/>
      <c r="L1119" s="1"/>
      <c r="M1119" s="18"/>
      <c r="N1119" s="18"/>
    </row>
    <row r="1120" spans="1:14" x14ac:dyDescent="0.3">
      <c r="A1120" s="1">
        <f t="shared" si="17"/>
        <v>44352.881944440829</v>
      </c>
      <c r="B1120" s="21">
        <v>5590</v>
      </c>
      <c r="C1120">
        <v>23.74</v>
      </c>
      <c r="D1120">
        <v>46.204900000000002</v>
      </c>
      <c r="E1120" s="18">
        <v>5195.28</v>
      </c>
      <c r="F1120" s="18">
        <v>2688.08</v>
      </c>
      <c r="G1120" s="18">
        <v>24.175000000000001</v>
      </c>
      <c r="H1120" s="18">
        <v>89.25</v>
      </c>
      <c r="K1120" s="1"/>
      <c r="L1120" s="1"/>
      <c r="M1120" s="18"/>
      <c r="N1120" s="18"/>
    </row>
    <row r="1121" spans="1:14" x14ac:dyDescent="0.3">
      <c r="A1121" s="1">
        <f t="shared" si="17"/>
        <v>44352.885416663048</v>
      </c>
      <c r="B1121" s="21">
        <v>5595</v>
      </c>
      <c r="C1121">
        <v>23.683299999999999</v>
      </c>
      <c r="D1121">
        <v>46.2821</v>
      </c>
      <c r="E1121" s="18">
        <v>5180.08</v>
      </c>
      <c r="F1121" s="18">
        <v>2668.04</v>
      </c>
      <c r="G1121" s="18">
        <v>24.133299999999998</v>
      </c>
      <c r="H1121" s="18">
        <v>89.333299999999994</v>
      </c>
      <c r="K1121" s="1"/>
      <c r="L1121" s="1"/>
      <c r="M1121" s="18"/>
      <c r="N1121" s="18"/>
    </row>
    <row r="1122" spans="1:14" x14ac:dyDescent="0.3">
      <c r="A1122" s="1">
        <f t="shared" si="17"/>
        <v>44352.888888885267</v>
      </c>
      <c r="B1122" s="21">
        <v>5600</v>
      </c>
      <c r="C1122">
        <v>23.647500000000001</v>
      </c>
      <c r="D1122">
        <v>46.311500000000002</v>
      </c>
      <c r="E1122" s="18">
        <v>5166.71</v>
      </c>
      <c r="F1122" s="18">
        <v>2656.63</v>
      </c>
      <c r="G1122" s="18">
        <v>24.091699999999999</v>
      </c>
      <c r="H1122" s="18">
        <v>89.416700000000006</v>
      </c>
      <c r="K1122" s="1"/>
      <c r="L1122" s="1"/>
      <c r="M1122" s="18"/>
      <c r="N1122" s="18"/>
    </row>
    <row r="1123" spans="1:14" x14ac:dyDescent="0.3">
      <c r="A1123" s="1">
        <f t="shared" si="17"/>
        <v>44352.892361107486</v>
      </c>
      <c r="B1123" s="21">
        <v>5605</v>
      </c>
      <c r="C1123">
        <v>23.6203</v>
      </c>
      <c r="D1123">
        <v>46.326599999999999</v>
      </c>
      <c r="E1123" s="19">
        <v>5154.1400000000003</v>
      </c>
      <c r="F1123" s="19">
        <v>2649</v>
      </c>
      <c r="G1123" s="19">
        <v>24.05</v>
      </c>
      <c r="H1123" s="19">
        <v>89.5</v>
      </c>
      <c r="K1123" s="1"/>
      <c r="L1123" s="1"/>
      <c r="M1123" s="18"/>
      <c r="N1123" s="19"/>
    </row>
    <row r="1124" spans="1:14" x14ac:dyDescent="0.3">
      <c r="A1124" s="1">
        <f t="shared" si="17"/>
        <v>44352.895833329705</v>
      </c>
      <c r="B1124" s="21">
        <v>5610</v>
      </c>
      <c r="C1124">
        <v>24.055599999999998</v>
      </c>
      <c r="D1124">
        <v>45.097200000000001</v>
      </c>
      <c r="E1124" s="18">
        <v>5149.0600000000004</v>
      </c>
      <c r="F1124" s="18">
        <v>2676.51</v>
      </c>
      <c r="G1124" s="18">
        <v>24.008299999999998</v>
      </c>
      <c r="H1124" s="18">
        <v>89.583299999999994</v>
      </c>
      <c r="K1124" s="1"/>
      <c r="L1124" s="1"/>
      <c r="M1124" s="18"/>
      <c r="N1124" s="18"/>
    </row>
    <row r="1125" spans="1:14" x14ac:dyDescent="0.3">
      <c r="A1125" s="1">
        <f t="shared" si="17"/>
        <v>44352.899305551924</v>
      </c>
      <c r="B1125" s="21">
        <v>5615</v>
      </c>
      <c r="C1125">
        <v>24.451000000000001</v>
      </c>
      <c r="D1125">
        <v>44.028500000000001</v>
      </c>
      <c r="E1125" s="18">
        <v>5149.57</v>
      </c>
      <c r="F1125" s="18">
        <v>2730.53</v>
      </c>
      <c r="G1125" s="18">
        <v>23.966699999999999</v>
      </c>
      <c r="H1125" s="18">
        <v>89.666700000000006</v>
      </c>
      <c r="K1125" s="1"/>
      <c r="L1125" s="1"/>
      <c r="M1125" s="18"/>
      <c r="N1125" s="18"/>
    </row>
    <row r="1126" spans="1:14" x14ac:dyDescent="0.3">
      <c r="A1126" s="1">
        <f t="shared" si="17"/>
        <v>44352.902777774143</v>
      </c>
      <c r="B1126" s="21">
        <v>5620</v>
      </c>
      <c r="C1126">
        <v>24.5474</v>
      </c>
      <c r="D1126">
        <v>43.7926</v>
      </c>
      <c r="E1126" s="18">
        <v>5146.2700000000004</v>
      </c>
      <c r="F1126" s="18">
        <v>2766.79</v>
      </c>
      <c r="G1126" s="18">
        <v>23.925000000000001</v>
      </c>
      <c r="H1126" s="18">
        <v>89.75</v>
      </c>
      <c r="K1126" s="1"/>
      <c r="L1126" s="1"/>
      <c r="M1126" s="18"/>
      <c r="N1126" s="18"/>
    </row>
    <row r="1127" spans="1:14" x14ac:dyDescent="0.3">
      <c r="A1127" s="1">
        <f t="shared" si="17"/>
        <v>44352.906249996362</v>
      </c>
      <c r="B1127" s="21">
        <v>5625</v>
      </c>
      <c r="C1127">
        <v>24.587599999999998</v>
      </c>
      <c r="D1127">
        <v>43.703800000000001</v>
      </c>
      <c r="E1127" s="18">
        <v>5138.99</v>
      </c>
      <c r="F1127" s="18">
        <v>2784.45</v>
      </c>
      <c r="G1127" s="18">
        <v>23.883299999999998</v>
      </c>
      <c r="H1127" s="18">
        <v>89.833299999999994</v>
      </c>
      <c r="K1127" s="1"/>
      <c r="L1127" s="1"/>
      <c r="M1127" s="18"/>
      <c r="N1127" s="18"/>
    </row>
    <row r="1128" spans="1:14" x14ac:dyDescent="0.3">
      <c r="A1128" s="1">
        <f t="shared" si="17"/>
        <v>44352.909722218581</v>
      </c>
      <c r="B1128" s="21">
        <v>5630</v>
      </c>
      <c r="C1128">
        <v>24.6051</v>
      </c>
      <c r="D1128">
        <v>43.669499999999999</v>
      </c>
      <c r="E1128" s="18">
        <v>5129.95</v>
      </c>
      <c r="F1128" s="18">
        <v>2793.8</v>
      </c>
      <c r="G1128" s="18">
        <v>23.841699999999999</v>
      </c>
      <c r="H1128" s="18">
        <v>89.916700000000006</v>
      </c>
      <c r="K1128" s="1"/>
      <c r="L1128" s="1"/>
      <c r="M1128" s="18"/>
      <c r="N1128" s="18"/>
    </row>
    <row r="1129" spans="1:14" x14ac:dyDescent="0.3">
      <c r="A1129" s="1">
        <f t="shared" si="17"/>
        <v>44352.9131944408</v>
      </c>
      <c r="B1129" s="21">
        <v>5635</v>
      </c>
      <c r="C1129">
        <v>24.6128</v>
      </c>
      <c r="D1129">
        <v>43.655000000000001</v>
      </c>
      <c r="E1129" s="18">
        <v>5120.12</v>
      </c>
      <c r="F1129" s="18">
        <v>2799.44</v>
      </c>
      <c r="G1129" s="18">
        <v>23.8</v>
      </c>
      <c r="H1129" s="18">
        <v>90</v>
      </c>
      <c r="K1129" s="1"/>
      <c r="L1129" s="1"/>
      <c r="M1129" s="18"/>
      <c r="N1129" s="18"/>
    </row>
    <row r="1130" spans="1:14" x14ac:dyDescent="0.3">
      <c r="A1130" s="1">
        <f t="shared" si="17"/>
        <v>44352.916666663019</v>
      </c>
      <c r="B1130" s="21">
        <v>5640</v>
      </c>
      <c r="C1130">
        <v>24.616099999999999</v>
      </c>
      <c r="D1130">
        <v>43.647799999999997</v>
      </c>
      <c r="E1130" s="18">
        <v>5109.92</v>
      </c>
      <c r="F1130" s="18">
        <v>2803.24</v>
      </c>
      <c r="G1130" s="18">
        <v>23.758299999999998</v>
      </c>
      <c r="H1130" s="18">
        <v>90.083299999999994</v>
      </c>
      <c r="K1130" s="1"/>
      <c r="L1130" s="1"/>
      <c r="M1130" s="18"/>
      <c r="N1130" s="18"/>
    </row>
    <row r="1131" spans="1:14" x14ac:dyDescent="0.3">
      <c r="A1131" s="1">
        <f t="shared" si="17"/>
        <v>44352.920138885238</v>
      </c>
      <c r="B1131" s="21">
        <v>5645</v>
      </c>
      <c r="C1131">
        <v>24.617100000000001</v>
      </c>
      <c r="D1131">
        <v>43.642099999999999</v>
      </c>
      <c r="E1131" s="18">
        <v>5099.51</v>
      </c>
      <c r="F1131" s="18">
        <v>2806.08</v>
      </c>
      <c r="G1131" s="18">
        <v>23.716699999999999</v>
      </c>
      <c r="H1131" s="18">
        <v>90.166700000000006</v>
      </c>
      <c r="K1131" s="1"/>
      <c r="L1131" s="1"/>
      <c r="M1131" s="18"/>
      <c r="N1131" s="18"/>
    </row>
    <row r="1132" spans="1:14" x14ac:dyDescent="0.3">
      <c r="A1132" s="1">
        <f t="shared" si="17"/>
        <v>44352.923611107457</v>
      </c>
      <c r="B1132" s="21">
        <v>5650</v>
      </c>
      <c r="C1132">
        <v>24.617000000000001</v>
      </c>
      <c r="D1132">
        <v>43.636000000000003</v>
      </c>
      <c r="E1132" s="18">
        <v>5088.99</v>
      </c>
      <c r="F1132" s="18">
        <v>2808.29</v>
      </c>
      <c r="G1132" s="18">
        <v>23.675000000000001</v>
      </c>
      <c r="H1132" s="18">
        <v>90.25</v>
      </c>
      <c r="K1132" s="1"/>
      <c r="L1132" s="1"/>
      <c r="M1132" s="18"/>
      <c r="N1132" s="18"/>
    </row>
    <row r="1133" spans="1:14" x14ac:dyDescent="0.3">
      <c r="A1133" s="1">
        <f t="shared" si="17"/>
        <v>44352.927083329676</v>
      </c>
      <c r="B1133" s="21">
        <v>5655</v>
      </c>
      <c r="C1133">
        <v>24.616199999999999</v>
      </c>
      <c r="D1133">
        <v>43.628900000000002</v>
      </c>
      <c r="E1133" s="18">
        <v>5078.38</v>
      </c>
      <c r="F1133" s="18">
        <v>2810.09</v>
      </c>
      <c r="G1133" s="18">
        <v>23.633299999999998</v>
      </c>
      <c r="H1133" s="18">
        <v>90.333299999999994</v>
      </c>
      <c r="K1133" s="1"/>
      <c r="L1133" s="1"/>
      <c r="M1133" s="18"/>
      <c r="N1133" s="18"/>
    </row>
    <row r="1134" spans="1:14" x14ac:dyDescent="0.3">
      <c r="A1134" s="1">
        <f t="shared" si="17"/>
        <v>44352.930555551895</v>
      </c>
      <c r="B1134" s="21">
        <v>5660</v>
      </c>
      <c r="C1134">
        <v>24.614899999999999</v>
      </c>
      <c r="D1134">
        <v>43.621200000000002</v>
      </c>
      <c r="E1134" s="18">
        <v>5067.71</v>
      </c>
      <c r="F1134" s="18">
        <v>2811.59</v>
      </c>
      <c r="G1134" s="18">
        <v>23.591699999999999</v>
      </c>
      <c r="H1134" s="18">
        <v>90.416700000000006</v>
      </c>
      <c r="K1134" s="1"/>
      <c r="L1134" s="1"/>
      <c r="M1134" s="18"/>
      <c r="N1134" s="18"/>
    </row>
    <row r="1135" spans="1:14" x14ac:dyDescent="0.3">
      <c r="A1135" s="1">
        <f t="shared" si="17"/>
        <v>44352.934027774114</v>
      </c>
      <c r="B1135" s="21">
        <v>5665</v>
      </c>
      <c r="C1135">
        <v>24.613199999999999</v>
      </c>
      <c r="D1135">
        <v>43.6128</v>
      </c>
      <c r="E1135" s="18">
        <v>5057.01</v>
      </c>
      <c r="F1135" s="18">
        <v>2812.87</v>
      </c>
      <c r="G1135" s="18">
        <v>23.55</v>
      </c>
      <c r="H1135" s="18">
        <v>90.5</v>
      </c>
      <c r="K1135" s="1"/>
      <c r="L1135" s="1"/>
      <c r="M1135" s="18"/>
      <c r="N1135" s="18"/>
    </row>
    <row r="1136" spans="1:14" x14ac:dyDescent="0.3">
      <c r="A1136" s="1">
        <f t="shared" si="17"/>
        <v>44352.937499996333</v>
      </c>
      <c r="B1136" s="21">
        <v>5670</v>
      </c>
      <c r="C1136">
        <v>24.6113</v>
      </c>
      <c r="D1136">
        <v>43.600200000000001</v>
      </c>
      <c r="E1136" s="18">
        <v>5046.2700000000004</v>
      </c>
      <c r="F1136" s="18">
        <v>2813.99</v>
      </c>
      <c r="G1136" s="18">
        <v>23.508299999999998</v>
      </c>
      <c r="H1136" s="18">
        <v>90.583299999999994</v>
      </c>
      <c r="K1136" s="1"/>
      <c r="L1136" s="1"/>
      <c r="M1136" s="18"/>
      <c r="N1136" s="18"/>
    </row>
    <row r="1137" spans="1:14" x14ac:dyDescent="0.3">
      <c r="A1137" s="1">
        <f t="shared" si="17"/>
        <v>44352.940972218552</v>
      </c>
      <c r="B1137" s="21">
        <v>5675</v>
      </c>
      <c r="C1137">
        <v>24.609200000000001</v>
      </c>
      <c r="D1137">
        <v>43.588299999999997</v>
      </c>
      <c r="E1137" s="18">
        <v>5035.47</v>
      </c>
      <c r="F1137" s="18">
        <v>2814.74</v>
      </c>
      <c r="G1137" s="18">
        <v>23.466699999999999</v>
      </c>
      <c r="H1137" s="18">
        <v>90.666700000000006</v>
      </c>
      <c r="K1137" s="1"/>
      <c r="L1137" s="1"/>
      <c r="M1137" s="18"/>
      <c r="N1137" s="18"/>
    </row>
    <row r="1138" spans="1:14" x14ac:dyDescent="0.3">
      <c r="A1138" s="1">
        <f t="shared" si="17"/>
        <v>44352.944444440771</v>
      </c>
      <c r="B1138" s="21">
        <v>5680</v>
      </c>
      <c r="C1138">
        <v>24.6068</v>
      </c>
      <c r="D1138">
        <v>43.576900000000002</v>
      </c>
      <c r="E1138" s="18">
        <v>5024.66</v>
      </c>
      <c r="F1138" s="18">
        <v>2815.44</v>
      </c>
      <c r="G1138" s="18">
        <v>23.425000000000001</v>
      </c>
      <c r="H1138" s="18">
        <v>90.75</v>
      </c>
      <c r="K1138" s="1"/>
      <c r="L1138" s="1"/>
      <c r="M1138" s="18"/>
      <c r="N1138" s="18"/>
    </row>
    <row r="1139" spans="1:14" x14ac:dyDescent="0.3">
      <c r="A1139" s="1">
        <f t="shared" si="17"/>
        <v>44352.94791666299</v>
      </c>
      <c r="B1139" s="21">
        <v>5685</v>
      </c>
      <c r="C1139">
        <v>24.604299999999999</v>
      </c>
      <c r="D1139">
        <v>43.565800000000003</v>
      </c>
      <c r="E1139" s="18">
        <v>5013.84</v>
      </c>
      <c r="F1139" s="18">
        <v>2816.11</v>
      </c>
      <c r="G1139" s="18">
        <v>23.383299999999998</v>
      </c>
      <c r="H1139" s="18">
        <v>90.833299999999994</v>
      </c>
      <c r="K1139" s="1"/>
      <c r="L1139" s="1"/>
      <c r="M1139" s="18"/>
      <c r="N1139" s="18"/>
    </row>
    <row r="1140" spans="1:14" x14ac:dyDescent="0.3">
      <c r="A1140" s="1">
        <f t="shared" si="17"/>
        <v>44352.951388885209</v>
      </c>
      <c r="B1140" s="21">
        <v>5690</v>
      </c>
      <c r="C1140">
        <v>24.601700000000001</v>
      </c>
      <c r="D1140">
        <v>43.555100000000003</v>
      </c>
      <c r="E1140" s="18">
        <v>5003.0200000000004</v>
      </c>
      <c r="F1140" s="18">
        <v>2816.75</v>
      </c>
      <c r="G1140" s="18">
        <v>23.341699999999999</v>
      </c>
      <c r="H1140" s="18">
        <v>90.916700000000006</v>
      </c>
      <c r="K1140" s="1"/>
      <c r="L1140" s="1"/>
      <c r="M1140" s="18"/>
      <c r="N1140" s="18"/>
    </row>
    <row r="1141" spans="1:14" x14ac:dyDescent="0.3">
      <c r="A1141" s="1">
        <f t="shared" si="17"/>
        <v>44352.954861107428</v>
      </c>
      <c r="B1141" s="21">
        <v>5695</v>
      </c>
      <c r="C1141">
        <v>24.5989</v>
      </c>
      <c r="D1141">
        <v>43.544699999999999</v>
      </c>
      <c r="E1141" s="18">
        <v>4992.2</v>
      </c>
      <c r="F1141" s="18">
        <v>2817.35</v>
      </c>
      <c r="G1141" s="18">
        <v>23.3</v>
      </c>
      <c r="H1141" s="18">
        <v>91</v>
      </c>
      <c r="K1141" s="1"/>
      <c r="L1141" s="1"/>
      <c r="M1141" s="18"/>
      <c r="N1141" s="18"/>
    </row>
    <row r="1142" spans="1:14" x14ac:dyDescent="0.3">
      <c r="A1142" s="1">
        <f t="shared" si="17"/>
        <v>44352.958333329647</v>
      </c>
      <c r="B1142" s="21">
        <v>5700</v>
      </c>
      <c r="C1142">
        <v>24.194299999999998</v>
      </c>
      <c r="D1142">
        <v>43.895499999999998</v>
      </c>
      <c r="E1142" s="18">
        <v>4963.51</v>
      </c>
      <c r="F1142" s="18">
        <v>2781.32</v>
      </c>
      <c r="G1142" s="18">
        <v>23.25</v>
      </c>
      <c r="H1142" s="18">
        <v>90.916700000000006</v>
      </c>
      <c r="K1142" s="1"/>
      <c r="L1142" s="1"/>
      <c r="M1142" s="18"/>
      <c r="N1142" s="18"/>
    </row>
    <row r="1143" spans="1:14" x14ac:dyDescent="0.3">
      <c r="A1143" s="1">
        <f t="shared" si="17"/>
        <v>44352.961805551866</v>
      </c>
      <c r="B1143" s="21">
        <v>5705</v>
      </c>
      <c r="C1143">
        <v>23.881</v>
      </c>
      <c r="D1143">
        <v>43.758499999999998</v>
      </c>
      <c r="E1143" s="18">
        <v>4922.7299999999996</v>
      </c>
      <c r="F1143" s="18">
        <v>2686.1</v>
      </c>
      <c r="G1143" s="18">
        <v>23.2</v>
      </c>
      <c r="H1143" s="18">
        <v>90.833299999999994</v>
      </c>
      <c r="K1143" s="1"/>
      <c r="L1143" s="1"/>
      <c r="M1143" s="18"/>
      <c r="N1143" s="18"/>
    </row>
    <row r="1144" spans="1:14" x14ac:dyDescent="0.3">
      <c r="A1144" s="1">
        <f t="shared" si="17"/>
        <v>44352.965277774085</v>
      </c>
      <c r="B1144" s="21">
        <v>5710</v>
      </c>
      <c r="C1144">
        <v>23.783799999999999</v>
      </c>
      <c r="D1144">
        <v>43.426900000000003</v>
      </c>
      <c r="E1144" s="18">
        <v>4886.09</v>
      </c>
      <c r="F1144" s="18">
        <v>2609.86</v>
      </c>
      <c r="G1144" s="18">
        <v>23.15</v>
      </c>
      <c r="H1144" s="18">
        <v>90.75</v>
      </c>
      <c r="K1144" s="1"/>
      <c r="L1144" s="1"/>
      <c r="M1144" s="18"/>
      <c r="N1144" s="18"/>
    </row>
    <row r="1145" spans="1:14" x14ac:dyDescent="0.3">
      <c r="A1145" s="1">
        <f t="shared" si="17"/>
        <v>44352.968749996304</v>
      </c>
      <c r="B1145" s="21">
        <v>5715</v>
      </c>
      <c r="C1145">
        <v>23.731999999999999</v>
      </c>
      <c r="D1145">
        <v>43.103200000000001</v>
      </c>
      <c r="E1145" s="18">
        <v>4855.12</v>
      </c>
      <c r="F1145" s="18">
        <v>2560.89</v>
      </c>
      <c r="G1145" s="18">
        <v>23.1</v>
      </c>
      <c r="H1145" s="18">
        <v>90.666700000000006</v>
      </c>
      <c r="K1145" s="1"/>
      <c r="L1145" s="1"/>
      <c r="M1145" s="18"/>
      <c r="N1145" s="18"/>
    </row>
    <row r="1146" spans="1:14" x14ac:dyDescent="0.3">
      <c r="A1146" s="1">
        <f t="shared" si="17"/>
        <v>44352.972222218523</v>
      </c>
      <c r="B1146" s="21">
        <v>5720</v>
      </c>
      <c r="C1146">
        <v>23.6982</v>
      </c>
      <c r="D1146">
        <v>42.8322</v>
      </c>
      <c r="E1146" s="18">
        <v>4827.32</v>
      </c>
      <c r="F1146" s="18">
        <v>2527.3000000000002</v>
      </c>
      <c r="G1146" s="18">
        <v>23.05</v>
      </c>
      <c r="H1146" s="18">
        <v>90.583299999999994</v>
      </c>
      <c r="K1146" s="1"/>
      <c r="L1146" s="1"/>
      <c r="M1146" s="18"/>
      <c r="N1146" s="18"/>
    </row>
    <row r="1147" spans="1:14" x14ac:dyDescent="0.3">
      <c r="A1147" s="1">
        <f t="shared" si="17"/>
        <v>44352.975694440742</v>
      </c>
      <c r="B1147" s="21">
        <v>5725</v>
      </c>
      <c r="C1147">
        <v>23.672000000000001</v>
      </c>
      <c r="D1147">
        <v>42.617699999999999</v>
      </c>
      <c r="E1147" s="18">
        <v>4801.46</v>
      </c>
      <c r="F1147" s="18">
        <v>2503.0500000000002</v>
      </c>
      <c r="G1147" s="18">
        <v>23</v>
      </c>
      <c r="H1147" s="18">
        <v>90.5</v>
      </c>
      <c r="K1147" s="1"/>
      <c r="L1147" s="1"/>
      <c r="M1147" s="18"/>
      <c r="N1147" s="18"/>
    </row>
    <row r="1148" spans="1:14" x14ac:dyDescent="0.3">
      <c r="A1148" s="1">
        <f t="shared" si="17"/>
        <v>44352.979166662961</v>
      </c>
      <c r="B1148" s="21">
        <v>5730</v>
      </c>
      <c r="C1148">
        <v>23.6495</v>
      </c>
      <c r="D1148">
        <v>42.452100000000002</v>
      </c>
      <c r="E1148" s="18">
        <v>4776.88</v>
      </c>
      <c r="F1148" s="18">
        <v>2485.04</v>
      </c>
      <c r="G1148" s="18">
        <v>22.95</v>
      </c>
      <c r="H1148" s="18">
        <v>90.416700000000006</v>
      </c>
      <c r="K1148" s="1"/>
      <c r="L1148" s="1"/>
      <c r="M1148" s="18"/>
      <c r="N1148" s="18"/>
    </row>
    <row r="1149" spans="1:14" x14ac:dyDescent="0.3">
      <c r="A1149" s="1">
        <f t="shared" si="17"/>
        <v>44352.98263888518</v>
      </c>
      <c r="B1149" s="21">
        <v>5735</v>
      </c>
      <c r="C1149">
        <v>23.629200000000001</v>
      </c>
      <c r="D1149">
        <v>42.325000000000003</v>
      </c>
      <c r="E1149" s="18">
        <v>4753.2299999999996</v>
      </c>
      <c r="F1149" s="18">
        <v>2471.46</v>
      </c>
      <c r="G1149" s="18">
        <v>22.9</v>
      </c>
      <c r="H1149" s="18">
        <v>90.333299999999994</v>
      </c>
      <c r="K1149" s="1"/>
      <c r="L1149" s="1"/>
      <c r="M1149" s="18"/>
      <c r="N1149" s="18"/>
    </row>
    <row r="1150" spans="1:14" x14ac:dyDescent="0.3">
      <c r="A1150" s="1">
        <f t="shared" si="17"/>
        <v>44352.986111107399</v>
      </c>
      <c r="B1150" s="21">
        <v>5740</v>
      </c>
      <c r="C1150">
        <v>23.610299999999999</v>
      </c>
      <c r="D1150">
        <v>42.228000000000002</v>
      </c>
      <c r="E1150" s="18">
        <v>4730.28</v>
      </c>
      <c r="F1150" s="18">
        <v>2461.14</v>
      </c>
      <c r="G1150" s="18">
        <v>22.85</v>
      </c>
      <c r="H1150" s="18">
        <v>90.25</v>
      </c>
      <c r="K1150" s="1"/>
      <c r="L1150" s="1"/>
      <c r="M1150" s="18"/>
      <c r="N1150" s="18"/>
    </row>
    <row r="1151" spans="1:14" x14ac:dyDescent="0.3">
      <c r="A1151" s="1">
        <f t="shared" si="17"/>
        <v>44352.989583329618</v>
      </c>
      <c r="B1151" s="21">
        <v>5745</v>
      </c>
      <c r="C1151">
        <v>23.592300000000002</v>
      </c>
      <c r="D1151">
        <v>42.1541</v>
      </c>
      <c r="E1151" s="18">
        <v>4707.8599999999997</v>
      </c>
      <c r="F1151" s="18">
        <v>2453.25</v>
      </c>
      <c r="G1151" s="18">
        <v>22.8</v>
      </c>
      <c r="H1151" s="18">
        <v>90.166700000000006</v>
      </c>
      <c r="K1151" s="1"/>
      <c r="L1151" s="1"/>
      <c r="M1151" s="18"/>
      <c r="N1151" s="18"/>
    </row>
    <row r="1152" spans="1:14" x14ac:dyDescent="0.3">
      <c r="A1152" s="1">
        <f t="shared" si="17"/>
        <v>44352.993055551837</v>
      </c>
      <c r="B1152" s="21">
        <v>5750</v>
      </c>
      <c r="C1152">
        <v>23.575199999999999</v>
      </c>
      <c r="D1152">
        <v>42.097299999999997</v>
      </c>
      <c r="E1152" s="18">
        <v>4685.8500000000004</v>
      </c>
      <c r="F1152" s="18">
        <v>2447.17</v>
      </c>
      <c r="G1152" s="18">
        <v>22.75</v>
      </c>
      <c r="H1152" s="18">
        <v>90.083299999999994</v>
      </c>
      <c r="K1152" s="1"/>
      <c r="L1152" s="1"/>
      <c r="M1152" s="18"/>
      <c r="N1152" s="18"/>
    </row>
    <row r="1153" spans="1:14" x14ac:dyDescent="0.3">
      <c r="A1153" s="1">
        <f t="shared" si="17"/>
        <v>44352.996527774056</v>
      </c>
      <c r="B1153" s="21">
        <v>5755</v>
      </c>
      <c r="C1153">
        <v>23.558800000000002</v>
      </c>
      <c r="D1153">
        <v>42.053400000000003</v>
      </c>
      <c r="E1153" s="18">
        <v>4664.16</v>
      </c>
      <c r="F1153" s="18">
        <v>2442.4899999999998</v>
      </c>
      <c r="G1153" s="18">
        <v>22.7</v>
      </c>
      <c r="H1153" s="18">
        <v>90</v>
      </c>
      <c r="K1153" s="1"/>
      <c r="L1153" s="1"/>
      <c r="M1153" s="18"/>
      <c r="N1153" s="18"/>
    </row>
    <row r="1154" spans="1:14" x14ac:dyDescent="0.3">
      <c r="A1154" s="1"/>
      <c r="B1154" s="21"/>
    </row>
    <row r="1155" spans="1:14" x14ac:dyDescent="0.3">
      <c r="A1155" s="1"/>
      <c r="B1155" s="21"/>
    </row>
    <row r="1156" spans="1:14" x14ac:dyDescent="0.3">
      <c r="A1156" s="1"/>
      <c r="B1156" s="21"/>
    </row>
    <row r="1157" spans="1:14" x14ac:dyDescent="0.3">
      <c r="A1157" s="1"/>
      <c r="B1157" s="21"/>
    </row>
    <row r="1158" spans="1:14" x14ac:dyDescent="0.3">
      <c r="A1158" s="1"/>
      <c r="B1158" s="21"/>
    </row>
    <row r="1159" spans="1:14" x14ac:dyDescent="0.3">
      <c r="A1159" s="1"/>
      <c r="B1159" s="21"/>
    </row>
    <row r="1160" spans="1:14" x14ac:dyDescent="0.3">
      <c r="A1160" s="1"/>
      <c r="B1160" s="21"/>
    </row>
    <row r="1161" spans="1:14" x14ac:dyDescent="0.3">
      <c r="A1161" s="1"/>
      <c r="B1161" s="21"/>
    </row>
    <row r="1162" spans="1:14" x14ac:dyDescent="0.3">
      <c r="A1162" s="1"/>
      <c r="B1162" s="21"/>
    </row>
    <row r="1163" spans="1:14" x14ac:dyDescent="0.3">
      <c r="A1163" s="1"/>
      <c r="B1163" s="21"/>
    </row>
    <row r="1164" spans="1:14" x14ac:dyDescent="0.3">
      <c r="A1164" s="1"/>
      <c r="B1164" s="21"/>
    </row>
    <row r="1165" spans="1:14" x14ac:dyDescent="0.3">
      <c r="A1165" s="1"/>
      <c r="B1165" s="21"/>
    </row>
    <row r="1166" spans="1:14" x14ac:dyDescent="0.3">
      <c r="A1166" s="1"/>
      <c r="B1166" s="21"/>
    </row>
    <row r="1167" spans="1:14" x14ac:dyDescent="0.3">
      <c r="A1167" s="1"/>
      <c r="B1167" s="21"/>
    </row>
    <row r="1168" spans="1:14" x14ac:dyDescent="0.3">
      <c r="A1168" s="1"/>
      <c r="B1168" s="21"/>
    </row>
    <row r="1169" spans="1:2" x14ac:dyDescent="0.3">
      <c r="A1169" s="1"/>
      <c r="B1169" s="21"/>
    </row>
    <row r="1170" spans="1:2" x14ac:dyDescent="0.3">
      <c r="A1170" s="1"/>
      <c r="B1170" s="21"/>
    </row>
    <row r="1171" spans="1:2" x14ac:dyDescent="0.3">
      <c r="A1171" s="1"/>
      <c r="B1171" s="21"/>
    </row>
    <row r="1172" spans="1:2" x14ac:dyDescent="0.3">
      <c r="A1172" s="1"/>
      <c r="B1172" s="21"/>
    </row>
    <row r="1173" spans="1:2" x14ac:dyDescent="0.3">
      <c r="A1173" s="1"/>
      <c r="B1173" s="21"/>
    </row>
    <row r="1174" spans="1:2" x14ac:dyDescent="0.3">
      <c r="A1174" s="1"/>
      <c r="B1174" s="21"/>
    </row>
    <row r="1175" spans="1:2" x14ac:dyDescent="0.3">
      <c r="A1175" s="1"/>
      <c r="B1175" s="21"/>
    </row>
    <row r="1176" spans="1:2" x14ac:dyDescent="0.3">
      <c r="A1176" s="1"/>
      <c r="B1176" s="21"/>
    </row>
    <row r="1177" spans="1:2" x14ac:dyDescent="0.3">
      <c r="A1177" s="1"/>
      <c r="B1177" s="21"/>
    </row>
    <row r="1178" spans="1:2" x14ac:dyDescent="0.3">
      <c r="A1178" s="1"/>
      <c r="B1178" s="21"/>
    </row>
    <row r="1179" spans="1:2" x14ac:dyDescent="0.3">
      <c r="A1179" s="1"/>
      <c r="B1179" s="21"/>
    </row>
    <row r="1180" spans="1:2" x14ac:dyDescent="0.3">
      <c r="A1180" s="1"/>
      <c r="B1180" s="21"/>
    </row>
    <row r="1181" spans="1:2" x14ac:dyDescent="0.3">
      <c r="A1181" s="1"/>
      <c r="B1181" s="21"/>
    </row>
    <row r="1182" spans="1:2" x14ac:dyDescent="0.3">
      <c r="A1182" s="1"/>
      <c r="B1182" s="21"/>
    </row>
    <row r="1183" spans="1:2" x14ac:dyDescent="0.3">
      <c r="A1183" s="1"/>
      <c r="B1183" s="21"/>
    </row>
    <row r="1184" spans="1:2" x14ac:dyDescent="0.3">
      <c r="A1184" s="1"/>
      <c r="B1184" s="21"/>
    </row>
    <row r="1185" spans="1:2" x14ac:dyDescent="0.3">
      <c r="A1185" s="1"/>
      <c r="B1185" s="21"/>
    </row>
    <row r="1186" spans="1:2" x14ac:dyDescent="0.3">
      <c r="A1186" s="1"/>
      <c r="B1186" s="21"/>
    </row>
    <row r="1187" spans="1:2" x14ac:dyDescent="0.3">
      <c r="A1187" s="1"/>
      <c r="B1187" s="21"/>
    </row>
    <row r="1188" spans="1:2" x14ac:dyDescent="0.3">
      <c r="A1188" s="1"/>
      <c r="B1188" s="21"/>
    </row>
    <row r="1189" spans="1:2" x14ac:dyDescent="0.3">
      <c r="A1189" s="1"/>
      <c r="B1189" s="21"/>
    </row>
    <row r="1190" spans="1:2" x14ac:dyDescent="0.3">
      <c r="A1190" s="1"/>
      <c r="B1190" s="21"/>
    </row>
    <row r="1191" spans="1:2" x14ac:dyDescent="0.3">
      <c r="A1191" s="1"/>
      <c r="B1191" s="21"/>
    </row>
    <row r="1192" spans="1:2" x14ac:dyDescent="0.3">
      <c r="A1192" s="1"/>
      <c r="B1192" s="21"/>
    </row>
    <row r="1193" spans="1:2" x14ac:dyDescent="0.3">
      <c r="A1193" s="1"/>
      <c r="B1193" s="21"/>
    </row>
    <row r="1194" spans="1:2" x14ac:dyDescent="0.3">
      <c r="A1194" s="1"/>
      <c r="B1194" s="21"/>
    </row>
    <row r="1195" spans="1:2" x14ac:dyDescent="0.3">
      <c r="A1195" s="1"/>
      <c r="B1195" s="21"/>
    </row>
    <row r="1196" spans="1:2" x14ac:dyDescent="0.3">
      <c r="A1196" s="1"/>
      <c r="B1196" s="21"/>
    </row>
    <row r="1197" spans="1:2" x14ac:dyDescent="0.3">
      <c r="A1197" s="1"/>
      <c r="B1197" s="21"/>
    </row>
    <row r="1198" spans="1:2" x14ac:dyDescent="0.3">
      <c r="A1198" s="1"/>
      <c r="B1198" s="21"/>
    </row>
    <row r="1199" spans="1:2" x14ac:dyDescent="0.3">
      <c r="A1199" s="1"/>
      <c r="B1199" s="21"/>
    </row>
    <row r="1200" spans="1:2" x14ac:dyDescent="0.3">
      <c r="A1200" s="1"/>
      <c r="B1200" s="21"/>
    </row>
    <row r="1201" spans="1:2" x14ac:dyDescent="0.3">
      <c r="A1201" s="1"/>
      <c r="B1201" s="21"/>
    </row>
    <row r="1202" spans="1:2" x14ac:dyDescent="0.3">
      <c r="A1202" s="1"/>
      <c r="B1202" s="21"/>
    </row>
    <row r="1203" spans="1:2" x14ac:dyDescent="0.3">
      <c r="A1203" s="1"/>
      <c r="B1203" s="21"/>
    </row>
    <row r="1204" spans="1:2" x14ac:dyDescent="0.3">
      <c r="A1204" s="1"/>
      <c r="B1204" s="21"/>
    </row>
    <row r="1205" spans="1:2" x14ac:dyDescent="0.3">
      <c r="A1205" s="1"/>
      <c r="B1205" s="21"/>
    </row>
    <row r="1206" spans="1:2" x14ac:dyDescent="0.3">
      <c r="A1206" s="1"/>
      <c r="B1206" s="21"/>
    </row>
    <row r="1207" spans="1:2" x14ac:dyDescent="0.3">
      <c r="A1207" s="1"/>
      <c r="B1207" s="21"/>
    </row>
    <row r="1208" spans="1:2" x14ac:dyDescent="0.3">
      <c r="A1208" s="1"/>
      <c r="B1208" s="21"/>
    </row>
    <row r="1209" spans="1:2" x14ac:dyDescent="0.3">
      <c r="A1209" s="1"/>
      <c r="B1209" s="21"/>
    </row>
    <row r="1210" spans="1:2" x14ac:dyDescent="0.3">
      <c r="A1210" s="1"/>
      <c r="B1210" s="21"/>
    </row>
    <row r="1211" spans="1:2" x14ac:dyDescent="0.3">
      <c r="A1211" s="1"/>
      <c r="B1211" s="21"/>
    </row>
    <row r="1212" spans="1:2" x14ac:dyDescent="0.3">
      <c r="A1212" s="1"/>
      <c r="B1212" s="21"/>
    </row>
    <row r="1213" spans="1:2" x14ac:dyDescent="0.3">
      <c r="A1213" s="1"/>
      <c r="B1213" s="21"/>
    </row>
    <row r="1214" spans="1:2" x14ac:dyDescent="0.3">
      <c r="A1214" s="1"/>
      <c r="B1214" s="21"/>
    </row>
    <row r="1215" spans="1:2" x14ac:dyDescent="0.3">
      <c r="A1215" s="1"/>
      <c r="B1215" s="21"/>
    </row>
    <row r="1216" spans="1:2" x14ac:dyDescent="0.3">
      <c r="A1216" s="1"/>
      <c r="B1216" s="21"/>
    </row>
    <row r="1217" spans="1:2" x14ac:dyDescent="0.3">
      <c r="A1217" s="1"/>
      <c r="B1217" s="21"/>
    </row>
    <row r="1218" spans="1:2" x14ac:dyDescent="0.3">
      <c r="A1218" s="1"/>
      <c r="B1218" s="21"/>
    </row>
    <row r="1219" spans="1:2" x14ac:dyDescent="0.3">
      <c r="A1219" s="1"/>
      <c r="B1219" s="21"/>
    </row>
    <row r="1220" spans="1:2" x14ac:dyDescent="0.3">
      <c r="A1220" s="1"/>
      <c r="B1220" s="21"/>
    </row>
    <row r="1221" spans="1:2" x14ac:dyDescent="0.3">
      <c r="A1221" s="1"/>
      <c r="B1221" s="21"/>
    </row>
    <row r="1222" spans="1:2" x14ac:dyDescent="0.3">
      <c r="A1222" s="1"/>
      <c r="B1222" s="21"/>
    </row>
    <row r="1223" spans="1:2" x14ac:dyDescent="0.3">
      <c r="A1223" s="1"/>
      <c r="B1223" s="21"/>
    </row>
    <row r="1224" spans="1:2" x14ac:dyDescent="0.3">
      <c r="A1224" s="1"/>
      <c r="B1224" s="21"/>
    </row>
    <row r="1225" spans="1:2" x14ac:dyDescent="0.3">
      <c r="A1225" s="1"/>
      <c r="B1225" s="21"/>
    </row>
    <row r="1226" spans="1:2" x14ac:dyDescent="0.3">
      <c r="A1226" s="1"/>
      <c r="B1226" s="21"/>
    </row>
    <row r="1227" spans="1:2" x14ac:dyDescent="0.3">
      <c r="A1227" s="1"/>
      <c r="B1227" s="21"/>
    </row>
    <row r="1228" spans="1:2" x14ac:dyDescent="0.3">
      <c r="A1228" s="1"/>
      <c r="B1228" s="21"/>
    </row>
    <row r="1229" spans="1:2" x14ac:dyDescent="0.3">
      <c r="A1229" s="1"/>
      <c r="B1229" s="21"/>
    </row>
    <row r="1230" spans="1:2" x14ac:dyDescent="0.3">
      <c r="A1230" s="1"/>
      <c r="B1230" s="21"/>
    </row>
    <row r="1231" spans="1:2" x14ac:dyDescent="0.3">
      <c r="A1231" s="1"/>
      <c r="B1231" s="21"/>
    </row>
    <row r="1232" spans="1:2" x14ac:dyDescent="0.3">
      <c r="A1232" s="1"/>
      <c r="B1232" s="21"/>
    </row>
    <row r="1233" spans="1:2" x14ac:dyDescent="0.3">
      <c r="A1233" s="1"/>
      <c r="B1233" s="21"/>
    </row>
    <row r="1234" spans="1:2" x14ac:dyDescent="0.3">
      <c r="A1234" s="1"/>
      <c r="B1234" s="21"/>
    </row>
    <row r="1235" spans="1:2" x14ac:dyDescent="0.3">
      <c r="A1235" s="1"/>
      <c r="B1235" s="21"/>
    </row>
    <row r="1236" spans="1:2" x14ac:dyDescent="0.3">
      <c r="A1236" s="1"/>
      <c r="B1236" s="21"/>
    </row>
    <row r="1237" spans="1:2" x14ac:dyDescent="0.3">
      <c r="A1237" s="1"/>
      <c r="B1237" s="21"/>
    </row>
    <row r="1238" spans="1:2" x14ac:dyDescent="0.3">
      <c r="A1238" s="1"/>
      <c r="B1238" s="21"/>
    </row>
    <row r="1239" spans="1:2" x14ac:dyDescent="0.3">
      <c r="A1239" s="1"/>
      <c r="B1239" s="21"/>
    </row>
    <row r="1240" spans="1:2" x14ac:dyDescent="0.3">
      <c r="A1240" s="1"/>
      <c r="B1240" s="21"/>
    </row>
    <row r="1241" spans="1:2" x14ac:dyDescent="0.3">
      <c r="A1241" s="1"/>
      <c r="B1241" s="21"/>
    </row>
    <row r="1242" spans="1:2" x14ac:dyDescent="0.3">
      <c r="A1242" s="1"/>
      <c r="B1242" s="21"/>
    </row>
    <row r="1243" spans="1:2" x14ac:dyDescent="0.3">
      <c r="A1243" s="1"/>
      <c r="B1243" s="21"/>
    </row>
    <row r="1244" spans="1:2" x14ac:dyDescent="0.3">
      <c r="A1244" s="1"/>
      <c r="B1244" s="21"/>
    </row>
    <row r="1245" spans="1:2" x14ac:dyDescent="0.3">
      <c r="A1245" s="1"/>
      <c r="B1245" s="21"/>
    </row>
    <row r="1246" spans="1:2" x14ac:dyDescent="0.3">
      <c r="A1246" s="1"/>
      <c r="B1246" s="21"/>
    </row>
    <row r="1247" spans="1:2" x14ac:dyDescent="0.3">
      <c r="A1247" s="1"/>
      <c r="B1247" s="21"/>
    </row>
    <row r="1248" spans="1:2" x14ac:dyDescent="0.3">
      <c r="A1248" s="1"/>
      <c r="B1248" s="21"/>
    </row>
    <row r="1249" spans="1:2" x14ac:dyDescent="0.3">
      <c r="A1249" s="1"/>
      <c r="B1249" s="21"/>
    </row>
    <row r="1250" spans="1:2" x14ac:dyDescent="0.3">
      <c r="A1250" s="1"/>
      <c r="B1250" s="21"/>
    </row>
    <row r="1251" spans="1:2" x14ac:dyDescent="0.3">
      <c r="A1251" s="1"/>
      <c r="B1251" s="21"/>
    </row>
    <row r="1252" spans="1:2" x14ac:dyDescent="0.3">
      <c r="A1252" s="1"/>
      <c r="B1252" s="21"/>
    </row>
    <row r="1253" spans="1:2" x14ac:dyDescent="0.3">
      <c r="A1253" s="1"/>
      <c r="B1253" s="21"/>
    </row>
    <row r="1254" spans="1:2" x14ac:dyDescent="0.3">
      <c r="A1254" s="1"/>
      <c r="B1254" s="21"/>
    </row>
    <row r="1255" spans="1:2" x14ac:dyDescent="0.3">
      <c r="A1255" s="1"/>
      <c r="B1255" s="21"/>
    </row>
    <row r="1256" spans="1:2" x14ac:dyDescent="0.3">
      <c r="A1256" s="1"/>
      <c r="B1256" s="21"/>
    </row>
    <row r="1257" spans="1:2" x14ac:dyDescent="0.3">
      <c r="A1257" s="1"/>
      <c r="B1257" s="21"/>
    </row>
    <row r="1258" spans="1:2" x14ac:dyDescent="0.3">
      <c r="A1258" s="1"/>
      <c r="B1258" s="21"/>
    </row>
    <row r="1259" spans="1:2" x14ac:dyDescent="0.3">
      <c r="A1259" s="1"/>
      <c r="B1259" s="21"/>
    </row>
    <row r="1260" spans="1:2" x14ac:dyDescent="0.3">
      <c r="A1260" s="1"/>
      <c r="B1260" s="21"/>
    </row>
    <row r="1261" spans="1:2" x14ac:dyDescent="0.3">
      <c r="A1261" s="1"/>
      <c r="B1261" s="21"/>
    </row>
    <row r="1262" spans="1:2" x14ac:dyDescent="0.3">
      <c r="A1262" s="1"/>
      <c r="B1262" s="21"/>
    </row>
    <row r="1263" spans="1:2" x14ac:dyDescent="0.3">
      <c r="A1263" s="1"/>
      <c r="B1263" s="21"/>
    </row>
    <row r="1264" spans="1:2" x14ac:dyDescent="0.3">
      <c r="A1264" s="1"/>
      <c r="B1264" s="21"/>
    </row>
    <row r="1265" spans="1:2" x14ac:dyDescent="0.3">
      <c r="A1265" s="1"/>
      <c r="B1265" s="21"/>
    </row>
    <row r="1266" spans="1:2" x14ac:dyDescent="0.3">
      <c r="A1266" s="1"/>
      <c r="B1266" s="21"/>
    </row>
    <row r="1267" spans="1:2" x14ac:dyDescent="0.3">
      <c r="A1267" s="1"/>
      <c r="B1267" s="21"/>
    </row>
    <row r="1268" spans="1:2" x14ac:dyDescent="0.3">
      <c r="A1268" s="1"/>
      <c r="B1268" s="21"/>
    </row>
    <row r="1269" spans="1:2" x14ac:dyDescent="0.3">
      <c r="A1269" s="1"/>
      <c r="B1269" s="21"/>
    </row>
    <row r="1270" spans="1:2" x14ac:dyDescent="0.3">
      <c r="A1270" s="1"/>
      <c r="B1270" s="21"/>
    </row>
    <row r="1271" spans="1:2" x14ac:dyDescent="0.3">
      <c r="A1271" s="1"/>
      <c r="B1271" s="21"/>
    </row>
    <row r="1272" spans="1:2" x14ac:dyDescent="0.3">
      <c r="A1272" s="1"/>
      <c r="B1272" s="21"/>
    </row>
    <row r="1273" spans="1:2" x14ac:dyDescent="0.3">
      <c r="A1273" s="1"/>
      <c r="B1273" s="21"/>
    </row>
    <row r="1274" spans="1:2" x14ac:dyDescent="0.3">
      <c r="A1274" s="1"/>
      <c r="B1274" s="21"/>
    </row>
    <row r="1275" spans="1:2" x14ac:dyDescent="0.3">
      <c r="A1275" s="1"/>
      <c r="B1275" s="21"/>
    </row>
    <row r="1276" spans="1:2" x14ac:dyDescent="0.3">
      <c r="A1276" s="1"/>
      <c r="B1276" s="21"/>
    </row>
    <row r="1277" spans="1:2" x14ac:dyDescent="0.3">
      <c r="A1277" s="1"/>
      <c r="B1277" s="21"/>
    </row>
    <row r="1278" spans="1:2" x14ac:dyDescent="0.3">
      <c r="A1278" s="1"/>
      <c r="B1278" s="21"/>
    </row>
    <row r="1279" spans="1:2" x14ac:dyDescent="0.3">
      <c r="A1279" s="1"/>
      <c r="B1279" s="21"/>
    </row>
    <row r="1280" spans="1:2" x14ac:dyDescent="0.3">
      <c r="A1280" s="1"/>
      <c r="B1280" s="21"/>
    </row>
    <row r="1281" spans="1:2" x14ac:dyDescent="0.3">
      <c r="A1281" s="1"/>
      <c r="B1281" s="21"/>
    </row>
    <row r="1282" spans="1:2" x14ac:dyDescent="0.3">
      <c r="A1282" s="1"/>
      <c r="B1282" s="21"/>
    </row>
    <row r="1283" spans="1:2" x14ac:dyDescent="0.3">
      <c r="A1283" s="1"/>
      <c r="B1283" s="21"/>
    </row>
    <row r="1284" spans="1:2" x14ac:dyDescent="0.3">
      <c r="A1284" s="1"/>
      <c r="B1284" s="21"/>
    </row>
    <row r="1285" spans="1:2" x14ac:dyDescent="0.3">
      <c r="A1285" s="1"/>
      <c r="B1285" s="21"/>
    </row>
    <row r="1286" spans="1:2" x14ac:dyDescent="0.3">
      <c r="A1286" s="1"/>
      <c r="B1286" s="21"/>
    </row>
    <row r="1287" spans="1:2" x14ac:dyDescent="0.3">
      <c r="A1287" s="1"/>
      <c r="B1287" s="21"/>
    </row>
    <row r="1288" spans="1:2" x14ac:dyDescent="0.3">
      <c r="A1288" s="1"/>
      <c r="B1288" s="21"/>
    </row>
    <row r="1289" spans="1:2" x14ac:dyDescent="0.3">
      <c r="A1289" s="1"/>
      <c r="B1289" s="21"/>
    </row>
    <row r="1290" spans="1:2" x14ac:dyDescent="0.3">
      <c r="A1290" s="1"/>
      <c r="B1290" s="21"/>
    </row>
    <row r="1291" spans="1:2" x14ac:dyDescent="0.3">
      <c r="A1291" s="1"/>
      <c r="B1291" s="21"/>
    </row>
    <row r="1292" spans="1:2" x14ac:dyDescent="0.3">
      <c r="A1292" s="1"/>
      <c r="B1292" s="21"/>
    </row>
    <row r="1293" spans="1:2" x14ac:dyDescent="0.3">
      <c r="A1293" s="1"/>
      <c r="B1293" s="21"/>
    </row>
    <row r="1294" spans="1:2" x14ac:dyDescent="0.3">
      <c r="A1294" s="1"/>
      <c r="B1294" s="21"/>
    </row>
    <row r="1295" spans="1:2" x14ac:dyDescent="0.3">
      <c r="A1295" s="1"/>
      <c r="B1295" s="21"/>
    </row>
    <row r="1296" spans="1:2" x14ac:dyDescent="0.3">
      <c r="A1296" s="1"/>
      <c r="B1296" s="21"/>
    </row>
    <row r="1297" spans="1:2" x14ac:dyDescent="0.3">
      <c r="A1297" s="1"/>
      <c r="B1297" s="21"/>
    </row>
    <row r="1298" spans="1:2" x14ac:dyDescent="0.3">
      <c r="A1298" s="1"/>
      <c r="B1298" s="21"/>
    </row>
    <row r="1299" spans="1:2" x14ac:dyDescent="0.3">
      <c r="A1299" s="1"/>
      <c r="B1299" s="21"/>
    </row>
    <row r="1300" spans="1:2" x14ac:dyDescent="0.3">
      <c r="A1300" s="1"/>
      <c r="B1300" s="21"/>
    </row>
    <row r="1301" spans="1:2" x14ac:dyDescent="0.3">
      <c r="A1301" s="1"/>
      <c r="B1301" s="21"/>
    </row>
    <row r="1302" spans="1:2" x14ac:dyDescent="0.3">
      <c r="A1302" s="1"/>
      <c r="B1302" s="21"/>
    </row>
    <row r="1303" spans="1:2" x14ac:dyDescent="0.3">
      <c r="A1303" s="1"/>
      <c r="B1303" s="21"/>
    </row>
    <row r="1304" spans="1:2" x14ac:dyDescent="0.3">
      <c r="A1304" s="1"/>
      <c r="B1304" s="21"/>
    </row>
    <row r="1305" spans="1:2" x14ac:dyDescent="0.3">
      <c r="A1305" s="1"/>
      <c r="B1305" s="21"/>
    </row>
    <row r="1306" spans="1:2" x14ac:dyDescent="0.3">
      <c r="A1306" s="1"/>
      <c r="B1306" s="21"/>
    </row>
    <row r="1307" spans="1:2" x14ac:dyDescent="0.3">
      <c r="A1307" s="1"/>
      <c r="B1307" s="21"/>
    </row>
    <row r="1308" spans="1:2" x14ac:dyDescent="0.3">
      <c r="A1308" s="1"/>
      <c r="B1308" s="21"/>
    </row>
    <row r="1309" spans="1:2" x14ac:dyDescent="0.3">
      <c r="A1309" s="1"/>
      <c r="B1309" s="21"/>
    </row>
    <row r="1310" spans="1:2" x14ac:dyDescent="0.3">
      <c r="A1310" s="1"/>
      <c r="B1310" s="21"/>
    </row>
    <row r="1311" spans="1:2" x14ac:dyDescent="0.3">
      <c r="A1311" s="1"/>
      <c r="B1311" s="21"/>
    </row>
    <row r="1312" spans="1:2" x14ac:dyDescent="0.3">
      <c r="A1312" s="1"/>
      <c r="B1312" s="21"/>
    </row>
    <row r="1313" spans="1:2" x14ac:dyDescent="0.3">
      <c r="A1313" s="1"/>
      <c r="B1313" s="21"/>
    </row>
    <row r="1314" spans="1:2" x14ac:dyDescent="0.3">
      <c r="A1314" s="1"/>
      <c r="B1314" s="21"/>
    </row>
    <row r="1315" spans="1:2" x14ac:dyDescent="0.3">
      <c r="A1315" s="1"/>
      <c r="B1315" s="21"/>
    </row>
    <row r="1316" spans="1:2" x14ac:dyDescent="0.3">
      <c r="A1316" s="1"/>
      <c r="B1316" s="21"/>
    </row>
    <row r="1317" spans="1:2" x14ac:dyDescent="0.3">
      <c r="A1317" s="1"/>
      <c r="B1317" s="21"/>
    </row>
    <row r="1318" spans="1:2" x14ac:dyDescent="0.3">
      <c r="A1318" s="1"/>
      <c r="B1318" s="21"/>
    </row>
    <row r="1319" spans="1:2" x14ac:dyDescent="0.3">
      <c r="A1319" s="1"/>
      <c r="B1319" s="21"/>
    </row>
    <row r="1320" spans="1:2" x14ac:dyDescent="0.3">
      <c r="A1320" s="1"/>
      <c r="B1320" s="21"/>
    </row>
    <row r="1321" spans="1:2" x14ac:dyDescent="0.3">
      <c r="A1321" s="1"/>
      <c r="B1321" s="21"/>
    </row>
    <row r="1322" spans="1:2" x14ac:dyDescent="0.3">
      <c r="A1322" s="1"/>
      <c r="B1322" s="21"/>
    </row>
    <row r="1323" spans="1:2" x14ac:dyDescent="0.3">
      <c r="A1323" s="1"/>
      <c r="B1323" s="21"/>
    </row>
    <row r="1324" spans="1:2" x14ac:dyDescent="0.3">
      <c r="A1324" s="1"/>
      <c r="B1324" s="21"/>
    </row>
    <row r="1325" spans="1:2" x14ac:dyDescent="0.3">
      <c r="A1325" s="1"/>
      <c r="B1325" s="21"/>
    </row>
    <row r="1326" spans="1:2" x14ac:dyDescent="0.3">
      <c r="A1326" s="1"/>
      <c r="B1326" s="21"/>
    </row>
    <row r="1327" spans="1:2" x14ac:dyDescent="0.3">
      <c r="A1327" s="1"/>
      <c r="B1327" s="21"/>
    </row>
    <row r="1328" spans="1:2" x14ac:dyDescent="0.3">
      <c r="A1328" s="1"/>
      <c r="B1328" s="21"/>
    </row>
    <row r="1329" spans="1:2" x14ac:dyDescent="0.3">
      <c r="A1329" s="1"/>
      <c r="B1329" s="21"/>
    </row>
    <row r="1330" spans="1:2" x14ac:dyDescent="0.3">
      <c r="A1330" s="1"/>
      <c r="B1330" s="21"/>
    </row>
    <row r="1331" spans="1:2" x14ac:dyDescent="0.3">
      <c r="A1331" s="1"/>
      <c r="B1331" s="21"/>
    </row>
    <row r="1332" spans="1:2" x14ac:dyDescent="0.3">
      <c r="A1332" s="1"/>
      <c r="B1332" s="21"/>
    </row>
    <row r="1333" spans="1:2" x14ac:dyDescent="0.3">
      <c r="A1333" s="1"/>
      <c r="B1333" s="21"/>
    </row>
    <row r="1334" spans="1:2" x14ac:dyDescent="0.3">
      <c r="A1334" s="1"/>
      <c r="B1334" s="21"/>
    </row>
    <row r="1335" spans="1:2" x14ac:dyDescent="0.3">
      <c r="A1335" s="1"/>
      <c r="B1335" s="21"/>
    </row>
    <row r="1336" spans="1:2" x14ac:dyDescent="0.3">
      <c r="A1336" s="1"/>
      <c r="B1336" s="21"/>
    </row>
    <row r="1337" spans="1:2" x14ac:dyDescent="0.3">
      <c r="A1337" s="1"/>
      <c r="B1337" s="21"/>
    </row>
    <row r="1338" spans="1:2" x14ac:dyDescent="0.3">
      <c r="A1338" s="1"/>
      <c r="B1338" s="21"/>
    </row>
    <row r="1339" spans="1:2" x14ac:dyDescent="0.3">
      <c r="A1339" s="1"/>
      <c r="B1339" s="21"/>
    </row>
    <row r="1340" spans="1:2" x14ac:dyDescent="0.3">
      <c r="A1340" s="1"/>
      <c r="B1340" s="21"/>
    </row>
    <row r="1341" spans="1:2" x14ac:dyDescent="0.3">
      <c r="A1341" s="1"/>
      <c r="B1341" s="21"/>
    </row>
    <row r="1342" spans="1:2" x14ac:dyDescent="0.3">
      <c r="A1342" s="1"/>
      <c r="B1342" s="21"/>
    </row>
    <row r="1343" spans="1:2" x14ac:dyDescent="0.3">
      <c r="A1343" s="1"/>
      <c r="B1343" s="21"/>
    </row>
    <row r="1344" spans="1:2" x14ac:dyDescent="0.3">
      <c r="A1344" s="1"/>
      <c r="B1344" s="21"/>
    </row>
    <row r="1345" spans="1:2" x14ac:dyDescent="0.3">
      <c r="A1345" s="1"/>
      <c r="B1345" s="21"/>
    </row>
    <row r="1346" spans="1:2" x14ac:dyDescent="0.3">
      <c r="A1346" s="1"/>
      <c r="B1346" s="21"/>
    </row>
    <row r="1347" spans="1:2" x14ac:dyDescent="0.3">
      <c r="A1347" s="1"/>
      <c r="B1347" s="21"/>
    </row>
    <row r="1348" spans="1:2" x14ac:dyDescent="0.3">
      <c r="A1348" s="1"/>
      <c r="B1348" s="21"/>
    </row>
    <row r="1349" spans="1:2" x14ac:dyDescent="0.3">
      <c r="A1349" s="1"/>
      <c r="B1349" s="21"/>
    </row>
    <row r="1350" spans="1:2" x14ac:dyDescent="0.3">
      <c r="A1350" s="1"/>
      <c r="B1350" s="21"/>
    </row>
    <row r="1351" spans="1:2" x14ac:dyDescent="0.3">
      <c r="A1351" s="1"/>
      <c r="B1351" s="21"/>
    </row>
    <row r="1352" spans="1:2" x14ac:dyDescent="0.3">
      <c r="A1352" s="1"/>
      <c r="B1352" s="21"/>
    </row>
    <row r="1353" spans="1:2" x14ac:dyDescent="0.3">
      <c r="A1353" s="1"/>
      <c r="B1353" s="21"/>
    </row>
    <row r="1354" spans="1:2" x14ac:dyDescent="0.3">
      <c r="A1354" s="1"/>
      <c r="B1354" s="21"/>
    </row>
    <row r="1355" spans="1:2" x14ac:dyDescent="0.3">
      <c r="A1355" s="1"/>
      <c r="B1355" s="21"/>
    </row>
    <row r="1356" spans="1:2" x14ac:dyDescent="0.3">
      <c r="A1356" s="1"/>
      <c r="B1356" s="21"/>
    </row>
    <row r="1357" spans="1:2" x14ac:dyDescent="0.3">
      <c r="A1357" s="1"/>
      <c r="B1357" s="21"/>
    </row>
    <row r="1358" spans="1:2" x14ac:dyDescent="0.3">
      <c r="A1358" s="1"/>
      <c r="B1358" s="21"/>
    </row>
    <row r="1359" spans="1:2" x14ac:dyDescent="0.3">
      <c r="A1359" s="1"/>
      <c r="B1359" s="21"/>
    </row>
    <row r="1360" spans="1:2" x14ac:dyDescent="0.3">
      <c r="A1360" s="1"/>
      <c r="B1360" s="21"/>
    </row>
    <row r="1361" spans="1:2" x14ac:dyDescent="0.3">
      <c r="A1361" s="1"/>
      <c r="B1361" s="21"/>
    </row>
    <row r="1362" spans="1:2" x14ac:dyDescent="0.3">
      <c r="A1362" s="1"/>
      <c r="B1362" s="21"/>
    </row>
    <row r="1363" spans="1:2" x14ac:dyDescent="0.3">
      <c r="A1363" s="1"/>
      <c r="B1363" s="21"/>
    </row>
    <row r="1364" spans="1:2" x14ac:dyDescent="0.3">
      <c r="A1364" s="1"/>
      <c r="B1364" s="21"/>
    </row>
    <row r="1365" spans="1:2" x14ac:dyDescent="0.3">
      <c r="A1365" s="1"/>
      <c r="B1365" s="21"/>
    </row>
    <row r="1366" spans="1:2" x14ac:dyDescent="0.3">
      <c r="A1366" s="1"/>
      <c r="B1366" s="21"/>
    </row>
    <row r="1367" spans="1:2" x14ac:dyDescent="0.3">
      <c r="A1367" s="1"/>
      <c r="B1367" s="21"/>
    </row>
    <row r="1368" spans="1:2" x14ac:dyDescent="0.3">
      <c r="A1368" s="1"/>
      <c r="B1368" s="21"/>
    </row>
    <row r="1369" spans="1:2" x14ac:dyDescent="0.3">
      <c r="A1369" s="1"/>
      <c r="B1369" s="21"/>
    </row>
    <row r="1370" spans="1:2" x14ac:dyDescent="0.3">
      <c r="A1370" s="1"/>
      <c r="B1370" s="21"/>
    </row>
    <row r="1371" spans="1:2" x14ac:dyDescent="0.3">
      <c r="A1371" s="1"/>
      <c r="B1371" s="21"/>
    </row>
    <row r="1372" spans="1:2" x14ac:dyDescent="0.3">
      <c r="A1372" s="1"/>
      <c r="B1372" s="21"/>
    </row>
    <row r="1373" spans="1:2" x14ac:dyDescent="0.3">
      <c r="A1373" s="1"/>
      <c r="B1373" s="21"/>
    </row>
    <row r="1374" spans="1:2" x14ac:dyDescent="0.3">
      <c r="A1374" s="1"/>
      <c r="B1374" s="21"/>
    </row>
    <row r="1375" spans="1:2" x14ac:dyDescent="0.3">
      <c r="A1375" s="1"/>
      <c r="B1375" s="21"/>
    </row>
    <row r="1376" spans="1:2" x14ac:dyDescent="0.3">
      <c r="A1376" s="1"/>
      <c r="B1376" s="21"/>
    </row>
    <row r="1377" spans="1:2" x14ac:dyDescent="0.3">
      <c r="A1377" s="1"/>
      <c r="B1377" s="21"/>
    </row>
    <row r="1378" spans="1:2" x14ac:dyDescent="0.3">
      <c r="A1378" s="1"/>
      <c r="B1378" s="21"/>
    </row>
    <row r="1379" spans="1:2" x14ac:dyDescent="0.3">
      <c r="A1379" s="1"/>
      <c r="B1379" s="21"/>
    </row>
    <row r="1380" spans="1:2" x14ac:dyDescent="0.3">
      <c r="A1380" s="1"/>
      <c r="B1380" s="21"/>
    </row>
    <row r="1381" spans="1:2" x14ac:dyDescent="0.3">
      <c r="A1381" s="1"/>
      <c r="B1381" s="21"/>
    </row>
    <row r="1382" spans="1:2" x14ac:dyDescent="0.3">
      <c r="A1382" s="1"/>
      <c r="B1382" s="21"/>
    </row>
    <row r="1383" spans="1:2" x14ac:dyDescent="0.3">
      <c r="A1383" s="1"/>
      <c r="B1383" s="21"/>
    </row>
    <row r="1384" spans="1:2" x14ac:dyDescent="0.3">
      <c r="A1384" s="1"/>
      <c r="B1384" s="21"/>
    </row>
    <row r="1385" spans="1:2" x14ac:dyDescent="0.3">
      <c r="A1385" s="1"/>
      <c r="B1385" s="21"/>
    </row>
    <row r="1386" spans="1:2" x14ac:dyDescent="0.3">
      <c r="A1386" s="1"/>
      <c r="B1386" s="21"/>
    </row>
    <row r="1387" spans="1:2" x14ac:dyDescent="0.3">
      <c r="A1387" s="1"/>
      <c r="B1387" s="21"/>
    </row>
    <row r="1388" spans="1:2" x14ac:dyDescent="0.3">
      <c r="A1388" s="1"/>
      <c r="B1388" s="21"/>
    </row>
    <row r="1389" spans="1:2" x14ac:dyDescent="0.3">
      <c r="A1389" s="1"/>
      <c r="B1389" s="21"/>
    </row>
    <row r="1390" spans="1:2" x14ac:dyDescent="0.3">
      <c r="A1390" s="1"/>
      <c r="B1390" s="21"/>
    </row>
    <row r="1391" spans="1:2" x14ac:dyDescent="0.3">
      <c r="A1391" s="1"/>
      <c r="B1391" s="21"/>
    </row>
    <row r="1392" spans="1:2" x14ac:dyDescent="0.3">
      <c r="A1392" s="1"/>
      <c r="B1392" s="21"/>
    </row>
    <row r="1393" spans="1:2" x14ac:dyDescent="0.3">
      <c r="A1393" s="1"/>
      <c r="B1393" s="21"/>
    </row>
    <row r="1394" spans="1:2" x14ac:dyDescent="0.3">
      <c r="A1394" s="1"/>
      <c r="B1394" s="21"/>
    </row>
    <row r="1395" spans="1:2" x14ac:dyDescent="0.3">
      <c r="A1395" s="1"/>
      <c r="B1395" s="21"/>
    </row>
    <row r="1396" spans="1:2" x14ac:dyDescent="0.3">
      <c r="A1396" s="1"/>
      <c r="B1396" s="21"/>
    </row>
    <row r="1397" spans="1:2" x14ac:dyDescent="0.3">
      <c r="A1397" s="1"/>
      <c r="B1397" s="21"/>
    </row>
    <row r="1398" spans="1:2" x14ac:dyDescent="0.3">
      <c r="A1398" s="1"/>
      <c r="B1398" s="21"/>
    </row>
    <row r="1399" spans="1:2" x14ac:dyDescent="0.3">
      <c r="A1399" s="1"/>
      <c r="B1399" s="21"/>
    </row>
    <row r="1400" spans="1:2" x14ac:dyDescent="0.3">
      <c r="A1400" s="1"/>
      <c r="B1400" s="21"/>
    </row>
    <row r="1401" spans="1:2" x14ac:dyDescent="0.3">
      <c r="A1401" s="1"/>
      <c r="B1401" s="21"/>
    </row>
    <row r="1402" spans="1:2" x14ac:dyDescent="0.3">
      <c r="A1402" s="1"/>
      <c r="B1402" s="21"/>
    </row>
    <row r="1403" spans="1:2" x14ac:dyDescent="0.3">
      <c r="A1403" s="1"/>
      <c r="B1403" s="21"/>
    </row>
    <row r="1404" spans="1:2" x14ac:dyDescent="0.3">
      <c r="A1404" s="1"/>
      <c r="B1404" s="21"/>
    </row>
    <row r="1405" spans="1:2" x14ac:dyDescent="0.3">
      <c r="A1405" s="1"/>
      <c r="B1405" s="21"/>
    </row>
    <row r="1406" spans="1:2" x14ac:dyDescent="0.3">
      <c r="A1406" s="1"/>
      <c r="B1406" s="21"/>
    </row>
    <row r="1407" spans="1:2" x14ac:dyDescent="0.3">
      <c r="A1407" s="1"/>
      <c r="B1407" s="21"/>
    </row>
    <row r="1408" spans="1:2" x14ac:dyDescent="0.3">
      <c r="A1408" s="1"/>
      <c r="B1408" s="21"/>
    </row>
    <row r="1409" spans="1:2" x14ac:dyDescent="0.3">
      <c r="A1409" s="1"/>
      <c r="B1409" s="21"/>
    </row>
    <row r="1410" spans="1:2" x14ac:dyDescent="0.3">
      <c r="A1410" s="1"/>
      <c r="B1410" s="21"/>
    </row>
    <row r="1411" spans="1:2" x14ac:dyDescent="0.3">
      <c r="A1411" s="1"/>
      <c r="B1411" s="21"/>
    </row>
    <row r="1412" spans="1:2" x14ac:dyDescent="0.3">
      <c r="A1412" s="1"/>
      <c r="B1412" s="21"/>
    </row>
    <row r="1413" spans="1:2" x14ac:dyDescent="0.3">
      <c r="A1413" s="1"/>
      <c r="B1413" s="21"/>
    </row>
    <row r="1414" spans="1:2" x14ac:dyDescent="0.3">
      <c r="A1414" s="1"/>
      <c r="B1414" s="21"/>
    </row>
    <row r="1415" spans="1:2" x14ac:dyDescent="0.3">
      <c r="A1415" s="1"/>
      <c r="B1415" s="21"/>
    </row>
    <row r="1416" spans="1:2" x14ac:dyDescent="0.3">
      <c r="A1416" s="1"/>
      <c r="B1416" s="21"/>
    </row>
    <row r="1417" spans="1:2" x14ac:dyDescent="0.3">
      <c r="A1417" s="1"/>
      <c r="B1417" s="21"/>
    </row>
    <row r="1418" spans="1:2" x14ac:dyDescent="0.3">
      <c r="A1418" s="1"/>
      <c r="B1418" s="21"/>
    </row>
    <row r="1419" spans="1:2" x14ac:dyDescent="0.3">
      <c r="A1419" s="1"/>
      <c r="B1419" s="21"/>
    </row>
    <row r="1420" spans="1:2" x14ac:dyDescent="0.3">
      <c r="A1420" s="1"/>
      <c r="B1420" s="21"/>
    </row>
    <row r="1421" spans="1:2" x14ac:dyDescent="0.3">
      <c r="A1421" s="1"/>
      <c r="B1421" s="21"/>
    </row>
    <row r="1422" spans="1:2" x14ac:dyDescent="0.3">
      <c r="A1422" s="1"/>
      <c r="B1422" s="21"/>
    </row>
    <row r="1423" spans="1:2" x14ac:dyDescent="0.3">
      <c r="A1423" s="1"/>
      <c r="B1423" s="21"/>
    </row>
    <row r="1424" spans="1:2" x14ac:dyDescent="0.3">
      <c r="A1424" s="1"/>
      <c r="B1424" s="21"/>
    </row>
    <row r="1425" spans="1:2" x14ac:dyDescent="0.3">
      <c r="A1425" s="1"/>
      <c r="B1425" s="21"/>
    </row>
    <row r="1426" spans="1:2" x14ac:dyDescent="0.3">
      <c r="A1426" s="1"/>
      <c r="B1426" s="21"/>
    </row>
    <row r="1427" spans="1:2" x14ac:dyDescent="0.3">
      <c r="A1427" s="1"/>
      <c r="B1427" s="21"/>
    </row>
    <row r="1428" spans="1:2" x14ac:dyDescent="0.3">
      <c r="A1428" s="1"/>
      <c r="B1428" s="21"/>
    </row>
    <row r="1429" spans="1:2" x14ac:dyDescent="0.3">
      <c r="A1429" s="1"/>
      <c r="B1429" s="21"/>
    </row>
    <row r="1430" spans="1:2" x14ac:dyDescent="0.3">
      <c r="A1430" s="1"/>
      <c r="B1430" s="21"/>
    </row>
    <row r="1431" spans="1:2" x14ac:dyDescent="0.3">
      <c r="A1431" s="1"/>
      <c r="B1431" s="21"/>
    </row>
    <row r="1432" spans="1:2" x14ac:dyDescent="0.3">
      <c r="A1432" s="1"/>
      <c r="B1432" s="21"/>
    </row>
    <row r="1433" spans="1:2" x14ac:dyDescent="0.3">
      <c r="A1433" s="1"/>
      <c r="B1433" s="21"/>
    </row>
    <row r="1434" spans="1:2" x14ac:dyDescent="0.3">
      <c r="A1434" s="1"/>
      <c r="B1434" s="21"/>
    </row>
    <row r="1435" spans="1:2" x14ac:dyDescent="0.3">
      <c r="A1435" s="1"/>
      <c r="B1435" s="21"/>
    </row>
    <row r="1436" spans="1:2" x14ac:dyDescent="0.3">
      <c r="A1436" s="1"/>
      <c r="B1436" s="21"/>
    </row>
    <row r="1437" spans="1:2" x14ac:dyDescent="0.3">
      <c r="A1437" s="1"/>
      <c r="B1437" s="21"/>
    </row>
    <row r="1438" spans="1:2" x14ac:dyDescent="0.3">
      <c r="A1438" s="1"/>
      <c r="B1438" s="21"/>
    </row>
    <row r="1439" spans="1:2" x14ac:dyDescent="0.3">
      <c r="A1439" s="1"/>
      <c r="B1439" s="21"/>
    </row>
    <row r="1440" spans="1:2" x14ac:dyDescent="0.3">
      <c r="A1440" s="1"/>
      <c r="B1440" s="21"/>
    </row>
    <row r="1441" spans="1:2" x14ac:dyDescent="0.3">
      <c r="A1441" s="1"/>
      <c r="B1441" s="21"/>
    </row>
    <row r="1442" spans="1:2" x14ac:dyDescent="0.3">
      <c r="A1442" s="1"/>
      <c r="B1442" s="21"/>
    </row>
    <row r="1443" spans="1:2" x14ac:dyDescent="0.3">
      <c r="A1443" s="1"/>
      <c r="B1443" s="21"/>
    </row>
    <row r="1444" spans="1:2" x14ac:dyDescent="0.3">
      <c r="A1444" s="1"/>
      <c r="B1444" s="21"/>
    </row>
    <row r="1445" spans="1:2" x14ac:dyDescent="0.3">
      <c r="A1445" s="1"/>
      <c r="B1445" s="21"/>
    </row>
    <row r="1446" spans="1:2" x14ac:dyDescent="0.3">
      <c r="A1446" s="1"/>
      <c r="B1446" s="21"/>
    </row>
    <row r="1447" spans="1:2" x14ac:dyDescent="0.3">
      <c r="A1447" s="1"/>
      <c r="B1447" s="21"/>
    </row>
    <row r="1448" spans="1:2" x14ac:dyDescent="0.3">
      <c r="A1448" s="1"/>
      <c r="B1448" s="21"/>
    </row>
    <row r="1449" spans="1:2" x14ac:dyDescent="0.3">
      <c r="A1449" s="1"/>
      <c r="B1449" s="21"/>
    </row>
    <row r="1450" spans="1:2" x14ac:dyDescent="0.3">
      <c r="A1450" s="1"/>
      <c r="B1450" s="21"/>
    </row>
    <row r="1451" spans="1:2" x14ac:dyDescent="0.3">
      <c r="A1451" s="1"/>
      <c r="B1451" s="21"/>
    </row>
    <row r="1452" spans="1:2" x14ac:dyDescent="0.3">
      <c r="A1452" s="1"/>
      <c r="B1452" s="21"/>
    </row>
    <row r="1453" spans="1:2" x14ac:dyDescent="0.3">
      <c r="A1453" s="1"/>
      <c r="B1453" s="21"/>
    </row>
    <row r="1454" spans="1:2" x14ac:dyDescent="0.3">
      <c r="A1454" s="1"/>
      <c r="B1454" s="21"/>
    </row>
    <row r="1455" spans="1:2" x14ac:dyDescent="0.3">
      <c r="A1455" s="1"/>
      <c r="B1455" s="21"/>
    </row>
    <row r="1456" spans="1:2" x14ac:dyDescent="0.3">
      <c r="A1456" s="1"/>
      <c r="B1456" s="21"/>
    </row>
    <row r="1457" spans="1:2" x14ac:dyDescent="0.3">
      <c r="A1457" s="1"/>
      <c r="B1457" s="21"/>
    </row>
    <row r="1458" spans="1:2" x14ac:dyDescent="0.3">
      <c r="A1458" s="1"/>
      <c r="B1458" s="21"/>
    </row>
    <row r="1459" spans="1:2" x14ac:dyDescent="0.3">
      <c r="A1459" s="1"/>
      <c r="B1459" s="21"/>
    </row>
    <row r="1460" spans="1:2" x14ac:dyDescent="0.3">
      <c r="A1460" s="1"/>
      <c r="B1460" s="21"/>
    </row>
    <row r="1461" spans="1:2" x14ac:dyDescent="0.3">
      <c r="A1461" s="1"/>
      <c r="B1461" s="21"/>
    </row>
    <row r="1462" spans="1:2" x14ac:dyDescent="0.3">
      <c r="A1462" s="1"/>
      <c r="B1462" s="21"/>
    </row>
    <row r="1463" spans="1:2" x14ac:dyDescent="0.3">
      <c r="A1463" s="1"/>
      <c r="B1463" s="21"/>
    </row>
    <row r="1464" spans="1:2" x14ac:dyDescent="0.3">
      <c r="A1464" s="1"/>
      <c r="B1464" s="21"/>
    </row>
    <row r="1465" spans="1:2" x14ac:dyDescent="0.3">
      <c r="A1465" s="1"/>
      <c r="B1465" s="21"/>
    </row>
    <row r="1466" spans="1:2" x14ac:dyDescent="0.3">
      <c r="A1466" s="1"/>
      <c r="B1466" s="21"/>
    </row>
    <row r="1467" spans="1:2" x14ac:dyDescent="0.3">
      <c r="A1467" s="1"/>
      <c r="B1467" s="21"/>
    </row>
    <row r="1468" spans="1:2" x14ac:dyDescent="0.3">
      <c r="A1468" s="1"/>
      <c r="B1468" s="21"/>
    </row>
    <row r="1469" spans="1:2" x14ac:dyDescent="0.3">
      <c r="A1469" s="1"/>
      <c r="B1469" s="21"/>
    </row>
    <row r="1470" spans="1:2" x14ac:dyDescent="0.3">
      <c r="A1470" s="1"/>
      <c r="B1470" s="21"/>
    </row>
    <row r="1471" spans="1:2" x14ac:dyDescent="0.3">
      <c r="A1471" s="1"/>
      <c r="B1471" s="21"/>
    </row>
    <row r="1472" spans="1:2" x14ac:dyDescent="0.3">
      <c r="A1472" s="1"/>
      <c r="B1472" s="21"/>
    </row>
    <row r="1473" spans="1:2" x14ac:dyDescent="0.3">
      <c r="A1473" s="1"/>
      <c r="B1473" s="21"/>
    </row>
    <row r="1474" spans="1:2" x14ac:dyDescent="0.3">
      <c r="A1474" s="1"/>
      <c r="B1474" s="21"/>
    </row>
    <row r="1475" spans="1:2" x14ac:dyDescent="0.3">
      <c r="A1475" s="1"/>
      <c r="B1475" s="21"/>
    </row>
    <row r="1476" spans="1:2" x14ac:dyDescent="0.3">
      <c r="A1476" s="1"/>
      <c r="B1476" s="21"/>
    </row>
    <row r="1477" spans="1:2" x14ac:dyDescent="0.3">
      <c r="A1477" s="1"/>
      <c r="B1477" s="21"/>
    </row>
    <row r="1478" spans="1:2" x14ac:dyDescent="0.3">
      <c r="A1478" s="1"/>
      <c r="B1478" s="21"/>
    </row>
    <row r="1479" spans="1:2" x14ac:dyDescent="0.3">
      <c r="A1479" s="1"/>
      <c r="B1479" s="21"/>
    </row>
    <row r="1480" spans="1:2" x14ac:dyDescent="0.3">
      <c r="A1480" s="1"/>
      <c r="B1480" s="21"/>
    </row>
    <row r="1481" spans="1:2" x14ac:dyDescent="0.3">
      <c r="A1481" s="1"/>
      <c r="B1481" s="21"/>
    </row>
    <row r="1482" spans="1:2" x14ac:dyDescent="0.3">
      <c r="A1482" s="1"/>
      <c r="B1482" s="21"/>
    </row>
    <row r="1483" spans="1:2" x14ac:dyDescent="0.3">
      <c r="A1483" s="1"/>
      <c r="B1483" s="21"/>
    </row>
    <row r="1484" spans="1:2" x14ac:dyDescent="0.3">
      <c r="A1484" s="1"/>
      <c r="B1484" s="21"/>
    </row>
    <row r="1485" spans="1:2" x14ac:dyDescent="0.3">
      <c r="A1485" s="1"/>
      <c r="B1485" s="21"/>
    </row>
    <row r="1486" spans="1:2" x14ac:dyDescent="0.3">
      <c r="A1486" s="1"/>
      <c r="B1486" s="21"/>
    </row>
    <row r="1487" spans="1:2" x14ac:dyDescent="0.3">
      <c r="A1487" s="1"/>
      <c r="B1487" s="21"/>
    </row>
    <row r="1488" spans="1:2" x14ac:dyDescent="0.3">
      <c r="A1488" s="1"/>
      <c r="B1488" s="21"/>
    </row>
    <row r="1489" spans="1:2" x14ac:dyDescent="0.3">
      <c r="A1489" s="1"/>
      <c r="B1489" s="21"/>
    </row>
    <row r="1490" spans="1:2" x14ac:dyDescent="0.3">
      <c r="A1490" s="1"/>
      <c r="B1490" s="21"/>
    </row>
    <row r="1491" spans="1:2" x14ac:dyDescent="0.3">
      <c r="A1491" s="1"/>
      <c r="B1491" s="21"/>
    </row>
    <row r="1492" spans="1:2" x14ac:dyDescent="0.3">
      <c r="A1492" s="1"/>
      <c r="B1492" s="21"/>
    </row>
    <row r="1493" spans="1:2" x14ac:dyDescent="0.3">
      <c r="A1493" s="1"/>
      <c r="B1493" s="21"/>
    </row>
    <row r="1494" spans="1:2" x14ac:dyDescent="0.3">
      <c r="A1494" s="1"/>
      <c r="B1494" s="21"/>
    </row>
    <row r="1495" spans="1:2" x14ac:dyDescent="0.3">
      <c r="A1495" s="1"/>
      <c r="B1495" s="21"/>
    </row>
    <row r="1496" spans="1:2" x14ac:dyDescent="0.3">
      <c r="A1496" s="1"/>
      <c r="B1496" s="21"/>
    </row>
    <row r="1497" spans="1:2" x14ac:dyDescent="0.3">
      <c r="A1497" s="1"/>
      <c r="B1497" s="21"/>
    </row>
    <row r="1498" spans="1:2" x14ac:dyDescent="0.3">
      <c r="A1498" s="1"/>
      <c r="B1498" s="21"/>
    </row>
    <row r="1499" spans="1:2" x14ac:dyDescent="0.3">
      <c r="A1499" s="1"/>
      <c r="B1499" s="21"/>
    </row>
    <row r="1500" spans="1:2" x14ac:dyDescent="0.3">
      <c r="A1500" s="1"/>
      <c r="B1500" s="21"/>
    </row>
    <row r="1501" spans="1:2" x14ac:dyDescent="0.3">
      <c r="A1501" s="1"/>
      <c r="B1501" s="21"/>
    </row>
    <row r="1502" spans="1:2" x14ac:dyDescent="0.3">
      <c r="A1502" s="1"/>
      <c r="B1502" s="21"/>
    </row>
    <row r="1503" spans="1:2" x14ac:dyDescent="0.3">
      <c r="A1503" s="1"/>
      <c r="B1503" s="21"/>
    </row>
    <row r="1504" spans="1:2" x14ac:dyDescent="0.3">
      <c r="A1504" s="1"/>
      <c r="B1504" s="21"/>
    </row>
    <row r="1505" spans="1:2" x14ac:dyDescent="0.3">
      <c r="A1505" s="1"/>
      <c r="B1505" s="21"/>
    </row>
    <row r="1506" spans="1:2" x14ac:dyDescent="0.3">
      <c r="A1506" s="1"/>
      <c r="B1506" s="21"/>
    </row>
    <row r="1507" spans="1:2" x14ac:dyDescent="0.3">
      <c r="A1507" s="1"/>
      <c r="B1507" s="21"/>
    </row>
    <row r="1508" spans="1:2" x14ac:dyDescent="0.3">
      <c r="A1508" s="1"/>
      <c r="B1508" s="21"/>
    </row>
    <row r="1509" spans="1:2" x14ac:dyDescent="0.3">
      <c r="A1509" s="1"/>
      <c r="B1509" s="21"/>
    </row>
    <row r="1510" spans="1:2" x14ac:dyDescent="0.3">
      <c r="A1510" s="1"/>
      <c r="B1510" s="21"/>
    </row>
    <row r="1511" spans="1:2" x14ac:dyDescent="0.3">
      <c r="A1511" s="1"/>
      <c r="B1511" s="21"/>
    </row>
    <row r="1512" spans="1:2" x14ac:dyDescent="0.3">
      <c r="A1512" s="1"/>
      <c r="B1512" s="21"/>
    </row>
    <row r="1513" spans="1:2" x14ac:dyDescent="0.3">
      <c r="A1513" s="1"/>
      <c r="B1513" s="21"/>
    </row>
    <row r="1514" spans="1:2" x14ac:dyDescent="0.3">
      <c r="A1514" s="1"/>
      <c r="B1514" s="21"/>
    </row>
    <row r="1515" spans="1:2" x14ac:dyDescent="0.3">
      <c r="A1515" s="1"/>
      <c r="B1515" s="21"/>
    </row>
    <row r="1516" spans="1:2" x14ac:dyDescent="0.3">
      <c r="A1516" s="1"/>
      <c r="B1516" s="21"/>
    </row>
    <row r="1517" spans="1:2" x14ac:dyDescent="0.3">
      <c r="A1517" s="1"/>
      <c r="B1517" s="21"/>
    </row>
    <row r="1518" spans="1:2" x14ac:dyDescent="0.3">
      <c r="A1518" s="1"/>
      <c r="B1518" s="21"/>
    </row>
    <row r="1519" spans="1:2" x14ac:dyDescent="0.3">
      <c r="A1519" s="1"/>
      <c r="B1519" s="21"/>
    </row>
    <row r="1520" spans="1:2" x14ac:dyDescent="0.3">
      <c r="A1520" s="1"/>
      <c r="B1520" s="21"/>
    </row>
    <row r="1521" spans="1:2" x14ac:dyDescent="0.3">
      <c r="A1521" s="1"/>
      <c r="B1521" s="21"/>
    </row>
    <row r="1522" spans="1:2" x14ac:dyDescent="0.3">
      <c r="A1522" s="1"/>
      <c r="B1522" s="21"/>
    </row>
    <row r="1523" spans="1:2" x14ac:dyDescent="0.3">
      <c r="A1523" s="1"/>
      <c r="B1523" s="21"/>
    </row>
    <row r="1524" spans="1:2" x14ac:dyDescent="0.3">
      <c r="A1524" s="1"/>
      <c r="B1524" s="21"/>
    </row>
    <row r="1525" spans="1:2" x14ac:dyDescent="0.3">
      <c r="A1525" s="1"/>
      <c r="B1525" s="21"/>
    </row>
    <row r="1526" spans="1:2" x14ac:dyDescent="0.3">
      <c r="A1526" s="1"/>
      <c r="B1526" s="21"/>
    </row>
    <row r="1527" spans="1:2" x14ac:dyDescent="0.3">
      <c r="A1527" s="1"/>
      <c r="B1527" s="21"/>
    </row>
    <row r="1528" spans="1:2" x14ac:dyDescent="0.3">
      <c r="A1528" s="1"/>
      <c r="B1528" s="21"/>
    </row>
    <row r="1529" spans="1:2" x14ac:dyDescent="0.3">
      <c r="A1529" s="1"/>
      <c r="B1529" s="21"/>
    </row>
    <row r="1530" spans="1:2" x14ac:dyDescent="0.3">
      <c r="A1530" s="1"/>
      <c r="B1530" s="21"/>
    </row>
    <row r="1531" spans="1:2" x14ac:dyDescent="0.3">
      <c r="A1531" s="1"/>
      <c r="B1531" s="21"/>
    </row>
    <row r="1532" spans="1:2" x14ac:dyDescent="0.3">
      <c r="A1532" s="1"/>
      <c r="B1532" s="21"/>
    </row>
    <row r="1533" spans="1:2" x14ac:dyDescent="0.3">
      <c r="A1533" s="1"/>
      <c r="B1533" s="21"/>
    </row>
    <row r="1534" spans="1:2" x14ac:dyDescent="0.3">
      <c r="A1534" s="1"/>
      <c r="B1534" s="21"/>
    </row>
    <row r="1535" spans="1:2" x14ac:dyDescent="0.3">
      <c r="A1535" s="1"/>
      <c r="B1535" s="21"/>
    </row>
    <row r="1536" spans="1:2" x14ac:dyDescent="0.3">
      <c r="A1536" s="1"/>
      <c r="B1536" s="21"/>
    </row>
    <row r="1537" spans="1:2" x14ac:dyDescent="0.3">
      <c r="A1537" s="1"/>
      <c r="B1537" s="21"/>
    </row>
    <row r="1538" spans="1:2" x14ac:dyDescent="0.3">
      <c r="A1538" s="1"/>
      <c r="B1538" s="21"/>
    </row>
    <row r="1539" spans="1:2" x14ac:dyDescent="0.3">
      <c r="A1539" s="1"/>
      <c r="B1539" s="21"/>
    </row>
    <row r="1540" spans="1:2" x14ac:dyDescent="0.3">
      <c r="A1540" s="1"/>
      <c r="B1540" s="21"/>
    </row>
    <row r="1541" spans="1:2" x14ac:dyDescent="0.3">
      <c r="A1541" s="1"/>
      <c r="B1541" s="21"/>
    </row>
    <row r="1542" spans="1:2" x14ac:dyDescent="0.3">
      <c r="A1542" s="1"/>
      <c r="B1542" s="21"/>
    </row>
    <row r="1543" spans="1:2" x14ac:dyDescent="0.3">
      <c r="A1543" s="1"/>
      <c r="B1543" s="21"/>
    </row>
    <row r="1544" spans="1:2" x14ac:dyDescent="0.3">
      <c r="A1544" s="1"/>
      <c r="B1544" s="21"/>
    </row>
    <row r="1545" spans="1:2" x14ac:dyDescent="0.3">
      <c r="A1545" s="1"/>
      <c r="B1545" s="21"/>
    </row>
    <row r="1546" spans="1:2" x14ac:dyDescent="0.3">
      <c r="A1546" s="1"/>
      <c r="B1546" s="21"/>
    </row>
    <row r="1547" spans="1:2" x14ac:dyDescent="0.3">
      <c r="A1547" s="1"/>
      <c r="B1547" s="21"/>
    </row>
    <row r="1548" spans="1:2" x14ac:dyDescent="0.3">
      <c r="A1548" s="1"/>
      <c r="B1548" s="21"/>
    </row>
    <row r="1549" spans="1:2" x14ac:dyDescent="0.3">
      <c r="A1549" s="1"/>
      <c r="B1549" s="21"/>
    </row>
    <row r="1550" spans="1:2" x14ac:dyDescent="0.3">
      <c r="A1550" s="1"/>
      <c r="B1550" s="21"/>
    </row>
    <row r="1551" spans="1:2" x14ac:dyDescent="0.3">
      <c r="A1551" s="1"/>
      <c r="B1551" s="21"/>
    </row>
    <row r="1552" spans="1:2" x14ac:dyDescent="0.3">
      <c r="A1552" s="1"/>
      <c r="B1552" s="21"/>
    </row>
    <row r="1553" spans="1:2" x14ac:dyDescent="0.3">
      <c r="A1553" s="1"/>
      <c r="B1553" s="21"/>
    </row>
    <row r="1554" spans="1:2" x14ac:dyDescent="0.3">
      <c r="A1554" s="1"/>
      <c r="B1554" s="21"/>
    </row>
    <row r="1555" spans="1:2" x14ac:dyDescent="0.3">
      <c r="A1555" s="1"/>
      <c r="B1555" s="21"/>
    </row>
    <row r="1556" spans="1:2" x14ac:dyDescent="0.3">
      <c r="A1556" s="1"/>
      <c r="B1556" s="21"/>
    </row>
    <row r="1557" spans="1:2" x14ac:dyDescent="0.3">
      <c r="A1557" s="1"/>
      <c r="B1557" s="21"/>
    </row>
    <row r="1558" spans="1:2" x14ac:dyDescent="0.3">
      <c r="A1558" s="1"/>
      <c r="B1558" s="21"/>
    </row>
    <row r="1559" spans="1:2" x14ac:dyDescent="0.3">
      <c r="A1559" s="1"/>
      <c r="B1559" s="21"/>
    </row>
    <row r="1560" spans="1:2" x14ac:dyDescent="0.3">
      <c r="A1560" s="1"/>
      <c r="B1560" s="21"/>
    </row>
    <row r="1561" spans="1:2" x14ac:dyDescent="0.3">
      <c r="A1561" s="1"/>
      <c r="B1561" s="21"/>
    </row>
    <row r="1562" spans="1:2" x14ac:dyDescent="0.3">
      <c r="A1562" s="1"/>
      <c r="B1562" s="21"/>
    </row>
    <row r="1563" spans="1:2" x14ac:dyDescent="0.3">
      <c r="A1563" s="1"/>
      <c r="B1563" s="21"/>
    </row>
    <row r="1564" spans="1:2" x14ac:dyDescent="0.3">
      <c r="A1564" s="1"/>
      <c r="B1564" s="21"/>
    </row>
    <row r="1565" spans="1:2" x14ac:dyDescent="0.3">
      <c r="A1565" s="1"/>
      <c r="B1565" s="21"/>
    </row>
    <row r="1566" spans="1:2" x14ac:dyDescent="0.3">
      <c r="A1566" s="1"/>
      <c r="B1566" s="21"/>
    </row>
    <row r="1567" spans="1:2" x14ac:dyDescent="0.3">
      <c r="A1567" s="1"/>
      <c r="B1567" s="21"/>
    </row>
    <row r="1568" spans="1:2" x14ac:dyDescent="0.3">
      <c r="A1568" s="1"/>
      <c r="B1568" s="21"/>
    </row>
    <row r="1569" spans="1:2" x14ac:dyDescent="0.3">
      <c r="A1569" s="1"/>
      <c r="B1569" s="21"/>
    </row>
    <row r="1570" spans="1:2" x14ac:dyDescent="0.3">
      <c r="A1570" s="1"/>
      <c r="B1570" s="21"/>
    </row>
    <row r="1571" spans="1:2" x14ac:dyDescent="0.3">
      <c r="A1571" s="1"/>
      <c r="B1571" s="21"/>
    </row>
    <row r="1572" spans="1:2" x14ac:dyDescent="0.3">
      <c r="A1572" s="1"/>
      <c r="B1572" s="21"/>
    </row>
    <row r="1573" spans="1:2" x14ac:dyDescent="0.3">
      <c r="A1573" s="1"/>
      <c r="B1573" s="21"/>
    </row>
    <row r="1574" spans="1:2" x14ac:dyDescent="0.3">
      <c r="A1574" s="1"/>
      <c r="B1574" s="21"/>
    </row>
    <row r="1575" spans="1:2" x14ac:dyDescent="0.3">
      <c r="A1575" s="1"/>
      <c r="B1575" s="21"/>
    </row>
    <row r="1576" spans="1:2" x14ac:dyDescent="0.3">
      <c r="A1576" s="1"/>
      <c r="B1576" s="21"/>
    </row>
    <row r="1577" spans="1:2" x14ac:dyDescent="0.3">
      <c r="A1577" s="1"/>
      <c r="B1577" s="21"/>
    </row>
    <row r="1578" spans="1:2" x14ac:dyDescent="0.3">
      <c r="A1578" s="1"/>
      <c r="B1578" s="21"/>
    </row>
    <row r="1579" spans="1:2" x14ac:dyDescent="0.3">
      <c r="A1579" s="1"/>
      <c r="B1579" s="21"/>
    </row>
    <row r="1580" spans="1:2" x14ac:dyDescent="0.3">
      <c r="A1580" s="1"/>
      <c r="B1580" s="21"/>
    </row>
    <row r="1581" spans="1:2" x14ac:dyDescent="0.3">
      <c r="A1581" s="1"/>
      <c r="B1581" s="21"/>
    </row>
    <row r="1582" spans="1:2" x14ac:dyDescent="0.3">
      <c r="A1582" s="1"/>
      <c r="B1582" s="21"/>
    </row>
    <row r="1583" spans="1:2" x14ac:dyDescent="0.3">
      <c r="A1583" s="1"/>
      <c r="B1583" s="21"/>
    </row>
    <row r="1584" spans="1:2" x14ac:dyDescent="0.3">
      <c r="A1584" s="1"/>
      <c r="B1584" s="21"/>
    </row>
    <row r="1585" spans="1:2" x14ac:dyDescent="0.3">
      <c r="A1585" s="1"/>
      <c r="B1585" s="21"/>
    </row>
    <row r="1586" spans="1:2" x14ac:dyDescent="0.3">
      <c r="A1586" s="1"/>
      <c r="B1586" s="21"/>
    </row>
    <row r="1587" spans="1:2" x14ac:dyDescent="0.3">
      <c r="A1587" s="1"/>
      <c r="B1587" s="21"/>
    </row>
    <row r="1588" spans="1:2" x14ac:dyDescent="0.3">
      <c r="A1588" s="1"/>
      <c r="B1588" s="21"/>
    </row>
    <row r="1589" spans="1:2" x14ac:dyDescent="0.3">
      <c r="A1589" s="1"/>
      <c r="B1589" s="21"/>
    </row>
    <row r="1590" spans="1:2" x14ac:dyDescent="0.3">
      <c r="A1590" s="1"/>
      <c r="B1590" s="21"/>
    </row>
    <row r="1591" spans="1:2" x14ac:dyDescent="0.3">
      <c r="A1591" s="1"/>
      <c r="B1591" s="21"/>
    </row>
    <row r="1592" spans="1:2" x14ac:dyDescent="0.3">
      <c r="A1592" s="1"/>
      <c r="B1592" s="21"/>
    </row>
    <row r="1593" spans="1:2" x14ac:dyDescent="0.3">
      <c r="A1593" s="1"/>
      <c r="B1593" s="21"/>
    </row>
    <row r="1594" spans="1:2" x14ac:dyDescent="0.3">
      <c r="A1594" s="1"/>
      <c r="B1594" s="21"/>
    </row>
    <row r="1595" spans="1:2" x14ac:dyDescent="0.3">
      <c r="A1595" s="1"/>
      <c r="B1595" s="21"/>
    </row>
    <row r="1596" spans="1:2" x14ac:dyDescent="0.3">
      <c r="A1596" s="1"/>
      <c r="B1596" s="21"/>
    </row>
    <row r="1597" spans="1:2" x14ac:dyDescent="0.3">
      <c r="A1597" s="1"/>
      <c r="B1597" s="21"/>
    </row>
    <row r="1598" spans="1:2" x14ac:dyDescent="0.3">
      <c r="A1598" s="1"/>
      <c r="B1598" s="21"/>
    </row>
    <row r="1599" spans="1:2" x14ac:dyDescent="0.3">
      <c r="A1599" s="1"/>
      <c r="B1599" s="21"/>
    </row>
    <row r="1600" spans="1:2" x14ac:dyDescent="0.3">
      <c r="A1600" s="1"/>
      <c r="B1600" s="21"/>
    </row>
    <row r="1601" spans="1:2" x14ac:dyDescent="0.3">
      <c r="A1601" s="1"/>
      <c r="B1601" s="21"/>
    </row>
    <row r="1602" spans="1:2" x14ac:dyDescent="0.3">
      <c r="A1602" s="1"/>
      <c r="B1602" s="21"/>
    </row>
    <row r="1603" spans="1:2" x14ac:dyDescent="0.3">
      <c r="A1603" s="1"/>
      <c r="B1603" s="21"/>
    </row>
    <row r="1604" spans="1:2" x14ac:dyDescent="0.3">
      <c r="A1604" s="1"/>
      <c r="B1604" s="21"/>
    </row>
    <row r="1605" spans="1:2" x14ac:dyDescent="0.3">
      <c r="A1605" s="1"/>
      <c r="B1605" s="21"/>
    </row>
    <row r="1606" spans="1:2" x14ac:dyDescent="0.3">
      <c r="A1606" s="1"/>
      <c r="B1606" s="21"/>
    </row>
    <row r="1607" spans="1:2" x14ac:dyDescent="0.3">
      <c r="A1607" s="1"/>
      <c r="B1607" s="21"/>
    </row>
    <row r="1608" spans="1:2" x14ac:dyDescent="0.3">
      <c r="A1608" s="1"/>
      <c r="B1608" s="21"/>
    </row>
    <row r="1609" spans="1:2" x14ac:dyDescent="0.3">
      <c r="A1609" s="1"/>
      <c r="B1609" s="21"/>
    </row>
    <row r="1610" spans="1:2" x14ac:dyDescent="0.3">
      <c r="A1610" s="1"/>
      <c r="B1610" s="21"/>
    </row>
    <row r="1611" spans="1:2" x14ac:dyDescent="0.3">
      <c r="A1611" s="1"/>
      <c r="B1611" s="21"/>
    </row>
    <row r="1612" spans="1:2" x14ac:dyDescent="0.3">
      <c r="A1612" s="1"/>
      <c r="B1612" s="21"/>
    </row>
    <row r="1613" spans="1:2" x14ac:dyDescent="0.3">
      <c r="A1613" s="1"/>
      <c r="B1613" s="21"/>
    </row>
    <row r="1614" spans="1:2" x14ac:dyDescent="0.3">
      <c r="A1614" s="1"/>
      <c r="B1614" s="21"/>
    </row>
    <row r="1615" spans="1:2" x14ac:dyDescent="0.3">
      <c r="A1615" s="1"/>
      <c r="B1615" s="21"/>
    </row>
    <row r="1616" spans="1:2" x14ac:dyDescent="0.3">
      <c r="A1616" s="1"/>
      <c r="B1616" s="21"/>
    </row>
    <row r="1617" spans="1:2" x14ac:dyDescent="0.3">
      <c r="A1617" s="1"/>
      <c r="B1617" s="21"/>
    </row>
    <row r="1618" spans="1:2" x14ac:dyDescent="0.3">
      <c r="A1618" s="1"/>
      <c r="B1618" s="21"/>
    </row>
    <row r="1619" spans="1:2" x14ac:dyDescent="0.3">
      <c r="A1619" s="1"/>
      <c r="B1619" s="21"/>
    </row>
    <row r="1620" spans="1:2" x14ac:dyDescent="0.3">
      <c r="A1620" s="1"/>
      <c r="B1620" s="21"/>
    </row>
    <row r="1621" spans="1:2" x14ac:dyDescent="0.3">
      <c r="A1621" s="1"/>
      <c r="B1621" s="21"/>
    </row>
    <row r="1622" spans="1:2" x14ac:dyDescent="0.3">
      <c r="A1622" s="1"/>
      <c r="B1622" s="21"/>
    </row>
    <row r="1623" spans="1:2" x14ac:dyDescent="0.3">
      <c r="A1623" s="1"/>
      <c r="B1623" s="21"/>
    </row>
    <row r="1624" spans="1:2" x14ac:dyDescent="0.3">
      <c r="A1624" s="1"/>
      <c r="B1624" s="21"/>
    </row>
    <row r="1625" spans="1:2" x14ac:dyDescent="0.3">
      <c r="A1625" s="1"/>
      <c r="B1625" s="21"/>
    </row>
    <row r="1626" spans="1:2" x14ac:dyDescent="0.3">
      <c r="A1626" s="1"/>
      <c r="B1626" s="21"/>
    </row>
    <row r="1627" spans="1:2" x14ac:dyDescent="0.3">
      <c r="A1627" s="1"/>
      <c r="B1627" s="21"/>
    </row>
    <row r="1628" spans="1:2" x14ac:dyDescent="0.3">
      <c r="A1628" s="1"/>
      <c r="B1628" s="21"/>
    </row>
    <row r="1629" spans="1:2" x14ac:dyDescent="0.3">
      <c r="A1629" s="1"/>
      <c r="B1629" s="21"/>
    </row>
    <row r="1630" spans="1:2" x14ac:dyDescent="0.3">
      <c r="A1630" s="1"/>
      <c r="B1630" s="21"/>
    </row>
    <row r="1631" spans="1:2" x14ac:dyDescent="0.3">
      <c r="A1631" s="1"/>
      <c r="B1631" s="21"/>
    </row>
    <row r="1632" spans="1:2" x14ac:dyDescent="0.3">
      <c r="A1632" s="1"/>
      <c r="B1632" s="21"/>
    </row>
    <row r="1633" spans="1:2" x14ac:dyDescent="0.3">
      <c r="A1633" s="1"/>
      <c r="B1633" s="21"/>
    </row>
    <row r="1634" spans="1:2" x14ac:dyDescent="0.3">
      <c r="A1634" s="1"/>
      <c r="B1634" s="21"/>
    </row>
    <row r="1635" spans="1:2" x14ac:dyDescent="0.3">
      <c r="A1635" s="1"/>
      <c r="B1635" s="21"/>
    </row>
    <row r="1636" spans="1:2" x14ac:dyDescent="0.3">
      <c r="A1636" s="1"/>
      <c r="B1636" s="21"/>
    </row>
    <row r="1637" spans="1:2" x14ac:dyDescent="0.3">
      <c r="A1637" s="1"/>
      <c r="B1637" s="21"/>
    </row>
    <row r="1638" spans="1:2" x14ac:dyDescent="0.3">
      <c r="A1638" s="1"/>
      <c r="B1638" s="21"/>
    </row>
    <row r="1639" spans="1:2" x14ac:dyDescent="0.3">
      <c r="A1639" s="1"/>
      <c r="B1639" s="21"/>
    </row>
    <row r="1640" spans="1:2" x14ac:dyDescent="0.3">
      <c r="A1640" s="1"/>
      <c r="B1640" s="21"/>
    </row>
    <row r="1641" spans="1:2" x14ac:dyDescent="0.3">
      <c r="A1641" s="1"/>
      <c r="B1641" s="21"/>
    </row>
    <row r="1642" spans="1:2" x14ac:dyDescent="0.3">
      <c r="A1642" s="1"/>
      <c r="B1642" s="21"/>
    </row>
    <row r="1643" spans="1:2" x14ac:dyDescent="0.3">
      <c r="A1643" s="1"/>
      <c r="B1643" s="21"/>
    </row>
    <row r="1644" spans="1:2" x14ac:dyDescent="0.3">
      <c r="A1644" s="1"/>
      <c r="B1644" s="21"/>
    </row>
    <row r="1645" spans="1:2" x14ac:dyDescent="0.3">
      <c r="A1645" s="1"/>
      <c r="B1645" s="21"/>
    </row>
    <row r="1646" spans="1:2" x14ac:dyDescent="0.3">
      <c r="A1646" s="1"/>
      <c r="B1646" s="21"/>
    </row>
    <row r="1647" spans="1:2" x14ac:dyDescent="0.3">
      <c r="A1647" s="1"/>
      <c r="B1647" s="21"/>
    </row>
    <row r="1648" spans="1:2" x14ac:dyDescent="0.3">
      <c r="A1648" s="1"/>
      <c r="B1648" s="21"/>
    </row>
    <row r="1649" spans="1:2" x14ac:dyDescent="0.3">
      <c r="A1649" s="1"/>
      <c r="B1649" s="21"/>
    </row>
    <row r="1650" spans="1:2" x14ac:dyDescent="0.3">
      <c r="A1650" s="1"/>
      <c r="B1650" s="21"/>
    </row>
    <row r="1651" spans="1:2" x14ac:dyDescent="0.3">
      <c r="A1651" s="1"/>
      <c r="B1651" s="21"/>
    </row>
    <row r="1652" spans="1:2" x14ac:dyDescent="0.3">
      <c r="A1652" s="1"/>
      <c r="B1652" s="21"/>
    </row>
    <row r="1653" spans="1:2" x14ac:dyDescent="0.3">
      <c r="A1653" s="1"/>
      <c r="B1653" s="21"/>
    </row>
    <row r="1654" spans="1:2" x14ac:dyDescent="0.3">
      <c r="A1654" s="1"/>
      <c r="B1654" s="21"/>
    </row>
    <row r="1655" spans="1:2" x14ac:dyDescent="0.3">
      <c r="A1655" s="1"/>
      <c r="B1655" s="21"/>
    </row>
    <row r="1656" spans="1:2" x14ac:dyDescent="0.3">
      <c r="A1656" s="1"/>
      <c r="B1656" s="21"/>
    </row>
    <row r="1657" spans="1:2" x14ac:dyDescent="0.3">
      <c r="A1657" s="1"/>
      <c r="B1657" s="21"/>
    </row>
    <row r="1658" spans="1:2" x14ac:dyDescent="0.3">
      <c r="A1658" s="1"/>
      <c r="B1658" s="21"/>
    </row>
    <row r="1659" spans="1:2" x14ac:dyDescent="0.3">
      <c r="A1659" s="1"/>
      <c r="B1659" s="21"/>
    </row>
    <row r="1660" spans="1:2" x14ac:dyDescent="0.3">
      <c r="A1660" s="1"/>
      <c r="B1660" s="21"/>
    </row>
    <row r="1661" spans="1:2" x14ac:dyDescent="0.3">
      <c r="A1661" s="1"/>
      <c r="B1661" s="21"/>
    </row>
    <row r="1662" spans="1:2" x14ac:dyDescent="0.3">
      <c r="A1662" s="1"/>
      <c r="B1662" s="21"/>
    </row>
    <row r="1663" spans="1:2" x14ac:dyDescent="0.3">
      <c r="A1663" s="1"/>
      <c r="B1663" s="21"/>
    </row>
    <row r="1664" spans="1:2" x14ac:dyDescent="0.3">
      <c r="A1664" s="1"/>
      <c r="B1664" s="21"/>
    </row>
    <row r="1665" spans="1:2" x14ac:dyDescent="0.3">
      <c r="A1665" s="1"/>
      <c r="B1665" s="21"/>
    </row>
    <row r="1666" spans="1:2" x14ac:dyDescent="0.3">
      <c r="A1666" s="1"/>
      <c r="B1666" s="21"/>
    </row>
    <row r="1667" spans="1:2" x14ac:dyDescent="0.3">
      <c r="A1667" s="1"/>
      <c r="B1667" s="21"/>
    </row>
    <row r="1668" spans="1:2" x14ac:dyDescent="0.3">
      <c r="A1668" s="1"/>
      <c r="B1668" s="21"/>
    </row>
    <row r="1669" spans="1:2" x14ac:dyDescent="0.3">
      <c r="A1669" s="1"/>
      <c r="B1669" s="21"/>
    </row>
    <row r="1670" spans="1:2" x14ac:dyDescent="0.3">
      <c r="A1670" s="1"/>
      <c r="B1670" s="21"/>
    </row>
    <row r="1671" spans="1:2" x14ac:dyDescent="0.3">
      <c r="A1671" s="1"/>
      <c r="B1671" s="21"/>
    </row>
    <row r="1672" spans="1:2" x14ac:dyDescent="0.3">
      <c r="A1672" s="1"/>
      <c r="B1672" s="21"/>
    </row>
    <row r="1673" spans="1:2" x14ac:dyDescent="0.3">
      <c r="A1673" s="1"/>
      <c r="B1673" s="21"/>
    </row>
    <row r="1674" spans="1:2" x14ac:dyDescent="0.3">
      <c r="A1674" s="1"/>
      <c r="B1674" s="21"/>
    </row>
    <row r="1675" spans="1:2" x14ac:dyDescent="0.3">
      <c r="A1675" s="1"/>
      <c r="B1675" s="21"/>
    </row>
    <row r="1676" spans="1:2" x14ac:dyDescent="0.3">
      <c r="A1676" s="1"/>
      <c r="B1676" s="21"/>
    </row>
    <row r="1677" spans="1:2" x14ac:dyDescent="0.3">
      <c r="A1677" s="1"/>
      <c r="B1677" s="21"/>
    </row>
    <row r="1678" spans="1:2" x14ac:dyDescent="0.3">
      <c r="A1678" s="1"/>
      <c r="B1678" s="21"/>
    </row>
    <row r="1679" spans="1:2" x14ac:dyDescent="0.3">
      <c r="A1679" s="1"/>
      <c r="B1679" s="21"/>
    </row>
    <row r="1680" spans="1:2" x14ac:dyDescent="0.3">
      <c r="A1680" s="1"/>
      <c r="B1680" s="21"/>
    </row>
    <row r="1681" spans="1:2" x14ac:dyDescent="0.3">
      <c r="A1681" s="1"/>
      <c r="B1681" s="21"/>
    </row>
    <row r="1682" spans="1:2" x14ac:dyDescent="0.3">
      <c r="A1682" s="1"/>
      <c r="B1682" s="21"/>
    </row>
    <row r="1683" spans="1:2" x14ac:dyDescent="0.3">
      <c r="A1683" s="1"/>
      <c r="B1683" s="21"/>
    </row>
    <row r="1684" spans="1:2" x14ac:dyDescent="0.3">
      <c r="A1684" s="1"/>
      <c r="B1684" s="21"/>
    </row>
    <row r="1685" spans="1:2" x14ac:dyDescent="0.3">
      <c r="A1685" s="1"/>
      <c r="B1685" s="21"/>
    </row>
    <row r="1686" spans="1:2" x14ac:dyDescent="0.3">
      <c r="A1686" s="1"/>
      <c r="B1686" s="21"/>
    </row>
    <row r="1687" spans="1:2" x14ac:dyDescent="0.3">
      <c r="A1687" s="1"/>
      <c r="B1687" s="21"/>
    </row>
    <row r="1688" spans="1:2" x14ac:dyDescent="0.3">
      <c r="A1688" s="1"/>
      <c r="B1688" s="21"/>
    </row>
    <row r="1689" spans="1:2" x14ac:dyDescent="0.3">
      <c r="A1689" s="1"/>
      <c r="B1689" s="21"/>
    </row>
    <row r="1690" spans="1:2" x14ac:dyDescent="0.3">
      <c r="A1690" s="1"/>
      <c r="B1690" s="21"/>
    </row>
    <row r="1691" spans="1:2" x14ac:dyDescent="0.3">
      <c r="A1691" s="1"/>
      <c r="B1691" s="21"/>
    </row>
    <row r="1692" spans="1:2" x14ac:dyDescent="0.3">
      <c r="A1692" s="1"/>
      <c r="B1692" s="21"/>
    </row>
    <row r="1693" spans="1:2" x14ac:dyDescent="0.3">
      <c r="A1693" s="1"/>
      <c r="B1693" s="21"/>
    </row>
    <row r="1694" spans="1:2" x14ac:dyDescent="0.3">
      <c r="A1694" s="1"/>
      <c r="B1694" s="21"/>
    </row>
    <row r="1695" spans="1:2" x14ac:dyDescent="0.3">
      <c r="A1695" s="1"/>
      <c r="B1695" s="21"/>
    </row>
    <row r="1696" spans="1:2" x14ac:dyDescent="0.3">
      <c r="A1696" s="1"/>
      <c r="B1696" s="21"/>
    </row>
    <row r="1697" spans="1:2" x14ac:dyDescent="0.3">
      <c r="A1697" s="1"/>
      <c r="B1697" s="21"/>
    </row>
    <row r="1698" spans="1:2" x14ac:dyDescent="0.3">
      <c r="A1698" s="1"/>
      <c r="B1698" s="21"/>
    </row>
    <row r="1699" spans="1:2" x14ac:dyDescent="0.3">
      <c r="A1699" s="1"/>
      <c r="B1699" s="21"/>
    </row>
    <row r="1700" spans="1:2" x14ac:dyDescent="0.3">
      <c r="A1700" s="1"/>
      <c r="B1700" s="21"/>
    </row>
    <row r="1701" spans="1:2" x14ac:dyDescent="0.3">
      <c r="A1701" s="1"/>
      <c r="B1701" s="21"/>
    </row>
    <row r="1702" spans="1:2" x14ac:dyDescent="0.3">
      <c r="A1702" s="1"/>
      <c r="B1702" s="21"/>
    </row>
    <row r="1703" spans="1:2" x14ac:dyDescent="0.3">
      <c r="A1703" s="1"/>
      <c r="B1703" s="21"/>
    </row>
    <row r="1704" spans="1:2" x14ac:dyDescent="0.3">
      <c r="A1704" s="1"/>
      <c r="B1704" s="21"/>
    </row>
    <row r="1705" spans="1:2" x14ac:dyDescent="0.3">
      <c r="A1705" s="1"/>
      <c r="B1705" s="21"/>
    </row>
    <row r="1706" spans="1:2" x14ac:dyDescent="0.3">
      <c r="A1706" s="1"/>
      <c r="B1706" s="21"/>
    </row>
    <row r="1707" spans="1:2" x14ac:dyDescent="0.3">
      <c r="A1707" s="1"/>
      <c r="B1707" s="21"/>
    </row>
    <row r="1708" spans="1:2" x14ac:dyDescent="0.3">
      <c r="A1708" s="1"/>
      <c r="B1708" s="21"/>
    </row>
    <row r="1709" spans="1:2" x14ac:dyDescent="0.3">
      <c r="A1709" s="1"/>
      <c r="B1709" s="21"/>
    </row>
    <row r="1710" spans="1:2" x14ac:dyDescent="0.3">
      <c r="A1710" s="1"/>
      <c r="B1710" s="21"/>
    </row>
    <row r="1711" spans="1:2" x14ac:dyDescent="0.3">
      <c r="A1711" s="1"/>
      <c r="B1711" s="21"/>
    </row>
    <row r="1712" spans="1:2" x14ac:dyDescent="0.3">
      <c r="A1712" s="1"/>
      <c r="B1712" s="21"/>
    </row>
    <row r="1713" spans="1:2" x14ac:dyDescent="0.3">
      <c r="A1713" s="1"/>
      <c r="B1713" s="21"/>
    </row>
    <row r="1714" spans="1:2" x14ac:dyDescent="0.3">
      <c r="A1714" s="1"/>
      <c r="B1714" s="21"/>
    </row>
    <row r="1715" spans="1:2" x14ac:dyDescent="0.3">
      <c r="A1715" s="1"/>
      <c r="B1715" s="21"/>
    </row>
    <row r="1716" spans="1:2" x14ac:dyDescent="0.3">
      <c r="A1716" s="1"/>
      <c r="B1716" s="21"/>
    </row>
    <row r="1717" spans="1:2" x14ac:dyDescent="0.3">
      <c r="A1717" s="1"/>
      <c r="B1717" s="21"/>
    </row>
    <row r="1718" spans="1:2" x14ac:dyDescent="0.3">
      <c r="A1718" s="1"/>
      <c r="B1718" s="21"/>
    </row>
    <row r="1719" spans="1:2" x14ac:dyDescent="0.3">
      <c r="A1719" s="1"/>
      <c r="B1719" s="21"/>
    </row>
    <row r="1720" spans="1:2" x14ac:dyDescent="0.3">
      <c r="A1720" s="1"/>
      <c r="B1720" s="21"/>
    </row>
    <row r="1721" spans="1:2" x14ac:dyDescent="0.3">
      <c r="A1721" s="1"/>
      <c r="B1721" s="21"/>
    </row>
    <row r="1722" spans="1:2" x14ac:dyDescent="0.3">
      <c r="A1722" s="1"/>
      <c r="B1722" s="21"/>
    </row>
    <row r="1723" spans="1:2" x14ac:dyDescent="0.3">
      <c r="A1723" s="1"/>
      <c r="B1723" s="21"/>
    </row>
    <row r="1724" spans="1:2" x14ac:dyDescent="0.3">
      <c r="A1724" s="1"/>
      <c r="B1724" s="21"/>
    </row>
    <row r="1725" spans="1:2" x14ac:dyDescent="0.3">
      <c r="A1725" s="1"/>
      <c r="B1725" s="21"/>
    </row>
    <row r="1726" spans="1:2" x14ac:dyDescent="0.3">
      <c r="A1726" s="1"/>
      <c r="B1726" s="21"/>
    </row>
    <row r="1727" spans="1:2" x14ac:dyDescent="0.3">
      <c r="A1727" s="1"/>
      <c r="B1727" s="21"/>
    </row>
    <row r="1728" spans="1:2" x14ac:dyDescent="0.3">
      <c r="A1728" s="1"/>
      <c r="B1728" s="21"/>
    </row>
    <row r="1729" spans="1:2" x14ac:dyDescent="0.3">
      <c r="A1729" s="1"/>
      <c r="B1729" s="21"/>
    </row>
    <row r="1730" spans="1:2" x14ac:dyDescent="0.3">
      <c r="A1730" s="1"/>
      <c r="B1730" s="1"/>
    </row>
    <row r="1731" spans="1:2" x14ac:dyDescent="0.3">
      <c r="A1731" s="1"/>
      <c r="B1731" s="1"/>
    </row>
    <row r="1732" spans="1:2" x14ac:dyDescent="0.3">
      <c r="A1732" s="1"/>
      <c r="B1732" s="1"/>
    </row>
    <row r="1733" spans="1:2" x14ac:dyDescent="0.3">
      <c r="A1733" s="1"/>
      <c r="B1733" s="1"/>
    </row>
    <row r="1734" spans="1:2" x14ac:dyDescent="0.3">
      <c r="A1734" s="1"/>
      <c r="B1734" s="1"/>
    </row>
    <row r="1735" spans="1:2" x14ac:dyDescent="0.3">
      <c r="A1735" s="1"/>
      <c r="B1735" s="1"/>
    </row>
    <row r="1736" spans="1:2" x14ac:dyDescent="0.3">
      <c r="A1736" s="1"/>
      <c r="B1736" s="1"/>
    </row>
    <row r="1737" spans="1:2" x14ac:dyDescent="0.3">
      <c r="A1737" s="1"/>
      <c r="B1737" s="1"/>
    </row>
    <row r="1738" spans="1:2" x14ac:dyDescent="0.3">
      <c r="A1738" s="1"/>
      <c r="B1738" s="1"/>
    </row>
    <row r="1739" spans="1:2" x14ac:dyDescent="0.3">
      <c r="A1739" s="1"/>
      <c r="B1739" s="1"/>
    </row>
    <row r="1740" spans="1:2" x14ac:dyDescent="0.3">
      <c r="A1740" s="1"/>
      <c r="B1740" s="1"/>
    </row>
    <row r="1741" spans="1:2" x14ac:dyDescent="0.3">
      <c r="A1741" s="1"/>
      <c r="B1741" s="1"/>
    </row>
    <row r="1742" spans="1:2" x14ac:dyDescent="0.3">
      <c r="A1742" s="1"/>
      <c r="B1742" s="1"/>
    </row>
    <row r="1743" spans="1:2" x14ac:dyDescent="0.3">
      <c r="A1743" s="1"/>
      <c r="B1743" s="1"/>
    </row>
    <row r="1744" spans="1:2" x14ac:dyDescent="0.3">
      <c r="A1744" s="1"/>
      <c r="B1744" s="1"/>
    </row>
    <row r="1745" spans="1:2" x14ac:dyDescent="0.3">
      <c r="A1745" s="1"/>
      <c r="B1745" s="1"/>
    </row>
    <row r="1746" spans="1:2" x14ac:dyDescent="0.3">
      <c r="A1746" s="1"/>
      <c r="B1746" s="1"/>
    </row>
    <row r="1747" spans="1:2" x14ac:dyDescent="0.3">
      <c r="A1747" s="1"/>
      <c r="B1747" s="1"/>
    </row>
    <row r="1748" spans="1:2" x14ac:dyDescent="0.3">
      <c r="A1748" s="1"/>
      <c r="B1748" s="1"/>
    </row>
    <row r="1749" spans="1:2" x14ac:dyDescent="0.3">
      <c r="A1749" s="1"/>
      <c r="B1749" s="1"/>
    </row>
    <row r="1750" spans="1:2" x14ac:dyDescent="0.3">
      <c r="A1750" s="1"/>
      <c r="B1750" s="1"/>
    </row>
    <row r="1751" spans="1:2" x14ac:dyDescent="0.3">
      <c r="A1751" s="1"/>
      <c r="B1751" s="1"/>
    </row>
    <row r="1752" spans="1:2" x14ac:dyDescent="0.3">
      <c r="A1752" s="1"/>
      <c r="B1752" s="1"/>
    </row>
    <row r="1753" spans="1:2" x14ac:dyDescent="0.3">
      <c r="A1753" s="1"/>
      <c r="B1753" s="1"/>
    </row>
    <row r="1754" spans="1:2" x14ac:dyDescent="0.3">
      <c r="A1754" s="1"/>
      <c r="B1754" s="1"/>
    </row>
    <row r="1755" spans="1:2" x14ac:dyDescent="0.3">
      <c r="A1755" s="1"/>
      <c r="B1755" s="1"/>
    </row>
    <row r="1756" spans="1:2" x14ac:dyDescent="0.3">
      <c r="A1756" s="1"/>
      <c r="B1756" s="1"/>
    </row>
    <row r="1757" spans="1:2" x14ac:dyDescent="0.3">
      <c r="A1757" s="1"/>
      <c r="B1757" s="1"/>
    </row>
    <row r="1758" spans="1:2" x14ac:dyDescent="0.3">
      <c r="A1758" s="1"/>
      <c r="B1758" s="1"/>
    </row>
    <row r="1759" spans="1:2" x14ac:dyDescent="0.3">
      <c r="A1759" s="1"/>
      <c r="B1759" s="1"/>
    </row>
    <row r="1760" spans="1:2" x14ac:dyDescent="0.3">
      <c r="A1760" s="1"/>
      <c r="B1760" s="1"/>
    </row>
    <row r="1761" spans="1:2" x14ac:dyDescent="0.3">
      <c r="A1761" s="1"/>
      <c r="B1761" s="1"/>
    </row>
    <row r="1762" spans="1:2" x14ac:dyDescent="0.3">
      <c r="A1762" s="1"/>
      <c r="B1762" s="1"/>
    </row>
    <row r="1763" spans="1:2" x14ac:dyDescent="0.3">
      <c r="A1763" s="1"/>
      <c r="B1763" s="1"/>
    </row>
    <row r="1764" spans="1:2" x14ac:dyDescent="0.3">
      <c r="A1764" s="1"/>
      <c r="B1764" s="1"/>
    </row>
    <row r="1765" spans="1:2" x14ac:dyDescent="0.3">
      <c r="A1765" s="1"/>
      <c r="B1765" s="1"/>
    </row>
    <row r="1766" spans="1:2" x14ac:dyDescent="0.3">
      <c r="A1766" s="1"/>
      <c r="B1766" s="1"/>
    </row>
    <row r="1767" spans="1:2" x14ac:dyDescent="0.3">
      <c r="A1767" s="1"/>
      <c r="B1767" s="1"/>
    </row>
    <row r="1768" spans="1:2" x14ac:dyDescent="0.3">
      <c r="A1768" s="1"/>
      <c r="B1768" s="1"/>
    </row>
    <row r="1769" spans="1:2" x14ac:dyDescent="0.3">
      <c r="A1769" s="1"/>
      <c r="B1769" s="1"/>
    </row>
    <row r="1770" spans="1:2" x14ac:dyDescent="0.3">
      <c r="A1770" s="1"/>
      <c r="B1770" s="1"/>
    </row>
    <row r="1771" spans="1:2" x14ac:dyDescent="0.3">
      <c r="A1771" s="1"/>
      <c r="B1771" s="1"/>
    </row>
    <row r="1772" spans="1:2" x14ac:dyDescent="0.3">
      <c r="A1772" s="1"/>
      <c r="B1772" s="1"/>
    </row>
    <row r="1773" spans="1:2" x14ac:dyDescent="0.3">
      <c r="A1773" s="1"/>
      <c r="B1773" s="1"/>
    </row>
    <row r="1774" spans="1:2" x14ac:dyDescent="0.3">
      <c r="A1774" s="1"/>
      <c r="B1774" s="1"/>
    </row>
    <row r="1775" spans="1:2" x14ac:dyDescent="0.3">
      <c r="A1775" s="1"/>
      <c r="B1775" s="1"/>
    </row>
    <row r="1776" spans="1:2" x14ac:dyDescent="0.3">
      <c r="A1776" s="1"/>
      <c r="B1776" s="1"/>
    </row>
    <row r="1777" spans="1:2" x14ac:dyDescent="0.3">
      <c r="A1777" s="1"/>
      <c r="B1777" s="1"/>
    </row>
    <row r="1778" spans="1:2" x14ac:dyDescent="0.3">
      <c r="A1778" s="1"/>
      <c r="B1778" s="1"/>
    </row>
    <row r="1779" spans="1:2" x14ac:dyDescent="0.3">
      <c r="A1779" s="1"/>
      <c r="B1779" s="1"/>
    </row>
    <row r="1780" spans="1:2" x14ac:dyDescent="0.3">
      <c r="A1780" s="1"/>
      <c r="B1780" s="1"/>
    </row>
    <row r="1781" spans="1:2" x14ac:dyDescent="0.3">
      <c r="A1781" s="1"/>
      <c r="B1781" s="1"/>
    </row>
    <row r="1782" spans="1:2" x14ac:dyDescent="0.3">
      <c r="A1782" s="1"/>
      <c r="B1782" s="1"/>
    </row>
    <row r="1783" spans="1:2" x14ac:dyDescent="0.3">
      <c r="A1783" s="1"/>
      <c r="B1783" s="1"/>
    </row>
    <row r="1784" spans="1:2" x14ac:dyDescent="0.3">
      <c r="A1784" s="1"/>
      <c r="B1784" s="1"/>
    </row>
    <row r="1785" spans="1:2" x14ac:dyDescent="0.3">
      <c r="A1785" s="1"/>
      <c r="B1785" s="1"/>
    </row>
    <row r="1786" spans="1:2" x14ac:dyDescent="0.3">
      <c r="A1786" s="1"/>
      <c r="B1786" s="1"/>
    </row>
    <row r="1787" spans="1:2" x14ac:dyDescent="0.3">
      <c r="A1787" s="1"/>
      <c r="B1787" s="1"/>
    </row>
    <row r="1788" spans="1:2" x14ac:dyDescent="0.3">
      <c r="A1788" s="1"/>
      <c r="B1788" s="1"/>
    </row>
    <row r="1789" spans="1:2" x14ac:dyDescent="0.3">
      <c r="A1789" s="1"/>
      <c r="B1789" s="1"/>
    </row>
    <row r="1790" spans="1:2" x14ac:dyDescent="0.3">
      <c r="A1790" s="1"/>
      <c r="B1790" s="1"/>
    </row>
    <row r="1791" spans="1:2" x14ac:dyDescent="0.3">
      <c r="A1791" s="1"/>
      <c r="B1791" s="1"/>
    </row>
    <row r="1792" spans="1:2" x14ac:dyDescent="0.3">
      <c r="A1792" s="1"/>
      <c r="B1792" s="1"/>
    </row>
    <row r="1793" spans="1:2" x14ac:dyDescent="0.3">
      <c r="A1793" s="1"/>
      <c r="B1793" s="1"/>
    </row>
    <row r="1794" spans="1:2" x14ac:dyDescent="0.3">
      <c r="A1794" s="1"/>
      <c r="B1794" s="1"/>
    </row>
    <row r="1795" spans="1:2" x14ac:dyDescent="0.3">
      <c r="A1795" s="1"/>
      <c r="B1795" s="1"/>
    </row>
    <row r="1796" spans="1:2" x14ac:dyDescent="0.3">
      <c r="A1796" s="1"/>
      <c r="B1796" s="1"/>
    </row>
    <row r="1797" spans="1:2" x14ac:dyDescent="0.3">
      <c r="A1797" s="1"/>
      <c r="B1797" s="1"/>
    </row>
    <row r="1798" spans="1:2" x14ac:dyDescent="0.3">
      <c r="A1798" s="1"/>
      <c r="B1798" s="1"/>
    </row>
    <row r="1799" spans="1:2" x14ac:dyDescent="0.3">
      <c r="A1799" s="1"/>
      <c r="B1799" s="1"/>
    </row>
    <row r="1800" spans="1:2" x14ac:dyDescent="0.3">
      <c r="A1800" s="1"/>
      <c r="B1800" s="1"/>
    </row>
    <row r="1801" spans="1:2" x14ac:dyDescent="0.3">
      <c r="A1801" s="1"/>
      <c r="B1801" s="1"/>
    </row>
    <row r="1802" spans="1:2" x14ac:dyDescent="0.3">
      <c r="A1802" s="1"/>
      <c r="B1802" s="1"/>
    </row>
    <row r="1803" spans="1:2" x14ac:dyDescent="0.3">
      <c r="A1803" s="1"/>
      <c r="B1803" s="1"/>
    </row>
    <row r="1804" spans="1:2" x14ac:dyDescent="0.3">
      <c r="A1804" s="1"/>
      <c r="B1804" s="1"/>
    </row>
    <row r="1805" spans="1:2" x14ac:dyDescent="0.3">
      <c r="A1805" s="1"/>
      <c r="B1805" s="1"/>
    </row>
    <row r="1806" spans="1:2" x14ac:dyDescent="0.3">
      <c r="A1806" s="1"/>
      <c r="B1806" s="1"/>
    </row>
    <row r="1807" spans="1:2" x14ac:dyDescent="0.3">
      <c r="A1807" s="1"/>
      <c r="B1807" s="1"/>
    </row>
    <row r="1808" spans="1:2" x14ac:dyDescent="0.3">
      <c r="A1808" s="1"/>
      <c r="B1808" s="1"/>
    </row>
    <row r="1809" spans="1:2" x14ac:dyDescent="0.3">
      <c r="A1809" s="1"/>
      <c r="B1809" s="1"/>
    </row>
    <row r="1810" spans="1:2" x14ac:dyDescent="0.3">
      <c r="A1810" s="1"/>
      <c r="B1810" s="1"/>
    </row>
    <row r="1811" spans="1:2" x14ac:dyDescent="0.3">
      <c r="A1811" s="1"/>
      <c r="B1811" s="1"/>
    </row>
    <row r="1812" spans="1:2" x14ac:dyDescent="0.3">
      <c r="A1812" s="1"/>
      <c r="B1812" s="1"/>
    </row>
    <row r="1813" spans="1:2" x14ac:dyDescent="0.3">
      <c r="A1813" s="1"/>
      <c r="B1813" s="1"/>
    </row>
    <row r="1814" spans="1:2" x14ac:dyDescent="0.3">
      <c r="A1814" s="1"/>
      <c r="B1814" s="1"/>
    </row>
    <row r="1815" spans="1:2" x14ac:dyDescent="0.3">
      <c r="A1815" s="1"/>
      <c r="B1815" s="1"/>
    </row>
    <row r="1816" spans="1:2" x14ac:dyDescent="0.3">
      <c r="A1816" s="1"/>
      <c r="B1816" s="1"/>
    </row>
    <row r="1817" spans="1:2" x14ac:dyDescent="0.3">
      <c r="A1817" s="1"/>
      <c r="B1817" s="1"/>
    </row>
    <row r="1818" spans="1:2" x14ac:dyDescent="0.3">
      <c r="A1818" s="1"/>
      <c r="B1818" s="1"/>
    </row>
    <row r="1819" spans="1:2" x14ac:dyDescent="0.3">
      <c r="A1819" s="1"/>
      <c r="B1819" s="1"/>
    </row>
    <row r="1820" spans="1:2" x14ac:dyDescent="0.3">
      <c r="A1820" s="1"/>
      <c r="B1820" s="1"/>
    </row>
    <row r="1821" spans="1:2" x14ac:dyDescent="0.3">
      <c r="A1821" s="1"/>
      <c r="B1821" s="1"/>
    </row>
    <row r="1822" spans="1:2" x14ac:dyDescent="0.3">
      <c r="A1822" s="1"/>
      <c r="B1822" s="1"/>
    </row>
    <row r="1823" spans="1:2" x14ac:dyDescent="0.3">
      <c r="A1823" s="1"/>
      <c r="B1823" s="1"/>
    </row>
    <row r="1824" spans="1:2" x14ac:dyDescent="0.3">
      <c r="A1824" s="1"/>
      <c r="B1824" s="1"/>
    </row>
    <row r="1825" spans="1:2" x14ac:dyDescent="0.3">
      <c r="A1825" s="1"/>
      <c r="B1825" s="1"/>
    </row>
    <row r="1826" spans="1:2" x14ac:dyDescent="0.3">
      <c r="A1826" s="1"/>
      <c r="B1826" s="1"/>
    </row>
    <row r="1827" spans="1:2" x14ac:dyDescent="0.3">
      <c r="A1827" s="1"/>
      <c r="B1827" s="1"/>
    </row>
    <row r="1828" spans="1:2" x14ac:dyDescent="0.3">
      <c r="A1828" s="1"/>
      <c r="B1828" s="1"/>
    </row>
    <row r="1829" spans="1:2" x14ac:dyDescent="0.3">
      <c r="A1829" s="1"/>
      <c r="B1829" s="1"/>
    </row>
    <row r="1830" spans="1:2" x14ac:dyDescent="0.3">
      <c r="A1830" s="1"/>
      <c r="B1830" s="1"/>
    </row>
    <row r="1831" spans="1:2" x14ac:dyDescent="0.3">
      <c r="A1831" s="1"/>
      <c r="B1831" s="1"/>
    </row>
    <row r="1832" spans="1:2" x14ac:dyDescent="0.3">
      <c r="A1832" s="1"/>
      <c r="B1832" s="1"/>
    </row>
    <row r="1833" spans="1:2" x14ac:dyDescent="0.3">
      <c r="A1833" s="1"/>
      <c r="B1833" s="1"/>
    </row>
    <row r="1834" spans="1:2" x14ac:dyDescent="0.3">
      <c r="A1834" s="1"/>
      <c r="B1834" s="1"/>
    </row>
    <row r="1835" spans="1:2" x14ac:dyDescent="0.3">
      <c r="A1835" s="1"/>
      <c r="B1835" s="1"/>
    </row>
    <row r="1836" spans="1:2" x14ac:dyDescent="0.3">
      <c r="A1836" s="1"/>
      <c r="B1836" s="1"/>
    </row>
    <row r="1837" spans="1:2" x14ac:dyDescent="0.3">
      <c r="A1837" s="1"/>
      <c r="B1837" s="1"/>
    </row>
    <row r="1838" spans="1:2" x14ac:dyDescent="0.3">
      <c r="A1838" s="1"/>
      <c r="B1838" s="1"/>
    </row>
    <row r="1839" spans="1:2" x14ac:dyDescent="0.3">
      <c r="A1839" s="1"/>
      <c r="B1839" s="1"/>
    </row>
    <row r="1840" spans="1:2" x14ac:dyDescent="0.3">
      <c r="A1840" s="1"/>
      <c r="B1840" s="1"/>
    </row>
    <row r="1841" spans="1:2" x14ac:dyDescent="0.3">
      <c r="A1841" s="1"/>
      <c r="B1841" s="1"/>
    </row>
    <row r="1842" spans="1:2" x14ac:dyDescent="0.3">
      <c r="A1842" s="1"/>
      <c r="B1842" s="1"/>
    </row>
    <row r="1843" spans="1:2" x14ac:dyDescent="0.3">
      <c r="A1843" s="1"/>
      <c r="B1843" s="1"/>
    </row>
    <row r="1844" spans="1:2" x14ac:dyDescent="0.3">
      <c r="A1844" s="1"/>
      <c r="B1844" s="1"/>
    </row>
    <row r="1845" spans="1:2" x14ac:dyDescent="0.3">
      <c r="A1845" s="1"/>
      <c r="B1845" s="1"/>
    </row>
    <row r="1846" spans="1:2" x14ac:dyDescent="0.3">
      <c r="A1846" s="1"/>
      <c r="B1846" s="1"/>
    </row>
    <row r="1847" spans="1:2" x14ac:dyDescent="0.3">
      <c r="A1847" s="1"/>
      <c r="B1847" s="1"/>
    </row>
    <row r="1848" spans="1:2" x14ac:dyDescent="0.3">
      <c r="A1848" s="1"/>
      <c r="B1848" s="1"/>
    </row>
    <row r="1849" spans="1:2" x14ac:dyDescent="0.3">
      <c r="A1849" s="1"/>
      <c r="B1849" s="1"/>
    </row>
    <row r="1850" spans="1:2" x14ac:dyDescent="0.3">
      <c r="A1850" s="1"/>
      <c r="B1850" s="1"/>
    </row>
    <row r="1851" spans="1:2" x14ac:dyDescent="0.3">
      <c r="A1851" s="1"/>
      <c r="B1851" s="1"/>
    </row>
    <row r="1852" spans="1:2" x14ac:dyDescent="0.3">
      <c r="A1852" s="1"/>
      <c r="B1852" s="1"/>
    </row>
    <row r="1853" spans="1:2" x14ac:dyDescent="0.3">
      <c r="A1853" s="1"/>
      <c r="B1853" s="1"/>
    </row>
    <row r="1854" spans="1:2" x14ac:dyDescent="0.3">
      <c r="A1854" s="1"/>
      <c r="B1854" s="1"/>
    </row>
    <row r="1855" spans="1:2" x14ac:dyDescent="0.3">
      <c r="A1855" s="1"/>
      <c r="B1855" s="1"/>
    </row>
    <row r="1856" spans="1:2" x14ac:dyDescent="0.3">
      <c r="A1856" s="1"/>
      <c r="B1856" s="1"/>
    </row>
    <row r="1857" spans="1:2" x14ac:dyDescent="0.3">
      <c r="A1857" s="1"/>
      <c r="B1857" s="1"/>
    </row>
    <row r="1858" spans="1:2" x14ac:dyDescent="0.3">
      <c r="A1858" s="1"/>
      <c r="B1858" s="1"/>
    </row>
    <row r="1859" spans="1:2" x14ac:dyDescent="0.3">
      <c r="A1859" s="1"/>
      <c r="B1859" s="1"/>
    </row>
    <row r="1860" spans="1:2" x14ac:dyDescent="0.3">
      <c r="A1860" s="1"/>
      <c r="B1860" s="1"/>
    </row>
    <row r="1861" spans="1:2" x14ac:dyDescent="0.3">
      <c r="A1861" s="1"/>
      <c r="B1861" s="1"/>
    </row>
    <row r="1862" spans="1:2" x14ac:dyDescent="0.3">
      <c r="A1862" s="1"/>
      <c r="B1862" s="1"/>
    </row>
    <row r="1863" spans="1:2" x14ac:dyDescent="0.3">
      <c r="A1863" s="1"/>
      <c r="B1863" s="1"/>
    </row>
    <row r="1864" spans="1:2" x14ac:dyDescent="0.3">
      <c r="A1864" s="1"/>
      <c r="B1864" s="1"/>
    </row>
    <row r="1865" spans="1:2" x14ac:dyDescent="0.3">
      <c r="A1865" s="1"/>
      <c r="B1865" s="1"/>
    </row>
    <row r="1866" spans="1:2" x14ac:dyDescent="0.3">
      <c r="A1866" s="1"/>
      <c r="B1866" s="1"/>
    </row>
    <row r="1867" spans="1:2" x14ac:dyDescent="0.3">
      <c r="A1867" s="1"/>
      <c r="B1867" s="1"/>
    </row>
    <row r="1868" spans="1:2" x14ac:dyDescent="0.3">
      <c r="A1868" s="1"/>
      <c r="B1868" s="1"/>
    </row>
    <row r="1869" spans="1:2" x14ac:dyDescent="0.3">
      <c r="A1869" s="1"/>
      <c r="B1869" s="1"/>
    </row>
    <row r="1870" spans="1:2" x14ac:dyDescent="0.3">
      <c r="A1870" s="1"/>
      <c r="B1870" s="1"/>
    </row>
    <row r="1871" spans="1:2" x14ac:dyDescent="0.3">
      <c r="A1871" s="1"/>
      <c r="B1871" s="1"/>
    </row>
    <row r="1872" spans="1:2" x14ac:dyDescent="0.3">
      <c r="A1872" s="1"/>
      <c r="B1872" s="1"/>
    </row>
    <row r="1873" spans="1:2" x14ac:dyDescent="0.3">
      <c r="A1873" s="1"/>
      <c r="B1873" s="1"/>
    </row>
    <row r="1874" spans="1:2" x14ac:dyDescent="0.3">
      <c r="A1874" s="1"/>
      <c r="B1874" s="1"/>
    </row>
    <row r="1875" spans="1:2" x14ac:dyDescent="0.3">
      <c r="A1875" s="1"/>
      <c r="B1875" s="1"/>
    </row>
    <row r="1876" spans="1:2" x14ac:dyDescent="0.3">
      <c r="A1876" s="1"/>
      <c r="B1876" s="1"/>
    </row>
    <row r="1877" spans="1:2" x14ac:dyDescent="0.3">
      <c r="A1877" s="1"/>
      <c r="B1877" s="1"/>
    </row>
    <row r="1878" spans="1:2" x14ac:dyDescent="0.3">
      <c r="A1878" s="1"/>
      <c r="B1878" s="1"/>
    </row>
    <row r="1879" spans="1:2" x14ac:dyDescent="0.3">
      <c r="A1879" s="1"/>
      <c r="B1879" s="1"/>
    </row>
    <row r="1880" spans="1:2" x14ac:dyDescent="0.3">
      <c r="A1880" s="1"/>
      <c r="B1880" s="1"/>
    </row>
    <row r="1881" spans="1:2" x14ac:dyDescent="0.3">
      <c r="A1881" s="1"/>
      <c r="B1881" s="1"/>
    </row>
    <row r="1882" spans="1:2" x14ac:dyDescent="0.3">
      <c r="A1882" s="1"/>
      <c r="B1882" s="1"/>
    </row>
    <row r="1883" spans="1:2" x14ac:dyDescent="0.3">
      <c r="A1883" s="1"/>
      <c r="B1883" s="1"/>
    </row>
    <row r="1884" spans="1:2" x14ac:dyDescent="0.3">
      <c r="A1884" s="1"/>
      <c r="B1884" s="1"/>
    </row>
    <row r="1885" spans="1:2" x14ac:dyDescent="0.3">
      <c r="A1885" s="1"/>
      <c r="B1885" s="1"/>
    </row>
    <row r="1886" spans="1:2" x14ac:dyDescent="0.3">
      <c r="A1886" s="1"/>
      <c r="B1886" s="1"/>
    </row>
    <row r="1887" spans="1:2" x14ac:dyDescent="0.3">
      <c r="A1887" s="1"/>
      <c r="B1887" s="1"/>
    </row>
    <row r="1888" spans="1:2" x14ac:dyDescent="0.3">
      <c r="A1888" s="1"/>
      <c r="B1888" s="1"/>
    </row>
    <row r="1889" spans="1:2" x14ac:dyDescent="0.3">
      <c r="A1889" s="1"/>
      <c r="B1889" s="1"/>
    </row>
    <row r="1890" spans="1:2" x14ac:dyDescent="0.3">
      <c r="A1890" s="1"/>
      <c r="B1890" s="1"/>
    </row>
    <row r="1891" spans="1:2" x14ac:dyDescent="0.3">
      <c r="A1891" s="1"/>
      <c r="B1891" s="1"/>
    </row>
    <row r="1892" spans="1:2" x14ac:dyDescent="0.3">
      <c r="A1892" s="1"/>
      <c r="B1892" s="1"/>
    </row>
    <row r="1893" spans="1:2" x14ac:dyDescent="0.3">
      <c r="A1893" s="1"/>
      <c r="B1893" s="1"/>
    </row>
    <row r="1894" spans="1:2" x14ac:dyDescent="0.3">
      <c r="A1894" s="1"/>
      <c r="B1894" s="1"/>
    </row>
    <row r="1895" spans="1:2" x14ac:dyDescent="0.3">
      <c r="A1895" s="1"/>
      <c r="B1895" s="1"/>
    </row>
    <row r="1896" spans="1:2" x14ac:dyDescent="0.3">
      <c r="A1896" s="1"/>
      <c r="B1896" s="1"/>
    </row>
    <row r="1897" spans="1:2" x14ac:dyDescent="0.3">
      <c r="A1897" s="1"/>
      <c r="B1897" s="1"/>
    </row>
    <row r="1898" spans="1:2" x14ac:dyDescent="0.3">
      <c r="A1898" s="1"/>
      <c r="B1898" s="1"/>
    </row>
    <row r="1899" spans="1:2" x14ac:dyDescent="0.3">
      <c r="A1899" s="1"/>
      <c r="B1899" s="1"/>
    </row>
    <row r="1900" spans="1:2" x14ac:dyDescent="0.3">
      <c r="A1900" s="1"/>
      <c r="B1900" s="1"/>
    </row>
    <row r="1901" spans="1:2" x14ac:dyDescent="0.3">
      <c r="A1901" s="1"/>
      <c r="B1901" s="1"/>
    </row>
    <row r="1902" spans="1:2" x14ac:dyDescent="0.3">
      <c r="A1902" s="1"/>
      <c r="B1902" s="1"/>
    </row>
    <row r="1903" spans="1:2" x14ac:dyDescent="0.3">
      <c r="A1903" s="1"/>
      <c r="B1903" s="1"/>
    </row>
    <row r="1904" spans="1:2" x14ac:dyDescent="0.3">
      <c r="A1904" s="1"/>
      <c r="B1904" s="1"/>
    </row>
    <row r="1905" spans="1:2" x14ac:dyDescent="0.3">
      <c r="A1905" s="1"/>
      <c r="B1905" s="1"/>
    </row>
    <row r="1906" spans="1:2" x14ac:dyDescent="0.3">
      <c r="A1906" s="1"/>
      <c r="B1906" s="1"/>
    </row>
    <row r="1907" spans="1:2" x14ac:dyDescent="0.3">
      <c r="A1907" s="1"/>
      <c r="B1907" s="1"/>
    </row>
    <row r="1908" spans="1:2" x14ac:dyDescent="0.3">
      <c r="A1908" s="1"/>
      <c r="B1908" s="1"/>
    </row>
    <row r="1909" spans="1:2" x14ac:dyDescent="0.3">
      <c r="A1909" s="1"/>
      <c r="B1909" s="1"/>
    </row>
    <row r="1910" spans="1:2" x14ac:dyDescent="0.3">
      <c r="A1910" s="1"/>
      <c r="B1910" s="1"/>
    </row>
    <row r="1911" spans="1:2" x14ac:dyDescent="0.3">
      <c r="A1911" s="1"/>
      <c r="B1911" s="1"/>
    </row>
    <row r="1912" spans="1:2" x14ac:dyDescent="0.3">
      <c r="A1912" s="1"/>
      <c r="B1912" s="1"/>
    </row>
    <row r="1913" spans="1:2" x14ac:dyDescent="0.3">
      <c r="A1913" s="1"/>
      <c r="B1913" s="1"/>
    </row>
    <row r="1914" spans="1:2" x14ac:dyDescent="0.3">
      <c r="A1914" s="1"/>
      <c r="B1914" s="1"/>
    </row>
    <row r="1915" spans="1:2" x14ac:dyDescent="0.3">
      <c r="A1915" s="1"/>
      <c r="B1915" s="1"/>
    </row>
    <row r="1916" spans="1:2" x14ac:dyDescent="0.3">
      <c r="A1916" s="1"/>
      <c r="B1916" s="1"/>
    </row>
    <row r="1917" spans="1:2" x14ac:dyDescent="0.3">
      <c r="A1917" s="1"/>
      <c r="B1917" s="1"/>
    </row>
    <row r="1918" spans="1:2" x14ac:dyDescent="0.3">
      <c r="A1918" s="1"/>
      <c r="B1918" s="1"/>
    </row>
    <row r="1919" spans="1:2" x14ac:dyDescent="0.3">
      <c r="A1919" s="1"/>
      <c r="B1919" s="1"/>
    </row>
    <row r="1920" spans="1:2" x14ac:dyDescent="0.3">
      <c r="A1920" s="1"/>
      <c r="B1920" s="1"/>
    </row>
    <row r="1921" spans="1:2" x14ac:dyDescent="0.3">
      <c r="A1921" s="1"/>
      <c r="B1921" s="1"/>
    </row>
    <row r="1922" spans="1:2" x14ac:dyDescent="0.3">
      <c r="A1922" s="1"/>
      <c r="B1922" s="1"/>
    </row>
    <row r="1923" spans="1:2" x14ac:dyDescent="0.3">
      <c r="A1923" s="1"/>
      <c r="B1923" s="1"/>
    </row>
    <row r="1924" spans="1:2" x14ac:dyDescent="0.3">
      <c r="A1924" s="1"/>
      <c r="B1924" s="1"/>
    </row>
    <row r="1925" spans="1:2" x14ac:dyDescent="0.3">
      <c r="A1925" s="1"/>
      <c r="B1925" s="1"/>
    </row>
    <row r="1926" spans="1:2" x14ac:dyDescent="0.3">
      <c r="A1926" s="1"/>
      <c r="B1926" s="1"/>
    </row>
    <row r="1927" spans="1:2" x14ac:dyDescent="0.3">
      <c r="A1927" s="1"/>
      <c r="B1927" s="1"/>
    </row>
    <row r="1928" spans="1:2" x14ac:dyDescent="0.3">
      <c r="A1928" s="1"/>
      <c r="B1928" s="1"/>
    </row>
    <row r="1929" spans="1:2" x14ac:dyDescent="0.3">
      <c r="A1929" s="1"/>
      <c r="B1929" s="1"/>
    </row>
    <row r="1930" spans="1:2" x14ac:dyDescent="0.3">
      <c r="A1930" s="1"/>
      <c r="B1930" s="1"/>
    </row>
    <row r="1931" spans="1:2" x14ac:dyDescent="0.3">
      <c r="A1931" s="1"/>
      <c r="B1931" s="1"/>
    </row>
    <row r="1932" spans="1:2" x14ac:dyDescent="0.3">
      <c r="A1932" s="1"/>
      <c r="B1932" s="1"/>
    </row>
    <row r="1933" spans="1:2" x14ac:dyDescent="0.3">
      <c r="A1933" s="1"/>
      <c r="B1933" s="1"/>
    </row>
    <row r="1934" spans="1:2" x14ac:dyDescent="0.3">
      <c r="A1934" s="1"/>
      <c r="B1934" s="1"/>
    </row>
    <row r="1935" spans="1:2" x14ac:dyDescent="0.3">
      <c r="A1935" s="1"/>
      <c r="B1935" s="1"/>
    </row>
    <row r="1936" spans="1:2" x14ac:dyDescent="0.3">
      <c r="A1936" s="1"/>
      <c r="B1936" s="1"/>
    </row>
    <row r="1937" spans="1:2" x14ac:dyDescent="0.3">
      <c r="A1937" s="1"/>
      <c r="B1937" s="1"/>
    </row>
    <row r="1938" spans="1:2" x14ac:dyDescent="0.3">
      <c r="A1938" s="1"/>
      <c r="B1938" s="1"/>
    </row>
    <row r="1939" spans="1:2" x14ac:dyDescent="0.3">
      <c r="A1939" s="1"/>
      <c r="B1939" s="1"/>
    </row>
    <row r="1940" spans="1:2" x14ac:dyDescent="0.3">
      <c r="A1940" s="1"/>
      <c r="B1940" s="1"/>
    </row>
    <row r="1941" spans="1:2" x14ac:dyDescent="0.3">
      <c r="A1941" s="1"/>
      <c r="B1941" s="1"/>
    </row>
    <row r="1942" spans="1:2" x14ac:dyDescent="0.3">
      <c r="A1942" s="1"/>
      <c r="B1942" s="1"/>
    </row>
    <row r="1943" spans="1:2" x14ac:dyDescent="0.3">
      <c r="A1943" s="1"/>
      <c r="B1943" s="1"/>
    </row>
    <row r="1944" spans="1:2" x14ac:dyDescent="0.3">
      <c r="A1944" s="1"/>
      <c r="B1944" s="1"/>
    </row>
    <row r="1945" spans="1:2" x14ac:dyDescent="0.3">
      <c r="A1945" s="1"/>
      <c r="B1945" s="1"/>
    </row>
    <row r="1946" spans="1:2" x14ac:dyDescent="0.3">
      <c r="A1946" s="1"/>
      <c r="B1946" s="1"/>
    </row>
    <row r="1947" spans="1:2" x14ac:dyDescent="0.3">
      <c r="A1947" s="1"/>
      <c r="B1947" s="1"/>
    </row>
    <row r="1948" spans="1:2" x14ac:dyDescent="0.3">
      <c r="A1948" s="1"/>
      <c r="B1948" s="1"/>
    </row>
    <row r="1949" spans="1:2" x14ac:dyDescent="0.3">
      <c r="A1949" s="1"/>
      <c r="B1949" s="1"/>
    </row>
    <row r="1950" spans="1:2" x14ac:dyDescent="0.3">
      <c r="A1950" s="1"/>
      <c r="B1950" s="1"/>
    </row>
    <row r="1951" spans="1:2" x14ac:dyDescent="0.3">
      <c r="A1951" s="1"/>
      <c r="B1951" s="1"/>
    </row>
    <row r="1952" spans="1:2" x14ac:dyDescent="0.3">
      <c r="A1952" s="1"/>
      <c r="B1952" s="1"/>
    </row>
    <row r="1953" spans="1:2" x14ac:dyDescent="0.3">
      <c r="A1953" s="1"/>
      <c r="B1953" s="1"/>
    </row>
    <row r="1954" spans="1:2" x14ac:dyDescent="0.3">
      <c r="A1954" s="1"/>
      <c r="B1954" s="1"/>
    </row>
    <row r="1955" spans="1:2" x14ac:dyDescent="0.3">
      <c r="A1955" s="1"/>
      <c r="B1955" s="1"/>
    </row>
    <row r="1956" spans="1:2" x14ac:dyDescent="0.3">
      <c r="A1956" s="1"/>
      <c r="B1956" s="1"/>
    </row>
    <row r="1957" spans="1:2" x14ac:dyDescent="0.3">
      <c r="A1957" s="1"/>
      <c r="B1957" s="1"/>
    </row>
    <row r="1958" spans="1:2" x14ac:dyDescent="0.3">
      <c r="A1958" s="1"/>
      <c r="B1958" s="1"/>
    </row>
    <row r="1959" spans="1:2" x14ac:dyDescent="0.3">
      <c r="A1959" s="1"/>
      <c r="B1959" s="1"/>
    </row>
    <row r="1960" spans="1:2" x14ac:dyDescent="0.3">
      <c r="A1960" s="1"/>
      <c r="B1960" s="1"/>
    </row>
    <row r="1961" spans="1:2" x14ac:dyDescent="0.3">
      <c r="A1961" s="1"/>
      <c r="B1961" s="1"/>
    </row>
    <row r="1962" spans="1:2" x14ac:dyDescent="0.3">
      <c r="A1962" s="1"/>
      <c r="B1962" s="1"/>
    </row>
    <row r="1963" spans="1:2" x14ac:dyDescent="0.3">
      <c r="A1963" s="1"/>
      <c r="B1963" s="1"/>
    </row>
    <row r="1964" spans="1:2" x14ac:dyDescent="0.3">
      <c r="A1964" s="1"/>
      <c r="B1964" s="1"/>
    </row>
    <row r="1965" spans="1:2" x14ac:dyDescent="0.3">
      <c r="A1965" s="1"/>
      <c r="B1965" s="1"/>
    </row>
    <row r="1966" spans="1:2" x14ac:dyDescent="0.3">
      <c r="A1966" s="1"/>
      <c r="B1966" s="1"/>
    </row>
    <row r="1967" spans="1:2" x14ac:dyDescent="0.3">
      <c r="A1967" s="1"/>
      <c r="B1967" s="1"/>
    </row>
    <row r="1968" spans="1:2" x14ac:dyDescent="0.3">
      <c r="A1968" s="1"/>
      <c r="B1968" s="1"/>
    </row>
    <row r="1969" spans="1:2" x14ac:dyDescent="0.3">
      <c r="A1969" s="1"/>
      <c r="B1969" s="1"/>
    </row>
    <row r="1970" spans="1:2" x14ac:dyDescent="0.3">
      <c r="A1970" s="1"/>
      <c r="B1970" s="1"/>
    </row>
    <row r="1971" spans="1:2" x14ac:dyDescent="0.3">
      <c r="A1971" s="1"/>
      <c r="B1971" s="1"/>
    </row>
    <row r="1972" spans="1:2" x14ac:dyDescent="0.3">
      <c r="A1972" s="1"/>
      <c r="B1972" s="1"/>
    </row>
    <row r="1973" spans="1:2" x14ac:dyDescent="0.3">
      <c r="A1973" s="1"/>
      <c r="B1973" s="1"/>
    </row>
    <row r="1974" spans="1:2" x14ac:dyDescent="0.3">
      <c r="A1974" s="1"/>
      <c r="B1974" s="1"/>
    </row>
    <row r="1975" spans="1:2" x14ac:dyDescent="0.3">
      <c r="A1975" s="1"/>
      <c r="B1975" s="1"/>
    </row>
    <row r="1976" spans="1:2" x14ac:dyDescent="0.3">
      <c r="A1976" s="1"/>
      <c r="B1976" s="1"/>
    </row>
    <row r="1977" spans="1:2" x14ac:dyDescent="0.3">
      <c r="A1977" s="1"/>
      <c r="B1977" s="1"/>
    </row>
    <row r="1978" spans="1:2" x14ac:dyDescent="0.3">
      <c r="A1978" s="1"/>
      <c r="B1978" s="1"/>
    </row>
    <row r="1979" spans="1:2" x14ac:dyDescent="0.3">
      <c r="A1979" s="1"/>
      <c r="B1979" s="1"/>
    </row>
    <row r="1980" spans="1:2" x14ac:dyDescent="0.3">
      <c r="A1980" s="1"/>
      <c r="B1980" s="1"/>
    </row>
    <row r="1981" spans="1:2" x14ac:dyDescent="0.3">
      <c r="A1981" s="1"/>
      <c r="B1981" s="1"/>
    </row>
    <row r="1982" spans="1:2" x14ac:dyDescent="0.3">
      <c r="A1982" s="1"/>
      <c r="B1982" s="1"/>
    </row>
    <row r="1983" spans="1:2" x14ac:dyDescent="0.3">
      <c r="A1983" s="1"/>
      <c r="B1983" s="1"/>
    </row>
    <row r="1984" spans="1:2" x14ac:dyDescent="0.3">
      <c r="A1984" s="1"/>
      <c r="B1984" s="1"/>
    </row>
    <row r="1985" spans="1:2" x14ac:dyDescent="0.3">
      <c r="A1985" s="1"/>
      <c r="B1985" s="1"/>
    </row>
    <row r="1986" spans="1:2" x14ac:dyDescent="0.3">
      <c r="A1986" s="1"/>
      <c r="B1986" s="1"/>
    </row>
    <row r="1987" spans="1:2" x14ac:dyDescent="0.3">
      <c r="A1987" s="1"/>
      <c r="B1987" s="1"/>
    </row>
    <row r="1988" spans="1:2" x14ac:dyDescent="0.3">
      <c r="A1988" s="1"/>
      <c r="B1988" s="1"/>
    </row>
    <row r="1989" spans="1:2" x14ac:dyDescent="0.3">
      <c r="A1989" s="1"/>
      <c r="B1989" s="1"/>
    </row>
    <row r="1990" spans="1:2" x14ac:dyDescent="0.3">
      <c r="A1990" s="1"/>
      <c r="B1990" s="1"/>
    </row>
    <row r="1991" spans="1:2" x14ac:dyDescent="0.3">
      <c r="A1991" s="1"/>
      <c r="B1991" s="1"/>
    </row>
    <row r="1992" spans="1:2" x14ac:dyDescent="0.3">
      <c r="A1992" s="1"/>
      <c r="B1992" s="1"/>
    </row>
    <row r="1993" spans="1:2" x14ac:dyDescent="0.3">
      <c r="A1993" s="1"/>
      <c r="B1993" s="1"/>
    </row>
    <row r="1994" spans="1:2" x14ac:dyDescent="0.3">
      <c r="A1994" s="1"/>
      <c r="B1994" s="1"/>
    </row>
    <row r="1995" spans="1:2" x14ac:dyDescent="0.3">
      <c r="A1995" s="1"/>
      <c r="B1995" s="1"/>
    </row>
    <row r="1996" spans="1:2" x14ac:dyDescent="0.3">
      <c r="A1996" s="1"/>
      <c r="B1996" s="1"/>
    </row>
    <row r="1997" spans="1:2" x14ac:dyDescent="0.3">
      <c r="A1997" s="1"/>
      <c r="B1997" s="1"/>
    </row>
    <row r="1998" spans="1:2" x14ac:dyDescent="0.3">
      <c r="A1998" s="1"/>
      <c r="B1998" s="1"/>
    </row>
    <row r="1999" spans="1:2" x14ac:dyDescent="0.3">
      <c r="A1999" s="1"/>
      <c r="B1999" s="1"/>
    </row>
    <row r="2000" spans="1:2" x14ac:dyDescent="0.3">
      <c r="A2000" s="1"/>
      <c r="B2000" s="1"/>
    </row>
    <row r="2001" spans="1:2" x14ac:dyDescent="0.3">
      <c r="A2001" s="1"/>
      <c r="B2001" s="1"/>
    </row>
    <row r="2002" spans="1:2" x14ac:dyDescent="0.3">
      <c r="A2002" s="1"/>
      <c r="B2002" s="1"/>
    </row>
    <row r="2003" spans="1:2" x14ac:dyDescent="0.3">
      <c r="A2003" s="1"/>
      <c r="B2003" s="1"/>
    </row>
    <row r="2004" spans="1:2" x14ac:dyDescent="0.3">
      <c r="A2004" s="1"/>
      <c r="B2004" s="1"/>
    </row>
    <row r="2005" spans="1:2" x14ac:dyDescent="0.3">
      <c r="A2005" s="1"/>
      <c r="B2005" s="1"/>
    </row>
    <row r="2006" spans="1:2" x14ac:dyDescent="0.3">
      <c r="A2006" s="1"/>
      <c r="B2006" s="1"/>
    </row>
    <row r="2007" spans="1:2" x14ac:dyDescent="0.3">
      <c r="A2007" s="1"/>
      <c r="B2007" s="1"/>
    </row>
    <row r="2008" spans="1:2" x14ac:dyDescent="0.3">
      <c r="A2008" s="1"/>
      <c r="B2008" s="1"/>
    </row>
    <row r="2009" spans="1:2" x14ac:dyDescent="0.3">
      <c r="A2009" s="1"/>
      <c r="B2009" s="1"/>
    </row>
    <row r="2010" spans="1:2" x14ac:dyDescent="0.3">
      <c r="A2010" s="1"/>
      <c r="B2010" s="1"/>
    </row>
    <row r="2011" spans="1:2" x14ac:dyDescent="0.3">
      <c r="A2011" s="1"/>
      <c r="B2011" s="1"/>
    </row>
    <row r="2012" spans="1:2" x14ac:dyDescent="0.3">
      <c r="A2012" s="1"/>
      <c r="B2012" s="1"/>
    </row>
    <row r="2013" spans="1:2" x14ac:dyDescent="0.3">
      <c r="A2013" s="1"/>
      <c r="B2013" s="1"/>
    </row>
    <row r="2014" spans="1:2" x14ac:dyDescent="0.3">
      <c r="A2014" s="1"/>
      <c r="B2014" s="1"/>
    </row>
    <row r="2015" spans="1:2" x14ac:dyDescent="0.3">
      <c r="A2015" s="1"/>
      <c r="B2015" s="1"/>
    </row>
    <row r="2016" spans="1:2" x14ac:dyDescent="0.3">
      <c r="A2016" s="1"/>
      <c r="B2016" s="1"/>
    </row>
    <row r="2017" spans="1:2" x14ac:dyDescent="0.3">
      <c r="A2017" s="1"/>
      <c r="B2017" s="1"/>
    </row>
    <row r="2018" spans="1:2" x14ac:dyDescent="0.3">
      <c r="A2018" s="1"/>
      <c r="B2018" s="1"/>
    </row>
    <row r="2019" spans="1:2" x14ac:dyDescent="0.3">
      <c r="A2019" s="1"/>
      <c r="B2019" s="1"/>
    </row>
    <row r="2020" spans="1:2" x14ac:dyDescent="0.3">
      <c r="A2020" s="1"/>
      <c r="B2020" s="1"/>
    </row>
    <row r="2021" spans="1:2" x14ac:dyDescent="0.3">
      <c r="A2021" s="1"/>
      <c r="B2021" s="1"/>
    </row>
    <row r="2022" spans="1:2" x14ac:dyDescent="0.3">
      <c r="A2022" s="1"/>
      <c r="B2022" s="1"/>
    </row>
    <row r="2023" spans="1:2" x14ac:dyDescent="0.3">
      <c r="A2023" s="1"/>
      <c r="B2023" s="1"/>
    </row>
    <row r="2024" spans="1:2" x14ac:dyDescent="0.3">
      <c r="A2024" s="1"/>
      <c r="B2024" s="1"/>
    </row>
    <row r="2025" spans="1:2" x14ac:dyDescent="0.3">
      <c r="A2025" s="1"/>
      <c r="B2025" s="1"/>
    </row>
    <row r="2026" spans="1:2" x14ac:dyDescent="0.3">
      <c r="A2026" s="1"/>
      <c r="B2026" s="1"/>
    </row>
    <row r="2027" spans="1:2" x14ac:dyDescent="0.3">
      <c r="A2027" s="1"/>
      <c r="B2027" s="1"/>
    </row>
    <row r="2028" spans="1:2" x14ac:dyDescent="0.3">
      <c r="A2028" s="1"/>
      <c r="B2028" s="1"/>
    </row>
    <row r="2029" spans="1:2" x14ac:dyDescent="0.3">
      <c r="A2029" s="1"/>
      <c r="B2029" s="1"/>
    </row>
    <row r="2030" spans="1:2" x14ac:dyDescent="0.3">
      <c r="A2030" s="1"/>
      <c r="B2030" s="1"/>
    </row>
    <row r="2031" spans="1:2" x14ac:dyDescent="0.3">
      <c r="A2031" s="1"/>
      <c r="B2031" s="1"/>
    </row>
    <row r="2032" spans="1:2" x14ac:dyDescent="0.3">
      <c r="A2032" s="1"/>
      <c r="B2032" s="1"/>
    </row>
    <row r="2033" spans="1:2" x14ac:dyDescent="0.3">
      <c r="A2033" s="1"/>
      <c r="B2033" s="1"/>
    </row>
    <row r="2034" spans="1:2" x14ac:dyDescent="0.3">
      <c r="A2034" s="1"/>
      <c r="B2034" s="1"/>
    </row>
    <row r="2035" spans="1:2" x14ac:dyDescent="0.3">
      <c r="A2035" s="1"/>
      <c r="B2035" s="1"/>
    </row>
    <row r="2036" spans="1:2" x14ac:dyDescent="0.3">
      <c r="A2036" s="1"/>
      <c r="B2036" s="1"/>
    </row>
    <row r="2037" spans="1:2" x14ac:dyDescent="0.3">
      <c r="A2037" s="1"/>
      <c r="B2037" s="1"/>
    </row>
    <row r="2038" spans="1:2" x14ac:dyDescent="0.3">
      <c r="A2038" s="1"/>
      <c r="B2038" s="1"/>
    </row>
    <row r="2039" spans="1:2" x14ac:dyDescent="0.3">
      <c r="A2039" s="1"/>
      <c r="B2039" s="1"/>
    </row>
    <row r="2040" spans="1:2" x14ac:dyDescent="0.3">
      <c r="A2040" s="1"/>
      <c r="B2040" s="1"/>
    </row>
    <row r="2041" spans="1:2" x14ac:dyDescent="0.3">
      <c r="A2041" s="1"/>
      <c r="B2041" s="1"/>
    </row>
    <row r="2042" spans="1:2" x14ac:dyDescent="0.3">
      <c r="A2042" s="1"/>
      <c r="B2042" s="1"/>
    </row>
    <row r="2043" spans="1:2" x14ac:dyDescent="0.3">
      <c r="A2043" s="1"/>
      <c r="B2043" s="1"/>
    </row>
    <row r="2044" spans="1:2" x14ac:dyDescent="0.3">
      <c r="A2044" s="1"/>
      <c r="B2044" s="1"/>
    </row>
    <row r="2045" spans="1:2" x14ac:dyDescent="0.3">
      <c r="A2045" s="1"/>
      <c r="B2045" s="1"/>
    </row>
    <row r="2046" spans="1:2" x14ac:dyDescent="0.3">
      <c r="A2046" s="1"/>
      <c r="B2046" s="1"/>
    </row>
    <row r="2047" spans="1:2" x14ac:dyDescent="0.3">
      <c r="A2047" s="1"/>
      <c r="B2047" s="1"/>
    </row>
    <row r="2048" spans="1:2" x14ac:dyDescent="0.3">
      <c r="A2048" s="1"/>
      <c r="B2048" s="1"/>
    </row>
    <row r="2049" spans="1:2" x14ac:dyDescent="0.3">
      <c r="A2049" s="1"/>
      <c r="B2049" s="1"/>
    </row>
    <row r="2050" spans="1:2" x14ac:dyDescent="0.3">
      <c r="A2050" s="1"/>
      <c r="B2050" s="1"/>
    </row>
    <row r="2051" spans="1:2" x14ac:dyDescent="0.3">
      <c r="A2051" s="1"/>
      <c r="B2051" s="1"/>
    </row>
    <row r="2052" spans="1:2" x14ac:dyDescent="0.3">
      <c r="A2052" s="1"/>
      <c r="B2052" s="1"/>
    </row>
    <row r="2053" spans="1:2" x14ac:dyDescent="0.3">
      <c r="A2053" s="1"/>
      <c r="B2053" s="1"/>
    </row>
    <row r="2054" spans="1:2" x14ac:dyDescent="0.3">
      <c r="A2054" s="1"/>
      <c r="B2054" s="1"/>
    </row>
    <row r="2055" spans="1:2" x14ac:dyDescent="0.3">
      <c r="A2055" s="1"/>
      <c r="B2055" s="1"/>
    </row>
    <row r="2056" spans="1:2" x14ac:dyDescent="0.3">
      <c r="A2056" s="1"/>
      <c r="B2056" s="1"/>
    </row>
    <row r="2057" spans="1:2" x14ac:dyDescent="0.3">
      <c r="A2057" s="1"/>
      <c r="B2057" s="1"/>
    </row>
    <row r="2058" spans="1:2" x14ac:dyDescent="0.3">
      <c r="A2058" s="1"/>
      <c r="B2058" s="1"/>
    </row>
    <row r="2059" spans="1:2" x14ac:dyDescent="0.3">
      <c r="A2059" s="1"/>
      <c r="B2059" s="1"/>
    </row>
    <row r="2060" spans="1:2" x14ac:dyDescent="0.3">
      <c r="A2060" s="1"/>
      <c r="B2060" s="1"/>
    </row>
    <row r="2061" spans="1:2" x14ac:dyDescent="0.3">
      <c r="A2061" s="1"/>
      <c r="B2061" s="1"/>
    </row>
    <row r="2062" spans="1:2" x14ac:dyDescent="0.3">
      <c r="A2062" s="1"/>
      <c r="B2062" s="1"/>
    </row>
    <row r="2063" spans="1:2" x14ac:dyDescent="0.3">
      <c r="A2063" s="1"/>
      <c r="B2063" s="1"/>
    </row>
    <row r="2064" spans="1:2" x14ac:dyDescent="0.3">
      <c r="A2064" s="1"/>
      <c r="B2064" s="1"/>
    </row>
    <row r="2065" spans="1:2" x14ac:dyDescent="0.3">
      <c r="A2065" s="1"/>
      <c r="B2065" s="1"/>
    </row>
    <row r="2066" spans="1:2" x14ac:dyDescent="0.3">
      <c r="A2066" s="1"/>
      <c r="B2066" s="1"/>
    </row>
    <row r="2067" spans="1:2" x14ac:dyDescent="0.3">
      <c r="A2067" s="1"/>
      <c r="B2067" s="1"/>
    </row>
    <row r="2068" spans="1:2" x14ac:dyDescent="0.3">
      <c r="A2068" s="1"/>
      <c r="B2068" s="1"/>
    </row>
    <row r="2069" spans="1:2" x14ac:dyDescent="0.3">
      <c r="A2069" s="1"/>
      <c r="B2069" s="1"/>
    </row>
    <row r="2070" spans="1:2" x14ac:dyDescent="0.3">
      <c r="A2070" s="1"/>
      <c r="B2070" s="1"/>
    </row>
    <row r="2071" spans="1:2" x14ac:dyDescent="0.3">
      <c r="A2071" s="1"/>
      <c r="B2071" s="1"/>
    </row>
    <row r="2072" spans="1:2" x14ac:dyDescent="0.3">
      <c r="A2072" s="1"/>
      <c r="B2072" s="1"/>
    </row>
    <row r="2073" spans="1:2" x14ac:dyDescent="0.3">
      <c r="A2073" s="1"/>
      <c r="B2073" s="1"/>
    </row>
    <row r="2074" spans="1:2" x14ac:dyDescent="0.3">
      <c r="A2074" s="1"/>
      <c r="B2074" s="1"/>
    </row>
    <row r="2075" spans="1:2" x14ac:dyDescent="0.3">
      <c r="A2075" s="1"/>
      <c r="B2075" s="1"/>
    </row>
    <row r="2076" spans="1:2" x14ac:dyDescent="0.3">
      <c r="A2076" s="1"/>
      <c r="B2076" s="1"/>
    </row>
    <row r="2077" spans="1:2" x14ac:dyDescent="0.3">
      <c r="A2077" s="1"/>
      <c r="B2077" s="1"/>
    </row>
    <row r="2078" spans="1:2" x14ac:dyDescent="0.3">
      <c r="A2078" s="1"/>
      <c r="B2078" s="1"/>
    </row>
    <row r="2079" spans="1:2" x14ac:dyDescent="0.3">
      <c r="A2079" s="1"/>
      <c r="B2079" s="1"/>
    </row>
    <row r="2080" spans="1:2" x14ac:dyDescent="0.3">
      <c r="A2080" s="1"/>
      <c r="B2080" s="1"/>
    </row>
    <row r="2081" spans="1:2" x14ac:dyDescent="0.3">
      <c r="A2081" s="1"/>
      <c r="B2081" s="1"/>
    </row>
    <row r="2082" spans="1:2" x14ac:dyDescent="0.3">
      <c r="A2082" s="1"/>
      <c r="B2082" s="1"/>
    </row>
    <row r="2083" spans="1:2" x14ac:dyDescent="0.3">
      <c r="A2083" s="1"/>
      <c r="B2083" s="1"/>
    </row>
    <row r="2084" spans="1:2" x14ac:dyDescent="0.3">
      <c r="A2084" s="1"/>
      <c r="B2084" s="1"/>
    </row>
    <row r="2085" spans="1:2" x14ac:dyDescent="0.3">
      <c r="A2085" s="1"/>
      <c r="B2085" s="1"/>
    </row>
    <row r="2086" spans="1:2" x14ac:dyDescent="0.3">
      <c r="A2086" s="1"/>
      <c r="B2086" s="1"/>
    </row>
    <row r="2087" spans="1:2" x14ac:dyDescent="0.3">
      <c r="A2087" s="1"/>
      <c r="B2087" s="1"/>
    </row>
    <row r="2088" spans="1:2" x14ac:dyDescent="0.3">
      <c r="A2088" s="1"/>
      <c r="B2088" s="1"/>
    </row>
    <row r="2089" spans="1:2" x14ac:dyDescent="0.3">
      <c r="A2089" s="1"/>
      <c r="B2089" s="1"/>
    </row>
    <row r="2090" spans="1:2" x14ac:dyDescent="0.3">
      <c r="A2090" s="1"/>
      <c r="B2090" s="1"/>
    </row>
    <row r="2091" spans="1:2" x14ac:dyDescent="0.3">
      <c r="A2091" s="1"/>
      <c r="B2091" s="1"/>
    </row>
    <row r="2092" spans="1:2" x14ac:dyDescent="0.3">
      <c r="A2092" s="1"/>
      <c r="B2092" s="1"/>
    </row>
    <row r="2093" spans="1:2" x14ac:dyDescent="0.3">
      <c r="A2093" s="1"/>
      <c r="B2093" s="1"/>
    </row>
    <row r="2094" spans="1:2" x14ac:dyDescent="0.3">
      <c r="A2094" s="1"/>
      <c r="B2094" s="1"/>
    </row>
    <row r="2095" spans="1:2" x14ac:dyDescent="0.3">
      <c r="A2095" s="1"/>
      <c r="B2095" s="1"/>
    </row>
    <row r="2096" spans="1:2" x14ac:dyDescent="0.3">
      <c r="A2096" s="1"/>
      <c r="B2096" s="1"/>
    </row>
    <row r="2097" spans="1:2" x14ac:dyDescent="0.3">
      <c r="A2097" s="1"/>
      <c r="B2097" s="1"/>
    </row>
    <row r="2098" spans="1:2" x14ac:dyDescent="0.3">
      <c r="A2098" s="1"/>
      <c r="B2098" s="1"/>
    </row>
    <row r="2099" spans="1:2" x14ac:dyDescent="0.3">
      <c r="A2099" s="1"/>
      <c r="B2099" s="1"/>
    </row>
    <row r="2100" spans="1:2" x14ac:dyDescent="0.3">
      <c r="A2100" s="1"/>
      <c r="B2100" s="1"/>
    </row>
    <row r="2101" spans="1:2" x14ac:dyDescent="0.3">
      <c r="A2101" s="1"/>
      <c r="B2101" s="1"/>
    </row>
    <row r="2102" spans="1:2" x14ac:dyDescent="0.3">
      <c r="A2102" s="1"/>
      <c r="B2102" s="1"/>
    </row>
    <row r="2103" spans="1:2" x14ac:dyDescent="0.3">
      <c r="A2103" s="1"/>
      <c r="B2103" s="1"/>
    </row>
    <row r="2104" spans="1:2" x14ac:dyDescent="0.3">
      <c r="A2104" s="1"/>
      <c r="B2104" s="1"/>
    </row>
    <row r="2105" spans="1:2" x14ac:dyDescent="0.3">
      <c r="A2105" s="1"/>
      <c r="B2105" s="1"/>
    </row>
    <row r="2106" spans="1:2" x14ac:dyDescent="0.3">
      <c r="A2106" s="1"/>
      <c r="B2106" s="1"/>
    </row>
    <row r="2107" spans="1:2" x14ac:dyDescent="0.3">
      <c r="A2107" s="1"/>
      <c r="B2107" s="1"/>
    </row>
    <row r="2108" spans="1:2" x14ac:dyDescent="0.3">
      <c r="A2108" s="1"/>
      <c r="B2108" s="1"/>
    </row>
    <row r="2109" spans="1:2" x14ac:dyDescent="0.3">
      <c r="A2109" s="1"/>
      <c r="B2109" s="1"/>
    </row>
    <row r="2110" spans="1:2" x14ac:dyDescent="0.3">
      <c r="A2110" s="1"/>
      <c r="B2110" s="1"/>
    </row>
    <row r="2111" spans="1:2" x14ac:dyDescent="0.3">
      <c r="A2111" s="1"/>
      <c r="B2111" s="1"/>
    </row>
    <row r="2112" spans="1:2" x14ac:dyDescent="0.3">
      <c r="A2112" s="1"/>
      <c r="B2112" s="1"/>
    </row>
    <row r="2113" spans="1:2" x14ac:dyDescent="0.3">
      <c r="A2113" s="1"/>
      <c r="B2113" s="1"/>
    </row>
    <row r="2114" spans="1:2" x14ac:dyDescent="0.3">
      <c r="A2114" s="1"/>
      <c r="B2114" s="1"/>
    </row>
    <row r="2115" spans="1:2" x14ac:dyDescent="0.3">
      <c r="A2115" s="1"/>
      <c r="B2115" s="1"/>
    </row>
    <row r="2116" spans="1:2" x14ac:dyDescent="0.3">
      <c r="A2116" s="1"/>
      <c r="B2116" s="1"/>
    </row>
    <row r="2117" spans="1:2" x14ac:dyDescent="0.3">
      <c r="A2117" s="1"/>
      <c r="B2117" s="1"/>
    </row>
    <row r="2118" spans="1:2" x14ac:dyDescent="0.3">
      <c r="A2118" s="1"/>
      <c r="B2118" s="1"/>
    </row>
    <row r="2119" spans="1:2" x14ac:dyDescent="0.3">
      <c r="A2119" s="1"/>
      <c r="B2119" s="1"/>
    </row>
    <row r="2120" spans="1:2" x14ac:dyDescent="0.3">
      <c r="A2120" s="1"/>
      <c r="B2120" s="1"/>
    </row>
    <row r="2121" spans="1:2" x14ac:dyDescent="0.3">
      <c r="A2121" s="1"/>
      <c r="B2121" s="1"/>
    </row>
    <row r="2122" spans="1:2" x14ac:dyDescent="0.3">
      <c r="A2122" s="1"/>
      <c r="B2122" s="1"/>
    </row>
    <row r="2123" spans="1:2" x14ac:dyDescent="0.3">
      <c r="A2123" s="1"/>
      <c r="B2123" s="1"/>
    </row>
    <row r="2124" spans="1:2" x14ac:dyDescent="0.3">
      <c r="A2124" s="1"/>
      <c r="B2124" s="1"/>
    </row>
    <row r="2125" spans="1:2" x14ac:dyDescent="0.3">
      <c r="A2125" s="1"/>
      <c r="B2125" s="1"/>
    </row>
    <row r="2126" spans="1:2" x14ac:dyDescent="0.3">
      <c r="A2126" s="1"/>
      <c r="B2126" s="1"/>
    </row>
    <row r="2127" spans="1:2" x14ac:dyDescent="0.3">
      <c r="A2127" s="1"/>
      <c r="B2127" s="1"/>
    </row>
    <row r="2128" spans="1:2" x14ac:dyDescent="0.3">
      <c r="A2128" s="1"/>
      <c r="B2128" s="1"/>
    </row>
    <row r="2129" spans="1:2" x14ac:dyDescent="0.3">
      <c r="A2129" s="1"/>
      <c r="B2129" s="1"/>
    </row>
    <row r="2130" spans="1:2" x14ac:dyDescent="0.3">
      <c r="A2130" s="1"/>
      <c r="B2130" s="1"/>
    </row>
    <row r="2131" spans="1:2" x14ac:dyDescent="0.3">
      <c r="A2131" s="1"/>
      <c r="B2131" s="1"/>
    </row>
    <row r="2132" spans="1:2" x14ac:dyDescent="0.3">
      <c r="A2132" s="1"/>
      <c r="B2132" s="1"/>
    </row>
    <row r="2133" spans="1:2" x14ac:dyDescent="0.3">
      <c r="A2133" s="1"/>
      <c r="B2133" s="1"/>
    </row>
    <row r="2134" spans="1:2" x14ac:dyDescent="0.3">
      <c r="A2134" s="1"/>
      <c r="B2134" s="1"/>
    </row>
    <row r="2135" spans="1:2" x14ac:dyDescent="0.3">
      <c r="A2135" s="1"/>
      <c r="B2135" s="1"/>
    </row>
    <row r="2136" spans="1:2" x14ac:dyDescent="0.3">
      <c r="A2136" s="1"/>
      <c r="B2136" s="1"/>
    </row>
    <row r="2137" spans="1:2" x14ac:dyDescent="0.3">
      <c r="A2137" s="1"/>
      <c r="B2137" s="1"/>
    </row>
    <row r="2138" spans="1:2" x14ac:dyDescent="0.3">
      <c r="A2138" s="1"/>
      <c r="B2138" s="1"/>
    </row>
    <row r="2139" spans="1:2" x14ac:dyDescent="0.3">
      <c r="A2139" s="1"/>
      <c r="B2139" s="1"/>
    </row>
    <row r="2140" spans="1:2" x14ac:dyDescent="0.3">
      <c r="A2140" s="1"/>
      <c r="B2140" s="1"/>
    </row>
    <row r="2141" spans="1:2" x14ac:dyDescent="0.3">
      <c r="A2141" s="1"/>
      <c r="B2141" s="1"/>
    </row>
    <row r="2142" spans="1:2" x14ac:dyDescent="0.3">
      <c r="A2142" s="1"/>
      <c r="B2142" s="1"/>
    </row>
    <row r="2143" spans="1:2" x14ac:dyDescent="0.3">
      <c r="A2143" s="1"/>
      <c r="B2143" s="1"/>
    </row>
    <row r="2144" spans="1:2" x14ac:dyDescent="0.3">
      <c r="A2144" s="1"/>
      <c r="B2144" s="1"/>
    </row>
    <row r="2145" spans="1:2" x14ac:dyDescent="0.3">
      <c r="A2145" s="1"/>
      <c r="B2145" s="1"/>
    </row>
    <row r="2146" spans="1:2" x14ac:dyDescent="0.3">
      <c r="A2146" s="1"/>
      <c r="B2146" s="1"/>
    </row>
    <row r="2147" spans="1:2" x14ac:dyDescent="0.3">
      <c r="A2147" s="1"/>
      <c r="B2147" s="1"/>
    </row>
    <row r="2148" spans="1:2" x14ac:dyDescent="0.3">
      <c r="A2148" s="1"/>
      <c r="B2148" s="1"/>
    </row>
    <row r="2149" spans="1:2" x14ac:dyDescent="0.3">
      <c r="A2149" s="1"/>
      <c r="B2149" s="1"/>
    </row>
    <row r="2150" spans="1:2" x14ac:dyDescent="0.3">
      <c r="A2150" s="1"/>
      <c r="B2150" s="1"/>
    </row>
    <row r="2151" spans="1:2" x14ac:dyDescent="0.3">
      <c r="A2151" s="1"/>
      <c r="B2151" s="1"/>
    </row>
    <row r="2152" spans="1:2" x14ac:dyDescent="0.3">
      <c r="A2152" s="1"/>
      <c r="B2152" s="1"/>
    </row>
    <row r="2153" spans="1:2" x14ac:dyDescent="0.3">
      <c r="A2153" s="1"/>
      <c r="B2153" s="1"/>
    </row>
    <row r="2154" spans="1:2" x14ac:dyDescent="0.3">
      <c r="A2154" s="1"/>
      <c r="B2154" s="1"/>
    </row>
    <row r="2155" spans="1:2" x14ac:dyDescent="0.3">
      <c r="A2155" s="1"/>
      <c r="B2155" s="1"/>
    </row>
    <row r="2156" spans="1:2" x14ac:dyDescent="0.3">
      <c r="A2156" s="1"/>
      <c r="B2156" s="1"/>
    </row>
    <row r="2157" spans="1:2" x14ac:dyDescent="0.3">
      <c r="A2157" s="1"/>
      <c r="B2157" s="1"/>
    </row>
    <row r="2158" spans="1:2" x14ac:dyDescent="0.3">
      <c r="A2158" s="1"/>
      <c r="B2158" s="1"/>
    </row>
    <row r="2159" spans="1:2" x14ac:dyDescent="0.3">
      <c r="A2159" s="1"/>
      <c r="B2159" s="1"/>
    </row>
    <row r="2160" spans="1:2" x14ac:dyDescent="0.3">
      <c r="A2160" s="1"/>
      <c r="B2160" s="1"/>
    </row>
    <row r="2161" spans="1:2" x14ac:dyDescent="0.3">
      <c r="A2161" s="1"/>
      <c r="B2161" s="1"/>
    </row>
    <row r="2162" spans="1:2" x14ac:dyDescent="0.3">
      <c r="A2162" s="1"/>
      <c r="B2162" s="1"/>
    </row>
    <row r="2163" spans="1:2" x14ac:dyDescent="0.3">
      <c r="A2163" s="1"/>
      <c r="B2163" s="1"/>
    </row>
    <row r="2164" spans="1:2" x14ac:dyDescent="0.3">
      <c r="A2164" s="1"/>
      <c r="B2164" s="1"/>
    </row>
    <row r="2165" spans="1:2" x14ac:dyDescent="0.3">
      <c r="A2165" s="1"/>
      <c r="B2165" s="1"/>
    </row>
    <row r="2166" spans="1:2" x14ac:dyDescent="0.3">
      <c r="A2166" s="1"/>
      <c r="B2166" s="1"/>
    </row>
    <row r="2167" spans="1:2" x14ac:dyDescent="0.3">
      <c r="A2167" s="1"/>
      <c r="B2167" s="1"/>
    </row>
    <row r="2168" spans="1:2" x14ac:dyDescent="0.3">
      <c r="A2168" s="1"/>
      <c r="B2168" s="1"/>
    </row>
    <row r="2169" spans="1:2" x14ac:dyDescent="0.3">
      <c r="A2169" s="1"/>
      <c r="B2169" s="1"/>
    </row>
    <row r="2170" spans="1:2" x14ac:dyDescent="0.3">
      <c r="A2170" s="1"/>
      <c r="B2170" s="1"/>
    </row>
    <row r="2171" spans="1:2" x14ac:dyDescent="0.3">
      <c r="A2171" s="1"/>
      <c r="B2171" s="1"/>
    </row>
    <row r="2172" spans="1:2" x14ac:dyDescent="0.3">
      <c r="A2172" s="1"/>
      <c r="B2172" s="1"/>
    </row>
    <row r="2173" spans="1:2" x14ac:dyDescent="0.3">
      <c r="A2173" s="1"/>
      <c r="B2173" s="1"/>
    </row>
    <row r="2174" spans="1:2" x14ac:dyDescent="0.3">
      <c r="A2174" s="1"/>
      <c r="B2174" s="1"/>
    </row>
    <row r="2175" spans="1:2" x14ac:dyDescent="0.3">
      <c r="A2175" s="1"/>
      <c r="B2175" s="1"/>
    </row>
    <row r="2176" spans="1:2" x14ac:dyDescent="0.3">
      <c r="A2176" s="1"/>
      <c r="B2176" s="1"/>
    </row>
    <row r="2177" spans="1:2" x14ac:dyDescent="0.3">
      <c r="A2177" s="1"/>
      <c r="B2177" s="1"/>
    </row>
    <row r="2178" spans="1:2" x14ac:dyDescent="0.3">
      <c r="A2178" s="1"/>
      <c r="B2178" s="1"/>
    </row>
    <row r="2179" spans="1:2" x14ac:dyDescent="0.3">
      <c r="A2179" s="1"/>
      <c r="B2179" s="1"/>
    </row>
    <row r="2180" spans="1:2" x14ac:dyDescent="0.3">
      <c r="A2180" s="1"/>
      <c r="B2180" s="1"/>
    </row>
    <row r="2181" spans="1:2" x14ac:dyDescent="0.3">
      <c r="A2181" s="1"/>
      <c r="B2181" s="1"/>
    </row>
    <row r="2182" spans="1:2" x14ac:dyDescent="0.3">
      <c r="A2182" s="1"/>
      <c r="B2182" s="1"/>
    </row>
    <row r="2183" spans="1:2" x14ac:dyDescent="0.3">
      <c r="A2183" s="1"/>
      <c r="B2183" s="1"/>
    </row>
    <row r="2184" spans="1:2" x14ac:dyDescent="0.3">
      <c r="A2184" s="1"/>
      <c r="B2184" s="1"/>
    </row>
    <row r="2185" spans="1:2" x14ac:dyDescent="0.3">
      <c r="A2185" s="1"/>
      <c r="B2185" s="1"/>
    </row>
    <row r="2186" spans="1:2" x14ac:dyDescent="0.3">
      <c r="A2186" s="1"/>
      <c r="B2186" s="1"/>
    </row>
    <row r="2187" spans="1:2" x14ac:dyDescent="0.3">
      <c r="A2187" s="1"/>
      <c r="B2187" s="1"/>
    </row>
    <row r="2188" spans="1:2" x14ac:dyDescent="0.3">
      <c r="A2188" s="1"/>
      <c r="B2188" s="1"/>
    </row>
    <row r="2189" spans="1:2" x14ac:dyDescent="0.3">
      <c r="A2189" s="1"/>
      <c r="B2189" s="1"/>
    </row>
    <row r="2190" spans="1:2" x14ac:dyDescent="0.3">
      <c r="A2190" s="1"/>
      <c r="B2190" s="1"/>
    </row>
    <row r="2191" spans="1:2" x14ac:dyDescent="0.3">
      <c r="A2191" s="1"/>
      <c r="B2191" s="1"/>
    </row>
    <row r="2192" spans="1:2" x14ac:dyDescent="0.3">
      <c r="A2192" s="1"/>
      <c r="B2192" s="1"/>
    </row>
    <row r="2193" spans="1:2" x14ac:dyDescent="0.3">
      <c r="A2193" s="1"/>
      <c r="B2193" s="1"/>
    </row>
    <row r="2194" spans="1:2" x14ac:dyDescent="0.3">
      <c r="A2194" s="1"/>
      <c r="B2194" s="1"/>
    </row>
    <row r="2195" spans="1:2" x14ac:dyDescent="0.3">
      <c r="A2195" s="1"/>
      <c r="B2195" s="1"/>
    </row>
    <row r="2196" spans="1:2" x14ac:dyDescent="0.3">
      <c r="A2196" s="1"/>
      <c r="B2196" s="1"/>
    </row>
    <row r="2197" spans="1:2" x14ac:dyDescent="0.3">
      <c r="A2197" s="1"/>
      <c r="B2197" s="1"/>
    </row>
    <row r="2198" spans="1:2" x14ac:dyDescent="0.3">
      <c r="A2198" s="1"/>
      <c r="B2198" s="1"/>
    </row>
    <row r="2199" spans="1:2" x14ac:dyDescent="0.3">
      <c r="A2199" s="1"/>
      <c r="B2199" s="1"/>
    </row>
    <row r="2200" spans="1:2" x14ac:dyDescent="0.3">
      <c r="A2200" s="1"/>
      <c r="B2200" s="1"/>
    </row>
    <row r="2201" spans="1:2" x14ac:dyDescent="0.3">
      <c r="A2201" s="1"/>
      <c r="B2201" s="1"/>
    </row>
    <row r="2202" spans="1:2" x14ac:dyDescent="0.3">
      <c r="A2202" s="1"/>
      <c r="B2202" s="1"/>
    </row>
    <row r="2203" spans="1:2" x14ac:dyDescent="0.3">
      <c r="A2203" s="1"/>
      <c r="B2203" s="1"/>
    </row>
    <row r="2204" spans="1:2" x14ac:dyDescent="0.3">
      <c r="A2204" s="1"/>
      <c r="B2204" s="1"/>
    </row>
    <row r="2205" spans="1:2" x14ac:dyDescent="0.3">
      <c r="A2205" s="1"/>
      <c r="B2205" s="1"/>
    </row>
    <row r="2206" spans="1:2" x14ac:dyDescent="0.3">
      <c r="A2206" s="1"/>
      <c r="B2206" s="1"/>
    </row>
    <row r="2207" spans="1:2" x14ac:dyDescent="0.3">
      <c r="A2207" s="1"/>
      <c r="B2207" s="1"/>
    </row>
    <row r="2208" spans="1:2" x14ac:dyDescent="0.3">
      <c r="A2208" s="1"/>
      <c r="B2208" s="1"/>
    </row>
    <row r="2209" spans="1:2" x14ac:dyDescent="0.3">
      <c r="A2209" s="1"/>
      <c r="B2209" s="1"/>
    </row>
    <row r="2210" spans="1:2" x14ac:dyDescent="0.3">
      <c r="A2210" s="1"/>
      <c r="B2210" s="1"/>
    </row>
    <row r="2211" spans="1:2" x14ac:dyDescent="0.3">
      <c r="A2211" s="1"/>
      <c r="B2211" s="1"/>
    </row>
    <row r="2212" spans="1:2" x14ac:dyDescent="0.3">
      <c r="A2212" s="1"/>
      <c r="B2212" s="1"/>
    </row>
    <row r="2213" spans="1:2" x14ac:dyDescent="0.3">
      <c r="A2213" s="1"/>
      <c r="B2213" s="1"/>
    </row>
    <row r="2214" spans="1:2" x14ac:dyDescent="0.3">
      <c r="A2214" s="1"/>
      <c r="B2214" s="1"/>
    </row>
    <row r="2215" spans="1:2" x14ac:dyDescent="0.3">
      <c r="A2215" s="1"/>
      <c r="B2215" s="1"/>
    </row>
    <row r="2216" spans="1:2" x14ac:dyDescent="0.3">
      <c r="A2216" s="1"/>
      <c r="B2216" s="1"/>
    </row>
    <row r="2217" spans="1:2" x14ac:dyDescent="0.3">
      <c r="A2217" s="1"/>
      <c r="B2217" s="1"/>
    </row>
    <row r="2218" spans="1:2" x14ac:dyDescent="0.3">
      <c r="A2218" s="1"/>
      <c r="B2218" s="1"/>
    </row>
    <row r="2219" spans="1:2" x14ac:dyDescent="0.3">
      <c r="A2219" s="1"/>
      <c r="B2219" s="1"/>
    </row>
    <row r="2220" spans="1:2" x14ac:dyDescent="0.3">
      <c r="A2220" s="1"/>
      <c r="B2220" s="1"/>
    </row>
    <row r="2221" spans="1:2" x14ac:dyDescent="0.3">
      <c r="A2221" s="1"/>
      <c r="B2221" s="1"/>
    </row>
    <row r="2222" spans="1:2" x14ac:dyDescent="0.3">
      <c r="A2222" s="1"/>
      <c r="B2222" s="1"/>
    </row>
    <row r="2223" spans="1:2" x14ac:dyDescent="0.3">
      <c r="A2223" s="1"/>
      <c r="B2223" s="1"/>
    </row>
    <row r="2224" spans="1:2" x14ac:dyDescent="0.3">
      <c r="A2224" s="1"/>
      <c r="B2224" s="1"/>
    </row>
    <row r="2225" spans="1:2" x14ac:dyDescent="0.3">
      <c r="A2225" s="1"/>
      <c r="B2225" s="1"/>
    </row>
    <row r="2226" spans="1:2" x14ac:dyDescent="0.3">
      <c r="A2226" s="1"/>
      <c r="B2226" s="1"/>
    </row>
    <row r="2227" spans="1:2" x14ac:dyDescent="0.3">
      <c r="A2227" s="1"/>
      <c r="B2227" s="1"/>
    </row>
    <row r="2228" spans="1:2" x14ac:dyDescent="0.3">
      <c r="A2228" s="1"/>
      <c r="B2228" s="1"/>
    </row>
    <row r="2229" spans="1:2" x14ac:dyDescent="0.3">
      <c r="A2229" s="1"/>
      <c r="B2229" s="1"/>
    </row>
    <row r="2230" spans="1:2" x14ac:dyDescent="0.3">
      <c r="A2230" s="1"/>
      <c r="B2230" s="1"/>
    </row>
    <row r="2231" spans="1:2" x14ac:dyDescent="0.3">
      <c r="A2231" s="1"/>
      <c r="B2231" s="1"/>
    </row>
    <row r="2232" spans="1:2" x14ac:dyDescent="0.3">
      <c r="A2232" s="1"/>
      <c r="B2232" s="1"/>
    </row>
    <row r="2233" spans="1:2" x14ac:dyDescent="0.3">
      <c r="A2233" s="1"/>
      <c r="B2233" s="1"/>
    </row>
    <row r="2234" spans="1:2" x14ac:dyDescent="0.3">
      <c r="A2234" s="1"/>
      <c r="B2234" s="1"/>
    </row>
    <row r="2235" spans="1:2" x14ac:dyDescent="0.3">
      <c r="A2235" s="1"/>
      <c r="B2235" s="1"/>
    </row>
    <row r="2236" spans="1:2" x14ac:dyDescent="0.3">
      <c r="A2236" s="1"/>
      <c r="B2236" s="1"/>
    </row>
    <row r="2237" spans="1:2" x14ac:dyDescent="0.3">
      <c r="A2237" s="1"/>
      <c r="B2237" s="1"/>
    </row>
    <row r="2238" spans="1:2" x14ac:dyDescent="0.3">
      <c r="A2238" s="1"/>
      <c r="B2238" s="1"/>
    </row>
    <row r="2239" spans="1:2" x14ac:dyDescent="0.3">
      <c r="A2239" s="1"/>
      <c r="B2239" s="1"/>
    </row>
    <row r="2240" spans="1:2" x14ac:dyDescent="0.3">
      <c r="A2240" s="1"/>
      <c r="B2240" s="1"/>
    </row>
    <row r="2241" spans="1:2" x14ac:dyDescent="0.3">
      <c r="A2241" s="1"/>
      <c r="B2241" s="1"/>
    </row>
    <row r="2242" spans="1:2" x14ac:dyDescent="0.3">
      <c r="A2242" s="1"/>
      <c r="B2242" s="1"/>
    </row>
    <row r="2243" spans="1:2" x14ac:dyDescent="0.3">
      <c r="A2243" s="1"/>
      <c r="B2243" s="1"/>
    </row>
    <row r="2244" spans="1:2" x14ac:dyDescent="0.3">
      <c r="A2244" s="1"/>
      <c r="B2244" s="1"/>
    </row>
    <row r="2245" spans="1:2" x14ac:dyDescent="0.3">
      <c r="A2245" s="1"/>
      <c r="B2245" s="1"/>
    </row>
    <row r="2246" spans="1:2" x14ac:dyDescent="0.3">
      <c r="A2246" s="1"/>
      <c r="B2246" s="1"/>
    </row>
    <row r="2247" spans="1:2" x14ac:dyDescent="0.3">
      <c r="A2247" s="1"/>
      <c r="B2247" s="1"/>
    </row>
    <row r="2248" spans="1:2" x14ac:dyDescent="0.3">
      <c r="A2248" s="1"/>
      <c r="B2248" s="1"/>
    </row>
    <row r="2249" spans="1:2" x14ac:dyDescent="0.3">
      <c r="A2249" s="1"/>
      <c r="B2249" s="1"/>
    </row>
    <row r="2250" spans="1:2" x14ac:dyDescent="0.3">
      <c r="A2250" s="1"/>
      <c r="B2250" s="1"/>
    </row>
    <row r="2251" spans="1:2" x14ac:dyDescent="0.3">
      <c r="A2251" s="1"/>
      <c r="B2251" s="1"/>
    </row>
    <row r="2252" spans="1:2" x14ac:dyDescent="0.3">
      <c r="A2252" s="1"/>
      <c r="B2252" s="1"/>
    </row>
    <row r="2253" spans="1:2" x14ac:dyDescent="0.3">
      <c r="A2253" s="1"/>
      <c r="B2253" s="1"/>
    </row>
    <row r="2254" spans="1:2" x14ac:dyDescent="0.3">
      <c r="A2254" s="1"/>
      <c r="B2254" s="1"/>
    </row>
    <row r="2255" spans="1:2" x14ac:dyDescent="0.3">
      <c r="A2255" s="1"/>
      <c r="B2255" s="1"/>
    </row>
    <row r="2256" spans="1:2" x14ac:dyDescent="0.3">
      <c r="A2256" s="1"/>
      <c r="B2256" s="1"/>
    </row>
    <row r="2257" spans="1:2" x14ac:dyDescent="0.3">
      <c r="A2257" s="1"/>
      <c r="B2257" s="1"/>
    </row>
    <row r="2258" spans="1:2" x14ac:dyDescent="0.3">
      <c r="A2258" s="1"/>
      <c r="B2258" s="1"/>
    </row>
    <row r="2259" spans="1:2" x14ac:dyDescent="0.3">
      <c r="A2259" s="1"/>
      <c r="B2259" s="1"/>
    </row>
    <row r="2260" spans="1:2" x14ac:dyDescent="0.3">
      <c r="A2260" s="1"/>
      <c r="B2260" s="1"/>
    </row>
    <row r="2261" spans="1:2" x14ac:dyDescent="0.3">
      <c r="A2261" s="1"/>
      <c r="B2261" s="1"/>
    </row>
    <row r="2262" spans="1:2" x14ac:dyDescent="0.3">
      <c r="A2262" s="1"/>
      <c r="B2262" s="1"/>
    </row>
    <row r="2263" spans="1:2" x14ac:dyDescent="0.3">
      <c r="A2263" s="1"/>
      <c r="B2263" s="1"/>
    </row>
    <row r="2264" spans="1:2" x14ac:dyDescent="0.3">
      <c r="A2264" s="1"/>
      <c r="B2264" s="1"/>
    </row>
    <row r="2265" spans="1:2" x14ac:dyDescent="0.3">
      <c r="A2265" s="1"/>
      <c r="B2265" s="1"/>
    </row>
    <row r="2266" spans="1:2" x14ac:dyDescent="0.3">
      <c r="A2266" s="1"/>
      <c r="B2266" s="1"/>
    </row>
    <row r="2267" spans="1:2" x14ac:dyDescent="0.3">
      <c r="A2267" s="1"/>
      <c r="B2267" s="1"/>
    </row>
    <row r="2268" spans="1:2" x14ac:dyDescent="0.3">
      <c r="A2268" s="1"/>
      <c r="B2268" s="1"/>
    </row>
    <row r="2269" spans="1:2" x14ac:dyDescent="0.3">
      <c r="A2269" s="1"/>
      <c r="B2269" s="1"/>
    </row>
    <row r="2270" spans="1:2" x14ac:dyDescent="0.3">
      <c r="A2270" s="1"/>
      <c r="B2270" s="1"/>
    </row>
    <row r="2271" spans="1:2" x14ac:dyDescent="0.3">
      <c r="A2271" s="1"/>
      <c r="B2271" s="1"/>
    </row>
    <row r="2272" spans="1:2" x14ac:dyDescent="0.3">
      <c r="A2272" s="1"/>
      <c r="B2272" s="1"/>
    </row>
    <row r="2273" spans="1:2" x14ac:dyDescent="0.3">
      <c r="A2273" s="1"/>
      <c r="B2273" s="1"/>
    </row>
    <row r="2274" spans="1:2" x14ac:dyDescent="0.3">
      <c r="A2274" s="1"/>
      <c r="B2274" s="1"/>
    </row>
    <row r="2275" spans="1:2" x14ac:dyDescent="0.3">
      <c r="A2275" s="1"/>
      <c r="B2275" s="1"/>
    </row>
    <row r="2276" spans="1:2" x14ac:dyDescent="0.3">
      <c r="A2276" s="1"/>
      <c r="B2276" s="1"/>
    </row>
    <row r="2277" spans="1:2" x14ac:dyDescent="0.3">
      <c r="A2277" s="1"/>
      <c r="B2277" s="1"/>
    </row>
    <row r="2278" spans="1:2" x14ac:dyDescent="0.3">
      <c r="A2278" s="1"/>
      <c r="B2278" s="1"/>
    </row>
    <row r="2279" spans="1:2" x14ac:dyDescent="0.3">
      <c r="A2279" s="1"/>
      <c r="B2279" s="1"/>
    </row>
    <row r="2280" spans="1:2" x14ac:dyDescent="0.3">
      <c r="A2280" s="1"/>
      <c r="B2280" s="1"/>
    </row>
    <row r="2281" spans="1:2" x14ac:dyDescent="0.3">
      <c r="A2281" s="1"/>
      <c r="B2281" s="1"/>
    </row>
    <row r="2282" spans="1:2" x14ac:dyDescent="0.3">
      <c r="A2282" s="1"/>
      <c r="B2282" s="1"/>
    </row>
    <row r="2283" spans="1:2" x14ac:dyDescent="0.3">
      <c r="A2283" s="1"/>
      <c r="B2283" s="1"/>
    </row>
    <row r="2284" spans="1:2" x14ac:dyDescent="0.3">
      <c r="A2284" s="1"/>
      <c r="B2284" s="1"/>
    </row>
    <row r="2285" spans="1:2" x14ac:dyDescent="0.3">
      <c r="A2285" s="1"/>
      <c r="B2285" s="1"/>
    </row>
    <row r="2286" spans="1:2" x14ac:dyDescent="0.3">
      <c r="A2286" s="1"/>
      <c r="B2286" s="1"/>
    </row>
    <row r="2287" spans="1:2" x14ac:dyDescent="0.3">
      <c r="A2287" s="1"/>
      <c r="B2287" s="1"/>
    </row>
    <row r="2288" spans="1:2" x14ac:dyDescent="0.3">
      <c r="A2288" s="1"/>
      <c r="B2288" s="1"/>
    </row>
    <row r="2289" spans="1:2" x14ac:dyDescent="0.3">
      <c r="A2289" s="1"/>
      <c r="B2289" s="1"/>
    </row>
    <row r="2290" spans="1:2" x14ac:dyDescent="0.3">
      <c r="A2290" s="1"/>
      <c r="B2290" s="1"/>
    </row>
    <row r="2291" spans="1:2" x14ac:dyDescent="0.3">
      <c r="A2291" s="1"/>
      <c r="B2291" s="1"/>
    </row>
    <row r="2292" spans="1:2" x14ac:dyDescent="0.3">
      <c r="A2292" s="1"/>
      <c r="B2292" s="1"/>
    </row>
    <row r="2293" spans="1:2" x14ac:dyDescent="0.3">
      <c r="A2293" s="1"/>
      <c r="B2293" s="1"/>
    </row>
    <row r="2294" spans="1:2" x14ac:dyDescent="0.3">
      <c r="A2294" s="1"/>
      <c r="B2294" s="1"/>
    </row>
    <row r="2295" spans="1:2" x14ac:dyDescent="0.3">
      <c r="A2295" s="1"/>
      <c r="B2295" s="1"/>
    </row>
    <row r="2296" spans="1:2" x14ac:dyDescent="0.3">
      <c r="A2296" s="1"/>
      <c r="B2296" s="1"/>
    </row>
    <row r="2297" spans="1:2" x14ac:dyDescent="0.3">
      <c r="A2297" s="1"/>
      <c r="B2297" s="1"/>
    </row>
    <row r="2298" spans="1:2" x14ac:dyDescent="0.3">
      <c r="A2298" s="1"/>
      <c r="B2298" s="1"/>
    </row>
    <row r="2299" spans="1:2" x14ac:dyDescent="0.3">
      <c r="A2299" s="1"/>
      <c r="B2299" s="1"/>
    </row>
    <row r="2300" spans="1:2" x14ac:dyDescent="0.3">
      <c r="A2300" s="1"/>
      <c r="B2300" s="1"/>
    </row>
    <row r="2301" spans="1:2" x14ac:dyDescent="0.3">
      <c r="A2301" s="1"/>
      <c r="B2301" s="1"/>
    </row>
    <row r="2302" spans="1:2" x14ac:dyDescent="0.3">
      <c r="A2302" s="1"/>
      <c r="B2302" s="1"/>
    </row>
    <row r="2303" spans="1:2" x14ac:dyDescent="0.3">
      <c r="A2303" s="1"/>
      <c r="B2303" s="1"/>
    </row>
    <row r="2304" spans="1:2" x14ac:dyDescent="0.3">
      <c r="A2304" s="1"/>
      <c r="B2304" s="1"/>
    </row>
    <row r="2305" spans="1:2" x14ac:dyDescent="0.3">
      <c r="A2305" s="1"/>
      <c r="B2305" s="1"/>
    </row>
    <row r="2306" spans="1:2" x14ac:dyDescent="0.3">
      <c r="A2306" s="1"/>
      <c r="B2306" s="1"/>
    </row>
    <row r="2307" spans="1:2" x14ac:dyDescent="0.3">
      <c r="A2307" s="1"/>
      <c r="B2307" s="1"/>
    </row>
    <row r="2308" spans="1:2" x14ac:dyDescent="0.3">
      <c r="A2308" s="1"/>
      <c r="B2308" s="1"/>
    </row>
    <row r="2309" spans="1:2" x14ac:dyDescent="0.3">
      <c r="A2309" s="1"/>
      <c r="B2309" s="1"/>
    </row>
    <row r="2310" spans="1:2" x14ac:dyDescent="0.3">
      <c r="A2310" s="1"/>
      <c r="B2310" s="1"/>
    </row>
    <row r="2311" spans="1:2" x14ac:dyDescent="0.3">
      <c r="A2311" s="1"/>
      <c r="B2311" s="1"/>
    </row>
    <row r="2312" spans="1:2" x14ac:dyDescent="0.3">
      <c r="A2312" s="1"/>
      <c r="B2312" s="1"/>
    </row>
    <row r="2313" spans="1:2" x14ac:dyDescent="0.3">
      <c r="A2313" s="1"/>
      <c r="B2313" s="1"/>
    </row>
    <row r="2314" spans="1:2" x14ac:dyDescent="0.3">
      <c r="A2314" s="1"/>
      <c r="B2314" s="1"/>
    </row>
    <row r="2315" spans="1:2" x14ac:dyDescent="0.3">
      <c r="A2315" s="1"/>
      <c r="B2315" s="1"/>
    </row>
    <row r="2316" spans="1:2" x14ac:dyDescent="0.3">
      <c r="A2316" s="1"/>
      <c r="B2316" s="1"/>
    </row>
    <row r="2317" spans="1:2" x14ac:dyDescent="0.3">
      <c r="A2317" s="1"/>
      <c r="B2317" s="1"/>
    </row>
    <row r="2318" spans="1:2" x14ac:dyDescent="0.3">
      <c r="A2318" s="1"/>
      <c r="B2318" s="1"/>
    </row>
    <row r="2319" spans="1:2" x14ac:dyDescent="0.3">
      <c r="A2319" s="1"/>
      <c r="B2319" s="1"/>
    </row>
    <row r="2320" spans="1:2" x14ac:dyDescent="0.3">
      <c r="A2320" s="1"/>
      <c r="B2320" s="1"/>
    </row>
    <row r="2321" spans="1:2" x14ac:dyDescent="0.3">
      <c r="A2321" s="1"/>
      <c r="B2321" s="1"/>
    </row>
    <row r="2322" spans="1:2" x14ac:dyDescent="0.3">
      <c r="A2322" s="1"/>
      <c r="B2322" s="1"/>
    </row>
    <row r="2323" spans="1:2" x14ac:dyDescent="0.3">
      <c r="A2323" s="1"/>
      <c r="B2323" s="1"/>
    </row>
    <row r="2324" spans="1:2" x14ac:dyDescent="0.3">
      <c r="A2324" s="1"/>
      <c r="B2324" s="1"/>
    </row>
    <row r="2325" spans="1:2" x14ac:dyDescent="0.3">
      <c r="A2325" s="1"/>
      <c r="B2325" s="1"/>
    </row>
    <row r="2326" spans="1:2" x14ac:dyDescent="0.3">
      <c r="A2326" s="1"/>
      <c r="B2326" s="1"/>
    </row>
    <row r="2327" spans="1:2" x14ac:dyDescent="0.3">
      <c r="A2327" s="1"/>
      <c r="B2327" s="1"/>
    </row>
    <row r="2328" spans="1:2" x14ac:dyDescent="0.3">
      <c r="A2328" s="1"/>
      <c r="B2328" s="1"/>
    </row>
    <row r="2329" spans="1:2" x14ac:dyDescent="0.3">
      <c r="A2329" s="1"/>
      <c r="B2329" s="1"/>
    </row>
    <row r="2330" spans="1:2" x14ac:dyDescent="0.3">
      <c r="A2330" s="1"/>
      <c r="B2330" s="1"/>
    </row>
    <row r="2331" spans="1:2" x14ac:dyDescent="0.3">
      <c r="A2331" s="1"/>
      <c r="B2331" s="1"/>
    </row>
    <row r="2332" spans="1:2" x14ac:dyDescent="0.3">
      <c r="A2332" s="1"/>
      <c r="B2332" s="1"/>
    </row>
    <row r="2333" spans="1:2" x14ac:dyDescent="0.3">
      <c r="A2333" s="1"/>
      <c r="B2333" s="1"/>
    </row>
    <row r="2334" spans="1:2" x14ac:dyDescent="0.3">
      <c r="A2334" s="1"/>
      <c r="B2334" s="1"/>
    </row>
    <row r="2335" spans="1:2" x14ac:dyDescent="0.3">
      <c r="A2335" s="1"/>
      <c r="B2335" s="1"/>
    </row>
    <row r="2336" spans="1:2" x14ac:dyDescent="0.3">
      <c r="A2336" s="1"/>
      <c r="B2336" s="1"/>
    </row>
    <row r="2337" spans="1:2" x14ac:dyDescent="0.3">
      <c r="A2337" s="1"/>
      <c r="B2337" s="1"/>
    </row>
    <row r="2338" spans="1:2" x14ac:dyDescent="0.3">
      <c r="A2338" s="1"/>
      <c r="B2338" s="1"/>
    </row>
    <row r="2339" spans="1:2" x14ac:dyDescent="0.3">
      <c r="A2339" s="1"/>
      <c r="B2339" s="1"/>
    </row>
    <row r="2340" spans="1:2" x14ac:dyDescent="0.3">
      <c r="A2340" s="1"/>
      <c r="B2340" s="1"/>
    </row>
    <row r="2341" spans="1:2" x14ac:dyDescent="0.3">
      <c r="A2341" s="1"/>
      <c r="B2341" s="1"/>
    </row>
    <row r="2342" spans="1:2" x14ac:dyDescent="0.3">
      <c r="A2342" s="1"/>
      <c r="B2342" s="1"/>
    </row>
    <row r="2343" spans="1:2" x14ac:dyDescent="0.3">
      <c r="A2343" s="1"/>
      <c r="B2343" s="1"/>
    </row>
    <row r="2344" spans="1:2" x14ac:dyDescent="0.3">
      <c r="A2344" s="1"/>
      <c r="B2344" s="1"/>
    </row>
    <row r="2345" spans="1:2" x14ac:dyDescent="0.3">
      <c r="A2345" s="1"/>
      <c r="B2345" s="1"/>
    </row>
    <row r="2346" spans="1:2" x14ac:dyDescent="0.3">
      <c r="A2346" s="1"/>
      <c r="B2346" s="1"/>
    </row>
    <row r="2347" spans="1:2" x14ac:dyDescent="0.3">
      <c r="A2347" s="1"/>
      <c r="B2347" s="1"/>
    </row>
    <row r="2348" spans="1:2" x14ac:dyDescent="0.3">
      <c r="A2348" s="1"/>
      <c r="B2348" s="1"/>
    </row>
    <row r="2349" spans="1:2" x14ac:dyDescent="0.3">
      <c r="A2349" s="1"/>
      <c r="B2349" s="1"/>
    </row>
    <row r="2350" spans="1:2" x14ac:dyDescent="0.3">
      <c r="A2350" s="1"/>
      <c r="B2350" s="1"/>
    </row>
    <row r="2351" spans="1:2" x14ac:dyDescent="0.3">
      <c r="A2351" s="1"/>
      <c r="B2351" s="1"/>
    </row>
    <row r="2352" spans="1:2" x14ac:dyDescent="0.3">
      <c r="A2352" s="1"/>
      <c r="B2352" s="1"/>
    </row>
    <row r="2353" spans="1:2" x14ac:dyDescent="0.3">
      <c r="A2353" s="1"/>
      <c r="B2353" s="1"/>
    </row>
    <row r="2354" spans="1:2" x14ac:dyDescent="0.3">
      <c r="A2354" s="1"/>
      <c r="B2354" s="1"/>
    </row>
    <row r="2355" spans="1:2" x14ac:dyDescent="0.3">
      <c r="A2355" s="1"/>
      <c r="B2355" s="1"/>
    </row>
    <row r="2356" spans="1:2" x14ac:dyDescent="0.3">
      <c r="A2356" s="1"/>
      <c r="B2356" s="1"/>
    </row>
    <row r="2357" spans="1:2" x14ac:dyDescent="0.3">
      <c r="A2357" s="1"/>
      <c r="B2357" s="1"/>
    </row>
    <row r="2358" spans="1:2" x14ac:dyDescent="0.3">
      <c r="A2358" s="1"/>
      <c r="B2358" s="1"/>
    </row>
    <row r="2359" spans="1:2" x14ac:dyDescent="0.3">
      <c r="A2359" s="1"/>
      <c r="B2359" s="1"/>
    </row>
    <row r="2360" spans="1:2" x14ac:dyDescent="0.3">
      <c r="A2360" s="1"/>
      <c r="B2360" s="1"/>
    </row>
    <row r="2361" spans="1:2" x14ac:dyDescent="0.3">
      <c r="A2361" s="1"/>
      <c r="B2361" s="1"/>
    </row>
    <row r="2362" spans="1:2" x14ac:dyDescent="0.3">
      <c r="A2362" s="1"/>
      <c r="B2362" s="1"/>
    </row>
    <row r="2363" spans="1:2" x14ac:dyDescent="0.3">
      <c r="A2363" s="1"/>
      <c r="B2363" s="1"/>
    </row>
    <row r="2364" spans="1:2" x14ac:dyDescent="0.3">
      <c r="A2364" s="1"/>
      <c r="B2364" s="1"/>
    </row>
    <row r="2365" spans="1:2" x14ac:dyDescent="0.3">
      <c r="A2365" s="1"/>
      <c r="B2365" s="1"/>
    </row>
    <row r="2366" spans="1:2" x14ac:dyDescent="0.3">
      <c r="A2366" s="1"/>
      <c r="B2366" s="1"/>
    </row>
    <row r="2367" spans="1:2" x14ac:dyDescent="0.3">
      <c r="A2367" s="1"/>
      <c r="B2367" s="1"/>
    </row>
    <row r="2368" spans="1:2" x14ac:dyDescent="0.3">
      <c r="A2368" s="1"/>
      <c r="B2368" s="1"/>
    </row>
    <row r="2369" spans="1:2" x14ac:dyDescent="0.3">
      <c r="A2369" s="1"/>
      <c r="B2369" s="1"/>
    </row>
    <row r="2370" spans="1:2" x14ac:dyDescent="0.3">
      <c r="A2370" s="1"/>
      <c r="B2370" s="1"/>
    </row>
    <row r="2371" spans="1:2" x14ac:dyDescent="0.3">
      <c r="A2371" s="1"/>
      <c r="B2371" s="1"/>
    </row>
    <row r="2372" spans="1:2" x14ac:dyDescent="0.3">
      <c r="A2372" s="1"/>
      <c r="B2372" s="1"/>
    </row>
    <row r="2373" spans="1:2" x14ac:dyDescent="0.3">
      <c r="A2373" s="1"/>
      <c r="B2373" s="1"/>
    </row>
    <row r="2374" spans="1:2" x14ac:dyDescent="0.3">
      <c r="A2374" s="1"/>
      <c r="B2374" s="1"/>
    </row>
    <row r="2375" spans="1:2" x14ac:dyDescent="0.3">
      <c r="A2375" s="1"/>
      <c r="B2375" s="1"/>
    </row>
    <row r="2376" spans="1:2" x14ac:dyDescent="0.3">
      <c r="A2376" s="1"/>
      <c r="B2376" s="1"/>
    </row>
    <row r="2377" spans="1:2" x14ac:dyDescent="0.3">
      <c r="A2377" s="1"/>
      <c r="B2377" s="1"/>
    </row>
    <row r="2378" spans="1:2" x14ac:dyDescent="0.3">
      <c r="A2378" s="1"/>
      <c r="B2378" s="1"/>
    </row>
    <row r="2379" spans="1:2" x14ac:dyDescent="0.3">
      <c r="A2379" s="1"/>
      <c r="B2379" s="1"/>
    </row>
    <row r="2380" spans="1:2" x14ac:dyDescent="0.3">
      <c r="A2380" s="1"/>
      <c r="B2380" s="1"/>
    </row>
    <row r="2381" spans="1:2" x14ac:dyDescent="0.3">
      <c r="A2381" s="1"/>
      <c r="B2381" s="1"/>
    </row>
    <row r="2382" spans="1:2" x14ac:dyDescent="0.3">
      <c r="A2382" s="1"/>
      <c r="B2382" s="1"/>
    </row>
    <row r="2383" spans="1:2" x14ac:dyDescent="0.3">
      <c r="A2383" s="1"/>
      <c r="B2383" s="1"/>
    </row>
    <row r="2384" spans="1:2" x14ac:dyDescent="0.3">
      <c r="A2384" s="1"/>
      <c r="B2384" s="1"/>
    </row>
    <row r="2385" spans="1:2" x14ac:dyDescent="0.3">
      <c r="A2385" s="1"/>
      <c r="B2385" s="1"/>
    </row>
    <row r="2386" spans="1:2" x14ac:dyDescent="0.3">
      <c r="A2386" s="1"/>
      <c r="B2386" s="1"/>
    </row>
    <row r="2387" spans="1:2" x14ac:dyDescent="0.3">
      <c r="A2387" s="1"/>
      <c r="B2387" s="1"/>
    </row>
    <row r="2388" spans="1:2" x14ac:dyDescent="0.3">
      <c r="A2388" s="1"/>
      <c r="B2388" s="1"/>
    </row>
    <row r="2389" spans="1:2" x14ac:dyDescent="0.3">
      <c r="A2389" s="1"/>
      <c r="B2389" s="1"/>
    </row>
    <row r="2390" spans="1:2" x14ac:dyDescent="0.3">
      <c r="A2390" s="1"/>
      <c r="B2390" s="1"/>
    </row>
    <row r="2391" spans="1:2" x14ac:dyDescent="0.3">
      <c r="A2391" s="1"/>
      <c r="B2391" s="1"/>
    </row>
    <row r="2392" spans="1:2" x14ac:dyDescent="0.3">
      <c r="A2392" s="1"/>
      <c r="B2392" s="1"/>
    </row>
    <row r="2393" spans="1:2" x14ac:dyDescent="0.3">
      <c r="A2393" s="1"/>
      <c r="B2393" s="1"/>
    </row>
    <row r="2394" spans="1:2" x14ac:dyDescent="0.3">
      <c r="A2394" s="1"/>
      <c r="B2394" s="1"/>
    </row>
    <row r="2395" spans="1:2" x14ac:dyDescent="0.3">
      <c r="A2395" s="1"/>
      <c r="B2395" s="1"/>
    </row>
    <row r="2396" spans="1:2" x14ac:dyDescent="0.3">
      <c r="A2396" s="1"/>
      <c r="B2396" s="1"/>
    </row>
    <row r="2397" spans="1:2" x14ac:dyDescent="0.3">
      <c r="A2397" s="1"/>
      <c r="B2397" s="1"/>
    </row>
    <row r="2398" spans="1:2" x14ac:dyDescent="0.3">
      <c r="A2398" s="1"/>
      <c r="B2398" s="1"/>
    </row>
    <row r="2399" spans="1:2" x14ac:dyDescent="0.3">
      <c r="A2399" s="1"/>
      <c r="B2399" s="1"/>
    </row>
    <row r="2400" spans="1:2" x14ac:dyDescent="0.3">
      <c r="A2400" s="1"/>
      <c r="B2400" s="1"/>
    </row>
    <row r="2401" spans="1:2" x14ac:dyDescent="0.3">
      <c r="A2401" s="1"/>
      <c r="B2401" s="1"/>
    </row>
    <row r="2402" spans="1:2" x14ac:dyDescent="0.3">
      <c r="A2402" s="1"/>
      <c r="B2402" s="1"/>
    </row>
    <row r="2403" spans="1:2" x14ac:dyDescent="0.3">
      <c r="A2403" s="1"/>
      <c r="B2403" s="1"/>
    </row>
    <row r="2404" spans="1:2" x14ac:dyDescent="0.3">
      <c r="A2404" s="1"/>
      <c r="B2404" s="1"/>
    </row>
    <row r="2405" spans="1:2" x14ac:dyDescent="0.3">
      <c r="A2405" s="1"/>
      <c r="B2405" s="1"/>
    </row>
    <row r="2406" spans="1:2" x14ac:dyDescent="0.3">
      <c r="A2406" s="1"/>
      <c r="B2406" s="1"/>
    </row>
    <row r="2407" spans="1:2" x14ac:dyDescent="0.3">
      <c r="A2407" s="1"/>
      <c r="B2407" s="1"/>
    </row>
    <row r="2408" spans="1:2" x14ac:dyDescent="0.3">
      <c r="A2408" s="1"/>
      <c r="B2408" s="1"/>
    </row>
    <row r="2409" spans="1:2" x14ac:dyDescent="0.3">
      <c r="A2409" s="1"/>
      <c r="B2409" s="1"/>
    </row>
    <row r="2410" spans="1:2" x14ac:dyDescent="0.3">
      <c r="A2410" s="1"/>
      <c r="B2410" s="1"/>
    </row>
    <row r="2411" spans="1:2" x14ac:dyDescent="0.3">
      <c r="A2411" s="1"/>
      <c r="B2411" s="1"/>
    </row>
    <row r="2412" spans="1:2" x14ac:dyDescent="0.3">
      <c r="A2412" s="1"/>
      <c r="B2412" s="1"/>
    </row>
    <row r="2413" spans="1:2" x14ac:dyDescent="0.3">
      <c r="A2413" s="1"/>
      <c r="B2413" s="1"/>
    </row>
    <row r="2414" spans="1:2" x14ac:dyDescent="0.3">
      <c r="A2414" s="1"/>
      <c r="B2414" s="1"/>
    </row>
    <row r="2415" spans="1:2" x14ac:dyDescent="0.3">
      <c r="A2415" s="1"/>
      <c r="B2415" s="1"/>
    </row>
    <row r="2416" spans="1:2" x14ac:dyDescent="0.3">
      <c r="A2416" s="1"/>
      <c r="B2416" s="1"/>
    </row>
    <row r="2417" spans="1:2" x14ac:dyDescent="0.3">
      <c r="A2417" s="1"/>
      <c r="B2417" s="1"/>
    </row>
    <row r="2418" spans="1:2" x14ac:dyDescent="0.3">
      <c r="A2418" s="1"/>
      <c r="B2418" s="1"/>
    </row>
    <row r="2419" spans="1:2" x14ac:dyDescent="0.3">
      <c r="A2419" s="1"/>
      <c r="B2419" s="1"/>
    </row>
    <row r="2420" spans="1:2" x14ac:dyDescent="0.3">
      <c r="A2420" s="1"/>
      <c r="B2420" s="1"/>
    </row>
    <row r="2421" spans="1:2" x14ac:dyDescent="0.3">
      <c r="A2421" s="1"/>
      <c r="B2421" s="1"/>
    </row>
    <row r="2422" spans="1:2" x14ac:dyDescent="0.3">
      <c r="A2422" s="1"/>
      <c r="B2422" s="1"/>
    </row>
    <row r="2423" spans="1:2" x14ac:dyDescent="0.3">
      <c r="A2423" s="1"/>
      <c r="B2423" s="1"/>
    </row>
    <row r="2424" spans="1:2" x14ac:dyDescent="0.3">
      <c r="A2424" s="1"/>
      <c r="B2424" s="1"/>
    </row>
    <row r="2425" spans="1:2" x14ac:dyDescent="0.3">
      <c r="A2425" s="1"/>
      <c r="B2425" s="1"/>
    </row>
    <row r="2426" spans="1:2" x14ac:dyDescent="0.3">
      <c r="A2426" s="1"/>
      <c r="B2426" s="1"/>
    </row>
    <row r="2427" spans="1:2" x14ac:dyDescent="0.3">
      <c r="A2427" s="1"/>
      <c r="B2427" s="1"/>
    </row>
    <row r="2428" spans="1:2" x14ac:dyDescent="0.3">
      <c r="A2428" s="1"/>
      <c r="B2428" s="1"/>
    </row>
    <row r="2429" spans="1:2" x14ac:dyDescent="0.3">
      <c r="A2429" s="1"/>
      <c r="B2429" s="1"/>
    </row>
    <row r="2430" spans="1:2" x14ac:dyDescent="0.3">
      <c r="A2430" s="1"/>
      <c r="B2430" s="1"/>
    </row>
    <row r="2431" spans="1:2" x14ac:dyDescent="0.3">
      <c r="A2431" s="1"/>
      <c r="B2431" s="1"/>
    </row>
    <row r="2432" spans="1:2" x14ac:dyDescent="0.3">
      <c r="A2432" s="1"/>
      <c r="B2432" s="1"/>
    </row>
    <row r="2433" spans="1:2" x14ac:dyDescent="0.3">
      <c r="A2433" s="1"/>
      <c r="B2433" s="1"/>
    </row>
    <row r="2434" spans="1:2" x14ac:dyDescent="0.3">
      <c r="A2434" s="1"/>
      <c r="B2434" s="1"/>
    </row>
    <row r="2435" spans="1:2" x14ac:dyDescent="0.3">
      <c r="A2435" s="1"/>
      <c r="B2435" s="1"/>
    </row>
    <row r="2436" spans="1:2" x14ac:dyDescent="0.3">
      <c r="A2436" s="1"/>
      <c r="B2436" s="1"/>
    </row>
    <row r="2437" spans="1:2" x14ac:dyDescent="0.3">
      <c r="A2437" s="1"/>
      <c r="B2437" s="1"/>
    </row>
    <row r="2438" spans="1:2" x14ac:dyDescent="0.3">
      <c r="A2438" s="1"/>
      <c r="B2438" s="1"/>
    </row>
    <row r="2439" spans="1:2" x14ac:dyDescent="0.3">
      <c r="A2439" s="1"/>
      <c r="B2439" s="1"/>
    </row>
    <row r="2440" spans="1:2" x14ac:dyDescent="0.3">
      <c r="A2440" s="1"/>
      <c r="B2440" s="1"/>
    </row>
    <row r="2441" spans="1:2" x14ac:dyDescent="0.3">
      <c r="A2441" s="1"/>
      <c r="B2441" s="1"/>
    </row>
    <row r="2442" spans="1:2" x14ac:dyDescent="0.3">
      <c r="A2442" s="1"/>
      <c r="B2442" s="1"/>
    </row>
    <row r="2443" spans="1:2" x14ac:dyDescent="0.3">
      <c r="A2443" s="1"/>
      <c r="B2443" s="1"/>
    </row>
    <row r="2444" spans="1:2" x14ac:dyDescent="0.3">
      <c r="A2444" s="1"/>
      <c r="B2444" s="1"/>
    </row>
    <row r="2445" spans="1:2" x14ac:dyDescent="0.3">
      <c r="A2445" s="1"/>
      <c r="B2445" s="1"/>
    </row>
    <row r="2446" spans="1:2" x14ac:dyDescent="0.3">
      <c r="A2446" s="1"/>
      <c r="B2446" s="1"/>
    </row>
    <row r="2447" spans="1:2" x14ac:dyDescent="0.3">
      <c r="A2447" s="1"/>
      <c r="B2447" s="1"/>
    </row>
    <row r="2448" spans="1:2" x14ac:dyDescent="0.3">
      <c r="A2448" s="1"/>
      <c r="B2448" s="1"/>
    </row>
    <row r="2449" spans="1:2" x14ac:dyDescent="0.3">
      <c r="A2449" s="1"/>
      <c r="B2449" s="1"/>
    </row>
    <row r="2450" spans="1:2" x14ac:dyDescent="0.3">
      <c r="A2450" s="1"/>
      <c r="B2450" s="1"/>
    </row>
    <row r="2451" spans="1:2" x14ac:dyDescent="0.3">
      <c r="A2451" s="1"/>
      <c r="B2451" s="1"/>
    </row>
    <row r="2452" spans="1:2" x14ac:dyDescent="0.3">
      <c r="A2452" s="1"/>
      <c r="B2452" s="1"/>
    </row>
    <row r="2453" spans="1:2" x14ac:dyDescent="0.3">
      <c r="A2453" s="1"/>
      <c r="B2453" s="1"/>
    </row>
    <row r="2454" spans="1:2" x14ac:dyDescent="0.3">
      <c r="A2454" s="1"/>
      <c r="B2454" s="1"/>
    </row>
    <row r="2455" spans="1:2" x14ac:dyDescent="0.3">
      <c r="A2455" s="1"/>
      <c r="B2455" s="1"/>
    </row>
    <row r="2456" spans="1:2" x14ac:dyDescent="0.3">
      <c r="A2456" s="1"/>
      <c r="B2456" s="1"/>
    </row>
    <row r="2457" spans="1:2" x14ac:dyDescent="0.3">
      <c r="A2457" s="1"/>
      <c r="B2457" s="1"/>
    </row>
    <row r="2458" spans="1:2" x14ac:dyDescent="0.3">
      <c r="A2458" s="1"/>
      <c r="B2458" s="1"/>
    </row>
    <row r="2459" spans="1:2" x14ac:dyDescent="0.3">
      <c r="A2459" s="1"/>
      <c r="B2459" s="1"/>
    </row>
    <row r="2460" spans="1:2" x14ac:dyDescent="0.3">
      <c r="A2460" s="1"/>
      <c r="B2460" s="1"/>
    </row>
    <row r="2461" spans="1:2" x14ac:dyDescent="0.3">
      <c r="A2461" s="1"/>
      <c r="B2461" s="1"/>
    </row>
    <row r="2462" spans="1:2" x14ac:dyDescent="0.3">
      <c r="A2462" s="1"/>
      <c r="B2462" s="1"/>
    </row>
    <row r="2463" spans="1:2" x14ac:dyDescent="0.3">
      <c r="A2463" s="1"/>
      <c r="B2463" s="1"/>
    </row>
    <row r="2464" spans="1:2" x14ac:dyDescent="0.3">
      <c r="A2464" s="1"/>
      <c r="B2464" s="1"/>
    </row>
    <row r="2465" spans="1:2" x14ac:dyDescent="0.3">
      <c r="A2465" s="1"/>
      <c r="B2465" s="1"/>
    </row>
    <row r="2466" spans="1:2" x14ac:dyDescent="0.3">
      <c r="A2466" s="1"/>
      <c r="B2466" s="1"/>
    </row>
    <row r="2467" spans="1:2" x14ac:dyDescent="0.3">
      <c r="A2467" s="1"/>
      <c r="B2467" s="1"/>
    </row>
    <row r="2468" spans="1:2" x14ac:dyDescent="0.3">
      <c r="A2468" s="1"/>
      <c r="B2468" s="1"/>
    </row>
    <row r="2469" spans="1:2" x14ac:dyDescent="0.3">
      <c r="A2469" s="1"/>
      <c r="B2469" s="1"/>
    </row>
    <row r="2470" spans="1:2" x14ac:dyDescent="0.3">
      <c r="A2470" s="1"/>
      <c r="B2470" s="1"/>
    </row>
    <row r="2471" spans="1:2" x14ac:dyDescent="0.3">
      <c r="A2471" s="1"/>
      <c r="B2471" s="1"/>
    </row>
    <row r="2472" spans="1:2" x14ac:dyDescent="0.3">
      <c r="A2472" s="1"/>
      <c r="B2472" s="1"/>
    </row>
    <row r="2473" spans="1:2" x14ac:dyDescent="0.3">
      <c r="A2473" s="1"/>
      <c r="B2473" s="1"/>
    </row>
    <row r="2474" spans="1:2" x14ac:dyDescent="0.3">
      <c r="A2474" s="1"/>
      <c r="B2474" s="1"/>
    </row>
    <row r="2475" spans="1:2" x14ac:dyDescent="0.3">
      <c r="A2475" s="1"/>
      <c r="B2475" s="1"/>
    </row>
    <row r="2476" spans="1:2" x14ac:dyDescent="0.3">
      <c r="A2476" s="1"/>
      <c r="B2476" s="1"/>
    </row>
    <row r="2477" spans="1:2" x14ac:dyDescent="0.3">
      <c r="A2477" s="1"/>
      <c r="B2477" s="1"/>
    </row>
    <row r="2478" spans="1:2" x14ac:dyDescent="0.3">
      <c r="A2478" s="1"/>
      <c r="B2478" s="1"/>
    </row>
    <row r="2479" spans="1:2" x14ac:dyDescent="0.3">
      <c r="A2479" s="1"/>
      <c r="B2479" s="1"/>
    </row>
    <row r="2480" spans="1:2" x14ac:dyDescent="0.3">
      <c r="A2480" s="1"/>
      <c r="B2480" s="1"/>
    </row>
    <row r="2481" spans="1:2" x14ac:dyDescent="0.3">
      <c r="A2481" s="1"/>
      <c r="B2481" s="1"/>
    </row>
    <row r="2482" spans="1:2" x14ac:dyDescent="0.3">
      <c r="A2482" s="1"/>
      <c r="B2482" s="1"/>
    </row>
    <row r="2483" spans="1:2" x14ac:dyDescent="0.3">
      <c r="A2483" s="1"/>
      <c r="B2483" s="1"/>
    </row>
    <row r="2484" spans="1:2" x14ac:dyDescent="0.3">
      <c r="A2484" s="1"/>
      <c r="B2484" s="1"/>
    </row>
    <row r="2485" spans="1:2" x14ac:dyDescent="0.3">
      <c r="A2485" s="1"/>
      <c r="B2485" s="1"/>
    </row>
    <row r="2486" spans="1:2" x14ac:dyDescent="0.3">
      <c r="A2486" s="1"/>
      <c r="B2486" s="1"/>
    </row>
    <row r="2487" spans="1:2" x14ac:dyDescent="0.3">
      <c r="A2487" s="1"/>
      <c r="B2487" s="1"/>
    </row>
    <row r="2488" spans="1:2" x14ac:dyDescent="0.3">
      <c r="A2488" s="1"/>
      <c r="B2488" s="1"/>
    </row>
    <row r="2489" spans="1:2" x14ac:dyDescent="0.3">
      <c r="A2489" s="1"/>
      <c r="B2489" s="1"/>
    </row>
    <row r="2490" spans="1:2" x14ac:dyDescent="0.3">
      <c r="A2490" s="1"/>
      <c r="B2490" s="1"/>
    </row>
    <row r="2491" spans="1:2" x14ac:dyDescent="0.3">
      <c r="A2491" s="1"/>
      <c r="B2491" s="1"/>
    </row>
    <row r="2492" spans="1:2" x14ac:dyDescent="0.3">
      <c r="A2492" s="1"/>
      <c r="B2492" s="1"/>
    </row>
    <row r="2493" spans="1:2" x14ac:dyDescent="0.3">
      <c r="A2493" s="1"/>
      <c r="B2493" s="1"/>
    </row>
    <row r="2494" spans="1:2" x14ac:dyDescent="0.3">
      <c r="A2494" s="1"/>
      <c r="B2494" s="1"/>
    </row>
    <row r="2495" spans="1:2" x14ac:dyDescent="0.3">
      <c r="A2495" s="1"/>
      <c r="B2495" s="1"/>
    </row>
    <row r="2496" spans="1:2" x14ac:dyDescent="0.3">
      <c r="A2496" s="1"/>
      <c r="B2496" s="1"/>
    </row>
    <row r="2497" spans="1:2" x14ac:dyDescent="0.3">
      <c r="A2497" s="1"/>
      <c r="B2497" s="1"/>
    </row>
    <row r="2498" spans="1:2" x14ac:dyDescent="0.3">
      <c r="A2498" s="1"/>
      <c r="B2498" s="1"/>
    </row>
    <row r="2499" spans="1:2" x14ac:dyDescent="0.3">
      <c r="A2499" s="1"/>
      <c r="B2499" s="1"/>
    </row>
    <row r="2500" spans="1:2" x14ac:dyDescent="0.3">
      <c r="A2500" s="1"/>
      <c r="B2500" s="1"/>
    </row>
    <row r="2501" spans="1:2" x14ac:dyDescent="0.3">
      <c r="A2501" s="1"/>
      <c r="B2501" s="1"/>
    </row>
    <row r="2502" spans="1:2" x14ac:dyDescent="0.3">
      <c r="A2502" s="1"/>
      <c r="B2502" s="1"/>
    </row>
    <row r="2503" spans="1:2" x14ac:dyDescent="0.3">
      <c r="A2503" s="1"/>
      <c r="B2503" s="1"/>
    </row>
    <row r="2504" spans="1:2" x14ac:dyDescent="0.3">
      <c r="A2504" s="1"/>
      <c r="B2504" s="1"/>
    </row>
    <row r="2505" spans="1:2" x14ac:dyDescent="0.3">
      <c r="A2505" s="1"/>
      <c r="B2505" s="1"/>
    </row>
    <row r="2506" spans="1:2" x14ac:dyDescent="0.3">
      <c r="A2506" s="1"/>
      <c r="B2506" s="1"/>
    </row>
    <row r="2507" spans="1:2" x14ac:dyDescent="0.3">
      <c r="A2507" s="1"/>
      <c r="B2507" s="1"/>
    </row>
    <row r="2508" spans="1:2" x14ac:dyDescent="0.3">
      <c r="A2508" s="1"/>
      <c r="B2508" s="1"/>
    </row>
    <row r="2509" spans="1:2" x14ac:dyDescent="0.3">
      <c r="A2509" s="1"/>
      <c r="B2509" s="1"/>
    </row>
    <row r="2510" spans="1:2" x14ac:dyDescent="0.3">
      <c r="A2510" s="1"/>
      <c r="B2510" s="1"/>
    </row>
    <row r="2511" spans="1:2" x14ac:dyDescent="0.3">
      <c r="A2511" s="1"/>
      <c r="B2511" s="1"/>
    </row>
    <row r="2512" spans="1:2" x14ac:dyDescent="0.3">
      <c r="A2512" s="1"/>
      <c r="B2512" s="1"/>
    </row>
    <row r="2513" spans="1:2" x14ac:dyDescent="0.3">
      <c r="A2513" s="1"/>
      <c r="B2513" s="1"/>
    </row>
    <row r="2514" spans="1:2" x14ac:dyDescent="0.3">
      <c r="A2514" s="1"/>
      <c r="B2514" s="1"/>
    </row>
    <row r="2515" spans="1:2" x14ac:dyDescent="0.3">
      <c r="A2515" s="1"/>
      <c r="B2515" s="1"/>
    </row>
    <row r="2516" spans="1:2" x14ac:dyDescent="0.3">
      <c r="A2516" s="1"/>
      <c r="B2516" s="1"/>
    </row>
    <row r="2517" spans="1:2" x14ac:dyDescent="0.3">
      <c r="A2517" s="1"/>
      <c r="B2517" s="1"/>
    </row>
    <row r="2518" spans="1:2" x14ac:dyDescent="0.3">
      <c r="A2518" s="1"/>
      <c r="B2518" s="1"/>
    </row>
    <row r="2519" spans="1:2" x14ac:dyDescent="0.3">
      <c r="A2519" s="1"/>
      <c r="B2519" s="1"/>
    </row>
    <row r="2520" spans="1:2" x14ac:dyDescent="0.3">
      <c r="A2520" s="1"/>
      <c r="B2520" s="1"/>
    </row>
    <row r="2521" spans="1:2" x14ac:dyDescent="0.3">
      <c r="A2521" s="1"/>
      <c r="B2521" s="1"/>
    </row>
    <row r="2522" spans="1:2" x14ac:dyDescent="0.3">
      <c r="A2522" s="1"/>
      <c r="B2522" s="1"/>
    </row>
    <row r="2523" spans="1:2" x14ac:dyDescent="0.3">
      <c r="A2523" s="1"/>
      <c r="B2523" s="1"/>
    </row>
    <row r="2524" spans="1:2" x14ac:dyDescent="0.3">
      <c r="A2524" s="1"/>
      <c r="B2524" s="1"/>
    </row>
    <row r="2525" spans="1:2" x14ac:dyDescent="0.3">
      <c r="A2525" s="1"/>
      <c r="B2525" s="1"/>
    </row>
    <row r="2526" spans="1:2" x14ac:dyDescent="0.3">
      <c r="A2526" s="1"/>
      <c r="B2526" s="1"/>
    </row>
    <row r="2527" spans="1:2" x14ac:dyDescent="0.3">
      <c r="A2527" s="1"/>
      <c r="B2527" s="1"/>
    </row>
    <row r="2528" spans="1:2" x14ac:dyDescent="0.3">
      <c r="A2528" s="1"/>
      <c r="B2528" s="1"/>
    </row>
    <row r="2529" spans="1:2" x14ac:dyDescent="0.3">
      <c r="A2529" s="1"/>
      <c r="B2529" s="1"/>
    </row>
    <row r="2530" spans="1:2" x14ac:dyDescent="0.3">
      <c r="A2530" s="1"/>
      <c r="B2530" s="1"/>
    </row>
    <row r="2531" spans="1:2" x14ac:dyDescent="0.3">
      <c r="A2531" s="1"/>
      <c r="B2531" s="1"/>
    </row>
    <row r="2532" spans="1:2" x14ac:dyDescent="0.3">
      <c r="A2532" s="1"/>
      <c r="B2532" s="1"/>
    </row>
    <row r="2533" spans="1:2" x14ac:dyDescent="0.3">
      <c r="A2533" s="1"/>
      <c r="B2533" s="1"/>
    </row>
    <row r="2534" spans="1:2" x14ac:dyDescent="0.3">
      <c r="A2534" s="1"/>
      <c r="B2534" s="1"/>
    </row>
    <row r="2535" spans="1:2" x14ac:dyDescent="0.3">
      <c r="A2535" s="1"/>
      <c r="B2535" s="1"/>
    </row>
    <row r="2536" spans="1:2" x14ac:dyDescent="0.3">
      <c r="A2536" s="1"/>
      <c r="B2536" s="1"/>
    </row>
    <row r="2537" spans="1:2" x14ac:dyDescent="0.3">
      <c r="A2537" s="1"/>
      <c r="B2537" s="1"/>
    </row>
    <row r="2538" spans="1:2" x14ac:dyDescent="0.3">
      <c r="A2538" s="1"/>
      <c r="B2538" s="1"/>
    </row>
    <row r="2539" spans="1:2" x14ac:dyDescent="0.3">
      <c r="A2539" s="1"/>
      <c r="B2539" s="1"/>
    </row>
    <row r="2540" spans="1:2" x14ac:dyDescent="0.3">
      <c r="A2540" s="1"/>
      <c r="B2540" s="1"/>
    </row>
    <row r="2541" spans="1:2" x14ac:dyDescent="0.3">
      <c r="A2541" s="1"/>
      <c r="B2541" s="1"/>
    </row>
    <row r="2542" spans="1:2" x14ac:dyDescent="0.3">
      <c r="A2542" s="1"/>
      <c r="B2542" s="1"/>
    </row>
    <row r="2543" spans="1:2" x14ac:dyDescent="0.3">
      <c r="A2543" s="1"/>
      <c r="B2543" s="1"/>
    </row>
    <row r="2544" spans="1:2" x14ac:dyDescent="0.3">
      <c r="A2544" s="1"/>
      <c r="B2544" s="1"/>
    </row>
    <row r="2545" spans="1:2" x14ac:dyDescent="0.3">
      <c r="A2545" s="1"/>
      <c r="B2545" s="1"/>
    </row>
    <row r="2546" spans="1:2" x14ac:dyDescent="0.3">
      <c r="A2546" s="1"/>
      <c r="B2546" s="1"/>
    </row>
    <row r="2547" spans="1:2" x14ac:dyDescent="0.3">
      <c r="A2547" s="1"/>
      <c r="B2547" s="1"/>
    </row>
    <row r="2548" spans="1:2" x14ac:dyDescent="0.3">
      <c r="A2548" s="1"/>
      <c r="B2548" s="1"/>
    </row>
    <row r="2549" spans="1:2" x14ac:dyDescent="0.3">
      <c r="A2549" s="1"/>
      <c r="B2549" s="1"/>
    </row>
    <row r="2550" spans="1:2" x14ac:dyDescent="0.3">
      <c r="A2550" s="1"/>
      <c r="B2550" s="1"/>
    </row>
    <row r="2551" spans="1:2" x14ac:dyDescent="0.3">
      <c r="A2551" s="1"/>
      <c r="B2551" s="1"/>
    </row>
    <row r="2552" spans="1:2" x14ac:dyDescent="0.3">
      <c r="A2552" s="1"/>
      <c r="B2552" s="1"/>
    </row>
    <row r="2553" spans="1:2" x14ac:dyDescent="0.3">
      <c r="A2553" s="1"/>
      <c r="B2553" s="1"/>
    </row>
    <row r="2554" spans="1:2" x14ac:dyDescent="0.3">
      <c r="A2554" s="1"/>
      <c r="B2554" s="1"/>
    </row>
    <row r="2555" spans="1:2" x14ac:dyDescent="0.3">
      <c r="A2555" s="1"/>
      <c r="B2555" s="1"/>
    </row>
    <row r="2556" spans="1:2" x14ac:dyDescent="0.3">
      <c r="A2556" s="1"/>
      <c r="B2556" s="1"/>
    </row>
    <row r="2557" spans="1:2" x14ac:dyDescent="0.3">
      <c r="A2557" s="1"/>
      <c r="B2557" s="1"/>
    </row>
    <row r="2558" spans="1:2" x14ac:dyDescent="0.3">
      <c r="A2558" s="1"/>
      <c r="B2558" s="1"/>
    </row>
    <row r="2559" spans="1:2" x14ac:dyDescent="0.3">
      <c r="A2559" s="1"/>
      <c r="B2559" s="1"/>
    </row>
    <row r="2560" spans="1:2" x14ac:dyDescent="0.3">
      <c r="A2560" s="1"/>
      <c r="B2560" s="1"/>
    </row>
    <row r="2561" spans="1:2" x14ac:dyDescent="0.3">
      <c r="A2561" s="1"/>
      <c r="B2561" s="1"/>
    </row>
    <row r="2562" spans="1:2" x14ac:dyDescent="0.3">
      <c r="A2562" s="1"/>
      <c r="B2562" s="1"/>
    </row>
    <row r="2563" spans="1:2" x14ac:dyDescent="0.3">
      <c r="A2563" s="1"/>
      <c r="B2563" s="1"/>
    </row>
    <row r="2564" spans="1:2" x14ac:dyDescent="0.3">
      <c r="A2564" s="1"/>
      <c r="B2564" s="1"/>
    </row>
    <row r="2565" spans="1:2" x14ac:dyDescent="0.3">
      <c r="A2565" s="1"/>
      <c r="B2565" s="1"/>
    </row>
    <row r="2566" spans="1:2" x14ac:dyDescent="0.3">
      <c r="A2566" s="1"/>
      <c r="B2566" s="1"/>
    </row>
    <row r="2567" spans="1:2" x14ac:dyDescent="0.3">
      <c r="A2567" s="1"/>
      <c r="B2567" s="1"/>
    </row>
    <row r="2568" spans="1:2" x14ac:dyDescent="0.3">
      <c r="A2568" s="1"/>
      <c r="B2568" s="1"/>
    </row>
    <row r="2569" spans="1:2" x14ac:dyDescent="0.3">
      <c r="A2569" s="1"/>
      <c r="B2569" s="1"/>
    </row>
    <row r="2570" spans="1:2" x14ac:dyDescent="0.3">
      <c r="A2570" s="1"/>
      <c r="B2570" s="1"/>
    </row>
    <row r="2571" spans="1:2" x14ac:dyDescent="0.3">
      <c r="A2571" s="1"/>
      <c r="B2571" s="1"/>
    </row>
    <row r="2572" spans="1:2" x14ac:dyDescent="0.3">
      <c r="A2572" s="1"/>
      <c r="B2572" s="1"/>
    </row>
    <row r="2573" spans="1:2" x14ac:dyDescent="0.3">
      <c r="A2573" s="1"/>
      <c r="B2573" s="1"/>
    </row>
    <row r="2574" spans="1:2" x14ac:dyDescent="0.3">
      <c r="A2574" s="1"/>
      <c r="B2574" s="1"/>
    </row>
    <row r="2575" spans="1:2" x14ac:dyDescent="0.3">
      <c r="A2575" s="1"/>
      <c r="B2575" s="1"/>
    </row>
    <row r="2576" spans="1:2" x14ac:dyDescent="0.3">
      <c r="A2576" s="1"/>
      <c r="B2576" s="1"/>
    </row>
    <row r="2577" spans="1:2" x14ac:dyDescent="0.3">
      <c r="A2577" s="1"/>
      <c r="B2577" s="1"/>
    </row>
    <row r="2578" spans="1:2" x14ac:dyDescent="0.3">
      <c r="A2578" s="1"/>
      <c r="B2578" s="1"/>
    </row>
    <row r="2579" spans="1:2" x14ac:dyDescent="0.3">
      <c r="A2579" s="1"/>
      <c r="B2579" s="1"/>
    </row>
    <row r="2580" spans="1:2" x14ac:dyDescent="0.3">
      <c r="A2580" s="1"/>
      <c r="B2580" s="1"/>
    </row>
    <row r="2581" spans="1:2" x14ac:dyDescent="0.3">
      <c r="A2581" s="1"/>
      <c r="B2581" s="1"/>
    </row>
    <row r="2582" spans="1:2" x14ac:dyDescent="0.3">
      <c r="A2582" s="1"/>
      <c r="B2582" s="1"/>
    </row>
    <row r="2583" spans="1:2" x14ac:dyDescent="0.3">
      <c r="A2583" s="1"/>
      <c r="B2583" s="1"/>
    </row>
    <row r="2584" spans="1:2" x14ac:dyDescent="0.3">
      <c r="A2584" s="1"/>
      <c r="B2584" s="1"/>
    </row>
    <row r="2585" spans="1:2" x14ac:dyDescent="0.3">
      <c r="A2585" s="1"/>
      <c r="B2585" s="1"/>
    </row>
    <row r="2586" spans="1:2" x14ac:dyDescent="0.3">
      <c r="A2586" s="1"/>
      <c r="B2586" s="1"/>
    </row>
    <row r="2587" spans="1:2" x14ac:dyDescent="0.3">
      <c r="A2587" s="1"/>
      <c r="B2587" s="1"/>
    </row>
    <row r="2588" spans="1:2" x14ac:dyDescent="0.3">
      <c r="A2588" s="1"/>
      <c r="B2588" s="1"/>
    </row>
    <row r="2589" spans="1:2" x14ac:dyDescent="0.3">
      <c r="A2589" s="1"/>
      <c r="B2589" s="1"/>
    </row>
    <row r="2590" spans="1:2" x14ac:dyDescent="0.3">
      <c r="A2590" s="1"/>
      <c r="B2590" s="1"/>
    </row>
    <row r="2591" spans="1:2" x14ac:dyDescent="0.3">
      <c r="A2591" s="1"/>
      <c r="B2591" s="1"/>
    </row>
    <row r="2592" spans="1:2" x14ac:dyDescent="0.3">
      <c r="A2592" s="1"/>
      <c r="B2592" s="1"/>
    </row>
    <row r="2593" spans="1:2" x14ac:dyDescent="0.3">
      <c r="A2593" s="1"/>
      <c r="B2593" s="1"/>
    </row>
    <row r="2594" spans="1:2" x14ac:dyDescent="0.3">
      <c r="A2594" s="1"/>
      <c r="B2594" s="1"/>
    </row>
    <row r="2595" spans="1:2" x14ac:dyDescent="0.3">
      <c r="A2595" s="1"/>
      <c r="B2595" s="1"/>
    </row>
    <row r="2596" spans="1:2" x14ac:dyDescent="0.3">
      <c r="A2596" s="1"/>
      <c r="B2596" s="1"/>
    </row>
    <row r="2597" spans="1:2" x14ac:dyDescent="0.3">
      <c r="A2597" s="1"/>
      <c r="B2597" s="1"/>
    </row>
    <row r="2598" spans="1:2" x14ac:dyDescent="0.3">
      <c r="A2598" s="1"/>
      <c r="B2598" s="1"/>
    </row>
    <row r="2599" spans="1:2" x14ac:dyDescent="0.3">
      <c r="A2599" s="1"/>
      <c r="B2599" s="1"/>
    </row>
    <row r="2600" spans="1:2" x14ac:dyDescent="0.3">
      <c r="A2600" s="1"/>
      <c r="B2600" s="1"/>
    </row>
    <row r="2601" spans="1:2" x14ac:dyDescent="0.3">
      <c r="A2601" s="1"/>
      <c r="B2601" s="1"/>
    </row>
    <row r="2602" spans="1:2" x14ac:dyDescent="0.3">
      <c r="A2602" s="1"/>
      <c r="B2602" s="1"/>
    </row>
    <row r="2603" spans="1:2" x14ac:dyDescent="0.3">
      <c r="A2603" s="1"/>
      <c r="B2603" s="1"/>
    </row>
    <row r="2604" spans="1:2" x14ac:dyDescent="0.3">
      <c r="A2604" s="1"/>
      <c r="B2604" s="1"/>
    </row>
    <row r="2605" spans="1:2" x14ac:dyDescent="0.3">
      <c r="A2605" s="1"/>
      <c r="B2605" s="1"/>
    </row>
    <row r="2606" spans="1:2" x14ac:dyDescent="0.3">
      <c r="A2606" s="1"/>
      <c r="B2606" s="1"/>
    </row>
    <row r="2607" spans="1:2" x14ac:dyDescent="0.3">
      <c r="A2607" s="1"/>
      <c r="B2607" s="1"/>
    </row>
    <row r="2608" spans="1:2" x14ac:dyDescent="0.3">
      <c r="A2608" s="1"/>
      <c r="B2608" s="1"/>
    </row>
    <row r="2609" spans="1:2" x14ac:dyDescent="0.3">
      <c r="A2609" s="1"/>
      <c r="B2609" s="1"/>
    </row>
    <row r="2610" spans="1:2" x14ac:dyDescent="0.3">
      <c r="A2610" s="1"/>
      <c r="B2610" s="1"/>
    </row>
    <row r="2611" spans="1:2" x14ac:dyDescent="0.3">
      <c r="A2611" s="1"/>
      <c r="B2611" s="1"/>
    </row>
    <row r="2612" spans="1:2" x14ac:dyDescent="0.3">
      <c r="A2612" s="1"/>
      <c r="B2612" s="1"/>
    </row>
    <row r="2613" spans="1:2" x14ac:dyDescent="0.3">
      <c r="A2613" s="1"/>
      <c r="B2613" s="1"/>
    </row>
    <row r="2614" spans="1:2" x14ac:dyDescent="0.3">
      <c r="A2614" s="1"/>
      <c r="B2614" s="1"/>
    </row>
    <row r="2615" spans="1:2" x14ac:dyDescent="0.3">
      <c r="A2615" s="1"/>
      <c r="B2615" s="1"/>
    </row>
    <row r="2616" spans="1:2" x14ac:dyDescent="0.3">
      <c r="A2616" s="1"/>
      <c r="B2616" s="1"/>
    </row>
    <row r="2617" spans="1:2" x14ac:dyDescent="0.3">
      <c r="A2617" s="1"/>
      <c r="B2617" s="1"/>
    </row>
    <row r="2618" spans="1:2" x14ac:dyDescent="0.3">
      <c r="A2618" s="1"/>
      <c r="B2618" s="1"/>
    </row>
    <row r="2619" spans="1:2" x14ac:dyDescent="0.3">
      <c r="A2619" s="1"/>
      <c r="B2619" s="1"/>
    </row>
    <row r="2620" spans="1:2" x14ac:dyDescent="0.3">
      <c r="A2620" s="1"/>
      <c r="B2620" s="1"/>
    </row>
    <row r="2621" spans="1:2" x14ac:dyDescent="0.3">
      <c r="A2621" s="1"/>
      <c r="B2621" s="1"/>
    </row>
    <row r="2622" spans="1:2" x14ac:dyDescent="0.3">
      <c r="A2622" s="1"/>
      <c r="B2622" s="1"/>
    </row>
    <row r="2623" spans="1:2" x14ac:dyDescent="0.3">
      <c r="A2623" s="1"/>
      <c r="B2623" s="1"/>
    </row>
    <row r="2624" spans="1:2" x14ac:dyDescent="0.3">
      <c r="A2624" s="1"/>
      <c r="B2624" s="1"/>
    </row>
    <row r="2625" spans="1:2" x14ac:dyDescent="0.3">
      <c r="A2625" s="1"/>
      <c r="B2625" s="1"/>
    </row>
    <row r="2626" spans="1:2" x14ac:dyDescent="0.3">
      <c r="A2626" s="1"/>
      <c r="B2626" s="1"/>
    </row>
    <row r="2627" spans="1:2" x14ac:dyDescent="0.3">
      <c r="A2627" s="1"/>
      <c r="B2627" s="1"/>
    </row>
    <row r="2628" spans="1:2" x14ac:dyDescent="0.3">
      <c r="A2628" s="1"/>
      <c r="B2628" s="1"/>
    </row>
    <row r="2629" spans="1:2" x14ac:dyDescent="0.3">
      <c r="A2629" s="1"/>
      <c r="B2629" s="1"/>
    </row>
    <row r="2630" spans="1:2" x14ac:dyDescent="0.3">
      <c r="A2630" s="1"/>
      <c r="B2630" s="1"/>
    </row>
    <row r="2631" spans="1:2" x14ac:dyDescent="0.3">
      <c r="A2631" s="1"/>
      <c r="B2631" s="1"/>
    </row>
    <row r="2632" spans="1:2" x14ac:dyDescent="0.3">
      <c r="A2632" s="1"/>
      <c r="B2632" s="1"/>
    </row>
    <row r="2633" spans="1:2" x14ac:dyDescent="0.3">
      <c r="A2633" s="1"/>
      <c r="B2633" s="1"/>
    </row>
    <row r="2634" spans="1:2" x14ac:dyDescent="0.3">
      <c r="A2634" s="1"/>
      <c r="B2634" s="1"/>
    </row>
    <row r="2635" spans="1:2" x14ac:dyDescent="0.3">
      <c r="A2635" s="1"/>
      <c r="B2635" s="1"/>
    </row>
    <row r="2636" spans="1:2" x14ac:dyDescent="0.3">
      <c r="A2636" s="1"/>
      <c r="B2636" s="1"/>
    </row>
    <row r="2637" spans="1:2" x14ac:dyDescent="0.3">
      <c r="A2637" s="1"/>
      <c r="B2637" s="1"/>
    </row>
    <row r="2638" spans="1:2" x14ac:dyDescent="0.3">
      <c r="A2638" s="1"/>
      <c r="B2638" s="1"/>
    </row>
    <row r="2639" spans="1:2" x14ac:dyDescent="0.3">
      <c r="A2639" s="1"/>
      <c r="B2639" s="1"/>
    </row>
    <row r="2640" spans="1:2" x14ac:dyDescent="0.3">
      <c r="A2640" s="1"/>
      <c r="B2640" s="1"/>
    </row>
    <row r="2641" spans="1:2" x14ac:dyDescent="0.3">
      <c r="A2641" s="1"/>
      <c r="B2641" s="1"/>
    </row>
    <row r="2642" spans="1:2" x14ac:dyDescent="0.3">
      <c r="A2642" s="1"/>
      <c r="B2642" s="1"/>
    </row>
    <row r="2643" spans="1:2" x14ac:dyDescent="0.3">
      <c r="A2643" s="1"/>
      <c r="B2643" s="1"/>
    </row>
    <row r="2644" spans="1:2" x14ac:dyDescent="0.3">
      <c r="A2644" s="1"/>
      <c r="B2644" s="1"/>
    </row>
    <row r="2645" spans="1:2" x14ac:dyDescent="0.3">
      <c r="A2645" s="1"/>
      <c r="B2645" s="1"/>
    </row>
    <row r="2646" spans="1:2" x14ac:dyDescent="0.3">
      <c r="A2646" s="1"/>
      <c r="B2646" s="1"/>
    </row>
    <row r="2647" spans="1:2" x14ac:dyDescent="0.3">
      <c r="A2647" s="1"/>
      <c r="B2647" s="1"/>
    </row>
    <row r="2648" spans="1:2" x14ac:dyDescent="0.3">
      <c r="A2648" s="1"/>
      <c r="B2648" s="1"/>
    </row>
    <row r="2649" spans="1:2" x14ac:dyDescent="0.3">
      <c r="A2649" s="1"/>
      <c r="B2649" s="1"/>
    </row>
    <row r="2650" spans="1:2" x14ac:dyDescent="0.3">
      <c r="A2650" s="1"/>
      <c r="B2650" s="1"/>
    </row>
    <row r="2651" spans="1:2" x14ac:dyDescent="0.3">
      <c r="A2651" s="1"/>
      <c r="B2651" s="1"/>
    </row>
    <row r="2652" spans="1:2" x14ac:dyDescent="0.3">
      <c r="A2652" s="1"/>
      <c r="B2652" s="1"/>
    </row>
    <row r="2653" spans="1:2" x14ac:dyDescent="0.3">
      <c r="A2653" s="1"/>
      <c r="B2653" s="1"/>
    </row>
    <row r="2654" spans="1:2" x14ac:dyDescent="0.3">
      <c r="A2654" s="1"/>
      <c r="B2654" s="1"/>
    </row>
    <row r="2655" spans="1:2" x14ac:dyDescent="0.3">
      <c r="A2655" s="1"/>
      <c r="B2655" s="1"/>
    </row>
    <row r="2656" spans="1:2" x14ac:dyDescent="0.3">
      <c r="A2656" s="1"/>
      <c r="B2656" s="1"/>
    </row>
    <row r="2657" spans="1:2" x14ac:dyDescent="0.3">
      <c r="A2657" s="1"/>
      <c r="B2657" s="1"/>
    </row>
    <row r="2658" spans="1:2" x14ac:dyDescent="0.3">
      <c r="A2658" s="1"/>
      <c r="B2658" s="1"/>
    </row>
    <row r="2659" spans="1:2" x14ac:dyDescent="0.3">
      <c r="A2659" s="1"/>
      <c r="B2659" s="1"/>
    </row>
    <row r="2660" spans="1:2" x14ac:dyDescent="0.3">
      <c r="A2660" s="1"/>
      <c r="B2660" s="1"/>
    </row>
    <row r="2661" spans="1:2" x14ac:dyDescent="0.3">
      <c r="A2661" s="1"/>
      <c r="B2661" s="1"/>
    </row>
    <row r="2662" spans="1:2" x14ac:dyDescent="0.3">
      <c r="A2662" s="1"/>
      <c r="B2662" s="1"/>
    </row>
    <row r="2663" spans="1:2" x14ac:dyDescent="0.3">
      <c r="A2663" s="1"/>
      <c r="B2663" s="1"/>
    </row>
    <row r="2664" spans="1:2" x14ac:dyDescent="0.3">
      <c r="A2664" s="1"/>
      <c r="B2664" s="1"/>
    </row>
    <row r="2665" spans="1:2" x14ac:dyDescent="0.3">
      <c r="A2665" s="1"/>
      <c r="B2665" s="1"/>
    </row>
    <row r="2666" spans="1:2" x14ac:dyDescent="0.3">
      <c r="A2666" s="1"/>
      <c r="B2666" s="1"/>
    </row>
    <row r="2667" spans="1:2" x14ac:dyDescent="0.3">
      <c r="A2667" s="1"/>
      <c r="B2667" s="1"/>
    </row>
    <row r="2668" spans="1:2" x14ac:dyDescent="0.3">
      <c r="A2668" s="1"/>
      <c r="B2668" s="1"/>
    </row>
    <row r="2669" spans="1:2" x14ac:dyDescent="0.3">
      <c r="A2669" s="1"/>
      <c r="B2669" s="1"/>
    </row>
    <row r="2670" spans="1:2" x14ac:dyDescent="0.3">
      <c r="A2670" s="1"/>
      <c r="B2670" s="1"/>
    </row>
    <row r="2671" spans="1:2" x14ac:dyDescent="0.3">
      <c r="A2671" s="1"/>
      <c r="B2671" s="1"/>
    </row>
    <row r="2672" spans="1:2" x14ac:dyDescent="0.3">
      <c r="A2672" s="1"/>
      <c r="B2672" s="1"/>
    </row>
    <row r="2673" spans="1:2" x14ac:dyDescent="0.3">
      <c r="A2673" s="1"/>
      <c r="B2673" s="1"/>
    </row>
    <row r="2674" spans="1:2" x14ac:dyDescent="0.3">
      <c r="A2674" s="1"/>
      <c r="B2674" s="1"/>
    </row>
    <row r="2675" spans="1:2" x14ac:dyDescent="0.3">
      <c r="A2675" s="1"/>
      <c r="B2675" s="1"/>
    </row>
    <row r="2676" spans="1:2" x14ac:dyDescent="0.3">
      <c r="A2676" s="1"/>
      <c r="B2676" s="1"/>
    </row>
    <row r="2677" spans="1:2" x14ac:dyDescent="0.3">
      <c r="A2677" s="1"/>
      <c r="B2677" s="1"/>
    </row>
    <row r="2678" spans="1:2" x14ac:dyDescent="0.3">
      <c r="A2678" s="1"/>
      <c r="B2678" s="1"/>
    </row>
    <row r="2679" spans="1:2" x14ac:dyDescent="0.3">
      <c r="A2679" s="1"/>
      <c r="B2679" s="1"/>
    </row>
    <row r="2680" spans="1:2" x14ac:dyDescent="0.3">
      <c r="A2680" s="1"/>
      <c r="B2680" s="1"/>
    </row>
    <row r="2681" spans="1:2" x14ac:dyDescent="0.3">
      <c r="A2681" s="1"/>
      <c r="B2681" s="1"/>
    </row>
    <row r="2682" spans="1:2" x14ac:dyDescent="0.3">
      <c r="A2682" s="1"/>
      <c r="B2682" s="1"/>
    </row>
    <row r="2683" spans="1:2" x14ac:dyDescent="0.3">
      <c r="A2683" s="1"/>
      <c r="B2683" s="1"/>
    </row>
    <row r="2684" spans="1:2" x14ac:dyDescent="0.3">
      <c r="A2684" s="1"/>
      <c r="B2684" s="1"/>
    </row>
    <row r="2685" spans="1:2" x14ac:dyDescent="0.3">
      <c r="A2685" s="1"/>
      <c r="B2685" s="1"/>
    </row>
    <row r="2686" spans="1:2" x14ac:dyDescent="0.3">
      <c r="A2686" s="1"/>
      <c r="B2686" s="1"/>
    </row>
    <row r="2687" spans="1:2" x14ac:dyDescent="0.3">
      <c r="A2687" s="1"/>
      <c r="B2687" s="1"/>
    </row>
    <row r="2688" spans="1:2" x14ac:dyDescent="0.3">
      <c r="A2688" s="1"/>
      <c r="B2688" s="1"/>
    </row>
    <row r="2689" spans="1:2" x14ac:dyDescent="0.3">
      <c r="A2689" s="1"/>
      <c r="B2689" s="1"/>
    </row>
    <row r="2690" spans="1:2" x14ac:dyDescent="0.3">
      <c r="A2690" s="1"/>
      <c r="B2690" s="1"/>
    </row>
    <row r="2691" spans="1:2" x14ac:dyDescent="0.3">
      <c r="A2691" s="1"/>
      <c r="B2691" s="1"/>
    </row>
    <row r="2692" spans="1:2" x14ac:dyDescent="0.3">
      <c r="A2692" s="1"/>
      <c r="B2692" s="1"/>
    </row>
    <row r="2693" spans="1:2" x14ac:dyDescent="0.3">
      <c r="A2693" s="1"/>
      <c r="B2693" s="1"/>
    </row>
    <row r="2694" spans="1:2" x14ac:dyDescent="0.3">
      <c r="A2694" s="1"/>
      <c r="B2694" s="1"/>
    </row>
    <row r="2695" spans="1:2" x14ac:dyDescent="0.3">
      <c r="A2695" s="1"/>
      <c r="B2695" s="1"/>
    </row>
    <row r="2696" spans="1:2" x14ac:dyDescent="0.3">
      <c r="A2696" s="1"/>
      <c r="B2696" s="1"/>
    </row>
    <row r="2697" spans="1:2" x14ac:dyDescent="0.3">
      <c r="A2697" s="1"/>
      <c r="B2697" s="1"/>
    </row>
    <row r="2698" spans="1:2" x14ac:dyDescent="0.3">
      <c r="A2698" s="1"/>
      <c r="B2698" s="1"/>
    </row>
    <row r="2699" spans="1:2" x14ac:dyDescent="0.3">
      <c r="A2699" s="1"/>
      <c r="B2699" s="1"/>
    </row>
    <row r="2700" spans="1:2" x14ac:dyDescent="0.3">
      <c r="A2700" s="1"/>
      <c r="B2700" s="1"/>
    </row>
    <row r="2701" spans="1:2" x14ac:dyDescent="0.3">
      <c r="A2701" s="1"/>
      <c r="B2701" s="1"/>
    </row>
    <row r="2702" spans="1:2" x14ac:dyDescent="0.3">
      <c r="A2702" s="1"/>
      <c r="B2702" s="1"/>
    </row>
    <row r="2703" spans="1:2" x14ac:dyDescent="0.3">
      <c r="A2703" s="1"/>
      <c r="B2703" s="1"/>
    </row>
    <row r="2704" spans="1:2" x14ac:dyDescent="0.3">
      <c r="A2704" s="1"/>
      <c r="B2704" s="1"/>
    </row>
    <row r="2705" spans="1:2" x14ac:dyDescent="0.3">
      <c r="A2705" s="1"/>
      <c r="B2705" s="1"/>
    </row>
    <row r="2706" spans="1:2" x14ac:dyDescent="0.3">
      <c r="A2706" s="1"/>
      <c r="B2706" s="1"/>
    </row>
    <row r="2707" spans="1:2" x14ac:dyDescent="0.3">
      <c r="A2707" s="1"/>
      <c r="B2707" s="1"/>
    </row>
    <row r="2708" spans="1:2" x14ac:dyDescent="0.3">
      <c r="A2708" s="1"/>
      <c r="B2708" s="1"/>
    </row>
    <row r="2709" spans="1:2" x14ac:dyDescent="0.3">
      <c r="A2709" s="1"/>
      <c r="B2709" s="1"/>
    </row>
    <row r="2710" spans="1:2" x14ac:dyDescent="0.3">
      <c r="A2710" s="1"/>
      <c r="B2710" s="1"/>
    </row>
    <row r="2711" spans="1:2" x14ac:dyDescent="0.3">
      <c r="A2711" s="1"/>
      <c r="B2711" s="1"/>
    </row>
    <row r="2712" spans="1:2" x14ac:dyDescent="0.3">
      <c r="A2712" s="1"/>
      <c r="B2712" s="1"/>
    </row>
    <row r="2713" spans="1:2" x14ac:dyDescent="0.3">
      <c r="A2713" s="1"/>
      <c r="B2713" s="1"/>
    </row>
    <row r="2714" spans="1:2" x14ac:dyDescent="0.3">
      <c r="A2714" s="1"/>
      <c r="B2714" s="1"/>
    </row>
    <row r="2715" spans="1:2" x14ac:dyDescent="0.3">
      <c r="A2715" s="1"/>
      <c r="B2715" s="1"/>
    </row>
    <row r="2716" spans="1:2" x14ac:dyDescent="0.3">
      <c r="A2716" s="1"/>
      <c r="B2716" s="1"/>
    </row>
    <row r="2717" spans="1:2" x14ac:dyDescent="0.3">
      <c r="A2717" s="1"/>
      <c r="B2717" s="1"/>
    </row>
    <row r="2718" spans="1:2" x14ac:dyDescent="0.3">
      <c r="A2718" s="1"/>
      <c r="B2718" s="1"/>
    </row>
    <row r="2719" spans="1:2" x14ac:dyDescent="0.3">
      <c r="A2719" s="1"/>
      <c r="B2719" s="1"/>
    </row>
    <row r="2720" spans="1:2" x14ac:dyDescent="0.3">
      <c r="A2720" s="1"/>
      <c r="B2720" s="1"/>
    </row>
    <row r="2721" spans="1:2" x14ac:dyDescent="0.3">
      <c r="A2721" s="1"/>
      <c r="B2721" s="1"/>
    </row>
    <row r="2722" spans="1:2" x14ac:dyDescent="0.3">
      <c r="A2722" s="1"/>
      <c r="B2722" s="1"/>
    </row>
    <row r="2723" spans="1:2" x14ac:dyDescent="0.3">
      <c r="A2723" s="1"/>
      <c r="B2723" s="1"/>
    </row>
    <row r="2724" spans="1:2" x14ac:dyDescent="0.3">
      <c r="A2724" s="1"/>
      <c r="B2724" s="1"/>
    </row>
    <row r="2725" spans="1:2" x14ac:dyDescent="0.3">
      <c r="A2725" s="1"/>
      <c r="B2725" s="1"/>
    </row>
    <row r="2726" spans="1:2" x14ac:dyDescent="0.3">
      <c r="A2726" s="1"/>
      <c r="B2726" s="1"/>
    </row>
    <row r="2727" spans="1:2" x14ac:dyDescent="0.3">
      <c r="A2727" s="1"/>
      <c r="B2727" s="1"/>
    </row>
    <row r="2728" spans="1:2" x14ac:dyDescent="0.3">
      <c r="A2728" s="1"/>
      <c r="B2728" s="1"/>
    </row>
    <row r="2729" spans="1:2" x14ac:dyDescent="0.3">
      <c r="A2729" s="1"/>
      <c r="B2729" s="1"/>
    </row>
    <row r="2730" spans="1:2" x14ac:dyDescent="0.3">
      <c r="A2730" s="1"/>
      <c r="B2730" s="1"/>
    </row>
    <row r="2731" spans="1:2" x14ac:dyDescent="0.3">
      <c r="A2731" s="1"/>
      <c r="B2731" s="1"/>
    </row>
    <row r="2732" spans="1:2" x14ac:dyDescent="0.3">
      <c r="A2732" s="1"/>
      <c r="B2732" s="1"/>
    </row>
    <row r="2733" spans="1:2" x14ac:dyDescent="0.3">
      <c r="A2733" s="1"/>
      <c r="B2733" s="1"/>
    </row>
    <row r="2734" spans="1:2" x14ac:dyDescent="0.3">
      <c r="A2734" s="1"/>
      <c r="B2734" s="1"/>
    </row>
    <row r="2735" spans="1:2" x14ac:dyDescent="0.3">
      <c r="A2735" s="1"/>
      <c r="B2735" s="1"/>
    </row>
    <row r="2736" spans="1:2" x14ac:dyDescent="0.3">
      <c r="A2736" s="1"/>
      <c r="B2736" s="1"/>
    </row>
    <row r="2737" spans="1:2" x14ac:dyDescent="0.3">
      <c r="A2737" s="1"/>
      <c r="B2737" s="1"/>
    </row>
    <row r="2738" spans="1:2" x14ac:dyDescent="0.3">
      <c r="A2738" s="1"/>
      <c r="B2738" s="1"/>
    </row>
    <row r="2739" spans="1:2" x14ac:dyDescent="0.3">
      <c r="A2739" s="1"/>
      <c r="B2739" s="1"/>
    </row>
    <row r="2740" spans="1:2" x14ac:dyDescent="0.3">
      <c r="A2740" s="1"/>
      <c r="B2740" s="1"/>
    </row>
    <row r="2741" spans="1:2" x14ac:dyDescent="0.3">
      <c r="A2741" s="1"/>
      <c r="B2741" s="1"/>
    </row>
    <row r="2742" spans="1:2" x14ac:dyDescent="0.3">
      <c r="A2742" s="1"/>
      <c r="B2742" s="1"/>
    </row>
    <row r="2743" spans="1:2" x14ac:dyDescent="0.3">
      <c r="A2743" s="1"/>
      <c r="B2743" s="1"/>
    </row>
    <row r="2744" spans="1:2" x14ac:dyDescent="0.3">
      <c r="A2744" s="1"/>
      <c r="B2744" s="1"/>
    </row>
    <row r="2745" spans="1:2" x14ac:dyDescent="0.3">
      <c r="A2745" s="1"/>
      <c r="B2745" s="1"/>
    </row>
    <row r="2746" spans="1:2" x14ac:dyDescent="0.3">
      <c r="A2746" s="1"/>
      <c r="B2746" s="1"/>
    </row>
    <row r="2747" spans="1:2" x14ac:dyDescent="0.3">
      <c r="A2747" s="1"/>
      <c r="B2747" s="1"/>
    </row>
    <row r="2748" spans="1:2" x14ac:dyDescent="0.3">
      <c r="A2748" s="1"/>
      <c r="B2748" s="1"/>
    </row>
    <row r="2749" spans="1:2" x14ac:dyDescent="0.3">
      <c r="A2749" s="1"/>
      <c r="B2749" s="1"/>
    </row>
    <row r="2750" spans="1:2" x14ac:dyDescent="0.3">
      <c r="A2750" s="1"/>
      <c r="B2750" s="1"/>
    </row>
    <row r="2751" spans="1:2" x14ac:dyDescent="0.3">
      <c r="A2751" s="1"/>
      <c r="B2751" s="1"/>
    </row>
    <row r="2752" spans="1:2" x14ac:dyDescent="0.3">
      <c r="A2752" s="1"/>
      <c r="B2752" s="1"/>
    </row>
    <row r="2753" spans="1:2" x14ac:dyDescent="0.3">
      <c r="A2753" s="1"/>
      <c r="B2753" s="1"/>
    </row>
    <row r="2754" spans="1:2" x14ac:dyDescent="0.3">
      <c r="A2754" s="1"/>
      <c r="B2754" s="1"/>
    </row>
    <row r="2755" spans="1:2" x14ac:dyDescent="0.3">
      <c r="A2755" s="1"/>
      <c r="B2755" s="1"/>
    </row>
    <row r="2756" spans="1:2" x14ac:dyDescent="0.3">
      <c r="A2756" s="1"/>
      <c r="B2756" s="1"/>
    </row>
    <row r="2757" spans="1:2" x14ac:dyDescent="0.3">
      <c r="A2757" s="1"/>
      <c r="B2757" s="1"/>
    </row>
    <row r="2758" spans="1:2" x14ac:dyDescent="0.3">
      <c r="A2758" s="1"/>
      <c r="B2758" s="1"/>
    </row>
    <row r="2759" spans="1:2" x14ac:dyDescent="0.3">
      <c r="A2759" s="1"/>
      <c r="B2759" s="1"/>
    </row>
    <row r="2760" spans="1:2" x14ac:dyDescent="0.3">
      <c r="A2760" s="1"/>
      <c r="B2760" s="1"/>
    </row>
    <row r="2761" spans="1:2" x14ac:dyDescent="0.3">
      <c r="A2761" s="1"/>
      <c r="B2761" s="1"/>
    </row>
    <row r="2762" spans="1:2" x14ac:dyDescent="0.3">
      <c r="A2762" s="1"/>
      <c r="B2762" s="1"/>
    </row>
    <row r="2763" spans="1:2" x14ac:dyDescent="0.3">
      <c r="A2763" s="1"/>
      <c r="B2763" s="1"/>
    </row>
    <row r="2764" spans="1:2" x14ac:dyDescent="0.3">
      <c r="A2764" s="1"/>
      <c r="B2764" s="1"/>
    </row>
    <row r="2765" spans="1:2" x14ac:dyDescent="0.3">
      <c r="A2765" s="1"/>
      <c r="B2765" s="1"/>
    </row>
    <row r="2766" spans="1:2" x14ac:dyDescent="0.3">
      <c r="A2766" s="1"/>
      <c r="B2766" s="1"/>
    </row>
    <row r="2767" spans="1:2" x14ac:dyDescent="0.3">
      <c r="A2767" s="1"/>
      <c r="B2767" s="1"/>
    </row>
    <row r="2768" spans="1:2" x14ac:dyDescent="0.3">
      <c r="A2768" s="1"/>
      <c r="B2768" s="1"/>
    </row>
    <row r="2769" spans="1:2" x14ac:dyDescent="0.3">
      <c r="A2769" s="1"/>
      <c r="B2769" s="1"/>
    </row>
    <row r="2770" spans="1:2" x14ac:dyDescent="0.3">
      <c r="A2770" s="1"/>
      <c r="B2770" s="1"/>
    </row>
    <row r="2771" spans="1:2" x14ac:dyDescent="0.3">
      <c r="A2771" s="1"/>
      <c r="B2771" s="1"/>
    </row>
    <row r="2772" spans="1:2" x14ac:dyDescent="0.3">
      <c r="A2772" s="1"/>
      <c r="B2772" s="1"/>
    </row>
    <row r="2773" spans="1:2" x14ac:dyDescent="0.3">
      <c r="A2773" s="1"/>
      <c r="B2773" s="1"/>
    </row>
    <row r="2774" spans="1:2" x14ac:dyDescent="0.3">
      <c r="A2774" s="1"/>
      <c r="B2774" s="1"/>
    </row>
    <row r="2775" spans="1:2" x14ac:dyDescent="0.3">
      <c r="A2775" s="1"/>
      <c r="B2775" s="1"/>
    </row>
    <row r="2776" spans="1:2" x14ac:dyDescent="0.3">
      <c r="A2776" s="1"/>
      <c r="B2776" s="1"/>
    </row>
    <row r="2777" spans="1:2" x14ac:dyDescent="0.3">
      <c r="A2777" s="1"/>
      <c r="B2777" s="1"/>
    </row>
    <row r="2778" spans="1:2" x14ac:dyDescent="0.3">
      <c r="A2778" s="1"/>
      <c r="B2778" s="1"/>
    </row>
    <row r="2779" spans="1:2" x14ac:dyDescent="0.3">
      <c r="A2779" s="1"/>
      <c r="B2779" s="1"/>
    </row>
    <row r="2780" spans="1:2" x14ac:dyDescent="0.3">
      <c r="A2780" s="1"/>
      <c r="B2780" s="1"/>
    </row>
    <row r="2781" spans="1:2" x14ac:dyDescent="0.3">
      <c r="A2781" s="1"/>
      <c r="B2781" s="1"/>
    </row>
    <row r="2782" spans="1:2" x14ac:dyDescent="0.3">
      <c r="A2782" s="1"/>
      <c r="B2782" s="1"/>
    </row>
    <row r="2783" spans="1:2" x14ac:dyDescent="0.3">
      <c r="A2783" s="1"/>
      <c r="B2783" s="1"/>
    </row>
    <row r="2784" spans="1:2" x14ac:dyDescent="0.3">
      <c r="A2784" s="1"/>
      <c r="B2784" s="1"/>
    </row>
    <row r="2785" spans="1:2" x14ac:dyDescent="0.3">
      <c r="A2785" s="1"/>
      <c r="B2785" s="1"/>
    </row>
    <row r="2786" spans="1:2" x14ac:dyDescent="0.3">
      <c r="A2786" s="1"/>
      <c r="B2786" s="1"/>
    </row>
    <row r="2787" spans="1:2" x14ac:dyDescent="0.3">
      <c r="A2787" s="1"/>
      <c r="B2787" s="1"/>
    </row>
    <row r="2788" spans="1:2" x14ac:dyDescent="0.3">
      <c r="A2788" s="1"/>
      <c r="B2788" s="1"/>
    </row>
    <row r="2789" spans="1:2" x14ac:dyDescent="0.3">
      <c r="A2789" s="1"/>
      <c r="B2789" s="1"/>
    </row>
    <row r="2790" spans="1:2" x14ac:dyDescent="0.3">
      <c r="A2790" s="1"/>
      <c r="B2790" s="1"/>
    </row>
    <row r="2791" spans="1:2" x14ac:dyDescent="0.3">
      <c r="A2791" s="1"/>
      <c r="B2791" s="1"/>
    </row>
    <row r="2792" spans="1:2" x14ac:dyDescent="0.3">
      <c r="A2792" s="1"/>
      <c r="B2792" s="1"/>
    </row>
    <row r="2793" spans="1:2" x14ac:dyDescent="0.3">
      <c r="A2793" s="1"/>
      <c r="B2793" s="1"/>
    </row>
    <row r="2794" spans="1:2" x14ac:dyDescent="0.3">
      <c r="A2794" s="1"/>
      <c r="B2794" s="1"/>
    </row>
    <row r="2795" spans="1:2" x14ac:dyDescent="0.3">
      <c r="A2795" s="1"/>
      <c r="B2795" s="1"/>
    </row>
    <row r="2796" spans="1:2" x14ac:dyDescent="0.3">
      <c r="A2796" s="1"/>
      <c r="B2796" s="1"/>
    </row>
    <row r="2797" spans="1:2" x14ac:dyDescent="0.3">
      <c r="A2797" s="1"/>
      <c r="B2797" s="1"/>
    </row>
    <row r="2798" spans="1:2" x14ac:dyDescent="0.3">
      <c r="A2798" s="1"/>
      <c r="B2798" s="1"/>
    </row>
    <row r="2799" spans="1:2" x14ac:dyDescent="0.3">
      <c r="A2799" s="1"/>
      <c r="B2799" s="1"/>
    </row>
    <row r="2800" spans="1:2" x14ac:dyDescent="0.3">
      <c r="A2800" s="1"/>
      <c r="B2800" s="1"/>
    </row>
    <row r="2801" spans="1:2" x14ac:dyDescent="0.3">
      <c r="A2801" s="1"/>
      <c r="B2801" s="1"/>
    </row>
    <row r="2802" spans="1:2" x14ac:dyDescent="0.3">
      <c r="A2802" s="1"/>
      <c r="B2802" s="1"/>
    </row>
    <row r="2803" spans="1:2" x14ac:dyDescent="0.3">
      <c r="A2803" s="1"/>
      <c r="B2803" s="1"/>
    </row>
    <row r="2804" spans="1:2" x14ac:dyDescent="0.3">
      <c r="A2804" s="1"/>
      <c r="B2804" s="1"/>
    </row>
    <row r="2805" spans="1:2" x14ac:dyDescent="0.3">
      <c r="A2805" s="1"/>
      <c r="B2805" s="1"/>
    </row>
    <row r="2806" spans="1:2" x14ac:dyDescent="0.3">
      <c r="A2806" s="1"/>
      <c r="B2806" s="1"/>
    </row>
    <row r="2807" spans="1:2" x14ac:dyDescent="0.3">
      <c r="A2807" s="1"/>
      <c r="B2807" s="1"/>
    </row>
    <row r="2808" spans="1:2" x14ac:dyDescent="0.3">
      <c r="A2808" s="1"/>
      <c r="B2808" s="1"/>
    </row>
    <row r="2809" spans="1:2" x14ac:dyDescent="0.3">
      <c r="A2809" s="1"/>
      <c r="B2809" s="1"/>
    </row>
    <row r="2810" spans="1:2" x14ac:dyDescent="0.3">
      <c r="A2810" s="1"/>
      <c r="B2810" s="1"/>
    </row>
    <row r="2811" spans="1:2" x14ac:dyDescent="0.3">
      <c r="A2811" s="1"/>
      <c r="B2811" s="1"/>
    </row>
    <row r="2812" spans="1:2" x14ac:dyDescent="0.3">
      <c r="A2812" s="1"/>
      <c r="B2812" s="1"/>
    </row>
    <row r="2813" spans="1:2" x14ac:dyDescent="0.3">
      <c r="A2813" s="1"/>
      <c r="B2813" s="1"/>
    </row>
    <row r="2814" spans="1:2" x14ac:dyDescent="0.3">
      <c r="A2814" s="1"/>
      <c r="B2814" s="1"/>
    </row>
    <row r="2815" spans="1:2" x14ac:dyDescent="0.3">
      <c r="A2815" s="1"/>
      <c r="B2815" s="1"/>
    </row>
    <row r="2816" spans="1:2" x14ac:dyDescent="0.3">
      <c r="A2816" s="1"/>
      <c r="B2816" s="1"/>
    </row>
    <row r="2817" spans="1:2" x14ac:dyDescent="0.3">
      <c r="A2817" s="1"/>
      <c r="B2817" s="1"/>
    </row>
    <row r="2818" spans="1:2" x14ac:dyDescent="0.3">
      <c r="A2818" s="1"/>
      <c r="B2818" s="1"/>
    </row>
    <row r="2819" spans="1:2" x14ac:dyDescent="0.3">
      <c r="A2819" s="1"/>
      <c r="B2819" s="1"/>
    </row>
    <row r="2820" spans="1:2" x14ac:dyDescent="0.3">
      <c r="A2820" s="1"/>
      <c r="B2820" s="1"/>
    </row>
    <row r="2821" spans="1:2" x14ac:dyDescent="0.3">
      <c r="A2821" s="1"/>
      <c r="B2821" s="1"/>
    </row>
    <row r="2822" spans="1:2" x14ac:dyDescent="0.3">
      <c r="A2822" s="1"/>
      <c r="B2822" s="1"/>
    </row>
    <row r="2823" spans="1:2" x14ac:dyDescent="0.3">
      <c r="A2823" s="1"/>
      <c r="B2823" s="1"/>
    </row>
    <row r="2824" spans="1:2" x14ac:dyDescent="0.3">
      <c r="A2824" s="1"/>
      <c r="B2824" s="1"/>
    </row>
    <row r="2825" spans="1:2" x14ac:dyDescent="0.3">
      <c r="A2825" s="1"/>
      <c r="B2825" s="1"/>
    </row>
    <row r="2826" spans="1:2" x14ac:dyDescent="0.3">
      <c r="A2826" s="1"/>
      <c r="B2826" s="1"/>
    </row>
    <row r="2827" spans="1:2" x14ac:dyDescent="0.3">
      <c r="A2827" s="1"/>
      <c r="B2827" s="1"/>
    </row>
    <row r="2828" spans="1:2" x14ac:dyDescent="0.3">
      <c r="A2828" s="1"/>
      <c r="B2828" s="1"/>
    </row>
    <row r="2829" spans="1:2" x14ac:dyDescent="0.3">
      <c r="A2829" s="1"/>
      <c r="B2829" s="1"/>
    </row>
    <row r="2830" spans="1:2" x14ac:dyDescent="0.3">
      <c r="A2830" s="1"/>
      <c r="B2830" s="1"/>
    </row>
    <row r="2831" spans="1:2" x14ac:dyDescent="0.3">
      <c r="A2831" s="1"/>
      <c r="B2831" s="1"/>
    </row>
    <row r="2832" spans="1:2" x14ac:dyDescent="0.3">
      <c r="A2832" s="1"/>
      <c r="B2832" s="1"/>
    </row>
    <row r="2833" spans="1:2" x14ac:dyDescent="0.3">
      <c r="A2833" s="1"/>
      <c r="B2833" s="1"/>
    </row>
    <row r="2834" spans="1:2" x14ac:dyDescent="0.3">
      <c r="A2834" s="1"/>
      <c r="B2834" s="1"/>
    </row>
    <row r="2835" spans="1:2" x14ac:dyDescent="0.3">
      <c r="A2835" s="1"/>
      <c r="B2835" s="1"/>
    </row>
    <row r="2836" spans="1:2" x14ac:dyDescent="0.3">
      <c r="A2836" s="1"/>
      <c r="B2836" s="1"/>
    </row>
    <row r="2837" spans="1:2" x14ac:dyDescent="0.3">
      <c r="A2837" s="1"/>
      <c r="B2837" s="1"/>
    </row>
    <row r="2838" spans="1:2" x14ac:dyDescent="0.3">
      <c r="A2838" s="1"/>
      <c r="B2838" s="1"/>
    </row>
    <row r="2839" spans="1:2" x14ac:dyDescent="0.3">
      <c r="A2839" s="1"/>
      <c r="B2839" s="1"/>
    </row>
    <row r="2840" spans="1:2" x14ac:dyDescent="0.3">
      <c r="A2840" s="1"/>
      <c r="B2840" s="1"/>
    </row>
    <row r="2841" spans="1:2" x14ac:dyDescent="0.3">
      <c r="A2841" s="1"/>
      <c r="B2841" s="1"/>
    </row>
    <row r="2842" spans="1:2" x14ac:dyDescent="0.3">
      <c r="A2842" s="1"/>
      <c r="B2842" s="1"/>
    </row>
    <row r="2843" spans="1:2" x14ac:dyDescent="0.3">
      <c r="A2843" s="1"/>
      <c r="B2843" s="1"/>
    </row>
    <row r="2844" spans="1:2" x14ac:dyDescent="0.3">
      <c r="A2844" s="1"/>
      <c r="B2844" s="1"/>
    </row>
    <row r="2845" spans="1:2" x14ac:dyDescent="0.3">
      <c r="A2845" s="1"/>
      <c r="B2845" s="1"/>
    </row>
    <row r="2846" spans="1:2" x14ac:dyDescent="0.3">
      <c r="A2846" s="1"/>
      <c r="B2846" s="1"/>
    </row>
    <row r="2847" spans="1:2" x14ac:dyDescent="0.3">
      <c r="A2847" s="1"/>
      <c r="B2847" s="1"/>
    </row>
    <row r="2848" spans="1:2" x14ac:dyDescent="0.3">
      <c r="A2848" s="1"/>
      <c r="B2848" s="1"/>
    </row>
    <row r="2849" spans="1:2" x14ac:dyDescent="0.3">
      <c r="A2849" s="1"/>
      <c r="B2849" s="1"/>
    </row>
    <row r="2850" spans="1:2" x14ac:dyDescent="0.3">
      <c r="A2850" s="1"/>
      <c r="B2850" s="1"/>
    </row>
    <row r="2851" spans="1:2" x14ac:dyDescent="0.3">
      <c r="A2851" s="1"/>
      <c r="B2851" s="1"/>
    </row>
    <row r="2852" spans="1:2" x14ac:dyDescent="0.3">
      <c r="A2852" s="1"/>
      <c r="B2852" s="1"/>
    </row>
    <row r="2853" spans="1:2" x14ac:dyDescent="0.3">
      <c r="A2853" s="1"/>
      <c r="B2853" s="1"/>
    </row>
    <row r="2854" spans="1:2" x14ac:dyDescent="0.3">
      <c r="A2854" s="1"/>
      <c r="B2854" s="1"/>
    </row>
    <row r="2855" spans="1:2" x14ac:dyDescent="0.3">
      <c r="A2855" s="1"/>
      <c r="B2855" s="1"/>
    </row>
    <row r="2856" spans="1:2" x14ac:dyDescent="0.3">
      <c r="A2856" s="1"/>
      <c r="B2856" s="1"/>
    </row>
    <row r="2857" spans="1:2" x14ac:dyDescent="0.3">
      <c r="A2857" s="1"/>
      <c r="B2857" s="1"/>
    </row>
    <row r="2858" spans="1:2" x14ac:dyDescent="0.3">
      <c r="A2858" s="1"/>
      <c r="B2858" s="1"/>
    </row>
    <row r="2859" spans="1:2" x14ac:dyDescent="0.3">
      <c r="A2859" s="1"/>
      <c r="B2859" s="1"/>
    </row>
    <row r="2860" spans="1:2" x14ac:dyDescent="0.3">
      <c r="A2860" s="1"/>
      <c r="B2860" s="1"/>
    </row>
    <row r="2861" spans="1:2" x14ac:dyDescent="0.3">
      <c r="A2861" s="1"/>
      <c r="B2861" s="1"/>
    </row>
    <row r="2862" spans="1:2" x14ac:dyDescent="0.3">
      <c r="A2862" s="1"/>
      <c r="B2862" s="1"/>
    </row>
    <row r="2863" spans="1:2" x14ac:dyDescent="0.3">
      <c r="A2863" s="1"/>
      <c r="B2863" s="1"/>
    </row>
    <row r="2864" spans="1:2" x14ac:dyDescent="0.3">
      <c r="A2864" s="1"/>
      <c r="B2864" s="1"/>
    </row>
    <row r="2865" spans="1:2" x14ac:dyDescent="0.3">
      <c r="A2865" s="1"/>
      <c r="B2865" s="1"/>
    </row>
    <row r="2866" spans="1:2" x14ac:dyDescent="0.3">
      <c r="A2866" s="1"/>
      <c r="B2866" s="1"/>
    </row>
    <row r="2867" spans="1:2" x14ac:dyDescent="0.3">
      <c r="A2867" s="1"/>
      <c r="B2867" s="1"/>
    </row>
    <row r="2868" spans="1:2" x14ac:dyDescent="0.3">
      <c r="A2868" s="1"/>
      <c r="B2868" s="1"/>
    </row>
    <row r="2869" spans="1:2" x14ac:dyDescent="0.3">
      <c r="A2869" s="1"/>
      <c r="B2869" s="1"/>
    </row>
    <row r="2870" spans="1:2" x14ac:dyDescent="0.3">
      <c r="A2870" s="1"/>
      <c r="B2870" s="1"/>
    </row>
    <row r="2871" spans="1:2" x14ac:dyDescent="0.3">
      <c r="A2871" s="1"/>
      <c r="B2871" s="1"/>
    </row>
    <row r="2872" spans="1:2" x14ac:dyDescent="0.3">
      <c r="A2872" s="1"/>
      <c r="B2872" s="1"/>
    </row>
    <row r="2873" spans="1:2" x14ac:dyDescent="0.3">
      <c r="A2873" s="1"/>
      <c r="B2873" s="1"/>
    </row>
    <row r="2874" spans="1:2" x14ac:dyDescent="0.3">
      <c r="A2874" s="1"/>
      <c r="B2874" s="1"/>
    </row>
    <row r="2875" spans="1:2" x14ac:dyDescent="0.3">
      <c r="A2875" s="1"/>
      <c r="B2875" s="1"/>
    </row>
    <row r="2876" spans="1:2" x14ac:dyDescent="0.3">
      <c r="A2876" s="1"/>
      <c r="B2876" s="1"/>
    </row>
    <row r="2877" spans="1:2" x14ac:dyDescent="0.3">
      <c r="A2877" s="1"/>
      <c r="B2877" s="1"/>
    </row>
    <row r="2878" spans="1:2" x14ac:dyDescent="0.3">
      <c r="A2878" s="1"/>
      <c r="B2878" s="1"/>
    </row>
    <row r="2879" spans="1:2" x14ac:dyDescent="0.3">
      <c r="A2879" s="1"/>
      <c r="B2879" s="1"/>
    </row>
    <row r="2880" spans="1:2" x14ac:dyDescent="0.3">
      <c r="A2880" s="1"/>
      <c r="B2880" s="1"/>
    </row>
    <row r="2881" spans="1:2" x14ac:dyDescent="0.3">
      <c r="A2881" s="1"/>
      <c r="B2881" s="1"/>
    </row>
    <row r="2882" spans="1:2" x14ac:dyDescent="0.3">
      <c r="A2882" s="1"/>
      <c r="B2882" s="1"/>
    </row>
    <row r="2883" spans="1:2" x14ac:dyDescent="0.3">
      <c r="A2883" s="1"/>
      <c r="B2883" s="1"/>
    </row>
    <row r="2884" spans="1:2" x14ac:dyDescent="0.3">
      <c r="A2884" s="1"/>
      <c r="B2884" s="1"/>
    </row>
    <row r="2885" spans="1:2" x14ac:dyDescent="0.3">
      <c r="A2885" s="1"/>
      <c r="B2885" s="1"/>
    </row>
    <row r="2886" spans="1:2" x14ac:dyDescent="0.3">
      <c r="A2886" s="1"/>
      <c r="B2886" s="1"/>
    </row>
    <row r="2887" spans="1:2" x14ac:dyDescent="0.3">
      <c r="A2887" s="1"/>
      <c r="B2887" s="1"/>
    </row>
    <row r="2888" spans="1:2" x14ac:dyDescent="0.3">
      <c r="A2888" s="1"/>
      <c r="B2888" s="1"/>
    </row>
    <row r="2889" spans="1:2" x14ac:dyDescent="0.3">
      <c r="A2889" s="1"/>
      <c r="B2889" s="1"/>
    </row>
    <row r="2890" spans="1:2" x14ac:dyDescent="0.3">
      <c r="A2890" s="1"/>
      <c r="B2890" s="1"/>
    </row>
    <row r="2891" spans="1:2" x14ac:dyDescent="0.3">
      <c r="A2891" s="1"/>
      <c r="B2891" s="1"/>
    </row>
    <row r="2892" spans="1:2" x14ac:dyDescent="0.3">
      <c r="A2892" s="1"/>
      <c r="B2892" s="1"/>
    </row>
    <row r="2893" spans="1:2" x14ac:dyDescent="0.3">
      <c r="A2893" s="1"/>
      <c r="B2893" s="1"/>
    </row>
    <row r="2894" spans="1:2" x14ac:dyDescent="0.3">
      <c r="A2894" s="1"/>
      <c r="B2894" s="1"/>
    </row>
    <row r="2895" spans="1:2" x14ac:dyDescent="0.3">
      <c r="A2895" s="1"/>
      <c r="B2895" s="1"/>
    </row>
    <row r="2896" spans="1:2" x14ac:dyDescent="0.3">
      <c r="A2896" s="1"/>
      <c r="B2896" s="1"/>
    </row>
    <row r="2897" spans="1:2" x14ac:dyDescent="0.3">
      <c r="A2897" s="1"/>
      <c r="B2897" s="1"/>
    </row>
    <row r="2898" spans="1:2" x14ac:dyDescent="0.3">
      <c r="A2898" s="1"/>
      <c r="B2898" s="1"/>
    </row>
    <row r="2899" spans="1:2" x14ac:dyDescent="0.3">
      <c r="A2899" s="1"/>
      <c r="B2899" s="1"/>
    </row>
    <row r="2900" spans="1:2" x14ac:dyDescent="0.3">
      <c r="A2900" s="1"/>
      <c r="B2900" s="1"/>
    </row>
    <row r="2901" spans="1:2" x14ac:dyDescent="0.3">
      <c r="A2901" s="1"/>
      <c r="B2901" s="1"/>
    </row>
    <row r="2902" spans="1:2" x14ac:dyDescent="0.3">
      <c r="A2902" s="1"/>
      <c r="B2902" s="1"/>
    </row>
    <row r="2903" spans="1:2" x14ac:dyDescent="0.3">
      <c r="A2903" s="1"/>
      <c r="B2903" s="1"/>
    </row>
    <row r="2904" spans="1:2" x14ac:dyDescent="0.3">
      <c r="A2904" s="1"/>
      <c r="B2904" s="1"/>
    </row>
    <row r="2905" spans="1:2" x14ac:dyDescent="0.3">
      <c r="A2905" s="1"/>
      <c r="B2905" s="1"/>
    </row>
    <row r="2906" spans="1:2" x14ac:dyDescent="0.3">
      <c r="A2906" s="1"/>
      <c r="B2906" s="1"/>
    </row>
    <row r="2907" spans="1:2" x14ac:dyDescent="0.3">
      <c r="A2907" s="1"/>
      <c r="B2907" s="1"/>
    </row>
    <row r="2908" spans="1:2" x14ac:dyDescent="0.3">
      <c r="A2908" s="1"/>
      <c r="B2908" s="1"/>
    </row>
    <row r="2909" spans="1:2" x14ac:dyDescent="0.3">
      <c r="A2909" s="1"/>
      <c r="B2909" s="1"/>
    </row>
    <row r="2910" spans="1:2" x14ac:dyDescent="0.3">
      <c r="A2910" s="1"/>
      <c r="B2910" s="1"/>
    </row>
    <row r="2911" spans="1:2" x14ac:dyDescent="0.3">
      <c r="A2911" s="1"/>
      <c r="B2911" s="1"/>
    </row>
    <row r="2912" spans="1:2" x14ac:dyDescent="0.3">
      <c r="A2912" s="1"/>
      <c r="B2912" s="1"/>
    </row>
    <row r="2913" spans="1:2" x14ac:dyDescent="0.3">
      <c r="A2913" s="1"/>
      <c r="B2913" s="1"/>
    </row>
    <row r="2914" spans="1:2" x14ac:dyDescent="0.3">
      <c r="A2914" s="1"/>
      <c r="B2914" s="1"/>
    </row>
    <row r="2915" spans="1:2" x14ac:dyDescent="0.3">
      <c r="A2915" s="1"/>
      <c r="B2915" s="1"/>
    </row>
    <row r="2916" spans="1:2" x14ac:dyDescent="0.3">
      <c r="A2916" s="1"/>
      <c r="B2916" s="1"/>
    </row>
    <row r="2917" spans="1:2" x14ac:dyDescent="0.3">
      <c r="A2917" s="1"/>
      <c r="B2917" s="1"/>
    </row>
    <row r="2918" spans="1:2" x14ac:dyDescent="0.3">
      <c r="A2918" s="1"/>
      <c r="B2918" s="1"/>
    </row>
    <row r="2919" spans="1:2" x14ac:dyDescent="0.3">
      <c r="A2919" s="1"/>
      <c r="B2919" s="1"/>
    </row>
    <row r="2920" spans="1:2" x14ac:dyDescent="0.3">
      <c r="A2920" s="1"/>
      <c r="B2920" s="1"/>
    </row>
    <row r="2921" spans="1:2" x14ac:dyDescent="0.3">
      <c r="A2921" s="1"/>
      <c r="B2921" s="1"/>
    </row>
    <row r="2922" spans="1:2" x14ac:dyDescent="0.3">
      <c r="A2922" s="1"/>
      <c r="B2922" s="1"/>
    </row>
    <row r="2923" spans="1:2" x14ac:dyDescent="0.3">
      <c r="A2923" s="1"/>
      <c r="B2923" s="1"/>
    </row>
    <row r="2924" spans="1:2" x14ac:dyDescent="0.3">
      <c r="A2924" s="1"/>
      <c r="B2924" s="1"/>
    </row>
    <row r="2925" spans="1:2" x14ac:dyDescent="0.3">
      <c r="A2925" s="1"/>
      <c r="B2925" s="1"/>
    </row>
    <row r="2926" spans="1:2" x14ac:dyDescent="0.3">
      <c r="A2926" s="1"/>
      <c r="B2926" s="1"/>
    </row>
    <row r="2927" spans="1:2" x14ac:dyDescent="0.3">
      <c r="A2927" s="1"/>
      <c r="B2927" s="1"/>
    </row>
    <row r="2928" spans="1:2" x14ac:dyDescent="0.3">
      <c r="A2928" s="1"/>
      <c r="B2928" s="1"/>
    </row>
    <row r="2929" spans="1:2" x14ac:dyDescent="0.3">
      <c r="A2929" s="1"/>
      <c r="B2929" s="1"/>
    </row>
    <row r="2930" spans="1:2" x14ac:dyDescent="0.3">
      <c r="A2930" s="1"/>
      <c r="B2930" s="1"/>
    </row>
    <row r="2931" spans="1:2" x14ac:dyDescent="0.3">
      <c r="A2931" s="1"/>
      <c r="B2931" s="1"/>
    </row>
    <row r="2932" spans="1:2" x14ac:dyDescent="0.3">
      <c r="A2932" s="1"/>
      <c r="B2932" s="1"/>
    </row>
    <row r="2933" spans="1:2" x14ac:dyDescent="0.3">
      <c r="A2933" s="1"/>
      <c r="B2933" s="1"/>
    </row>
    <row r="2934" spans="1:2" x14ac:dyDescent="0.3">
      <c r="A2934" s="1"/>
      <c r="B2934" s="1"/>
    </row>
    <row r="2935" spans="1:2" x14ac:dyDescent="0.3">
      <c r="A2935" s="1"/>
      <c r="B2935" s="1"/>
    </row>
    <row r="2936" spans="1:2" x14ac:dyDescent="0.3">
      <c r="A2936" s="1"/>
      <c r="B2936" s="1"/>
    </row>
    <row r="2937" spans="1:2" x14ac:dyDescent="0.3">
      <c r="A2937" s="1"/>
      <c r="B2937" s="1"/>
    </row>
    <row r="2938" spans="1:2" x14ac:dyDescent="0.3">
      <c r="A2938" s="1"/>
      <c r="B2938" s="1"/>
    </row>
    <row r="2939" spans="1:2" x14ac:dyDescent="0.3">
      <c r="A2939" s="1"/>
      <c r="B2939" s="1"/>
    </row>
    <row r="2940" spans="1:2" x14ac:dyDescent="0.3">
      <c r="A2940" s="1"/>
      <c r="B2940" s="1"/>
    </row>
    <row r="2941" spans="1:2" x14ac:dyDescent="0.3">
      <c r="A2941" s="1"/>
      <c r="B2941" s="1"/>
    </row>
    <row r="2942" spans="1:2" x14ac:dyDescent="0.3">
      <c r="A2942" s="1"/>
      <c r="B2942" s="1"/>
    </row>
    <row r="2943" spans="1:2" x14ac:dyDescent="0.3">
      <c r="A2943" s="1"/>
      <c r="B2943" s="1"/>
    </row>
    <row r="2944" spans="1:2" x14ac:dyDescent="0.3">
      <c r="A2944" s="1"/>
      <c r="B2944" s="1"/>
    </row>
    <row r="2945" spans="1:2" x14ac:dyDescent="0.3">
      <c r="A2945" s="1"/>
      <c r="B2945" s="1"/>
    </row>
    <row r="2946" spans="1:2" x14ac:dyDescent="0.3">
      <c r="A2946" s="1"/>
      <c r="B2946" s="1"/>
    </row>
    <row r="2947" spans="1:2" x14ac:dyDescent="0.3">
      <c r="A2947" s="1"/>
      <c r="B2947" s="1"/>
    </row>
    <row r="2948" spans="1:2" x14ac:dyDescent="0.3">
      <c r="A2948" s="1"/>
      <c r="B2948" s="1"/>
    </row>
    <row r="2949" spans="1:2" x14ac:dyDescent="0.3">
      <c r="A2949" s="1"/>
      <c r="B2949" s="1"/>
    </row>
    <row r="2950" spans="1:2" x14ac:dyDescent="0.3">
      <c r="A2950" s="1"/>
      <c r="B2950" s="1"/>
    </row>
    <row r="2951" spans="1:2" x14ac:dyDescent="0.3">
      <c r="A2951" s="1"/>
      <c r="B2951" s="1"/>
    </row>
    <row r="2952" spans="1:2" x14ac:dyDescent="0.3">
      <c r="A2952" s="1"/>
      <c r="B2952" s="1"/>
    </row>
    <row r="2953" spans="1:2" x14ac:dyDescent="0.3">
      <c r="A2953" s="1"/>
      <c r="B2953" s="1"/>
    </row>
    <row r="2954" spans="1:2" x14ac:dyDescent="0.3">
      <c r="A2954" s="1"/>
      <c r="B2954" s="1"/>
    </row>
    <row r="2955" spans="1:2" x14ac:dyDescent="0.3">
      <c r="A2955" s="1"/>
      <c r="B2955" s="1"/>
    </row>
    <row r="2956" spans="1:2" x14ac:dyDescent="0.3">
      <c r="A2956" s="1"/>
      <c r="B2956" s="1"/>
    </row>
    <row r="2957" spans="1:2" x14ac:dyDescent="0.3">
      <c r="A2957" s="1"/>
      <c r="B2957" s="1"/>
    </row>
    <row r="2958" spans="1:2" x14ac:dyDescent="0.3">
      <c r="A2958" s="1"/>
      <c r="B2958" s="1"/>
    </row>
    <row r="2959" spans="1:2" x14ac:dyDescent="0.3">
      <c r="A2959" s="1"/>
      <c r="B2959" s="1"/>
    </row>
    <row r="2960" spans="1:2" x14ac:dyDescent="0.3">
      <c r="A2960" s="1"/>
      <c r="B2960" s="1"/>
    </row>
    <row r="2961" spans="1:2" x14ac:dyDescent="0.3">
      <c r="A2961" s="1"/>
      <c r="B2961" s="1"/>
    </row>
    <row r="2962" spans="1:2" x14ac:dyDescent="0.3">
      <c r="A2962" s="1"/>
      <c r="B2962" s="1"/>
    </row>
    <row r="2963" spans="1:2" x14ac:dyDescent="0.3">
      <c r="A2963" s="1"/>
      <c r="B2963" s="1"/>
    </row>
    <row r="2964" spans="1:2" x14ac:dyDescent="0.3">
      <c r="A2964" s="1"/>
      <c r="B2964" s="1"/>
    </row>
    <row r="2965" spans="1:2" x14ac:dyDescent="0.3">
      <c r="A2965" s="1"/>
      <c r="B2965" s="1"/>
    </row>
    <row r="2966" spans="1:2" x14ac:dyDescent="0.3">
      <c r="A2966" s="1"/>
      <c r="B2966" s="1"/>
    </row>
    <row r="2967" spans="1:2" x14ac:dyDescent="0.3">
      <c r="A2967" s="1"/>
      <c r="B2967" s="1"/>
    </row>
    <row r="2968" spans="1:2" x14ac:dyDescent="0.3">
      <c r="A2968" s="1"/>
      <c r="B2968" s="1"/>
    </row>
    <row r="2969" spans="1:2" x14ac:dyDescent="0.3">
      <c r="A2969" s="1"/>
      <c r="B2969" s="1"/>
    </row>
    <row r="2970" spans="1:2" x14ac:dyDescent="0.3">
      <c r="A2970" s="1"/>
      <c r="B2970" s="1"/>
    </row>
    <row r="2971" spans="1:2" x14ac:dyDescent="0.3">
      <c r="A2971" s="1"/>
      <c r="B2971" s="1"/>
    </row>
    <row r="2972" spans="1:2" x14ac:dyDescent="0.3">
      <c r="A2972" s="1"/>
      <c r="B2972" s="1"/>
    </row>
    <row r="2973" spans="1:2" x14ac:dyDescent="0.3">
      <c r="A2973" s="1"/>
      <c r="B2973" s="1"/>
    </row>
    <row r="2974" spans="1:2" x14ac:dyDescent="0.3">
      <c r="A2974" s="1"/>
      <c r="B2974" s="1"/>
    </row>
    <row r="2975" spans="1:2" x14ac:dyDescent="0.3">
      <c r="A2975" s="1"/>
      <c r="B2975" s="1"/>
    </row>
    <row r="2976" spans="1:2" x14ac:dyDescent="0.3">
      <c r="A2976" s="1"/>
      <c r="B2976" s="1"/>
    </row>
    <row r="2977" spans="1:2" x14ac:dyDescent="0.3">
      <c r="A2977" s="1"/>
      <c r="B2977" s="1"/>
    </row>
    <row r="2978" spans="1:2" x14ac:dyDescent="0.3">
      <c r="A2978" s="1"/>
      <c r="B2978" s="1"/>
    </row>
    <row r="2979" spans="1:2" x14ac:dyDescent="0.3">
      <c r="A2979" s="1"/>
      <c r="B2979" s="1"/>
    </row>
    <row r="2980" spans="1:2" x14ac:dyDescent="0.3">
      <c r="A2980" s="1"/>
      <c r="B2980" s="1"/>
    </row>
    <row r="2981" spans="1:2" x14ac:dyDescent="0.3">
      <c r="A2981" s="1"/>
      <c r="B2981" s="1"/>
    </row>
    <row r="2982" spans="1:2" x14ac:dyDescent="0.3">
      <c r="A2982" s="1"/>
      <c r="B2982" s="1"/>
    </row>
    <row r="2983" spans="1:2" x14ac:dyDescent="0.3">
      <c r="A2983" s="1"/>
      <c r="B2983" s="1"/>
    </row>
    <row r="2984" spans="1:2" x14ac:dyDescent="0.3">
      <c r="A2984" s="1"/>
      <c r="B2984" s="1"/>
    </row>
    <row r="2985" spans="1:2" x14ac:dyDescent="0.3">
      <c r="A2985" s="1"/>
      <c r="B2985" s="1"/>
    </row>
    <row r="2986" spans="1:2" x14ac:dyDescent="0.3">
      <c r="A2986" s="1"/>
      <c r="B2986" s="1"/>
    </row>
    <row r="2987" spans="1:2" x14ac:dyDescent="0.3">
      <c r="A2987" s="1"/>
      <c r="B2987" s="1"/>
    </row>
    <row r="2988" spans="1:2" x14ac:dyDescent="0.3">
      <c r="A2988" s="1"/>
      <c r="B2988" s="1"/>
    </row>
    <row r="2989" spans="1:2" x14ac:dyDescent="0.3">
      <c r="A2989" s="1"/>
      <c r="B2989" s="1"/>
    </row>
    <row r="2990" spans="1:2" x14ac:dyDescent="0.3">
      <c r="A2990" s="1"/>
      <c r="B2990" s="1"/>
    </row>
    <row r="2991" spans="1:2" x14ac:dyDescent="0.3">
      <c r="A2991" s="1"/>
      <c r="B2991" s="1"/>
    </row>
    <row r="2992" spans="1:2" x14ac:dyDescent="0.3">
      <c r="A2992" s="1"/>
      <c r="B2992" s="1"/>
    </row>
    <row r="2993" spans="1:2" x14ac:dyDescent="0.3">
      <c r="A2993" s="1"/>
      <c r="B2993" s="1"/>
    </row>
    <row r="2994" spans="1:2" x14ac:dyDescent="0.3">
      <c r="A2994" s="1"/>
      <c r="B2994" s="1"/>
    </row>
    <row r="2995" spans="1:2" x14ac:dyDescent="0.3">
      <c r="A2995" s="1"/>
      <c r="B2995" s="1"/>
    </row>
    <row r="2996" spans="1:2" x14ac:dyDescent="0.3">
      <c r="A2996" s="1"/>
      <c r="B2996" s="1"/>
    </row>
    <row r="2997" spans="1:2" x14ac:dyDescent="0.3">
      <c r="A2997" s="1"/>
      <c r="B2997" s="1"/>
    </row>
    <row r="2998" spans="1:2" x14ac:dyDescent="0.3">
      <c r="A2998" s="1"/>
      <c r="B2998" s="1"/>
    </row>
    <row r="2999" spans="1:2" x14ac:dyDescent="0.3">
      <c r="A2999" s="1"/>
      <c r="B2999" s="1"/>
    </row>
    <row r="3000" spans="1:2" x14ac:dyDescent="0.3">
      <c r="A3000" s="1"/>
      <c r="B3000" s="1"/>
    </row>
    <row r="3001" spans="1:2" x14ac:dyDescent="0.3">
      <c r="A3001" s="1"/>
      <c r="B3001" s="1"/>
    </row>
    <row r="3002" spans="1:2" x14ac:dyDescent="0.3">
      <c r="A3002" s="1"/>
      <c r="B3002" s="1"/>
    </row>
    <row r="3003" spans="1:2" x14ac:dyDescent="0.3">
      <c r="A3003" s="1"/>
      <c r="B3003" s="1"/>
    </row>
    <row r="3004" spans="1:2" x14ac:dyDescent="0.3">
      <c r="A3004" s="1"/>
      <c r="B3004" s="1"/>
    </row>
    <row r="3005" spans="1:2" x14ac:dyDescent="0.3">
      <c r="A3005" s="1"/>
      <c r="B3005" s="1"/>
    </row>
    <row r="3006" spans="1:2" x14ac:dyDescent="0.3">
      <c r="A3006" s="1"/>
      <c r="B3006" s="1"/>
    </row>
    <row r="3007" spans="1:2" x14ac:dyDescent="0.3">
      <c r="A3007" s="1"/>
      <c r="B3007" s="1"/>
    </row>
    <row r="3008" spans="1:2" x14ac:dyDescent="0.3">
      <c r="A3008" s="1"/>
      <c r="B3008" s="1"/>
    </row>
    <row r="3009" spans="1:2" x14ac:dyDescent="0.3">
      <c r="A3009" s="1"/>
      <c r="B3009" s="1"/>
    </row>
    <row r="3010" spans="1:2" x14ac:dyDescent="0.3">
      <c r="A3010" s="1"/>
      <c r="B3010" s="1"/>
    </row>
    <row r="3011" spans="1:2" x14ac:dyDescent="0.3">
      <c r="A3011" s="1"/>
      <c r="B3011" s="1"/>
    </row>
    <row r="3012" spans="1:2" x14ac:dyDescent="0.3">
      <c r="A3012" s="1"/>
      <c r="B3012" s="1"/>
    </row>
    <row r="3013" spans="1:2" x14ac:dyDescent="0.3">
      <c r="A3013" s="1"/>
      <c r="B3013" s="1"/>
    </row>
    <row r="3014" spans="1:2" x14ac:dyDescent="0.3">
      <c r="A3014" s="1"/>
      <c r="B3014" s="1"/>
    </row>
    <row r="3015" spans="1:2" x14ac:dyDescent="0.3">
      <c r="A3015" s="1"/>
      <c r="B3015" s="1"/>
    </row>
    <row r="3016" spans="1:2" x14ac:dyDescent="0.3">
      <c r="A3016" s="1"/>
      <c r="B3016" s="1"/>
    </row>
    <row r="3017" spans="1:2" x14ac:dyDescent="0.3">
      <c r="A3017" s="1"/>
      <c r="B3017" s="1"/>
    </row>
    <row r="3018" spans="1:2" x14ac:dyDescent="0.3">
      <c r="A3018" s="1"/>
      <c r="B3018" s="1"/>
    </row>
    <row r="3019" spans="1:2" x14ac:dyDescent="0.3">
      <c r="A3019" s="1"/>
      <c r="B3019" s="1"/>
    </row>
    <row r="3020" spans="1:2" x14ac:dyDescent="0.3">
      <c r="A3020" s="1"/>
      <c r="B3020" s="1"/>
    </row>
    <row r="3021" spans="1:2" x14ac:dyDescent="0.3">
      <c r="A3021" s="1"/>
      <c r="B3021" s="1"/>
    </row>
    <row r="3022" spans="1:2" x14ac:dyDescent="0.3">
      <c r="A3022" s="1"/>
      <c r="B3022" s="1"/>
    </row>
    <row r="3023" spans="1:2" x14ac:dyDescent="0.3">
      <c r="A3023" s="1"/>
      <c r="B3023" s="1"/>
    </row>
    <row r="3024" spans="1:2" x14ac:dyDescent="0.3">
      <c r="A3024" s="1"/>
      <c r="B3024" s="1"/>
    </row>
    <row r="3025" spans="1:2" x14ac:dyDescent="0.3">
      <c r="A3025" s="1"/>
      <c r="B3025" s="1"/>
    </row>
    <row r="3026" spans="1:2" x14ac:dyDescent="0.3">
      <c r="A3026" s="1"/>
      <c r="B3026" s="1"/>
    </row>
    <row r="3027" spans="1:2" x14ac:dyDescent="0.3">
      <c r="A3027" s="1"/>
      <c r="B3027" s="1"/>
    </row>
    <row r="3028" spans="1:2" x14ac:dyDescent="0.3">
      <c r="A3028" s="1"/>
      <c r="B3028" s="1"/>
    </row>
    <row r="3029" spans="1:2" x14ac:dyDescent="0.3">
      <c r="A3029" s="1"/>
      <c r="B3029" s="1"/>
    </row>
    <row r="3030" spans="1:2" x14ac:dyDescent="0.3">
      <c r="A3030" s="1"/>
      <c r="B3030" s="1"/>
    </row>
    <row r="3031" spans="1:2" x14ac:dyDescent="0.3">
      <c r="A3031" s="1"/>
      <c r="B3031" s="1"/>
    </row>
    <row r="3032" spans="1:2" x14ac:dyDescent="0.3">
      <c r="A3032" s="1"/>
      <c r="B3032" s="1"/>
    </row>
    <row r="3033" spans="1:2" x14ac:dyDescent="0.3">
      <c r="A3033" s="1"/>
      <c r="B3033" s="1"/>
    </row>
    <row r="3034" spans="1:2" x14ac:dyDescent="0.3">
      <c r="A3034" s="1"/>
      <c r="B3034" s="1"/>
    </row>
    <row r="3035" spans="1:2" x14ac:dyDescent="0.3">
      <c r="A3035" s="1"/>
      <c r="B3035" s="1"/>
    </row>
    <row r="3036" spans="1:2" x14ac:dyDescent="0.3">
      <c r="A3036" s="1"/>
      <c r="B3036" s="1"/>
    </row>
    <row r="3037" spans="1:2" x14ac:dyDescent="0.3">
      <c r="A3037" s="1"/>
      <c r="B3037" s="1"/>
    </row>
    <row r="3038" spans="1:2" x14ac:dyDescent="0.3">
      <c r="A3038" s="1"/>
      <c r="B3038" s="1"/>
    </row>
    <row r="3039" spans="1:2" x14ac:dyDescent="0.3">
      <c r="A3039" s="1"/>
      <c r="B3039" s="1"/>
    </row>
    <row r="3040" spans="1:2" x14ac:dyDescent="0.3">
      <c r="A3040" s="1"/>
      <c r="B3040" s="1"/>
    </row>
    <row r="3041" spans="1:2" x14ac:dyDescent="0.3">
      <c r="A3041" s="1"/>
      <c r="B3041" s="1"/>
    </row>
    <row r="3042" spans="1:2" x14ac:dyDescent="0.3">
      <c r="A3042" s="1"/>
      <c r="B3042" s="1"/>
    </row>
    <row r="3043" spans="1:2" x14ac:dyDescent="0.3">
      <c r="A3043" s="1"/>
      <c r="B3043" s="1"/>
    </row>
    <row r="3044" spans="1:2" x14ac:dyDescent="0.3">
      <c r="A3044" s="1"/>
      <c r="B3044" s="1"/>
    </row>
    <row r="3045" spans="1:2" x14ac:dyDescent="0.3">
      <c r="A3045" s="1"/>
      <c r="B3045" s="1"/>
    </row>
    <row r="3046" spans="1:2" x14ac:dyDescent="0.3">
      <c r="A3046" s="1"/>
      <c r="B3046" s="1"/>
    </row>
    <row r="3047" spans="1:2" x14ac:dyDescent="0.3">
      <c r="A3047" s="1"/>
      <c r="B3047" s="1"/>
    </row>
    <row r="3048" spans="1:2" x14ac:dyDescent="0.3">
      <c r="A3048" s="1"/>
      <c r="B3048" s="1"/>
    </row>
    <row r="3049" spans="1:2" x14ac:dyDescent="0.3">
      <c r="A3049" s="1"/>
      <c r="B3049" s="1"/>
    </row>
    <row r="3050" spans="1:2" x14ac:dyDescent="0.3">
      <c r="A3050" s="1"/>
      <c r="B3050" s="1"/>
    </row>
    <row r="3051" spans="1:2" x14ac:dyDescent="0.3">
      <c r="A3051" s="1"/>
      <c r="B3051" s="1"/>
    </row>
    <row r="3052" spans="1:2" x14ac:dyDescent="0.3">
      <c r="A3052" s="1"/>
      <c r="B3052" s="1"/>
    </row>
    <row r="3053" spans="1:2" x14ac:dyDescent="0.3">
      <c r="A3053" s="1"/>
      <c r="B3053" s="1"/>
    </row>
    <row r="3054" spans="1:2" x14ac:dyDescent="0.3">
      <c r="A3054" s="1"/>
      <c r="B3054" s="1"/>
    </row>
    <row r="3055" spans="1:2" x14ac:dyDescent="0.3">
      <c r="A3055" s="1"/>
      <c r="B3055" s="1"/>
    </row>
    <row r="3056" spans="1:2" x14ac:dyDescent="0.3">
      <c r="A3056" s="1"/>
      <c r="B3056" s="1"/>
    </row>
    <row r="3057" spans="1:2" x14ac:dyDescent="0.3">
      <c r="A3057" s="1"/>
      <c r="B3057" s="1"/>
    </row>
    <row r="3058" spans="1:2" x14ac:dyDescent="0.3">
      <c r="A3058" s="1"/>
      <c r="B3058" s="1"/>
    </row>
    <row r="3059" spans="1:2" x14ac:dyDescent="0.3">
      <c r="A3059" s="1"/>
      <c r="B3059" s="1"/>
    </row>
    <row r="3060" spans="1:2" x14ac:dyDescent="0.3">
      <c r="A3060" s="1"/>
      <c r="B3060" s="1"/>
    </row>
    <row r="3061" spans="1:2" x14ac:dyDescent="0.3">
      <c r="A3061" s="1"/>
      <c r="B3061" s="1"/>
    </row>
    <row r="3062" spans="1:2" x14ac:dyDescent="0.3">
      <c r="A3062" s="1"/>
      <c r="B3062" s="1"/>
    </row>
    <row r="3063" spans="1:2" x14ac:dyDescent="0.3">
      <c r="A3063" s="1"/>
      <c r="B3063" s="1"/>
    </row>
    <row r="3064" spans="1:2" x14ac:dyDescent="0.3">
      <c r="A3064" s="1"/>
      <c r="B3064" s="1"/>
    </row>
    <row r="3065" spans="1:2" x14ac:dyDescent="0.3">
      <c r="A3065" s="1"/>
      <c r="B3065" s="1"/>
    </row>
    <row r="3066" spans="1:2" x14ac:dyDescent="0.3">
      <c r="A3066" s="1"/>
      <c r="B3066" s="1"/>
    </row>
    <row r="3067" spans="1:2" x14ac:dyDescent="0.3">
      <c r="A3067" s="1"/>
      <c r="B3067" s="1"/>
    </row>
    <row r="3068" spans="1:2" x14ac:dyDescent="0.3">
      <c r="A3068" s="1"/>
      <c r="B3068" s="1"/>
    </row>
    <row r="3069" spans="1:2" x14ac:dyDescent="0.3">
      <c r="A3069" s="1"/>
      <c r="B3069" s="1"/>
    </row>
    <row r="3070" spans="1:2" x14ac:dyDescent="0.3">
      <c r="A3070" s="1"/>
      <c r="B3070" s="1"/>
    </row>
    <row r="3071" spans="1:2" x14ac:dyDescent="0.3">
      <c r="A3071" s="1"/>
      <c r="B3071" s="1"/>
    </row>
    <row r="3072" spans="1:2" x14ac:dyDescent="0.3">
      <c r="A3072" s="1"/>
      <c r="B3072" s="1"/>
    </row>
    <row r="3073" spans="1:2" x14ac:dyDescent="0.3">
      <c r="A3073" s="1"/>
      <c r="B3073" s="1"/>
    </row>
    <row r="3074" spans="1:2" x14ac:dyDescent="0.3">
      <c r="A3074" s="1"/>
      <c r="B3074" s="1"/>
    </row>
    <row r="3075" spans="1:2" x14ac:dyDescent="0.3">
      <c r="A3075" s="1"/>
      <c r="B3075" s="1"/>
    </row>
    <row r="3076" spans="1:2" x14ac:dyDescent="0.3">
      <c r="A3076" s="1"/>
      <c r="B3076" s="1"/>
    </row>
    <row r="3077" spans="1:2" x14ac:dyDescent="0.3">
      <c r="A3077" s="1"/>
      <c r="B3077" s="1"/>
    </row>
    <row r="3078" spans="1:2" x14ac:dyDescent="0.3">
      <c r="A3078" s="1"/>
      <c r="B3078" s="1"/>
    </row>
    <row r="3079" spans="1:2" x14ac:dyDescent="0.3">
      <c r="A3079" s="1"/>
      <c r="B3079" s="1"/>
    </row>
    <row r="3080" spans="1:2" x14ac:dyDescent="0.3">
      <c r="A3080" s="1"/>
      <c r="B3080" s="1"/>
    </row>
    <row r="3081" spans="1:2" x14ac:dyDescent="0.3">
      <c r="A3081" s="1"/>
      <c r="B3081" s="1"/>
    </row>
    <row r="3082" spans="1:2" x14ac:dyDescent="0.3">
      <c r="A3082" s="1"/>
      <c r="B3082" s="1"/>
    </row>
    <row r="3083" spans="1:2" x14ac:dyDescent="0.3">
      <c r="A3083" s="1"/>
      <c r="B3083" s="1"/>
    </row>
    <row r="3084" spans="1:2" x14ac:dyDescent="0.3">
      <c r="A3084" s="1"/>
      <c r="B3084" s="1"/>
    </row>
    <row r="3085" spans="1:2" x14ac:dyDescent="0.3">
      <c r="A3085" s="1"/>
      <c r="B3085" s="1"/>
    </row>
    <row r="3086" spans="1:2" x14ac:dyDescent="0.3">
      <c r="A3086" s="1"/>
      <c r="B3086" s="1"/>
    </row>
    <row r="3087" spans="1:2" x14ac:dyDescent="0.3">
      <c r="A3087" s="1"/>
      <c r="B3087" s="1"/>
    </row>
    <row r="3088" spans="1:2" x14ac:dyDescent="0.3">
      <c r="A3088" s="1"/>
      <c r="B3088" s="1"/>
    </row>
    <row r="3089" spans="1:2" x14ac:dyDescent="0.3">
      <c r="A3089" s="1"/>
      <c r="B3089" s="1"/>
    </row>
    <row r="3090" spans="1:2" x14ac:dyDescent="0.3">
      <c r="A3090" s="1"/>
      <c r="B3090" s="1"/>
    </row>
    <row r="3091" spans="1:2" x14ac:dyDescent="0.3">
      <c r="A3091" s="1"/>
      <c r="B3091" s="1"/>
    </row>
    <row r="3092" spans="1:2" x14ac:dyDescent="0.3">
      <c r="A3092" s="1"/>
      <c r="B3092" s="1"/>
    </row>
    <row r="3093" spans="1:2" x14ac:dyDescent="0.3">
      <c r="A3093" s="1"/>
      <c r="B3093" s="1"/>
    </row>
    <row r="3094" spans="1:2" x14ac:dyDescent="0.3">
      <c r="A3094" s="1"/>
      <c r="B3094" s="1"/>
    </row>
    <row r="3095" spans="1:2" x14ac:dyDescent="0.3">
      <c r="A3095" s="1"/>
      <c r="B3095" s="1"/>
    </row>
    <row r="3096" spans="1:2" x14ac:dyDescent="0.3">
      <c r="A3096" s="1"/>
      <c r="B3096" s="1"/>
    </row>
    <row r="3097" spans="1:2" x14ac:dyDescent="0.3">
      <c r="A3097" s="1"/>
      <c r="B3097" s="1"/>
    </row>
    <row r="3098" spans="1:2" x14ac:dyDescent="0.3">
      <c r="A3098" s="1"/>
      <c r="B3098" s="1"/>
    </row>
    <row r="3099" spans="1:2" x14ac:dyDescent="0.3">
      <c r="A3099" s="1"/>
      <c r="B3099" s="1"/>
    </row>
    <row r="3100" spans="1:2" x14ac:dyDescent="0.3">
      <c r="A3100" s="1"/>
      <c r="B3100" s="1"/>
    </row>
    <row r="3101" spans="1:2" x14ac:dyDescent="0.3">
      <c r="A3101" s="1"/>
      <c r="B3101" s="1"/>
    </row>
    <row r="3102" spans="1:2" x14ac:dyDescent="0.3">
      <c r="A3102" s="1"/>
      <c r="B3102" s="1"/>
    </row>
    <row r="3103" spans="1:2" x14ac:dyDescent="0.3">
      <c r="A3103" s="1"/>
      <c r="B3103" s="1"/>
    </row>
    <row r="3104" spans="1:2" x14ac:dyDescent="0.3">
      <c r="A3104" s="1"/>
      <c r="B3104" s="1"/>
    </row>
    <row r="3105" spans="1:2" x14ac:dyDescent="0.3">
      <c r="A3105" s="1"/>
      <c r="B3105" s="1"/>
    </row>
    <row r="3106" spans="1:2" x14ac:dyDescent="0.3">
      <c r="A3106" s="1"/>
      <c r="B3106" s="1"/>
    </row>
    <row r="3107" spans="1:2" x14ac:dyDescent="0.3">
      <c r="A3107" s="1"/>
      <c r="B3107" s="1"/>
    </row>
    <row r="3108" spans="1:2" x14ac:dyDescent="0.3">
      <c r="A3108" s="1"/>
      <c r="B3108" s="1"/>
    </row>
    <row r="3109" spans="1:2" x14ac:dyDescent="0.3">
      <c r="A3109" s="1"/>
      <c r="B3109" s="1"/>
    </row>
    <row r="3110" spans="1:2" x14ac:dyDescent="0.3">
      <c r="A3110" s="1"/>
      <c r="B3110" s="1"/>
    </row>
    <row r="3111" spans="1:2" x14ac:dyDescent="0.3">
      <c r="A3111" s="1"/>
      <c r="B3111" s="1"/>
    </row>
    <row r="3112" spans="1:2" x14ac:dyDescent="0.3">
      <c r="A3112" s="1"/>
      <c r="B3112" s="1"/>
    </row>
    <row r="3113" spans="1:2" x14ac:dyDescent="0.3">
      <c r="A3113" s="1"/>
      <c r="B3113" s="1"/>
    </row>
    <row r="3114" spans="1:2" x14ac:dyDescent="0.3">
      <c r="A3114" s="1"/>
      <c r="B3114" s="1"/>
    </row>
    <row r="3115" spans="1:2" x14ac:dyDescent="0.3">
      <c r="A3115" s="1"/>
      <c r="B3115" s="1"/>
    </row>
    <row r="3116" spans="1:2" x14ac:dyDescent="0.3">
      <c r="A3116" s="1"/>
      <c r="B3116" s="1"/>
    </row>
    <row r="3117" spans="1:2" x14ac:dyDescent="0.3">
      <c r="A3117" s="1"/>
      <c r="B3117" s="1"/>
    </row>
    <row r="3118" spans="1:2" x14ac:dyDescent="0.3">
      <c r="A3118" s="1"/>
      <c r="B3118" s="1"/>
    </row>
    <row r="3119" spans="1:2" x14ac:dyDescent="0.3">
      <c r="A3119" s="1"/>
      <c r="B3119" s="1"/>
    </row>
    <row r="3120" spans="1:2" x14ac:dyDescent="0.3">
      <c r="A3120" s="1"/>
      <c r="B3120" s="1"/>
    </row>
    <row r="3121" spans="1:2" x14ac:dyDescent="0.3">
      <c r="A3121" s="1"/>
      <c r="B3121" s="1"/>
    </row>
    <row r="3122" spans="1:2" x14ac:dyDescent="0.3">
      <c r="A3122" s="1"/>
      <c r="B3122" s="1"/>
    </row>
    <row r="3123" spans="1:2" x14ac:dyDescent="0.3">
      <c r="A3123" s="1"/>
      <c r="B3123" s="1"/>
    </row>
    <row r="3124" spans="1:2" x14ac:dyDescent="0.3">
      <c r="A3124" s="1"/>
      <c r="B3124" s="1"/>
    </row>
    <row r="3125" spans="1:2" x14ac:dyDescent="0.3">
      <c r="A3125" s="1"/>
      <c r="B3125" s="1"/>
    </row>
    <row r="3126" spans="1:2" x14ac:dyDescent="0.3">
      <c r="A3126" s="1"/>
      <c r="B3126" s="1"/>
    </row>
    <row r="3127" spans="1:2" x14ac:dyDescent="0.3">
      <c r="A3127" s="1"/>
      <c r="B3127" s="1"/>
    </row>
    <row r="3128" spans="1:2" x14ac:dyDescent="0.3">
      <c r="A3128" s="1"/>
      <c r="B3128" s="1"/>
    </row>
    <row r="3129" spans="1:2" x14ac:dyDescent="0.3">
      <c r="A3129" s="1"/>
      <c r="B3129" s="1"/>
    </row>
    <row r="3130" spans="1:2" x14ac:dyDescent="0.3">
      <c r="A3130" s="1"/>
      <c r="B3130" s="1"/>
    </row>
    <row r="3131" spans="1:2" x14ac:dyDescent="0.3">
      <c r="A3131" s="1"/>
      <c r="B3131" s="1"/>
    </row>
    <row r="3132" spans="1:2" x14ac:dyDescent="0.3">
      <c r="A3132" s="1"/>
      <c r="B3132" s="1"/>
    </row>
    <row r="3133" spans="1:2" x14ac:dyDescent="0.3">
      <c r="A3133" s="1"/>
      <c r="B3133" s="1"/>
    </row>
    <row r="3134" spans="1:2" x14ac:dyDescent="0.3">
      <c r="A3134" s="1"/>
      <c r="B3134" s="1"/>
    </row>
    <row r="3135" spans="1:2" x14ac:dyDescent="0.3">
      <c r="A3135" s="1"/>
      <c r="B3135" s="1"/>
    </row>
    <row r="3136" spans="1:2" x14ac:dyDescent="0.3">
      <c r="A3136" s="1"/>
      <c r="B3136" s="1"/>
    </row>
    <row r="3137" spans="1:2" x14ac:dyDescent="0.3">
      <c r="A3137" s="1"/>
      <c r="B3137" s="1"/>
    </row>
    <row r="3138" spans="1:2" x14ac:dyDescent="0.3">
      <c r="A3138" s="1"/>
      <c r="B3138" s="1"/>
    </row>
    <row r="3139" spans="1:2" x14ac:dyDescent="0.3">
      <c r="A3139" s="1"/>
      <c r="B3139" s="1"/>
    </row>
    <row r="3140" spans="1:2" x14ac:dyDescent="0.3">
      <c r="A3140" s="1"/>
      <c r="B3140" s="1"/>
    </row>
    <row r="3141" spans="1:2" x14ac:dyDescent="0.3">
      <c r="A3141" s="1"/>
      <c r="B3141" s="1"/>
    </row>
    <row r="3142" spans="1:2" x14ac:dyDescent="0.3">
      <c r="A3142" s="1"/>
      <c r="B3142" s="1"/>
    </row>
    <row r="3143" spans="1:2" x14ac:dyDescent="0.3">
      <c r="A3143" s="1"/>
      <c r="B3143" s="1"/>
    </row>
    <row r="3144" spans="1:2" x14ac:dyDescent="0.3">
      <c r="A3144" s="1"/>
      <c r="B3144" s="1"/>
    </row>
    <row r="3145" spans="1:2" x14ac:dyDescent="0.3">
      <c r="A3145" s="1"/>
      <c r="B3145" s="1"/>
    </row>
    <row r="3146" spans="1:2" x14ac:dyDescent="0.3">
      <c r="A3146" s="1"/>
      <c r="B3146" s="1"/>
    </row>
    <row r="3147" spans="1:2" x14ac:dyDescent="0.3">
      <c r="A3147" s="1"/>
      <c r="B3147" s="1"/>
    </row>
    <row r="3148" spans="1:2" x14ac:dyDescent="0.3">
      <c r="A3148" s="1"/>
      <c r="B3148" s="1"/>
    </row>
    <row r="3149" spans="1:2" x14ac:dyDescent="0.3">
      <c r="A3149" s="1"/>
      <c r="B3149" s="1"/>
    </row>
    <row r="3150" spans="1:2" x14ac:dyDescent="0.3">
      <c r="A3150" s="1"/>
      <c r="B3150" s="1"/>
    </row>
    <row r="3151" spans="1:2" x14ac:dyDescent="0.3">
      <c r="A3151" s="1"/>
      <c r="B3151" s="1"/>
    </row>
    <row r="3152" spans="1:2" x14ac:dyDescent="0.3">
      <c r="A3152" s="1"/>
      <c r="B3152" s="1"/>
    </row>
    <row r="3153" spans="1:2" x14ac:dyDescent="0.3">
      <c r="A3153" s="1"/>
      <c r="B3153" s="1"/>
    </row>
    <row r="3154" spans="1:2" x14ac:dyDescent="0.3">
      <c r="A3154" s="1"/>
      <c r="B3154" s="1"/>
    </row>
    <row r="3155" spans="1:2" x14ac:dyDescent="0.3">
      <c r="A3155" s="1"/>
      <c r="B3155" s="1"/>
    </row>
    <row r="3156" spans="1:2" x14ac:dyDescent="0.3">
      <c r="A3156" s="1"/>
      <c r="B3156" s="1"/>
    </row>
    <row r="3157" spans="1:2" x14ac:dyDescent="0.3">
      <c r="A3157" s="1"/>
      <c r="B3157" s="1"/>
    </row>
    <row r="3158" spans="1:2" x14ac:dyDescent="0.3">
      <c r="A3158" s="1"/>
      <c r="B3158" s="1"/>
    </row>
    <row r="3159" spans="1:2" x14ac:dyDescent="0.3">
      <c r="A3159" s="1"/>
      <c r="B3159" s="1"/>
    </row>
    <row r="3160" spans="1:2" x14ac:dyDescent="0.3">
      <c r="A3160" s="1"/>
      <c r="B3160" s="1"/>
    </row>
    <row r="3161" spans="1:2" x14ac:dyDescent="0.3">
      <c r="A3161" s="1"/>
      <c r="B3161" s="1"/>
    </row>
    <row r="3162" spans="1:2" x14ac:dyDescent="0.3">
      <c r="A3162" s="1"/>
      <c r="B3162" s="1"/>
    </row>
    <row r="3163" spans="1:2" x14ac:dyDescent="0.3">
      <c r="A3163" s="1"/>
      <c r="B3163" s="1"/>
    </row>
    <row r="3164" spans="1:2" x14ac:dyDescent="0.3">
      <c r="A3164" s="1"/>
      <c r="B3164" s="1"/>
    </row>
    <row r="3165" spans="1:2" x14ac:dyDescent="0.3">
      <c r="A3165" s="1"/>
      <c r="B3165" s="1"/>
    </row>
    <row r="3166" spans="1:2" x14ac:dyDescent="0.3">
      <c r="A3166" s="1"/>
      <c r="B3166" s="1"/>
    </row>
    <row r="3167" spans="1:2" x14ac:dyDescent="0.3">
      <c r="A3167" s="1"/>
      <c r="B3167" s="1"/>
    </row>
    <row r="3168" spans="1:2" x14ac:dyDescent="0.3">
      <c r="A3168" s="1"/>
      <c r="B3168" s="1"/>
    </row>
    <row r="3169" spans="1:2" x14ac:dyDescent="0.3">
      <c r="A3169" s="1"/>
      <c r="B3169" s="1"/>
    </row>
    <row r="3170" spans="1:2" x14ac:dyDescent="0.3">
      <c r="A3170" s="1"/>
      <c r="B3170" s="1"/>
    </row>
    <row r="3171" spans="1:2" x14ac:dyDescent="0.3">
      <c r="A3171" s="1"/>
      <c r="B3171" s="1"/>
    </row>
    <row r="3172" spans="1:2" x14ac:dyDescent="0.3">
      <c r="A3172" s="1"/>
      <c r="B3172" s="1"/>
    </row>
    <row r="3173" spans="1:2" x14ac:dyDescent="0.3">
      <c r="A3173" s="1"/>
      <c r="B3173" s="1"/>
    </row>
    <row r="3174" spans="1:2" x14ac:dyDescent="0.3">
      <c r="A3174" s="1"/>
      <c r="B3174" s="1"/>
    </row>
    <row r="3175" spans="1:2" x14ac:dyDescent="0.3">
      <c r="A3175" s="1"/>
      <c r="B3175" s="1"/>
    </row>
    <row r="3176" spans="1:2" x14ac:dyDescent="0.3">
      <c r="A3176" s="1"/>
      <c r="B3176" s="1"/>
    </row>
    <row r="3177" spans="1:2" x14ac:dyDescent="0.3">
      <c r="A3177" s="1"/>
      <c r="B3177" s="1"/>
    </row>
    <row r="3178" spans="1:2" x14ac:dyDescent="0.3">
      <c r="A3178" s="1"/>
      <c r="B3178" s="1"/>
    </row>
    <row r="3179" spans="1:2" x14ac:dyDescent="0.3">
      <c r="A3179" s="1"/>
      <c r="B3179" s="1"/>
    </row>
    <row r="3180" spans="1:2" x14ac:dyDescent="0.3">
      <c r="A3180" s="1"/>
      <c r="B3180" s="1"/>
    </row>
    <row r="3181" spans="1:2" x14ac:dyDescent="0.3">
      <c r="A3181" s="1"/>
      <c r="B3181" s="1"/>
    </row>
    <row r="3182" spans="1:2" x14ac:dyDescent="0.3">
      <c r="A3182" s="1"/>
      <c r="B3182" s="1"/>
    </row>
    <row r="3183" spans="1:2" x14ac:dyDescent="0.3">
      <c r="A3183" s="1"/>
      <c r="B3183" s="1"/>
    </row>
    <row r="3184" spans="1:2" x14ac:dyDescent="0.3">
      <c r="A3184" s="1"/>
      <c r="B3184" s="1"/>
    </row>
    <row r="3185" spans="1:2" x14ac:dyDescent="0.3">
      <c r="A3185" s="1"/>
      <c r="B3185" s="1"/>
    </row>
    <row r="3186" spans="1:2" x14ac:dyDescent="0.3">
      <c r="A3186" s="1"/>
      <c r="B3186" s="1"/>
    </row>
    <row r="3187" spans="1:2" x14ac:dyDescent="0.3">
      <c r="A3187" s="1"/>
      <c r="B3187" s="1"/>
    </row>
    <row r="3188" spans="1:2" x14ac:dyDescent="0.3">
      <c r="A3188" s="1"/>
      <c r="B3188" s="1"/>
    </row>
    <row r="3189" spans="1:2" x14ac:dyDescent="0.3">
      <c r="A3189" s="1"/>
      <c r="B3189" s="1"/>
    </row>
    <row r="3190" spans="1:2" x14ac:dyDescent="0.3">
      <c r="A3190" s="1"/>
      <c r="B3190" s="1"/>
    </row>
    <row r="3191" spans="1:2" x14ac:dyDescent="0.3">
      <c r="A3191" s="1"/>
      <c r="B3191" s="1"/>
    </row>
    <row r="3192" spans="1:2" x14ac:dyDescent="0.3">
      <c r="A3192" s="1"/>
      <c r="B3192" s="1"/>
    </row>
    <row r="3193" spans="1:2" x14ac:dyDescent="0.3">
      <c r="A3193" s="1"/>
      <c r="B3193" s="1"/>
    </row>
    <row r="3194" spans="1:2" x14ac:dyDescent="0.3">
      <c r="A3194" s="1"/>
      <c r="B3194" s="1"/>
    </row>
    <row r="3195" spans="1:2" x14ac:dyDescent="0.3">
      <c r="A3195" s="1"/>
      <c r="B3195" s="1"/>
    </row>
    <row r="3196" spans="1:2" x14ac:dyDescent="0.3">
      <c r="A3196" s="1"/>
      <c r="B3196" s="1"/>
    </row>
    <row r="3197" spans="1:2" x14ac:dyDescent="0.3">
      <c r="A3197" s="1"/>
      <c r="B3197" s="1"/>
    </row>
    <row r="3198" spans="1:2" x14ac:dyDescent="0.3">
      <c r="A3198" s="1"/>
      <c r="B3198" s="1"/>
    </row>
    <row r="3199" spans="1:2" x14ac:dyDescent="0.3">
      <c r="A3199" s="1"/>
      <c r="B3199" s="1"/>
    </row>
    <row r="3200" spans="1:2" x14ac:dyDescent="0.3">
      <c r="A3200" s="1"/>
      <c r="B3200" s="1"/>
    </row>
    <row r="3201" spans="1:2" x14ac:dyDescent="0.3">
      <c r="A3201" s="1"/>
      <c r="B3201" s="1"/>
    </row>
    <row r="3202" spans="1:2" x14ac:dyDescent="0.3">
      <c r="A3202" s="1"/>
      <c r="B3202" s="1"/>
    </row>
    <row r="3203" spans="1:2" x14ac:dyDescent="0.3">
      <c r="A3203" s="1"/>
      <c r="B3203" s="1"/>
    </row>
    <row r="3204" spans="1:2" x14ac:dyDescent="0.3">
      <c r="A3204" s="1"/>
      <c r="B3204" s="1"/>
    </row>
    <row r="3205" spans="1:2" x14ac:dyDescent="0.3">
      <c r="A3205" s="1"/>
      <c r="B3205" s="1"/>
    </row>
    <row r="3206" spans="1:2" x14ac:dyDescent="0.3">
      <c r="A3206" s="1"/>
      <c r="B3206" s="1"/>
    </row>
    <row r="3207" spans="1:2" x14ac:dyDescent="0.3">
      <c r="A3207" s="1"/>
      <c r="B3207" s="1"/>
    </row>
    <row r="3208" spans="1:2" x14ac:dyDescent="0.3">
      <c r="A3208" s="1"/>
      <c r="B3208" s="1"/>
    </row>
    <row r="3209" spans="1:2" x14ac:dyDescent="0.3">
      <c r="A3209" s="1"/>
      <c r="B3209" s="1"/>
    </row>
    <row r="3210" spans="1:2" x14ac:dyDescent="0.3">
      <c r="A3210" s="1"/>
      <c r="B3210" s="1"/>
    </row>
    <row r="3211" spans="1:2" x14ac:dyDescent="0.3">
      <c r="A3211" s="1"/>
      <c r="B3211" s="1"/>
    </row>
    <row r="3212" spans="1:2" x14ac:dyDescent="0.3">
      <c r="A3212" s="1"/>
      <c r="B3212" s="1"/>
    </row>
    <row r="3213" spans="1:2" x14ac:dyDescent="0.3">
      <c r="A3213" s="1"/>
      <c r="B3213" s="1"/>
    </row>
    <row r="3214" spans="1:2" x14ac:dyDescent="0.3">
      <c r="A3214" s="1"/>
      <c r="B3214" s="1"/>
    </row>
    <row r="3215" spans="1:2" x14ac:dyDescent="0.3">
      <c r="A3215" s="1"/>
      <c r="B3215" s="1"/>
    </row>
    <row r="3216" spans="1:2" x14ac:dyDescent="0.3">
      <c r="A3216" s="1"/>
      <c r="B3216" s="1"/>
    </row>
    <row r="3217" spans="1:2" x14ac:dyDescent="0.3">
      <c r="A3217" s="1"/>
      <c r="B3217" s="1"/>
    </row>
    <row r="3218" spans="1:2" x14ac:dyDescent="0.3">
      <c r="A3218" s="1"/>
      <c r="B3218" s="1"/>
    </row>
    <row r="3219" spans="1:2" x14ac:dyDescent="0.3">
      <c r="A3219" s="1"/>
      <c r="B3219" s="1"/>
    </row>
    <row r="3220" spans="1:2" x14ac:dyDescent="0.3">
      <c r="A3220" s="1"/>
      <c r="B3220" s="1"/>
    </row>
    <row r="3221" spans="1:2" x14ac:dyDescent="0.3">
      <c r="A3221" s="1"/>
      <c r="B3221" s="1"/>
    </row>
    <row r="3222" spans="1:2" x14ac:dyDescent="0.3">
      <c r="A3222" s="1"/>
      <c r="B3222" s="1"/>
    </row>
    <row r="3223" spans="1:2" x14ac:dyDescent="0.3">
      <c r="A3223" s="1"/>
      <c r="B3223" s="1"/>
    </row>
    <row r="3224" spans="1:2" x14ac:dyDescent="0.3">
      <c r="A3224" s="1"/>
      <c r="B3224" s="1"/>
    </row>
    <row r="3225" spans="1:2" x14ac:dyDescent="0.3">
      <c r="A3225" s="1"/>
      <c r="B3225" s="1"/>
    </row>
    <row r="3226" spans="1:2" x14ac:dyDescent="0.3">
      <c r="A3226" s="1"/>
      <c r="B3226" s="1"/>
    </row>
    <row r="3227" spans="1:2" x14ac:dyDescent="0.3">
      <c r="A3227" s="1"/>
      <c r="B3227" s="1"/>
    </row>
    <row r="3228" spans="1:2" x14ac:dyDescent="0.3">
      <c r="A3228" s="1"/>
      <c r="B3228" s="1"/>
    </row>
    <row r="3229" spans="1:2" x14ac:dyDescent="0.3">
      <c r="A3229" s="1"/>
      <c r="B3229" s="1"/>
    </row>
    <row r="3230" spans="1:2" x14ac:dyDescent="0.3">
      <c r="A3230" s="1"/>
      <c r="B3230" s="1"/>
    </row>
    <row r="3231" spans="1:2" x14ac:dyDescent="0.3">
      <c r="A3231" s="1"/>
      <c r="B3231" s="1"/>
    </row>
    <row r="3232" spans="1:2" x14ac:dyDescent="0.3">
      <c r="A3232" s="1"/>
      <c r="B3232" s="1"/>
    </row>
    <row r="3233" spans="1:2" x14ac:dyDescent="0.3">
      <c r="A3233" s="1"/>
      <c r="B3233" s="1"/>
    </row>
    <row r="3234" spans="1:2" x14ac:dyDescent="0.3">
      <c r="A3234" s="1"/>
      <c r="B3234" s="1"/>
    </row>
    <row r="3235" spans="1:2" x14ac:dyDescent="0.3">
      <c r="A3235" s="1"/>
      <c r="B3235" s="1"/>
    </row>
    <row r="3236" spans="1:2" x14ac:dyDescent="0.3">
      <c r="A3236" s="1"/>
      <c r="B3236" s="1"/>
    </row>
    <row r="3237" spans="1:2" x14ac:dyDescent="0.3">
      <c r="A3237" s="1"/>
      <c r="B3237" s="1"/>
    </row>
    <row r="3238" spans="1:2" x14ac:dyDescent="0.3">
      <c r="A3238" s="1"/>
      <c r="B3238" s="1"/>
    </row>
    <row r="3239" spans="1:2" x14ac:dyDescent="0.3">
      <c r="A3239" s="1"/>
      <c r="B3239" s="1"/>
    </row>
    <row r="3240" spans="1:2" x14ac:dyDescent="0.3">
      <c r="A3240" s="1"/>
      <c r="B3240" s="1"/>
    </row>
    <row r="3241" spans="1:2" x14ac:dyDescent="0.3">
      <c r="A3241" s="1"/>
      <c r="B3241" s="1"/>
    </row>
    <row r="3242" spans="1:2" x14ac:dyDescent="0.3">
      <c r="A3242" s="1"/>
      <c r="B3242" s="1"/>
    </row>
    <row r="3243" spans="1:2" x14ac:dyDescent="0.3">
      <c r="A3243" s="1"/>
      <c r="B3243" s="1"/>
    </row>
    <row r="3244" spans="1:2" x14ac:dyDescent="0.3">
      <c r="A3244" s="1"/>
      <c r="B3244" s="1"/>
    </row>
    <row r="3245" spans="1:2" x14ac:dyDescent="0.3">
      <c r="A3245" s="1"/>
      <c r="B3245" s="1"/>
    </row>
    <row r="3246" spans="1:2" x14ac:dyDescent="0.3">
      <c r="A3246" s="1"/>
      <c r="B3246" s="1"/>
    </row>
    <row r="3247" spans="1:2" x14ac:dyDescent="0.3">
      <c r="A3247" s="1"/>
      <c r="B3247" s="1"/>
    </row>
    <row r="3248" spans="1:2" x14ac:dyDescent="0.3">
      <c r="A3248" s="1"/>
      <c r="B3248" s="1"/>
    </row>
    <row r="3249" spans="1:2" x14ac:dyDescent="0.3">
      <c r="A3249" s="1"/>
      <c r="B3249" s="1"/>
    </row>
    <row r="3250" spans="1:2" x14ac:dyDescent="0.3">
      <c r="A3250" s="1"/>
      <c r="B3250" s="1"/>
    </row>
    <row r="3251" spans="1:2" x14ac:dyDescent="0.3">
      <c r="A3251" s="1"/>
      <c r="B3251" s="1"/>
    </row>
    <row r="3252" spans="1:2" x14ac:dyDescent="0.3">
      <c r="A3252" s="1"/>
      <c r="B3252" s="1"/>
    </row>
    <row r="3253" spans="1:2" x14ac:dyDescent="0.3">
      <c r="A3253" s="1"/>
      <c r="B3253" s="1"/>
    </row>
    <row r="3254" spans="1:2" x14ac:dyDescent="0.3">
      <c r="A3254" s="1"/>
      <c r="B3254" s="1"/>
    </row>
    <row r="3255" spans="1:2" x14ac:dyDescent="0.3">
      <c r="A3255" s="1"/>
      <c r="B3255" s="1"/>
    </row>
    <row r="3256" spans="1:2" x14ac:dyDescent="0.3">
      <c r="A3256" s="1"/>
      <c r="B3256" s="1"/>
    </row>
    <row r="3257" spans="1:2" x14ac:dyDescent="0.3">
      <c r="A3257" s="1"/>
      <c r="B3257" s="1"/>
    </row>
    <row r="3258" spans="1:2" x14ac:dyDescent="0.3">
      <c r="A3258" s="1"/>
      <c r="B3258" s="1"/>
    </row>
    <row r="3259" spans="1:2" x14ac:dyDescent="0.3">
      <c r="A3259" s="1"/>
      <c r="B3259" s="1"/>
    </row>
    <row r="3260" spans="1:2" x14ac:dyDescent="0.3">
      <c r="A3260" s="1"/>
      <c r="B3260" s="1"/>
    </row>
    <row r="3261" spans="1:2" x14ac:dyDescent="0.3">
      <c r="A3261" s="1"/>
      <c r="B3261" s="1"/>
    </row>
    <row r="3262" spans="1:2" x14ac:dyDescent="0.3">
      <c r="A3262" s="1"/>
      <c r="B3262" s="1"/>
    </row>
    <row r="3263" spans="1:2" x14ac:dyDescent="0.3">
      <c r="A3263" s="1"/>
      <c r="B3263" s="1"/>
    </row>
    <row r="3264" spans="1:2" x14ac:dyDescent="0.3">
      <c r="A3264" s="1"/>
      <c r="B3264" s="1"/>
    </row>
    <row r="3265" spans="1:2" x14ac:dyDescent="0.3">
      <c r="A3265" s="1"/>
      <c r="B3265" s="1"/>
    </row>
    <row r="3266" spans="1:2" x14ac:dyDescent="0.3">
      <c r="A3266" s="1"/>
      <c r="B3266" s="1"/>
    </row>
    <row r="3267" spans="1:2" x14ac:dyDescent="0.3">
      <c r="A3267" s="1"/>
      <c r="B3267" s="1"/>
    </row>
    <row r="3268" spans="1:2" x14ac:dyDescent="0.3">
      <c r="A3268" s="1"/>
      <c r="B3268" s="1"/>
    </row>
    <row r="3269" spans="1:2" x14ac:dyDescent="0.3">
      <c r="A3269" s="1"/>
      <c r="B3269" s="1"/>
    </row>
    <row r="3270" spans="1:2" x14ac:dyDescent="0.3">
      <c r="A3270" s="1"/>
      <c r="B3270" s="1"/>
    </row>
    <row r="3271" spans="1:2" x14ac:dyDescent="0.3">
      <c r="A3271" s="1"/>
      <c r="B3271" s="1"/>
    </row>
    <row r="3272" spans="1:2" x14ac:dyDescent="0.3">
      <c r="A3272" s="1"/>
      <c r="B3272" s="1"/>
    </row>
    <row r="3273" spans="1:2" x14ac:dyDescent="0.3">
      <c r="A3273" s="1"/>
      <c r="B3273" s="1"/>
    </row>
    <row r="3274" spans="1:2" x14ac:dyDescent="0.3">
      <c r="A3274" s="1"/>
      <c r="B3274" s="1"/>
    </row>
    <row r="3275" spans="1:2" x14ac:dyDescent="0.3">
      <c r="A3275" s="1"/>
      <c r="B3275" s="1"/>
    </row>
    <row r="3276" spans="1:2" x14ac:dyDescent="0.3">
      <c r="A3276" s="1"/>
      <c r="B3276" s="1"/>
    </row>
    <row r="3277" spans="1:2" x14ac:dyDescent="0.3">
      <c r="A3277" s="1"/>
      <c r="B3277" s="1"/>
    </row>
    <row r="3278" spans="1:2" x14ac:dyDescent="0.3">
      <c r="A3278" s="1"/>
      <c r="B3278" s="1"/>
    </row>
    <row r="3279" spans="1:2" x14ac:dyDescent="0.3">
      <c r="A3279" s="1"/>
      <c r="B3279" s="1"/>
    </row>
    <row r="3280" spans="1:2" x14ac:dyDescent="0.3">
      <c r="A3280" s="1"/>
      <c r="B3280" s="1"/>
    </row>
    <row r="3281" spans="1:2" x14ac:dyDescent="0.3">
      <c r="A3281" s="1"/>
      <c r="B3281" s="1"/>
    </row>
    <row r="3282" spans="1:2" x14ac:dyDescent="0.3">
      <c r="A3282" s="1"/>
      <c r="B3282" s="1"/>
    </row>
    <row r="3283" spans="1:2" x14ac:dyDescent="0.3">
      <c r="A3283" s="1"/>
      <c r="B3283" s="1"/>
    </row>
    <row r="3284" spans="1:2" x14ac:dyDescent="0.3">
      <c r="A3284" s="1"/>
      <c r="B3284" s="1"/>
    </row>
    <row r="3285" spans="1:2" x14ac:dyDescent="0.3">
      <c r="A3285" s="1"/>
      <c r="B3285" s="1"/>
    </row>
    <row r="3286" spans="1:2" x14ac:dyDescent="0.3">
      <c r="A3286" s="1"/>
      <c r="B3286" s="1"/>
    </row>
    <row r="3287" spans="1:2" x14ac:dyDescent="0.3">
      <c r="A3287" s="1"/>
      <c r="B3287" s="1"/>
    </row>
    <row r="3288" spans="1:2" x14ac:dyDescent="0.3">
      <c r="A3288" s="1"/>
      <c r="B3288" s="1"/>
    </row>
    <row r="3289" spans="1:2" x14ac:dyDescent="0.3">
      <c r="A3289" s="1"/>
      <c r="B3289" s="1"/>
    </row>
    <row r="3290" spans="1:2" x14ac:dyDescent="0.3">
      <c r="A3290" s="1"/>
      <c r="B3290" s="1"/>
    </row>
    <row r="3291" spans="1:2" x14ac:dyDescent="0.3">
      <c r="A3291" s="1"/>
      <c r="B3291" s="1"/>
    </row>
    <row r="3292" spans="1:2" x14ac:dyDescent="0.3">
      <c r="A3292" s="1"/>
      <c r="B3292" s="1"/>
    </row>
    <row r="3293" spans="1:2" x14ac:dyDescent="0.3">
      <c r="A3293" s="1"/>
      <c r="B3293" s="1"/>
    </row>
    <row r="3294" spans="1:2" x14ac:dyDescent="0.3">
      <c r="A3294" s="1"/>
      <c r="B3294" s="1"/>
    </row>
    <row r="3295" spans="1:2" x14ac:dyDescent="0.3">
      <c r="A3295" s="1"/>
      <c r="B3295" s="1"/>
    </row>
    <row r="3296" spans="1:2" x14ac:dyDescent="0.3">
      <c r="A3296" s="1"/>
      <c r="B3296" s="1"/>
    </row>
    <row r="3297" spans="1:2" x14ac:dyDescent="0.3">
      <c r="A3297" s="1"/>
      <c r="B3297" s="1"/>
    </row>
    <row r="3298" spans="1:2" x14ac:dyDescent="0.3">
      <c r="A3298" s="1"/>
      <c r="B3298" s="1"/>
    </row>
    <row r="3299" spans="1:2" x14ac:dyDescent="0.3">
      <c r="A3299" s="1"/>
      <c r="B3299" s="1"/>
    </row>
    <row r="3300" spans="1:2" x14ac:dyDescent="0.3">
      <c r="A3300" s="1"/>
      <c r="B3300" s="1"/>
    </row>
    <row r="3301" spans="1:2" x14ac:dyDescent="0.3">
      <c r="A3301" s="1"/>
      <c r="B3301" s="1"/>
    </row>
    <row r="3302" spans="1:2" x14ac:dyDescent="0.3">
      <c r="A3302" s="1"/>
      <c r="B3302" s="1"/>
    </row>
    <row r="3303" spans="1:2" x14ac:dyDescent="0.3">
      <c r="A3303" s="1"/>
      <c r="B3303" s="1"/>
    </row>
    <row r="3304" spans="1:2" x14ac:dyDescent="0.3">
      <c r="A3304" s="1"/>
      <c r="B3304" s="1"/>
    </row>
    <row r="3305" spans="1:2" x14ac:dyDescent="0.3">
      <c r="A3305" s="1"/>
      <c r="B3305" s="1"/>
    </row>
    <row r="3306" spans="1:2" x14ac:dyDescent="0.3">
      <c r="A3306" s="1"/>
      <c r="B3306" s="1"/>
    </row>
    <row r="3307" spans="1:2" x14ac:dyDescent="0.3">
      <c r="A3307" s="1"/>
      <c r="B3307" s="1"/>
    </row>
    <row r="3308" spans="1:2" x14ac:dyDescent="0.3">
      <c r="A3308" s="1"/>
      <c r="B3308" s="1"/>
    </row>
    <row r="3309" spans="1:2" x14ac:dyDescent="0.3">
      <c r="A3309" s="1"/>
      <c r="B3309" s="1"/>
    </row>
    <row r="3310" spans="1:2" x14ac:dyDescent="0.3">
      <c r="A3310" s="1"/>
      <c r="B3310" s="1"/>
    </row>
    <row r="3311" spans="1:2" x14ac:dyDescent="0.3">
      <c r="A3311" s="1"/>
      <c r="B3311" s="1"/>
    </row>
    <row r="3312" spans="1:2" x14ac:dyDescent="0.3">
      <c r="A3312" s="1"/>
      <c r="B3312" s="1"/>
    </row>
    <row r="3313" spans="1:2" x14ac:dyDescent="0.3">
      <c r="A3313" s="1"/>
      <c r="B3313" s="1"/>
    </row>
    <row r="3314" spans="1:2" x14ac:dyDescent="0.3">
      <c r="A3314" s="1"/>
      <c r="B3314" s="1"/>
    </row>
    <row r="3315" spans="1:2" x14ac:dyDescent="0.3">
      <c r="A3315" s="1"/>
      <c r="B3315" s="1"/>
    </row>
    <row r="3316" spans="1:2" x14ac:dyDescent="0.3">
      <c r="A3316" s="1"/>
      <c r="B3316" s="1"/>
    </row>
    <row r="3317" spans="1:2" x14ac:dyDescent="0.3">
      <c r="A3317" s="1"/>
      <c r="B3317" s="1"/>
    </row>
    <row r="3318" spans="1:2" x14ac:dyDescent="0.3">
      <c r="A3318" s="1"/>
      <c r="B3318" s="1"/>
    </row>
    <row r="3319" spans="1:2" x14ac:dyDescent="0.3">
      <c r="A3319" s="1"/>
      <c r="B3319" s="1"/>
    </row>
    <row r="3320" spans="1:2" x14ac:dyDescent="0.3">
      <c r="A3320" s="1"/>
      <c r="B3320" s="1"/>
    </row>
    <row r="3321" spans="1:2" x14ac:dyDescent="0.3">
      <c r="A3321" s="1"/>
      <c r="B3321" s="1"/>
    </row>
    <row r="3322" spans="1:2" x14ac:dyDescent="0.3">
      <c r="A3322" s="1"/>
      <c r="B3322" s="1"/>
    </row>
    <row r="3323" spans="1:2" x14ac:dyDescent="0.3">
      <c r="A3323" s="1"/>
      <c r="B3323" s="1"/>
    </row>
    <row r="3324" spans="1:2" x14ac:dyDescent="0.3">
      <c r="A3324" s="1"/>
      <c r="B3324" s="1"/>
    </row>
    <row r="3325" spans="1:2" x14ac:dyDescent="0.3">
      <c r="A3325" s="1"/>
      <c r="B3325" s="1"/>
    </row>
    <row r="3326" spans="1:2" x14ac:dyDescent="0.3">
      <c r="A3326" s="1"/>
      <c r="B3326" s="1"/>
    </row>
    <row r="3327" spans="1:2" x14ac:dyDescent="0.3">
      <c r="A3327" s="1"/>
      <c r="B3327" s="1"/>
    </row>
    <row r="3328" spans="1:2" x14ac:dyDescent="0.3">
      <c r="A3328" s="1"/>
      <c r="B3328" s="1"/>
    </row>
    <row r="3329" spans="1:2" x14ac:dyDescent="0.3">
      <c r="A3329" s="1"/>
      <c r="B3329" s="1"/>
    </row>
    <row r="3330" spans="1:2" x14ac:dyDescent="0.3">
      <c r="A3330" s="1"/>
      <c r="B3330" s="1"/>
    </row>
    <row r="3331" spans="1:2" x14ac:dyDescent="0.3">
      <c r="A3331" s="1"/>
      <c r="B3331" s="1"/>
    </row>
    <row r="3332" spans="1:2" x14ac:dyDescent="0.3">
      <c r="A3332" s="1"/>
      <c r="B3332" s="1"/>
    </row>
    <row r="3333" spans="1:2" x14ac:dyDescent="0.3">
      <c r="A3333" s="1"/>
      <c r="B3333" s="1"/>
    </row>
    <row r="3334" spans="1:2" x14ac:dyDescent="0.3">
      <c r="A3334" s="1"/>
      <c r="B3334" s="1"/>
    </row>
    <row r="3335" spans="1:2" x14ac:dyDescent="0.3">
      <c r="A3335" s="1"/>
      <c r="B3335" s="1"/>
    </row>
    <row r="3336" spans="1:2" x14ac:dyDescent="0.3">
      <c r="A3336" s="1"/>
      <c r="B3336" s="1"/>
    </row>
    <row r="3337" spans="1:2" x14ac:dyDescent="0.3">
      <c r="A3337" s="1"/>
      <c r="B3337" s="1"/>
    </row>
    <row r="3338" spans="1:2" x14ac:dyDescent="0.3">
      <c r="A3338" s="1"/>
      <c r="B3338" s="1"/>
    </row>
    <row r="3339" spans="1:2" x14ac:dyDescent="0.3">
      <c r="A3339" s="1"/>
      <c r="B3339" s="1"/>
    </row>
    <row r="3340" spans="1:2" x14ac:dyDescent="0.3">
      <c r="A3340" s="1"/>
      <c r="B3340" s="1"/>
    </row>
    <row r="3341" spans="1:2" x14ac:dyDescent="0.3">
      <c r="A3341" s="1"/>
      <c r="B3341" s="1"/>
    </row>
    <row r="3342" spans="1:2" x14ac:dyDescent="0.3">
      <c r="A3342" s="1"/>
      <c r="B3342" s="1"/>
    </row>
    <row r="3343" spans="1:2" x14ac:dyDescent="0.3">
      <c r="A3343" s="1"/>
      <c r="B3343" s="1"/>
    </row>
    <row r="3344" spans="1:2" x14ac:dyDescent="0.3">
      <c r="A3344" s="1"/>
      <c r="B3344" s="1"/>
    </row>
    <row r="3345" spans="1:2" x14ac:dyDescent="0.3">
      <c r="A3345" s="1"/>
      <c r="B3345" s="1"/>
    </row>
    <row r="3346" spans="1:2" x14ac:dyDescent="0.3">
      <c r="A3346" s="1"/>
      <c r="B3346" s="1"/>
    </row>
    <row r="3347" spans="1:2" x14ac:dyDescent="0.3">
      <c r="A3347" s="1"/>
      <c r="B3347" s="1"/>
    </row>
    <row r="3348" spans="1:2" x14ac:dyDescent="0.3">
      <c r="A3348" s="1"/>
      <c r="B3348" s="1"/>
    </row>
    <row r="3349" spans="1:2" x14ac:dyDescent="0.3">
      <c r="A3349" s="1"/>
      <c r="B3349" s="1"/>
    </row>
    <row r="3350" spans="1:2" x14ac:dyDescent="0.3">
      <c r="A3350" s="1"/>
      <c r="B3350" s="1"/>
    </row>
    <row r="3351" spans="1:2" x14ac:dyDescent="0.3">
      <c r="A3351" s="1"/>
      <c r="B3351" s="1"/>
    </row>
    <row r="3352" spans="1:2" x14ac:dyDescent="0.3">
      <c r="A3352" s="1"/>
      <c r="B3352" s="1"/>
    </row>
    <row r="3353" spans="1:2" x14ac:dyDescent="0.3">
      <c r="A3353" s="1"/>
      <c r="B3353" s="1"/>
    </row>
    <row r="3354" spans="1:2" x14ac:dyDescent="0.3">
      <c r="A3354" s="1"/>
      <c r="B3354" s="1"/>
    </row>
    <row r="3355" spans="1:2" x14ac:dyDescent="0.3">
      <c r="A3355" s="1"/>
      <c r="B3355" s="1"/>
    </row>
    <row r="3356" spans="1:2" x14ac:dyDescent="0.3">
      <c r="A3356" s="1"/>
      <c r="B3356" s="1"/>
    </row>
    <row r="3357" spans="1:2" x14ac:dyDescent="0.3">
      <c r="A3357" s="1"/>
      <c r="B3357" s="1"/>
    </row>
    <row r="3358" spans="1:2" x14ac:dyDescent="0.3">
      <c r="A3358" s="1"/>
      <c r="B3358" s="1"/>
    </row>
    <row r="3359" spans="1:2" x14ac:dyDescent="0.3">
      <c r="A3359" s="1"/>
      <c r="B3359" s="1"/>
    </row>
    <row r="3360" spans="1:2" x14ac:dyDescent="0.3">
      <c r="A3360" s="1"/>
      <c r="B3360" s="1"/>
    </row>
    <row r="3361" spans="1:2" x14ac:dyDescent="0.3">
      <c r="A3361" s="1"/>
      <c r="B3361" s="1"/>
    </row>
    <row r="3362" spans="1:2" x14ac:dyDescent="0.3">
      <c r="A3362" s="1"/>
      <c r="B3362" s="1"/>
    </row>
    <row r="3363" spans="1:2" x14ac:dyDescent="0.3">
      <c r="A3363" s="1"/>
      <c r="B3363" s="1"/>
    </row>
    <row r="3364" spans="1:2" x14ac:dyDescent="0.3">
      <c r="A3364" s="1"/>
      <c r="B3364" s="1"/>
    </row>
    <row r="3365" spans="1:2" x14ac:dyDescent="0.3">
      <c r="A3365" s="1"/>
      <c r="B3365" s="1"/>
    </row>
    <row r="3366" spans="1:2" x14ac:dyDescent="0.3">
      <c r="A3366" s="1"/>
      <c r="B3366" s="1"/>
    </row>
    <row r="3367" spans="1:2" x14ac:dyDescent="0.3">
      <c r="A3367" s="1"/>
      <c r="B3367" s="1"/>
    </row>
    <row r="3368" spans="1:2" x14ac:dyDescent="0.3">
      <c r="A3368" s="1"/>
      <c r="B3368" s="1"/>
    </row>
    <row r="3369" spans="1:2" x14ac:dyDescent="0.3">
      <c r="A3369" s="1"/>
      <c r="B3369" s="1"/>
    </row>
    <row r="3370" spans="1:2" x14ac:dyDescent="0.3">
      <c r="A3370" s="1"/>
      <c r="B3370" s="1"/>
    </row>
    <row r="3371" spans="1:2" x14ac:dyDescent="0.3">
      <c r="A3371" s="1"/>
      <c r="B3371" s="1"/>
    </row>
    <row r="3372" spans="1:2" x14ac:dyDescent="0.3">
      <c r="A3372" s="1"/>
      <c r="B3372" s="1"/>
    </row>
    <row r="3373" spans="1:2" x14ac:dyDescent="0.3">
      <c r="A3373" s="1"/>
      <c r="B3373" s="1"/>
    </row>
    <row r="3374" spans="1:2" x14ac:dyDescent="0.3">
      <c r="A3374" s="1"/>
      <c r="B3374" s="1"/>
    </row>
    <row r="3375" spans="1:2" x14ac:dyDescent="0.3">
      <c r="A3375" s="1"/>
      <c r="B3375" s="1"/>
    </row>
    <row r="3376" spans="1:2" x14ac:dyDescent="0.3">
      <c r="A3376" s="1"/>
      <c r="B3376" s="1"/>
    </row>
    <row r="3377" spans="1:2" x14ac:dyDescent="0.3">
      <c r="A3377" s="1"/>
      <c r="B3377" s="1"/>
    </row>
    <row r="3378" spans="1:2" x14ac:dyDescent="0.3">
      <c r="A3378" s="1"/>
      <c r="B3378" s="1"/>
    </row>
    <row r="3379" spans="1:2" x14ac:dyDescent="0.3">
      <c r="A3379" s="1"/>
      <c r="B3379" s="1"/>
    </row>
    <row r="3380" spans="1:2" x14ac:dyDescent="0.3">
      <c r="A3380" s="1"/>
      <c r="B3380" s="1"/>
    </row>
    <row r="3381" spans="1:2" x14ac:dyDescent="0.3">
      <c r="A3381" s="1"/>
      <c r="B3381" s="1"/>
    </row>
    <row r="3382" spans="1:2" x14ac:dyDescent="0.3">
      <c r="A3382" s="1"/>
      <c r="B3382" s="1"/>
    </row>
    <row r="3383" spans="1:2" x14ac:dyDescent="0.3">
      <c r="A3383" s="1"/>
      <c r="B3383" s="1"/>
    </row>
    <row r="3384" spans="1:2" x14ac:dyDescent="0.3">
      <c r="A3384" s="1"/>
      <c r="B3384" s="1"/>
    </row>
    <row r="3385" spans="1:2" x14ac:dyDescent="0.3">
      <c r="A3385" s="1"/>
      <c r="B3385" s="1"/>
    </row>
    <row r="3386" spans="1:2" x14ac:dyDescent="0.3">
      <c r="A3386" s="1"/>
      <c r="B3386" s="1"/>
    </row>
    <row r="3387" spans="1:2" x14ac:dyDescent="0.3">
      <c r="A3387" s="1"/>
      <c r="B3387" s="1"/>
    </row>
    <row r="3388" spans="1:2" x14ac:dyDescent="0.3">
      <c r="A3388" s="1"/>
      <c r="B3388" s="1"/>
    </row>
    <row r="3389" spans="1:2" x14ac:dyDescent="0.3">
      <c r="A3389" s="1"/>
      <c r="B3389" s="1"/>
    </row>
    <row r="3390" spans="1:2" x14ac:dyDescent="0.3">
      <c r="A3390" s="1"/>
      <c r="B3390" s="1"/>
    </row>
    <row r="3391" spans="1:2" x14ac:dyDescent="0.3">
      <c r="A3391" s="1"/>
      <c r="B3391" s="1"/>
    </row>
    <row r="3392" spans="1:2" x14ac:dyDescent="0.3">
      <c r="A3392" s="1"/>
      <c r="B3392" s="1"/>
    </row>
    <row r="3393" spans="1:2" x14ac:dyDescent="0.3">
      <c r="A3393" s="1"/>
      <c r="B3393" s="1"/>
    </row>
    <row r="3394" spans="1:2" x14ac:dyDescent="0.3">
      <c r="A3394" s="1"/>
      <c r="B3394" s="1"/>
    </row>
    <row r="3395" spans="1:2" x14ac:dyDescent="0.3">
      <c r="A3395" s="1"/>
      <c r="B3395" s="1"/>
    </row>
    <row r="3396" spans="1:2" x14ac:dyDescent="0.3">
      <c r="A3396" s="1"/>
      <c r="B3396" s="1"/>
    </row>
    <row r="3397" spans="1:2" x14ac:dyDescent="0.3">
      <c r="A3397" s="1"/>
      <c r="B3397" s="1"/>
    </row>
    <row r="3398" spans="1:2" x14ac:dyDescent="0.3">
      <c r="A3398" s="1"/>
      <c r="B3398" s="1"/>
    </row>
    <row r="3399" spans="1:2" x14ac:dyDescent="0.3">
      <c r="A3399" s="1"/>
      <c r="B3399" s="1"/>
    </row>
    <row r="3400" spans="1:2" x14ac:dyDescent="0.3">
      <c r="A3400" s="1"/>
      <c r="B3400" s="1"/>
    </row>
    <row r="3401" spans="1:2" x14ac:dyDescent="0.3">
      <c r="A3401" s="1"/>
      <c r="B3401" s="1"/>
    </row>
    <row r="3402" spans="1:2" x14ac:dyDescent="0.3">
      <c r="A3402" s="1"/>
      <c r="B3402" s="1"/>
    </row>
    <row r="3403" spans="1:2" x14ac:dyDescent="0.3">
      <c r="A3403" s="1"/>
      <c r="B3403" s="1"/>
    </row>
    <row r="3404" spans="1:2" x14ac:dyDescent="0.3">
      <c r="A3404" s="1"/>
      <c r="B3404" s="1"/>
    </row>
    <row r="3405" spans="1:2" x14ac:dyDescent="0.3">
      <c r="A3405" s="1"/>
      <c r="B3405" s="1"/>
    </row>
    <row r="3406" spans="1:2" x14ac:dyDescent="0.3">
      <c r="A3406" s="1"/>
      <c r="B3406" s="1"/>
    </row>
    <row r="3407" spans="1:2" x14ac:dyDescent="0.3">
      <c r="A3407" s="1"/>
      <c r="B3407" s="1"/>
    </row>
    <row r="3408" spans="1:2" x14ac:dyDescent="0.3">
      <c r="A3408" s="1"/>
      <c r="B3408" s="1"/>
    </row>
    <row r="3409" spans="1:2" x14ac:dyDescent="0.3">
      <c r="A3409" s="1"/>
      <c r="B3409" s="1"/>
    </row>
    <row r="3410" spans="1:2" x14ac:dyDescent="0.3">
      <c r="A3410" s="1"/>
      <c r="B3410" s="1"/>
    </row>
    <row r="3411" spans="1:2" x14ac:dyDescent="0.3">
      <c r="A3411" s="1"/>
      <c r="B3411" s="1"/>
    </row>
    <row r="3412" spans="1:2" x14ac:dyDescent="0.3">
      <c r="A3412" s="1"/>
      <c r="B3412" s="1"/>
    </row>
    <row r="3413" spans="1:2" x14ac:dyDescent="0.3">
      <c r="A3413" s="1"/>
      <c r="B3413" s="1"/>
    </row>
    <row r="3414" spans="1:2" x14ac:dyDescent="0.3">
      <c r="A3414" s="1"/>
      <c r="B3414" s="1"/>
    </row>
    <row r="3415" spans="1:2" x14ac:dyDescent="0.3">
      <c r="A3415" s="1"/>
      <c r="B3415" s="1"/>
    </row>
    <row r="3416" spans="1:2" x14ac:dyDescent="0.3">
      <c r="A3416" s="1"/>
      <c r="B3416" s="1"/>
    </row>
    <row r="3417" spans="1:2" x14ac:dyDescent="0.3">
      <c r="A3417" s="1"/>
      <c r="B3417" s="1"/>
    </row>
    <row r="3418" spans="1:2" x14ac:dyDescent="0.3">
      <c r="A3418" s="1"/>
      <c r="B3418" s="1"/>
    </row>
    <row r="3419" spans="1:2" x14ac:dyDescent="0.3">
      <c r="A3419" s="1"/>
      <c r="B3419" s="1"/>
    </row>
    <row r="3420" spans="1:2" x14ac:dyDescent="0.3">
      <c r="A3420" s="1"/>
      <c r="B3420" s="1"/>
    </row>
    <row r="3421" spans="1:2" x14ac:dyDescent="0.3">
      <c r="A3421" s="1"/>
      <c r="B3421" s="1"/>
    </row>
    <row r="3422" spans="1:2" x14ac:dyDescent="0.3">
      <c r="A3422" s="1"/>
      <c r="B3422" s="1"/>
    </row>
    <row r="3423" spans="1:2" x14ac:dyDescent="0.3">
      <c r="A3423" s="1"/>
      <c r="B3423" s="1"/>
    </row>
    <row r="3424" spans="1:2" x14ac:dyDescent="0.3">
      <c r="A3424" s="1"/>
      <c r="B3424" s="1"/>
    </row>
    <row r="3425" spans="1:2" x14ac:dyDescent="0.3">
      <c r="A3425" s="1"/>
      <c r="B3425" s="1"/>
    </row>
    <row r="3426" spans="1:2" x14ac:dyDescent="0.3">
      <c r="A3426" s="1"/>
      <c r="B3426" s="1"/>
    </row>
    <row r="3427" spans="1:2" x14ac:dyDescent="0.3">
      <c r="A3427" s="1"/>
      <c r="B3427" s="1"/>
    </row>
    <row r="3428" spans="1:2" x14ac:dyDescent="0.3">
      <c r="A3428" s="1"/>
      <c r="B3428" s="1"/>
    </row>
    <row r="3429" spans="1:2" x14ac:dyDescent="0.3">
      <c r="A3429" s="1"/>
      <c r="B3429" s="1"/>
    </row>
    <row r="3430" spans="1:2" x14ac:dyDescent="0.3">
      <c r="A3430" s="1"/>
      <c r="B3430" s="1"/>
    </row>
    <row r="3431" spans="1:2" x14ac:dyDescent="0.3">
      <c r="A3431" s="1"/>
      <c r="B3431" s="1"/>
    </row>
    <row r="3432" spans="1:2" x14ac:dyDescent="0.3">
      <c r="A3432" s="1"/>
      <c r="B3432" s="1"/>
    </row>
    <row r="3433" spans="1:2" x14ac:dyDescent="0.3">
      <c r="A3433" s="1"/>
      <c r="B3433" s="1"/>
    </row>
    <row r="3434" spans="1:2" x14ac:dyDescent="0.3">
      <c r="A3434" s="1"/>
      <c r="B3434" s="1"/>
    </row>
    <row r="3435" spans="1:2" x14ac:dyDescent="0.3">
      <c r="A3435" s="1"/>
      <c r="B3435" s="1"/>
    </row>
    <row r="3436" spans="1:2" x14ac:dyDescent="0.3">
      <c r="A3436" s="1"/>
      <c r="B3436" s="1"/>
    </row>
    <row r="3437" spans="1:2" x14ac:dyDescent="0.3">
      <c r="A3437" s="1"/>
      <c r="B3437" s="1"/>
    </row>
    <row r="3438" spans="1:2" x14ac:dyDescent="0.3">
      <c r="A3438" s="1"/>
      <c r="B3438" s="1"/>
    </row>
    <row r="3439" spans="1:2" x14ac:dyDescent="0.3">
      <c r="A3439" s="1"/>
      <c r="B3439" s="1"/>
    </row>
    <row r="3440" spans="1:2" x14ac:dyDescent="0.3">
      <c r="A3440" s="1"/>
      <c r="B3440" s="1"/>
    </row>
    <row r="3441" spans="1:2" x14ac:dyDescent="0.3">
      <c r="A3441" s="1"/>
      <c r="B3441" s="1"/>
    </row>
    <row r="3442" spans="1:2" x14ac:dyDescent="0.3">
      <c r="A3442" s="1"/>
      <c r="B3442" s="1"/>
    </row>
    <row r="3443" spans="1:2" x14ac:dyDescent="0.3">
      <c r="A3443" s="1"/>
      <c r="B3443" s="1"/>
    </row>
    <row r="3444" spans="1:2" x14ac:dyDescent="0.3">
      <c r="A3444" s="1"/>
      <c r="B3444" s="1"/>
    </row>
    <row r="3445" spans="1:2" x14ac:dyDescent="0.3">
      <c r="A3445" s="1"/>
      <c r="B3445" s="1"/>
    </row>
    <row r="3446" spans="1:2" x14ac:dyDescent="0.3">
      <c r="A3446" s="1"/>
      <c r="B3446" s="1"/>
    </row>
    <row r="3447" spans="1:2" x14ac:dyDescent="0.3">
      <c r="A3447" s="1"/>
      <c r="B3447" s="1"/>
    </row>
    <row r="3448" spans="1:2" x14ac:dyDescent="0.3">
      <c r="A3448" s="1"/>
      <c r="B3448" s="1"/>
    </row>
    <row r="3449" spans="1:2" x14ac:dyDescent="0.3">
      <c r="A3449" s="1"/>
      <c r="B3449" s="1"/>
    </row>
    <row r="3450" spans="1:2" x14ac:dyDescent="0.3">
      <c r="A3450" s="1"/>
      <c r="B3450" s="1"/>
    </row>
    <row r="3451" spans="1:2" x14ac:dyDescent="0.3">
      <c r="A3451" s="1"/>
      <c r="B3451" s="1"/>
    </row>
    <row r="3452" spans="1:2" x14ac:dyDescent="0.3">
      <c r="A3452" s="1"/>
      <c r="B3452" s="1"/>
    </row>
    <row r="3453" spans="1:2" x14ac:dyDescent="0.3">
      <c r="A3453" s="1"/>
      <c r="B3453" s="1"/>
    </row>
    <row r="3454" spans="1:2" x14ac:dyDescent="0.3">
      <c r="A3454" s="1"/>
      <c r="B3454" s="1"/>
    </row>
    <row r="3455" spans="1:2" x14ac:dyDescent="0.3">
      <c r="A3455" s="1"/>
      <c r="B3455" s="1"/>
    </row>
    <row r="3456" spans="1:2" x14ac:dyDescent="0.3">
      <c r="A3456" s="1"/>
      <c r="B3456" s="1"/>
    </row>
    <row r="3457" spans="1:2" x14ac:dyDescent="0.3">
      <c r="A3457" s="1"/>
      <c r="B3457" s="1"/>
    </row>
    <row r="3458" spans="1:2" x14ac:dyDescent="0.3">
      <c r="A3458" s="1"/>
      <c r="B3458" s="1"/>
    </row>
    <row r="3459" spans="1:2" x14ac:dyDescent="0.3">
      <c r="A3459" s="1"/>
      <c r="B3459" s="1"/>
    </row>
    <row r="3460" spans="1:2" x14ac:dyDescent="0.3">
      <c r="A3460" s="1"/>
      <c r="B3460" s="1"/>
    </row>
    <row r="3461" spans="1:2" x14ac:dyDescent="0.3">
      <c r="A3461" s="1"/>
      <c r="B3461" s="1"/>
    </row>
    <row r="3462" spans="1:2" x14ac:dyDescent="0.3">
      <c r="A3462" s="1"/>
      <c r="B3462" s="1"/>
    </row>
    <row r="3463" spans="1:2" x14ac:dyDescent="0.3">
      <c r="A3463" s="1"/>
      <c r="B3463" s="1"/>
    </row>
    <row r="3464" spans="1:2" x14ac:dyDescent="0.3">
      <c r="A3464" s="1"/>
      <c r="B3464" s="1"/>
    </row>
    <row r="3465" spans="1:2" x14ac:dyDescent="0.3">
      <c r="A3465" s="1"/>
      <c r="B3465" s="1"/>
    </row>
    <row r="3466" spans="1:2" x14ac:dyDescent="0.3">
      <c r="A3466" s="1"/>
      <c r="B3466" s="1"/>
    </row>
    <row r="3467" spans="1:2" x14ac:dyDescent="0.3">
      <c r="A3467" s="1"/>
      <c r="B3467" s="1"/>
    </row>
    <row r="3468" spans="1:2" x14ac:dyDescent="0.3">
      <c r="A3468" s="1"/>
      <c r="B3468" s="1"/>
    </row>
    <row r="3469" spans="1:2" x14ac:dyDescent="0.3">
      <c r="A3469" s="1"/>
      <c r="B3469" s="1"/>
    </row>
    <row r="3470" spans="1:2" x14ac:dyDescent="0.3">
      <c r="A3470" s="1"/>
      <c r="B3470" s="1"/>
    </row>
    <row r="3471" spans="1:2" x14ac:dyDescent="0.3">
      <c r="A3471" s="1"/>
      <c r="B3471" s="1"/>
    </row>
    <row r="3472" spans="1:2" x14ac:dyDescent="0.3">
      <c r="A3472" s="1"/>
      <c r="B3472" s="1"/>
    </row>
    <row r="3473" spans="1:2" x14ac:dyDescent="0.3">
      <c r="A3473" s="1"/>
      <c r="B3473" s="1"/>
    </row>
    <row r="3474" spans="1:2" x14ac:dyDescent="0.3">
      <c r="A3474" s="1"/>
      <c r="B3474" s="1"/>
    </row>
    <row r="3475" spans="1:2" x14ac:dyDescent="0.3">
      <c r="A3475" s="1"/>
      <c r="B3475" s="1"/>
    </row>
    <row r="3476" spans="1:2" x14ac:dyDescent="0.3">
      <c r="A3476" s="1"/>
      <c r="B3476" s="1"/>
    </row>
    <row r="3477" spans="1:2" x14ac:dyDescent="0.3">
      <c r="A3477" s="1"/>
      <c r="B3477" s="1"/>
    </row>
    <row r="3478" spans="1:2" x14ac:dyDescent="0.3">
      <c r="A3478" s="1"/>
      <c r="B3478" s="1"/>
    </row>
    <row r="3479" spans="1:2" x14ac:dyDescent="0.3">
      <c r="A3479" s="1"/>
      <c r="B3479" s="1"/>
    </row>
    <row r="3480" spans="1:2" x14ac:dyDescent="0.3">
      <c r="A3480" s="1"/>
      <c r="B3480" s="1"/>
    </row>
    <row r="3481" spans="1:2" x14ac:dyDescent="0.3">
      <c r="A3481" s="1"/>
      <c r="B3481" s="1"/>
    </row>
    <row r="3482" spans="1:2" x14ac:dyDescent="0.3">
      <c r="A3482" s="1"/>
      <c r="B3482" s="1"/>
    </row>
    <row r="3483" spans="1:2" x14ac:dyDescent="0.3">
      <c r="A3483" s="1"/>
      <c r="B3483" s="1"/>
    </row>
    <row r="3484" spans="1:2" x14ac:dyDescent="0.3">
      <c r="A3484" s="1"/>
      <c r="B3484" s="1"/>
    </row>
    <row r="3485" spans="1:2" x14ac:dyDescent="0.3">
      <c r="A3485" s="1"/>
      <c r="B3485" s="1"/>
    </row>
    <row r="3486" spans="1:2" x14ac:dyDescent="0.3">
      <c r="A3486" s="1"/>
      <c r="B3486" s="1"/>
    </row>
    <row r="3487" spans="1:2" x14ac:dyDescent="0.3">
      <c r="A3487" s="1"/>
      <c r="B3487" s="1"/>
    </row>
    <row r="3488" spans="1:2" x14ac:dyDescent="0.3">
      <c r="A3488" s="1"/>
      <c r="B3488" s="1"/>
    </row>
    <row r="3489" spans="1:2" x14ac:dyDescent="0.3">
      <c r="A3489" s="1"/>
      <c r="B3489" s="1"/>
    </row>
    <row r="3490" spans="1:2" x14ac:dyDescent="0.3">
      <c r="A3490" s="1"/>
      <c r="B3490" s="1"/>
    </row>
    <row r="3491" spans="1:2" x14ac:dyDescent="0.3">
      <c r="A3491" s="1"/>
      <c r="B3491" s="1"/>
    </row>
    <row r="3492" spans="1:2" x14ac:dyDescent="0.3">
      <c r="A3492" s="1"/>
      <c r="B3492" s="1"/>
    </row>
    <row r="3493" spans="1:2" x14ac:dyDescent="0.3">
      <c r="A3493" s="1"/>
      <c r="B3493" s="1"/>
    </row>
    <row r="3494" spans="1:2" x14ac:dyDescent="0.3">
      <c r="A3494" s="1"/>
      <c r="B3494" s="1"/>
    </row>
    <row r="3495" spans="1:2" x14ac:dyDescent="0.3">
      <c r="A3495" s="1"/>
      <c r="B3495" s="1"/>
    </row>
    <row r="3496" spans="1:2" x14ac:dyDescent="0.3">
      <c r="A3496" s="1"/>
      <c r="B3496" s="1"/>
    </row>
    <row r="3497" spans="1:2" x14ac:dyDescent="0.3">
      <c r="A3497" s="1"/>
      <c r="B3497" s="1"/>
    </row>
    <row r="3498" spans="1:2" x14ac:dyDescent="0.3">
      <c r="A3498" s="1"/>
      <c r="B3498" s="1"/>
    </row>
    <row r="3499" spans="1:2" x14ac:dyDescent="0.3">
      <c r="A3499" s="1"/>
      <c r="B3499" s="1"/>
    </row>
    <row r="3500" spans="1:2" x14ac:dyDescent="0.3">
      <c r="A3500" s="1"/>
      <c r="B3500" s="1"/>
    </row>
    <row r="3501" spans="1:2" x14ac:dyDescent="0.3">
      <c r="A3501" s="1"/>
      <c r="B3501" s="1"/>
    </row>
    <row r="3502" spans="1:2" x14ac:dyDescent="0.3">
      <c r="A3502" s="1"/>
      <c r="B3502" s="1"/>
    </row>
    <row r="3503" spans="1:2" x14ac:dyDescent="0.3">
      <c r="A3503" s="1"/>
      <c r="B3503" s="1"/>
    </row>
    <row r="3504" spans="1:2" x14ac:dyDescent="0.3">
      <c r="A3504" s="1"/>
      <c r="B3504" s="1"/>
    </row>
    <row r="3505" spans="1:2" x14ac:dyDescent="0.3">
      <c r="A3505" s="1"/>
      <c r="B3505" s="1"/>
    </row>
    <row r="3506" spans="1:2" x14ac:dyDescent="0.3">
      <c r="A3506" s="1"/>
      <c r="B3506" s="1"/>
    </row>
    <row r="3507" spans="1:2" x14ac:dyDescent="0.3">
      <c r="A3507" s="1"/>
      <c r="B3507" s="1"/>
    </row>
    <row r="3508" spans="1:2" x14ac:dyDescent="0.3">
      <c r="A3508" s="1"/>
      <c r="B3508" s="1"/>
    </row>
    <row r="3509" spans="1:2" x14ac:dyDescent="0.3">
      <c r="A3509" s="1"/>
      <c r="B3509" s="1"/>
    </row>
    <row r="3510" spans="1:2" x14ac:dyDescent="0.3">
      <c r="A3510" s="1"/>
      <c r="B3510" s="1"/>
    </row>
    <row r="3511" spans="1:2" x14ac:dyDescent="0.3">
      <c r="A3511" s="1"/>
      <c r="B3511" s="1"/>
    </row>
    <row r="3512" spans="1:2" x14ac:dyDescent="0.3">
      <c r="A3512" s="1"/>
      <c r="B3512" s="1"/>
    </row>
    <row r="3513" spans="1:2" x14ac:dyDescent="0.3">
      <c r="A3513" s="1"/>
      <c r="B3513" s="1"/>
    </row>
    <row r="3514" spans="1:2" x14ac:dyDescent="0.3">
      <c r="A3514" s="1"/>
      <c r="B3514" s="1"/>
    </row>
    <row r="3515" spans="1:2" x14ac:dyDescent="0.3">
      <c r="A3515" s="1"/>
      <c r="B3515" s="1"/>
    </row>
    <row r="3516" spans="1:2" x14ac:dyDescent="0.3">
      <c r="A3516" s="1"/>
      <c r="B3516" s="1"/>
    </row>
    <row r="3517" spans="1:2" x14ac:dyDescent="0.3">
      <c r="A3517" s="1"/>
      <c r="B3517" s="1"/>
    </row>
    <row r="3518" spans="1:2" x14ac:dyDescent="0.3">
      <c r="A3518" s="1"/>
      <c r="B3518" s="1"/>
    </row>
    <row r="3519" spans="1:2" x14ac:dyDescent="0.3">
      <c r="A3519" s="1"/>
      <c r="B3519" s="1"/>
    </row>
    <row r="3520" spans="1:2" x14ac:dyDescent="0.3">
      <c r="A3520" s="1"/>
      <c r="B3520" s="1"/>
    </row>
    <row r="3521" spans="1:2" x14ac:dyDescent="0.3">
      <c r="A3521" s="1"/>
      <c r="B3521" s="1"/>
    </row>
    <row r="3522" spans="1:2" x14ac:dyDescent="0.3">
      <c r="A3522" s="1"/>
      <c r="B3522" s="1"/>
    </row>
    <row r="3523" spans="1:2" x14ac:dyDescent="0.3">
      <c r="A3523" s="1"/>
      <c r="B3523" s="1"/>
    </row>
    <row r="3524" spans="1:2" x14ac:dyDescent="0.3">
      <c r="A3524" s="1"/>
      <c r="B3524" s="1"/>
    </row>
    <row r="3525" spans="1:2" x14ac:dyDescent="0.3">
      <c r="A3525" s="1"/>
      <c r="B3525" s="1"/>
    </row>
    <row r="3526" spans="1:2" x14ac:dyDescent="0.3">
      <c r="A3526" s="1"/>
      <c r="B3526" s="1"/>
    </row>
    <row r="3527" spans="1:2" x14ac:dyDescent="0.3">
      <c r="A3527" s="1"/>
      <c r="B3527" s="1"/>
    </row>
    <row r="3528" spans="1:2" x14ac:dyDescent="0.3">
      <c r="A3528" s="1"/>
      <c r="B3528" s="1"/>
    </row>
    <row r="3529" spans="1:2" x14ac:dyDescent="0.3">
      <c r="A3529" s="1"/>
      <c r="B3529" s="1"/>
    </row>
    <row r="3530" spans="1:2" x14ac:dyDescent="0.3">
      <c r="A3530" s="1"/>
      <c r="B3530" s="1"/>
    </row>
    <row r="3531" spans="1:2" x14ac:dyDescent="0.3">
      <c r="A3531" s="1"/>
      <c r="B3531" s="1"/>
    </row>
    <row r="3532" spans="1:2" x14ac:dyDescent="0.3">
      <c r="A3532" s="1"/>
      <c r="B3532" s="1"/>
    </row>
    <row r="3533" spans="1:2" x14ac:dyDescent="0.3">
      <c r="A3533" s="1"/>
      <c r="B3533" s="1"/>
    </row>
    <row r="3534" spans="1:2" x14ac:dyDescent="0.3">
      <c r="A3534" s="1"/>
      <c r="B3534" s="1"/>
    </row>
    <row r="3535" spans="1:2" x14ac:dyDescent="0.3">
      <c r="A3535" s="1"/>
      <c r="B3535" s="1"/>
    </row>
    <row r="3536" spans="1:2" x14ac:dyDescent="0.3">
      <c r="A3536" s="1"/>
      <c r="B3536" s="1"/>
    </row>
    <row r="3537" spans="1:2" x14ac:dyDescent="0.3">
      <c r="A3537" s="1"/>
      <c r="B3537" s="1"/>
    </row>
    <row r="3538" spans="1:2" x14ac:dyDescent="0.3">
      <c r="A3538" s="1"/>
      <c r="B3538" s="1"/>
    </row>
    <row r="3539" spans="1:2" x14ac:dyDescent="0.3">
      <c r="A3539" s="1"/>
      <c r="B3539" s="1"/>
    </row>
    <row r="3540" spans="1:2" x14ac:dyDescent="0.3">
      <c r="A3540" s="1"/>
      <c r="B3540" s="1"/>
    </row>
    <row r="3541" spans="1:2" x14ac:dyDescent="0.3">
      <c r="A3541" s="1"/>
      <c r="B3541" s="1"/>
    </row>
    <row r="3542" spans="1:2" x14ac:dyDescent="0.3">
      <c r="A3542" s="1"/>
      <c r="B3542" s="1"/>
    </row>
    <row r="3543" spans="1:2" x14ac:dyDescent="0.3">
      <c r="A3543" s="1"/>
      <c r="B3543" s="1"/>
    </row>
    <row r="3544" spans="1:2" x14ac:dyDescent="0.3">
      <c r="A3544" s="1"/>
      <c r="B3544" s="1"/>
    </row>
    <row r="3545" spans="1:2" x14ac:dyDescent="0.3">
      <c r="A3545" s="1"/>
      <c r="B3545" s="1"/>
    </row>
    <row r="3546" spans="1:2" x14ac:dyDescent="0.3">
      <c r="A3546" s="1"/>
      <c r="B3546" s="1"/>
    </row>
    <row r="3547" spans="1:2" x14ac:dyDescent="0.3">
      <c r="A3547" s="1"/>
      <c r="B3547" s="1"/>
    </row>
    <row r="3548" spans="1:2" x14ac:dyDescent="0.3">
      <c r="A3548" s="1"/>
      <c r="B3548" s="1"/>
    </row>
    <row r="3549" spans="1:2" x14ac:dyDescent="0.3">
      <c r="A3549" s="1"/>
      <c r="B3549" s="1"/>
    </row>
    <row r="3550" spans="1:2" x14ac:dyDescent="0.3">
      <c r="A3550" s="1"/>
      <c r="B3550" s="1"/>
    </row>
    <row r="3551" spans="1:2" x14ac:dyDescent="0.3">
      <c r="A3551" s="1"/>
      <c r="B3551" s="1"/>
    </row>
    <row r="3552" spans="1:2" x14ac:dyDescent="0.3">
      <c r="A3552" s="1"/>
      <c r="B3552" s="1"/>
    </row>
    <row r="3553" spans="1:2" x14ac:dyDescent="0.3">
      <c r="A3553" s="1"/>
      <c r="B3553" s="1"/>
    </row>
    <row r="3554" spans="1:2" x14ac:dyDescent="0.3">
      <c r="A3554" s="1"/>
      <c r="B3554" s="1"/>
    </row>
    <row r="3555" spans="1:2" x14ac:dyDescent="0.3">
      <c r="A3555" s="1"/>
      <c r="B3555" s="1"/>
    </row>
    <row r="3556" spans="1:2" x14ac:dyDescent="0.3">
      <c r="A3556" s="1"/>
      <c r="B3556" s="1"/>
    </row>
    <row r="3557" spans="1:2" x14ac:dyDescent="0.3">
      <c r="A3557" s="1"/>
      <c r="B3557" s="1"/>
    </row>
    <row r="3558" spans="1:2" x14ac:dyDescent="0.3">
      <c r="A3558" s="1"/>
      <c r="B3558" s="1"/>
    </row>
    <row r="3559" spans="1:2" x14ac:dyDescent="0.3">
      <c r="A3559" s="1"/>
      <c r="B3559" s="1"/>
    </row>
    <row r="3560" spans="1:2" x14ac:dyDescent="0.3">
      <c r="A3560" s="1"/>
      <c r="B3560" s="1"/>
    </row>
    <row r="3561" spans="1:2" x14ac:dyDescent="0.3">
      <c r="A3561" s="1"/>
      <c r="B3561" s="1"/>
    </row>
    <row r="3562" spans="1:2" x14ac:dyDescent="0.3">
      <c r="A3562" s="1"/>
      <c r="B3562" s="1"/>
    </row>
    <row r="3563" spans="1:2" x14ac:dyDescent="0.3">
      <c r="A3563" s="1"/>
      <c r="B3563" s="1"/>
    </row>
    <row r="3564" spans="1:2" x14ac:dyDescent="0.3">
      <c r="A3564" s="1"/>
      <c r="B3564" s="1"/>
    </row>
    <row r="3565" spans="1:2" x14ac:dyDescent="0.3">
      <c r="A3565" s="1"/>
      <c r="B3565" s="1"/>
    </row>
    <row r="3566" spans="1:2" x14ac:dyDescent="0.3">
      <c r="A3566" s="1"/>
      <c r="B3566" s="1"/>
    </row>
    <row r="3567" spans="1:2" x14ac:dyDescent="0.3">
      <c r="A3567" s="1"/>
      <c r="B3567" s="1"/>
    </row>
    <row r="3568" spans="1:2" x14ac:dyDescent="0.3">
      <c r="A3568" s="1"/>
      <c r="B3568" s="1"/>
    </row>
    <row r="3569" spans="1:2" x14ac:dyDescent="0.3">
      <c r="A3569" s="1"/>
      <c r="B3569" s="1"/>
    </row>
    <row r="3570" spans="1:2" x14ac:dyDescent="0.3">
      <c r="A3570" s="1"/>
      <c r="B3570" s="1"/>
    </row>
    <row r="3571" spans="1:2" x14ac:dyDescent="0.3">
      <c r="A3571" s="1"/>
      <c r="B3571" s="1"/>
    </row>
    <row r="3572" spans="1:2" x14ac:dyDescent="0.3">
      <c r="A3572" s="1"/>
      <c r="B3572" s="1"/>
    </row>
    <row r="3573" spans="1:2" x14ac:dyDescent="0.3">
      <c r="A3573" s="1"/>
      <c r="B3573" s="1"/>
    </row>
    <row r="3574" spans="1:2" x14ac:dyDescent="0.3">
      <c r="A3574" s="1"/>
      <c r="B3574" s="1"/>
    </row>
    <row r="3575" spans="1:2" x14ac:dyDescent="0.3">
      <c r="A3575" s="1"/>
      <c r="B3575" s="1"/>
    </row>
    <row r="3576" spans="1:2" x14ac:dyDescent="0.3">
      <c r="A3576" s="1"/>
      <c r="B3576" s="1"/>
    </row>
    <row r="3577" spans="1:2" x14ac:dyDescent="0.3">
      <c r="A3577" s="1"/>
      <c r="B3577" s="1"/>
    </row>
    <row r="3578" spans="1:2" x14ac:dyDescent="0.3">
      <c r="A3578" s="1"/>
      <c r="B3578" s="1"/>
    </row>
    <row r="3579" spans="1:2" x14ac:dyDescent="0.3">
      <c r="A3579" s="1"/>
      <c r="B3579" s="1"/>
    </row>
    <row r="3580" spans="1:2" x14ac:dyDescent="0.3">
      <c r="A3580" s="1"/>
      <c r="B3580" s="1"/>
    </row>
    <row r="3581" spans="1:2" x14ac:dyDescent="0.3">
      <c r="A3581" s="1"/>
      <c r="B3581" s="1"/>
    </row>
    <row r="3582" spans="1:2" x14ac:dyDescent="0.3">
      <c r="A3582" s="1"/>
      <c r="B3582" s="1"/>
    </row>
    <row r="3583" spans="1:2" x14ac:dyDescent="0.3">
      <c r="A3583" s="1"/>
      <c r="B3583" s="1"/>
    </row>
    <row r="3584" spans="1:2" x14ac:dyDescent="0.3">
      <c r="A3584" s="1"/>
      <c r="B3584" s="1"/>
    </row>
    <row r="3585" spans="1:2" x14ac:dyDescent="0.3">
      <c r="A3585" s="1"/>
      <c r="B3585" s="1"/>
    </row>
    <row r="3586" spans="1:2" x14ac:dyDescent="0.3">
      <c r="A3586" s="1"/>
      <c r="B3586" s="1"/>
    </row>
    <row r="3587" spans="1:2" x14ac:dyDescent="0.3">
      <c r="A3587" s="1"/>
      <c r="B3587" s="1"/>
    </row>
    <row r="3588" spans="1:2" x14ac:dyDescent="0.3">
      <c r="A3588" s="1"/>
      <c r="B3588" s="1"/>
    </row>
    <row r="3589" spans="1:2" x14ac:dyDescent="0.3">
      <c r="A3589" s="1"/>
      <c r="B3589" s="1"/>
    </row>
    <row r="3590" spans="1:2" x14ac:dyDescent="0.3">
      <c r="A3590" s="1"/>
      <c r="B3590" s="1"/>
    </row>
    <row r="3591" spans="1:2" x14ac:dyDescent="0.3">
      <c r="A3591" s="1"/>
      <c r="B3591" s="1"/>
    </row>
    <row r="3592" spans="1:2" x14ac:dyDescent="0.3">
      <c r="A3592" s="1"/>
      <c r="B3592" s="1"/>
    </row>
    <row r="3593" spans="1:2" x14ac:dyDescent="0.3">
      <c r="A3593" s="1"/>
      <c r="B3593" s="1"/>
    </row>
    <row r="3594" spans="1:2" x14ac:dyDescent="0.3">
      <c r="A3594" s="1"/>
      <c r="B3594" s="1"/>
    </row>
    <row r="3595" spans="1:2" x14ac:dyDescent="0.3">
      <c r="A3595" s="1"/>
      <c r="B3595" s="1"/>
    </row>
    <row r="3596" spans="1:2" x14ac:dyDescent="0.3">
      <c r="A3596" s="1"/>
      <c r="B3596" s="1"/>
    </row>
    <row r="3597" spans="1:2" x14ac:dyDescent="0.3">
      <c r="A3597" s="1"/>
      <c r="B3597" s="1"/>
    </row>
    <row r="3598" spans="1:2" x14ac:dyDescent="0.3">
      <c r="A3598" s="1"/>
      <c r="B3598" s="1"/>
    </row>
    <row r="3599" spans="1:2" x14ac:dyDescent="0.3">
      <c r="A3599" s="1"/>
      <c r="B3599" s="1"/>
    </row>
    <row r="3600" spans="1:2" x14ac:dyDescent="0.3">
      <c r="A3600" s="1"/>
      <c r="B3600" s="1"/>
    </row>
    <row r="3601" spans="1:2" x14ac:dyDescent="0.3">
      <c r="A3601" s="1"/>
      <c r="B3601" s="1"/>
    </row>
    <row r="3602" spans="1:2" x14ac:dyDescent="0.3">
      <c r="A3602" s="1"/>
      <c r="B3602" s="1"/>
    </row>
    <row r="3603" spans="1:2" x14ac:dyDescent="0.3">
      <c r="A3603" s="1"/>
      <c r="B3603" s="1"/>
    </row>
    <row r="3604" spans="1:2" x14ac:dyDescent="0.3">
      <c r="A3604" s="1"/>
      <c r="B3604" s="1"/>
    </row>
    <row r="3605" spans="1:2" x14ac:dyDescent="0.3">
      <c r="A3605" s="1"/>
      <c r="B3605" s="1"/>
    </row>
    <row r="3606" spans="1:2" x14ac:dyDescent="0.3">
      <c r="A3606" s="1"/>
      <c r="B3606" s="1"/>
    </row>
    <row r="3607" spans="1:2" x14ac:dyDescent="0.3">
      <c r="A3607" s="1"/>
      <c r="B3607" s="1"/>
    </row>
    <row r="3608" spans="1:2" x14ac:dyDescent="0.3">
      <c r="A3608" s="1"/>
      <c r="B3608" s="1"/>
    </row>
    <row r="3609" spans="1:2" x14ac:dyDescent="0.3">
      <c r="A3609" s="1"/>
      <c r="B3609" s="1"/>
    </row>
    <row r="3610" spans="1:2" x14ac:dyDescent="0.3">
      <c r="A3610" s="1"/>
      <c r="B3610" s="1"/>
    </row>
    <row r="3611" spans="1:2" x14ac:dyDescent="0.3">
      <c r="A3611" s="1"/>
      <c r="B3611" s="1"/>
    </row>
    <row r="3612" spans="1:2" x14ac:dyDescent="0.3">
      <c r="A3612" s="1"/>
      <c r="B3612" s="1"/>
    </row>
    <row r="3613" spans="1:2" x14ac:dyDescent="0.3">
      <c r="A3613" s="1"/>
      <c r="B3613" s="1"/>
    </row>
    <row r="3614" spans="1:2" x14ac:dyDescent="0.3">
      <c r="A3614" s="1"/>
      <c r="B3614" s="1"/>
    </row>
    <row r="3615" spans="1:2" x14ac:dyDescent="0.3">
      <c r="A3615" s="1"/>
      <c r="B3615" s="1"/>
    </row>
    <row r="3616" spans="1:2" x14ac:dyDescent="0.3">
      <c r="A3616" s="1"/>
      <c r="B3616" s="1"/>
    </row>
    <row r="3617" spans="1:2" x14ac:dyDescent="0.3">
      <c r="A3617" s="1"/>
      <c r="B3617" s="1"/>
    </row>
    <row r="3618" spans="1:2" x14ac:dyDescent="0.3">
      <c r="A3618" s="1"/>
      <c r="B3618" s="1"/>
    </row>
    <row r="3619" spans="1:2" x14ac:dyDescent="0.3">
      <c r="A3619" s="1"/>
      <c r="B3619" s="1"/>
    </row>
    <row r="3620" spans="1:2" x14ac:dyDescent="0.3">
      <c r="A3620" s="1"/>
      <c r="B3620" s="1"/>
    </row>
    <row r="3621" spans="1:2" x14ac:dyDescent="0.3">
      <c r="A3621" s="1"/>
      <c r="B3621" s="1"/>
    </row>
    <row r="3622" spans="1:2" x14ac:dyDescent="0.3">
      <c r="A3622" s="1"/>
      <c r="B3622" s="1"/>
    </row>
    <row r="3623" spans="1:2" x14ac:dyDescent="0.3">
      <c r="A3623" s="1"/>
      <c r="B3623" s="1"/>
    </row>
    <row r="3624" spans="1:2" x14ac:dyDescent="0.3">
      <c r="A3624" s="1"/>
      <c r="B3624" s="1"/>
    </row>
    <row r="3625" spans="1:2" x14ac:dyDescent="0.3">
      <c r="A3625" s="1"/>
      <c r="B3625" s="1"/>
    </row>
    <row r="3626" spans="1:2" x14ac:dyDescent="0.3">
      <c r="A3626" s="1"/>
      <c r="B3626" s="1"/>
    </row>
    <row r="3627" spans="1:2" x14ac:dyDescent="0.3">
      <c r="A3627" s="1"/>
      <c r="B3627" s="1"/>
    </row>
    <row r="3628" spans="1:2" x14ac:dyDescent="0.3">
      <c r="A3628" s="1"/>
      <c r="B3628" s="1"/>
    </row>
    <row r="3629" spans="1:2" x14ac:dyDescent="0.3">
      <c r="A3629" s="1"/>
      <c r="B3629" s="1"/>
    </row>
    <row r="3630" spans="1:2" x14ac:dyDescent="0.3">
      <c r="A3630" s="1"/>
      <c r="B3630" s="1"/>
    </row>
    <row r="3631" spans="1:2" x14ac:dyDescent="0.3">
      <c r="A3631" s="1"/>
      <c r="B3631" s="1"/>
    </row>
    <row r="3632" spans="1:2" x14ac:dyDescent="0.3">
      <c r="A3632" s="1"/>
      <c r="B3632" s="1"/>
    </row>
    <row r="3633" spans="1:2" x14ac:dyDescent="0.3">
      <c r="A3633" s="1"/>
      <c r="B3633" s="1"/>
    </row>
    <row r="3634" spans="1:2" x14ac:dyDescent="0.3">
      <c r="A3634" s="1"/>
      <c r="B3634" s="1"/>
    </row>
    <row r="3635" spans="1:2" x14ac:dyDescent="0.3">
      <c r="A3635" s="1"/>
      <c r="B3635" s="1"/>
    </row>
    <row r="3636" spans="1:2" x14ac:dyDescent="0.3">
      <c r="A3636" s="1"/>
      <c r="B3636" s="1"/>
    </row>
    <row r="3637" spans="1:2" x14ac:dyDescent="0.3">
      <c r="A3637" s="1"/>
      <c r="B3637" s="1"/>
    </row>
    <row r="3638" spans="1:2" x14ac:dyDescent="0.3">
      <c r="A3638" s="1"/>
      <c r="B3638" s="1"/>
    </row>
    <row r="3639" spans="1:2" x14ac:dyDescent="0.3">
      <c r="A3639" s="1"/>
      <c r="B3639" s="1"/>
    </row>
    <row r="3640" spans="1:2" x14ac:dyDescent="0.3">
      <c r="A3640" s="1"/>
      <c r="B3640" s="1"/>
    </row>
    <row r="3641" spans="1:2" x14ac:dyDescent="0.3">
      <c r="A3641" s="1"/>
      <c r="B3641" s="1"/>
    </row>
    <row r="3642" spans="1:2" x14ac:dyDescent="0.3">
      <c r="A3642" s="1"/>
      <c r="B3642" s="1"/>
    </row>
    <row r="3643" spans="1:2" x14ac:dyDescent="0.3">
      <c r="A3643" s="1"/>
      <c r="B3643" s="1"/>
    </row>
    <row r="3644" spans="1:2" x14ac:dyDescent="0.3">
      <c r="A3644" s="1"/>
      <c r="B3644" s="1"/>
    </row>
    <row r="3645" spans="1:2" x14ac:dyDescent="0.3">
      <c r="A3645" s="1"/>
      <c r="B3645" s="1"/>
    </row>
    <row r="3646" spans="1:2" x14ac:dyDescent="0.3">
      <c r="A3646" s="1"/>
      <c r="B3646" s="1"/>
    </row>
    <row r="3647" spans="1:2" x14ac:dyDescent="0.3">
      <c r="A3647" s="1"/>
      <c r="B3647" s="1"/>
    </row>
    <row r="3648" spans="1:2" x14ac:dyDescent="0.3">
      <c r="A3648" s="1"/>
      <c r="B3648" s="1"/>
    </row>
    <row r="3649" spans="1:2" x14ac:dyDescent="0.3">
      <c r="A3649" s="1"/>
      <c r="B3649" s="1"/>
    </row>
    <row r="3650" spans="1:2" x14ac:dyDescent="0.3">
      <c r="A3650" s="1"/>
      <c r="B3650" s="1"/>
    </row>
    <row r="3651" spans="1:2" x14ac:dyDescent="0.3">
      <c r="A3651" s="1"/>
      <c r="B3651" s="1"/>
    </row>
    <row r="3652" spans="1:2" x14ac:dyDescent="0.3">
      <c r="A3652" s="1"/>
      <c r="B3652" s="1"/>
    </row>
    <row r="3653" spans="1:2" x14ac:dyDescent="0.3">
      <c r="A3653" s="1"/>
      <c r="B3653" s="1"/>
    </row>
    <row r="3654" spans="1:2" x14ac:dyDescent="0.3">
      <c r="A3654" s="1"/>
      <c r="B3654" s="1"/>
    </row>
    <row r="3655" spans="1:2" x14ac:dyDescent="0.3">
      <c r="A3655" s="1"/>
      <c r="B3655" s="1"/>
    </row>
    <row r="3656" spans="1:2" x14ac:dyDescent="0.3">
      <c r="A3656" s="1"/>
      <c r="B3656" s="1"/>
    </row>
    <row r="3657" spans="1:2" x14ac:dyDescent="0.3">
      <c r="A3657" s="1"/>
      <c r="B3657" s="1"/>
    </row>
    <row r="3658" spans="1:2" x14ac:dyDescent="0.3">
      <c r="A3658" s="1"/>
      <c r="B3658" s="1"/>
    </row>
    <row r="3659" spans="1:2" x14ac:dyDescent="0.3">
      <c r="A3659" s="1"/>
      <c r="B3659" s="1"/>
    </row>
    <row r="3660" spans="1:2" x14ac:dyDescent="0.3">
      <c r="A3660" s="1"/>
      <c r="B3660" s="1"/>
    </row>
    <row r="3661" spans="1:2" x14ac:dyDescent="0.3">
      <c r="A3661" s="1"/>
      <c r="B3661" s="1"/>
    </row>
    <row r="3662" spans="1:2" x14ac:dyDescent="0.3">
      <c r="A3662" s="1"/>
      <c r="B3662" s="1"/>
    </row>
    <row r="3663" spans="1:2" x14ac:dyDescent="0.3">
      <c r="A3663" s="1"/>
      <c r="B3663" s="1"/>
    </row>
    <row r="3664" spans="1:2" x14ac:dyDescent="0.3">
      <c r="A3664" s="1"/>
      <c r="B3664" s="1"/>
    </row>
    <row r="3665" spans="1:2" x14ac:dyDescent="0.3">
      <c r="A3665" s="1"/>
      <c r="B3665" s="1"/>
    </row>
    <row r="3666" spans="1:2" x14ac:dyDescent="0.3">
      <c r="A3666" s="1"/>
      <c r="B3666" s="1"/>
    </row>
    <row r="3667" spans="1:2" x14ac:dyDescent="0.3">
      <c r="A3667" s="1"/>
      <c r="B3667" s="1"/>
    </row>
    <row r="3668" spans="1:2" x14ac:dyDescent="0.3">
      <c r="A3668" s="1"/>
      <c r="B3668" s="1"/>
    </row>
    <row r="3669" spans="1:2" x14ac:dyDescent="0.3">
      <c r="A3669" s="1"/>
      <c r="B3669" s="1"/>
    </row>
    <row r="3670" spans="1:2" x14ac:dyDescent="0.3">
      <c r="A3670" s="1"/>
      <c r="B3670" s="1"/>
    </row>
    <row r="3671" spans="1:2" x14ac:dyDescent="0.3">
      <c r="A3671" s="1"/>
      <c r="B3671" s="1"/>
    </row>
    <row r="3672" spans="1:2" x14ac:dyDescent="0.3">
      <c r="A3672" s="1"/>
      <c r="B3672" s="1"/>
    </row>
    <row r="3673" spans="1:2" x14ac:dyDescent="0.3">
      <c r="A3673" s="1"/>
      <c r="B3673" s="1"/>
    </row>
    <row r="3674" spans="1:2" x14ac:dyDescent="0.3">
      <c r="A3674" s="1"/>
      <c r="B3674" s="1"/>
    </row>
    <row r="3675" spans="1:2" x14ac:dyDescent="0.3">
      <c r="A3675" s="1"/>
      <c r="B3675" s="1"/>
    </row>
    <row r="3676" spans="1:2" x14ac:dyDescent="0.3">
      <c r="A3676" s="1"/>
      <c r="B3676" s="1"/>
    </row>
    <row r="3677" spans="1:2" x14ac:dyDescent="0.3">
      <c r="A3677" s="1"/>
      <c r="B3677" s="1"/>
    </row>
    <row r="3678" spans="1:2" x14ac:dyDescent="0.3">
      <c r="A3678" s="1"/>
      <c r="B3678" s="1"/>
    </row>
    <row r="3679" spans="1:2" x14ac:dyDescent="0.3">
      <c r="A3679" s="1"/>
      <c r="B3679" s="1"/>
    </row>
    <row r="3680" spans="1:2" x14ac:dyDescent="0.3">
      <c r="A3680" s="1"/>
      <c r="B3680" s="1"/>
    </row>
    <row r="3681" spans="1:2" x14ac:dyDescent="0.3">
      <c r="A3681" s="1"/>
      <c r="B3681" s="1"/>
    </row>
    <row r="3682" spans="1:2" x14ac:dyDescent="0.3">
      <c r="A3682" s="1"/>
      <c r="B3682" s="1"/>
    </row>
    <row r="3683" spans="1:2" x14ac:dyDescent="0.3">
      <c r="A3683" s="1"/>
      <c r="B3683" s="1"/>
    </row>
    <row r="3684" spans="1:2" x14ac:dyDescent="0.3">
      <c r="A3684" s="1"/>
      <c r="B3684" s="1"/>
    </row>
    <row r="3685" spans="1:2" x14ac:dyDescent="0.3">
      <c r="A3685" s="1"/>
      <c r="B3685" s="1"/>
    </row>
    <row r="3686" spans="1:2" x14ac:dyDescent="0.3">
      <c r="A3686" s="1"/>
      <c r="B3686" s="1"/>
    </row>
    <row r="3687" spans="1:2" x14ac:dyDescent="0.3">
      <c r="A3687" s="1"/>
      <c r="B3687" s="1"/>
    </row>
    <row r="3688" spans="1:2" x14ac:dyDescent="0.3">
      <c r="A3688" s="1"/>
      <c r="B3688" s="1"/>
    </row>
    <row r="3689" spans="1:2" x14ac:dyDescent="0.3">
      <c r="A3689" s="1"/>
      <c r="B3689" s="1"/>
    </row>
    <row r="3690" spans="1:2" x14ac:dyDescent="0.3">
      <c r="A3690" s="1"/>
      <c r="B3690" s="1"/>
    </row>
    <row r="3691" spans="1:2" x14ac:dyDescent="0.3">
      <c r="A3691" s="1"/>
      <c r="B3691" s="1"/>
    </row>
    <row r="3692" spans="1:2" x14ac:dyDescent="0.3">
      <c r="A3692" s="1"/>
      <c r="B3692" s="1"/>
    </row>
    <row r="3693" spans="1:2" x14ac:dyDescent="0.3">
      <c r="A3693" s="1"/>
      <c r="B3693" s="1"/>
    </row>
    <row r="3694" spans="1:2" x14ac:dyDescent="0.3">
      <c r="A3694" s="1"/>
      <c r="B3694" s="1"/>
    </row>
    <row r="3695" spans="1:2" x14ac:dyDescent="0.3">
      <c r="A3695" s="1"/>
      <c r="B3695" s="1"/>
    </row>
    <row r="3696" spans="1:2" x14ac:dyDescent="0.3">
      <c r="A3696" s="1"/>
      <c r="B3696" s="1"/>
    </row>
    <row r="3697" spans="1:2" x14ac:dyDescent="0.3">
      <c r="A3697" s="1"/>
      <c r="B3697" s="1"/>
    </row>
    <row r="3698" spans="1:2" x14ac:dyDescent="0.3">
      <c r="A3698" s="1"/>
      <c r="B3698" s="1"/>
    </row>
    <row r="3699" spans="1:2" x14ac:dyDescent="0.3">
      <c r="A3699" s="1"/>
      <c r="B3699" s="1"/>
    </row>
    <row r="3700" spans="1:2" x14ac:dyDescent="0.3">
      <c r="A3700" s="1"/>
      <c r="B3700" s="1"/>
    </row>
    <row r="3701" spans="1:2" x14ac:dyDescent="0.3">
      <c r="A3701" s="1"/>
      <c r="B3701" s="1"/>
    </row>
    <row r="3702" spans="1:2" x14ac:dyDescent="0.3">
      <c r="A3702" s="1"/>
      <c r="B3702" s="1"/>
    </row>
    <row r="3703" spans="1:2" x14ac:dyDescent="0.3">
      <c r="A3703" s="1"/>
      <c r="B3703" s="1"/>
    </row>
    <row r="3704" spans="1:2" x14ac:dyDescent="0.3">
      <c r="A3704" s="1"/>
      <c r="B3704" s="1"/>
    </row>
    <row r="3705" spans="1:2" x14ac:dyDescent="0.3">
      <c r="A3705" s="1"/>
      <c r="B3705" s="1"/>
    </row>
    <row r="3706" spans="1:2" x14ac:dyDescent="0.3">
      <c r="A3706" s="1"/>
      <c r="B3706" s="1"/>
    </row>
    <row r="3707" spans="1:2" x14ac:dyDescent="0.3">
      <c r="A3707" s="1"/>
      <c r="B3707" s="1"/>
    </row>
    <row r="3708" spans="1:2" x14ac:dyDescent="0.3">
      <c r="A3708" s="1"/>
      <c r="B3708" s="1"/>
    </row>
    <row r="3709" spans="1:2" x14ac:dyDescent="0.3">
      <c r="A3709" s="1"/>
      <c r="B3709" s="1"/>
    </row>
    <row r="3710" spans="1:2" x14ac:dyDescent="0.3">
      <c r="A3710" s="1"/>
      <c r="B3710" s="1"/>
    </row>
    <row r="3711" spans="1:2" x14ac:dyDescent="0.3">
      <c r="A3711" s="1"/>
      <c r="B3711" s="1"/>
    </row>
    <row r="3712" spans="1:2" x14ac:dyDescent="0.3">
      <c r="A3712" s="1"/>
      <c r="B3712" s="1"/>
    </row>
    <row r="3713" spans="1:2" x14ac:dyDescent="0.3">
      <c r="A3713" s="1"/>
      <c r="B3713" s="1"/>
    </row>
    <row r="3714" spans="1:2" x14ac:dyDescent="0.3">
      <c r="A3714" s="1"/>
      <c r="B3714" s="1"/>
    </row>
    <row r="3715" spans="1:2" x14ac:dyDescent="0.3">
      <c r="A3715" s="1"/>
      <c r="B3715" s="1"/>
    </row>
    <row r="3716" spans="1:2" x14ac:dyDescent="0.3">
      <c r="A3716" s="1"/>
      <c r="B3716" s="1"/>
    </row>
    <row r="3717" spans="1:2" x14ac:dyDescent="0.3">
      <c r="A3717" s="1"/>
      <c r="B3717" s="1"/>
    </row>
    <row r="3718" spans="1:2" x14ac:dyDescent="0.3">
      <c r="A3718" s="1"/>
      <c r="B3718" s="1"/>
    </row>
    <row r="3719" spans="1:2" x14ac:dyDescent="0.3">
      <c r="A3719" s="1"/>
      <c r="B3719" s="1"/>
    </row>
    <row r="3720" spans="1:2" x14ac:dyDescent="0.3">
      <c r="A3720" s="1"/>
      <c r="B3720" s="1"/>
    </row>
    <row r="3721" spans="1:2" x14ac:dyDescent="0.3">
      <c r="A3721" s="1"/>
      <c r="B3721" s="1"/>
    </row>
    <row r="3722" spans="1:2" x14ac:dyDescent="0.3">
      <c r="A3722" s="1"/>
      <c r="B3722" s="1"/>
    </row>
    <row r="3723" spans="1:2" x14ac:dyDescent="0.3">
      <c r="A3723" s="1"/>
      <c r="B3723" s="1"/>
    </row>
    <row r="3724" spans="1:2" x14ac:dyDescent="0.3">
      <c r="A3724" s="1"/>
      <c r="B3724" s="1"/>
    </row>
    <row r="3725" spans="1:2" x14ac:dyDescent="0.3">
      <c r="A3725" s="1"/>
      <c r="B3725" s="1"/>
    </row>
    <row r="3726" spans="1:2" x14ac:dyDescent="0.3">
      <c r="A3726" s="1"/>
      <c r="B3726" s="1"/>
    </row>
    <row r="3727" spans="1:2" x14ac:dyDescent="0.3">
      <c r="A3727" s="1"/>
      <c r="B3727" s="1"/>
    </row>
    <row r="3728" spans="1:2" x14ac:dyDescent="0.3">
      <c r="A3728" s="1"/>
      <c r="B3728" s="1"/>
    </row>
    <row r="3729" spans="1:2" x14ac:dyDescent="0.3">
      <c r="A3729" s="1"/>
      <c r="B3729" s="1"/>
    </row>
    <row r="3730" spans="1:2" x14ac:dyDescent="0.3">
      <c r="A3730" s="1"/>
      <c r="B3730" s="1"/>
    </row>
    <row r="3731" spans="1:2" x14ac:dyDescent="0.3">
      <c r="A3731" s="1"/>
      <c r="B3731" s="1"/>
    </row>
    <row r="3732" spans="1:2" x14ac:dyDescent="0.3">
      <c r="A3732" s="1"/>
      <c r="B3732" s="1"/>
    </row>
    <row r="3733" spans="1:2" x14ac:dyDescent="0.3">
      <c r="A3733" s="1"/>
      <c r="B3733" s="1"/>
    </row>
    <row r="3734" spans="1:2" x14ac:dyDescent="0.3">
      <c r="A3734" s="1"/>
      <c r="B3734" s="1"/>
    </row>
    <row r="3735" spans="1:2" x14ac:dyDescent="0.3">
      <c r="A3735" s="1"/>
      <c r="B3735" s="1"/>
    </row>
    <row r="3736" spans="1:2" x14ac:dyDescent="0.3">
      <c r="A3736" s="1"/>
      <c r="B3736" s="1"/>
    </row>
    <row r="3737" spans="1:2" x14ac:dyDescent="0.3">
      <c r="A3737" s="1"/>
      <c r="B3737" s="1"/>
    </row>
    <row r="3738" spans="1:2" x14ac:dyDescent="0.3">
      <c r="A3738" s="1"/>
      <c r="B3738" s="1"/>
    </row>
    <row r="3739" spans="1:2" x14ac:dyDescent="0.3">
      <c r="A3739" s="1"/>
      <c r="B3739" s="1"/>
    </row>
    <row r="3740" spans="1:2" x14ac:dyDescent="0.3">
      <c r="A3740" s="1"/>
      <c r="B3740" s="1"/>
    </row>
    <row r="3741" spans="1:2" x14ac:dyDescent="0.3">
      <c r="A3741" s="1"/>
      <c r="B3741" s="1"/>
    </row>
    <row r="3742" spans="1:2" x14ac:dyDescent="0.3">
      <c r="A3742" s="1"/>
      <c r="B3742" s="1"/>
    </row>
    <row r="3743" spans="1:2" x14ac:dyDescent="0.3">
      <c r="A3743" s="1"/>
      <c r="B3743" s="1"/>
    </row>
    <row r="3744" spans="1:2" x14ac:dyDescent="0.3">
      <c r="A3744" s="1"/>
      <c r="B3744" s="1"/>
    </row>
    <row r="3745" spans="1:2" x14ac:dyDescent="0.3">
      <c r="A3745" s="1"/>
      <c r="B3745" s="1"/>
    </row>
    <row r="3746" spans="1:2" x14ac:dyDescent="0.3">
      <c r="A3746" s="1"/>
      <c r="B3746" s="1"/>
    </row>
    <row r="3747" spans="1:2" x14ac:dyDescent="0.3">
      <c r="A3747" s="1"/>
      <c r="B3747" s="1"/>
    </row>
    <row r="3748" spans="1:2" x14ac:dyDescent="0.3">
      <c r="A3748" s="1"/>
      <c r="B3748" s="1"/>
    </row>
    <row r="3749" spans="1:2" x14ac:dyDescent="0.3">
      <c r="A3749" s="1"/>
      <c r="B3749" s="1"/>
    </row>
    <row r="3750" spans="1:2" x14ac:dyDescent="0.3">
      <c r="A3750" s="1"/>
      <c r="B3750" s="1"/>
    </row>
    <row r="3751" spans="1:2" x14ac:dyDescent="0.3">
      <c r="A3751" s="1"/>
      <c r="B3751" s="1"/>
    </row>
    <row r="3752" spans="1:2" x14ac:dyDescent="0.3">
      <c r="A3752" s="1"/>
      <c r="B3752" s="1"/>
    </row>
    <row r="3753" spans="1:2" x14ac:dyDescent="0.3">
      <c r="A3753" s="1"/>
      <c r="B3753" s="1"/>
    </row>
    <row r="3754" spans="1:2" x14ac:dyDescent="0.3">
      <c r="A3754" s="1"/>
      <c r="B3754" s="1"/>
    </row>
    <row r="3755" spans="1:2" x14ac:dyDescent="0.3">
      <c r="A3755" s="1"/>
      <c r="B3755" s="1"/>
    </row>
    <row r="3756" spans="1:2" x14ac:dyDescent="0.3">
      <c r="A3756" s="1"/>
      <c r="B3756" s="1"/>
    </row>
    <row r="3757" spans="1:2" x14ac:dyDescent="0.3">
      <c r="A3757" s="1"/>
      <c r="B3757" s="1"/>
    </row>
    <row r="3758" spans="1:2" x14ac:dyDescent="0.3">
      <c r="A3758" s="1"/>
      <c r="B3758" s="1"/>
    </row>
    <row r="3759" spans="1:2" x14ac:dyDescent="0.3">
      <c r="A3759" s="1"/>
      <c r="B3759" s="1"/>
    </row>
    <row r="3760" spans="1:2" x14ac:dyDescent="0.3">
      <c r="A3760" s="1"/>
      <c r="B3760" s="1"/>
    </row>
    <row r="3761" spans="1:2" x14ac:dyDescent="0.3">
      <c r="A3761" s="1"/>
      <c r="B3761" s="1"/>
    </row>
    <row r="3762" spans="1:2" x14ac:dyDescent="0.3">
      <c r="A3762" s="1"/>
      <c r="B3762" s="1"/>
    </row>
    <row r="3763" spans="1:2" x14ac:dyDescent="0.3">
      <c r="A3763" s="1"/>
      <c r="B3763" s="1"/>
    </row>
    <row r="3764" spans="1:2" x14ac:dyDescent="0.3">
      <c r="A3764" s="1"/>
      <c r="B3764" s="1"/>
    </row>
    <row r="3765" spans="1:2" x14ac:dyDescent="0.3">
      <c r="A3765" s="1"/>
      <c r="B3765" s="1"/>
    </row>
    <row r="3766" spans="1:2" x14ac:dyDescent="0.3">
      <c r="A3766" s="1"/>
      <c r="B3766" s="1"/>
    </row>
    <row r="3767" spans="1:2" x14ac:dyDescent="0.3">
      <c r="A3767" s="1"/>
      <c r="B3767" s="1"/>
    </row>
    <row r="3768" spans="1:2" x14ac:dyDescent="0.3">
      <c r="A3768" s="1"/>
      <c r="B3768" s="1"/>
    </row>
    <row r="3769" spans="1:2" x14ac:dyDescent="0.3">
      <c r="A3769" s="1"/>
      <c r="B3769" s="1"/>
    </row>
    <row r="3770" spans="1:2" x14ac:dyDescent="0.3">
      <c r="A3770" s="1"/>
      <c r="B3770" s="1"/>
    </row>
    <row r="3771" spans="1:2" x14ac:dyDescent="0.3">
      <c r="A3771" s="1"/>
      <c r="B3771" s="1"/>
    </row>
    <row r="3772" spans="1:2" x14ac:dyDescent="0.3">
      <c r="A3772" s="1"/>
      <c r="B3772" s="1"/>
    </row>
    <row r="3773" spans="1:2" x14ac:dyDescent="0.3">
      <c r="A3773" s="1"/>
      <c r="B3773" s="1"/>
    </row>
    <row r="3774" spans="1:2" x14ac:dyDescent="0.3">
      <c r="A3774" s="1"/>
      <c r="B3774" s="1"/>
    </row>
    <row r="3775" spans="1:2" x14ac:dyDescent="0.3">
      <c r="A3775" s="1"/>
      <c r="B3775" s="1"/>
    </row>
    <row r="3776" spans="1:2" x14ac:dyDescent="0.3">
      <c r="A3776" s="1"/>
      <c r="B3776" s="1"/>
    </row>
    <row r="3777" spans="1:2" x14ac:dyDescent="0.3">
      <c r="A3777" s="1"/>
      <c r="B3777" s="1"/>
    </row>
    <row r="3778" spans="1:2" x14ac:dyDescent="0.3">
      <c r="A3778" s="1"/>
      <c r="B3778" s="1"/>
    </row>
    <row r="3779" spans="1:2" x14ac:dyDescent="0.3">
      <c r="A3779" s="1"/>
      <c r="B3779" s="1"/>
    </row>
    <row r="3780" spans="1:2" x14ac:dyDescent="0.3">
      <c r="A3780" s="1"/>
      <c r="B3780" s="1"/>
    </row>
    <row r="3781" spans="1:2" x14ac:dyDescent="0.3">
      <c r="A3781" s="1"/>
      <c r="B3781" s="1"/>
    </row>
    <row r="3782" spans="1:2" x14ac:dyDescent="0.3">
      <c r="A3782" s="1"/>
      <c r="B3782" s="1"/>
    </row>
    <row r="3783" spans="1:2" x14ac:dyDescent="0.3">
      <c r="A3783" s="1"/>
      <c r="B3783" s="1"/>
    </row>
    <row r="3784" spans="1:2" x14ac:dyDescent="0.3">
      <c r="A3784" s="1"/>
      <c r="B3784" s="1"/>
    </row>
    <row r="3785" spans="1:2" x14ac:dyDescent="0.3">
      <c r="A3785" s="1"/>
      <c r="B3785" s="1"/>
    </row>
    <row r="3786" spans="1:2" x14ac:dyDescent="0.3">
      <c r="A3786" s="1"/>
      <c r="B3786" s="1"/>
    </row>
    <row r="3787" spans="1:2" x14ac:dyDescent="0.3">
      <c r="A3787" s="1"/>
      <c r="B3787" s="1"/>
    </row>
    <row r="3788" spans="1:2" x14ac:dyDescent="0.3">
      <c r="A3788" s="1"/>
      <c r="B3788" s="1"/>
    </row>
    <row r="3789" spans="1:2" x14ac:dyDescent="0.3">
      <c r="A3789" s="1"/>
      <c r="B3789" s="1"/>
    </row>
    <row r="3790" spans="1:2" x14ac:dyDescent="0.3">
      <c r="A3790" s="1"/>
      <c r="B3790" s="1"/>
    </row>
    <row r="3791" spans="1:2" x14ac:dyDescent="0.3">
      <c r="A3791" s="1"/>
      <c r="B3791" s="1"/>
    </row>
    <row r="3792" spans="1:2" x14ac:dyDescent="0.3">
      <c r="A3792" s="1"/>
      <c r="B3792" s="1"/>
    </row>
    <row r="3793" spans="1:2" x14ac:dyDescent="0.3">
      <c r="A3793" s="1"/>
      <c r="B3793" s="1"/>
    </row>
    <row r="3794" spans="1:2" x14ac:dyDescent="0.3">
      <c r="A3794" s="1"/>
      <c r="B3794" s="1"/>
    </row>
    <row r="3795" spans="1:2" x14ac:dyDescent="0.3">
      <c r="A3795" s="1"/>
      <c r="B3795" s="1"/>
    </row>
    <row r="3796" spans="1:2" x14ac:dyDescent="0.3">
      <c r="A3796" s="1"/>
      <c r="B3796" s="1"/>
    </row>
    <row r="3797" spans="1:2" x14ac:dyDescent="0.3">
      <c r="A3797" s="1"/>
      <c r="B3797" s="1"/>
    </row>
    <row r="3798" spans="1:2" x14ac:dyDescent="0.3">
      <c r="A3798" s="1"/>
      <c r="B3798" s="1"/>
    </row>
    <row r="3799" spans="1:2" x14ac:dyDescent="0.3">
      <c r="A3799" s="1"/>
      <c r="B3799" s="1"/>
    </row>
    <row r="3800" spans="1:2" x14ac:dyDescent="0.3">
      <c r="A3800" s="1"/>
      <c r="B3800" s="1"/>
    </row>
    <row r="3801" spans="1:2" x14ac:dyDescent="0.3">
      <c r="A3801" s="1"/>
      <c r="B3801" s="1"/>
    </row>
    <row r="3802" spans="1:2" x14ac:dyDescent="0.3">
      <c r="A3802" s="1"/>
      <c r="B3802" s="1"/>
    </row>
    <row r="3803" spans="1:2" x14ac:dyDescent="0.3">
      <c r="A3803" s="1"/>
      <c r="B3803" s="1"/>
    </row>
    <row r="3804" spans="1:2" x14ac:dyDescent="0.3">
      <c r="A3804" s="1"/>
      <c r="B3804" s="1"/>
    </row>
    <row r="3805" spans="1:2" x14ac:dyDescent="0.3">
      <c r="A3805" s="1"/>
      <c r="B3805" s="1"/>
    </row>
    <row r="3806" spans="1:2" x14ac:dyDescent="0.3">
      <c r="A3806" s="1"/>
      <c r="B3806" s="1"/>
    </row>
    <row r="3807" spans="1:2" x14ac:dyDescent="0.3">
      <c r="A3807" s="1"/>
      <c r="B3807" s="1"/>
    </row>
    <row r="3808" spans="1:2" x14ac:dyDescent="0.3">
      <c r="A3808" s="1"/>
      <c r="B3808" s="1"/>
    </row>
    <row r="3809" spans="1:2" x14ac:dyDescent="0.3">
      <c r="A3809" s="1"/>
      <c r="B3809" s="1"/>
    </row>
    <row r="3810" spans="1:2" x14ac:dyDescent="0.3">
      <c r="A3810" s="1"/>
      <c r="B3810" s="1"/>
    </row>
    <row r="3811" spans="1:2" x14ac:dyDescent="0.3">
      <c r="A3811" s="1"/>
      <c r="B3811" s="1"/>
    </row>
    <row r="3812" spans="1:2" x14ac:dyDescent="0.3">
      <c r="A3812" s="1"/>
      <c r="B3812" s="1"/>
    </row>
    <row r="3813" spans="1:2" x14ac:dyDescent="0.3">
      <c r="A3813" s="1"/>
      <c r="B3813" s="1"/>
    </row>
    <row r="3814" spans="1:2" x14ac:dyDescent="0.3">
      <c r="A3814" s="1"/>
      <c r="B3814" s="1"/>
    </row>
    <row r="3815" spans="1:2" x14ac:dyDescent="0.3">
      <c r="A3815" s="1"/>
      <c r="B3815" s="1"/>
    </row>
    <row r="3816" spans="1:2" x14ac:dyDescent="0.3">
      <c r="A3816" s="1"/>
      <c r="B3816" s="1"/>
    </row>
    <row r="3817" spans="1:2" x14ac:dyDescent="0.3">
      <c r="A3817" s="1"/>
      <c r="B3817" s="1"/>
    </row>
    <row r="3818" spans="1:2" x14ac:dyDescent="0.3">
      <c r="A3818" s="1"/>
      <c r="B3818" s="1"/>
    </row>
    <row r="3819" spans="1:2" x14ac:dyDescent="0.3">
      <c r="A3819" s="1"/>
      <c r="B3819" s="1"/>
    </row>
    <row r="3820" spans="1:2" x14ac:dyDescent="0.3">
      <c r="A3820" s="1"/>
      <c r="B3820" s="1"/>
    </row>
    <row r="3821" spans="1:2" x14ac:dyDescent="0.3">
      <c r="A3821" s="1"/>
      <c r="B3821" s="1"/>
    </row>
    <row r="3822" spans="1:2" x14ac:dyDescent="0.3">
      <c r="A3822" s="1"/>
      <c r="B3822" s="1"/>
    </row>
    <row r="3823" spans="1:2" x14ac:dyDescent="0.3">
      <c r="A3823" s="1"/>
      <c r="B3823" s="1"/>
    </row>
    <row r="3824" spans="1:2" x14ac:dyDescent="0.3">
      <c r="A3824" s="1"/>
      <c r="B3824" s="1"/>
    </row>
    <row r="3825" spans="1:2" x14ac:dyDescent="0.3">
      <c r="A3825" s="1"/>
      <c r="B3825" s="1"/>
    </row>
    <row r="3826" spans="1:2" x14ac:dyDescent="0.3">
      <c r="A3826" s="1"/>
      <c r="B3826" s="1"/>
    </row>
    <row r="3827" spans="1:2" x14ac:dyDescent="0.3">
      <c r="A3827" s="1"/>
      <c r="B3827" s="1"/>
    </row>
    <row r="3828" spans="1:2" x14ac:dyDescent="0.3">
      <c r="A3828" s="1"/>
      <c r="B3828" s="1"/>
    </row>
    <row r="3829" spans="1:2" x14ac:dyDescent="0.3">
      <c r="A3829" s="1"/>
      <c r="B3829" s="1"/>
    </row>
    <row r="3830" spans="1:2" x14ac:dyDescent="0.3">
      <c r="A3830" s="1"/>
      <c r="B3830" s="1"/>
    </row>
    <row r="3831" spans="1:2" x14ac:dyDescent="0.3">
      <c r="A3831" s="1"/>
      <c r="B3831" s="1"/>
    </row>
    <row r="3832" spans="1:2" x14ac:dyDescent="0.3">
      <c r="A3832" s="1"/>
      <c r="B3832" s="1"/>
    </row>
    <row r="3833" spans="1:2" x14ac:dyDescent="0.3">
      <c r="A3833" s="1"/>
      <c r="B3833" s="1"/>
    </row>
    <row r="3834" spans="1:2" x14ac:dyDescent="0.3">
      <c r="A3834" s="1"/>
      <c r="B3834" s="1"/>
    </row>
    <row r="3835" spans="1:2" x14ac:dyDescent="0.3">
      <c r="A3835" s="1"/>
      <c r="B3835" s="1"/>
    </row>
    <row r="3836" spans="1:2" x14ac:dyDescent="0.3">
      <c r="A3836" s="1"/>
      <c r="B3836" s="1"/>
    </row>
    <row r="3837" spans="1:2" x14ac:dyDescent="0.3">
      <c r="A3837" s="1"/>
      <c r="B3837" s="1"/>
    </row>
    <row r="3838" spans="1:2" x14ac:dyDescent="0.3">
      <c r="A3838" s="1"/>
      <c r="B3838" s="1"/>
    </row>
    <row r="3839" spans="1:2" x14ac:dyDescent="0.3">
      <c r="A3839" s="1"/>
      <c r="B3839" s="1"/>
    </row>
    <row r="3840" spans="1:2" x14ac:dyDescent="0.3">
      <c r="A3840" s="1"/>
      <c r="B3840" s="1"/>
    </row>
    <row r="3841" spans="1:2" x14ac:dyDescent="0.3">
      <c r="A3841" s="1"/>
      <c r="B3841" s="1"/>
    </row>
    <row r="3842" spans="1:2" x14ac:dyDescent="0.3">
      <c r="A3842" s="1"/>
      <c r="B3842" s="1"/>
    </row>
    <row r="3843" spans="1:2" x14ac:dyDescent="0.3">
      <c r="A3843" s="1"/>
      <c r="B3843" s="1"/>
    </row>
    <row r="3844" spans="1:2" x14ac:dyDescent="0.3">
      <c r="A3844" s="1"/>
      <c r="B3844" s="1"/>
    </row>
    <row r="3845" spans="1:2" x14ac:dyDescent="0.3">
      <c r="A3845" s="1"/>
      <c r="B3845" s="1"/>
    </row>
    <row r="3846" spans="1:2" x14ac:dyDescent="0.3">
      <c r="A3846" s="1"/>
      <c r="B3846" s="1"/>
    </row>
    <row r="3847" spans="1:2" x14ac:dyDescent="0.3">
      <c r="A3847" s="1"/>
      <c r="B3847" s="1"/>
    </row>
    <row r="3848" spans="1:2" x14ac:dyDescent="0.3">
      <c r="A3848" s="1"/>
      <c r="B3848" s="1"/>
    </row>
    <row r="3849" spans="1:2" x14ac:dyDescent="0.3">
      <c r="A3849" s="1"/>
      <c r="B3849" s="1"/>
    </row>
    <row r="3850" spans="1:2" x14ac:dyDescent="0.3">
      <c r="A3850" s="1"/>
      <c r="B3850" s="1"/>
    </row>
    <row r="3851" spans="1:2" x14ac:dyDescent="0.3">
      <c r="A3851" s="1"/>
      <c r="B3851" s="1"/>
    </row>
    <row r="3852" spans="1:2" x14ac:dyDescent="0.3">
      <c r="A3852" s="1"/>
      <c r="B3852" s="1"/>
    </row>
    <row r="3853" spans="1:2" x14ac:dyDescent="0.3">
      <c r="A3853" s="1"/>
      <c r="B3853" s="1"/>
    </row>
    <row r="3854" spans="1:2" x14ac:dyDescent="0.3">
      <c r="A3854" s="1"/>
      <c r="B3854" s="1"/>
    </row>
    <row r="3855" spans="1:2" x14ac:dyDescent="0.3">
      <c r="A3855" s="1"/>
      <c r="B3855" s="1"/>
    </row>
    <row r="3856" spans="1:2" x14ac:dyDescent="0.3">
      <c r="A3856" s="1"/>
      <c r="B3856" s="1"/>
    </row>
    <row r="3857" spans="1:2" x14ac:dyDescent="0.3">
      <c r="A3857" s="1"/>
      <c r="B3857" s="1"/>
    </row>
    <row r="3858" spans="1:2" x14ac:dyDescent="0.3">
      <c r="A3858" s="1"/>
      <c r="B3858" s="1"/>
    </row>
    <row r="3859" spans="1:2" x14ac:dyDescent="0.3">
      <c r="A3859" s="1"/>
      <c r="B3859" s="1"/>
    </row>
    <row r="3860" spans="1:2" x14ac:dyDescent="0.3">
      <c r="A3860" s="1"/>
      <c r="B3860" s="1"/>
    </row>
    <row r="3861" spans="1:2" x14ac:dyDescent="0.3">
      <c r="A3861" s="1"/>
      <c r="B3861" s="1"/>
    </row>
    <row r="3862" spans="1:2" x14ac:dyDescent="0.3">
      <c r="A3862" s="1"/>
      <c r="B3862" s="1"/>
    </row>
    <row r="3863" spans="1:2" x14ac:dyDescent="0.3">
      <c r="A3863" s="1"/>
      <c r="B3863" s="1"/>
    </row>
    <row r="3864" spans="1:2" x14ac:dyDescent="0.3">
      <c r="A3864" s="1"/>
      <c r="B3864" s="1"/>
    </row>
    <row r="3865" spans="1:2" x14ac:dyDescent="0.3">
      <c r="A3865" s="1"/>
      <c r="B3865" s="1"/>
    </row>
    <row r="3866" spans="1:2" x14ac:dyDescent="0.3">
      <c r="A3866" s="1"/>
      <c r="B3866" s="1"/>
    </row>
    <row r="3867" spans="1:2" x14ac:dyDescent="0.3">
      <c r="A3867" s="1"/>
      <c r="B3867" s="1"/>
    </row>
    <row r="3868" spans="1:2" x14ac:dyDescent="0.3">
      <c r="A3868" s="1"/>
      <c r="B3868" s="1"/>
    </row>
    <row r="3869" spans="1:2" x14ac:dyDescent="0.3">
      <c r="A3869" s="1"/>
      <c r="B3869" s="1"/>
    </row>
    <row r="3870" spans="1:2" x14ac:dyDescent="0.3">
      <c r="A3870" s="1"/>
      <c r="B3870" s="1"/>
    </row>
    <row r="3871" spans="1:2" x14ac:dyDescent="0.3">
      <c r="A3871" s="1"/>
      <c r="B3871" s="1"/>
    </row>
    <row r="3872" spans="1:2" x14ac:dyDescent="0.3">
      <c r="A3872" s="1"/>
      <c r="B3872" s="1"/>
    </row>
    <row r="3873" spans="1:2" x14ac:dyDescent="0.3">
      <c r="A3873" s="1"/>
      <c r="B3873" s="1"/>
    </row>
    <row r="3874" spans="1:2" x14ac:dyDescent="0.3">
      <c r="A3874" s="1"/>
      <c r="B3874" s="1"/>
    </row>
    <row r="3875" spans="1:2" x14ac:dyDescent="0.3">
      <c r="A3875" s="1"/>
      <c r="B3875" s="1"/>
    </row>
    <row r="3876" spans="1:2" x14ac:dyDescent="0.3">
      <c r="A3876" s="1"/>
      <c r="B3876" s="1"/>
    </row>
    <row r="3877" spans="1:2" x14ac:dyDescent="0.3">
      <c r="A3877" s="1"/>
      <c r="B3877" s="1"/>
    </row>
    <row r="3878" spans="1:2" x14ac:dyDescent="0.3">
      <c r="A3878" s="1"/>
      <c r="B3878" s="1"/>
    </row>
    <row r="3879" spans="1:2" x14ac:dyDescent="0.3">
      <c r="A3879" s="1"/>
      <c r="B3879" s="1"/>
    </row>
    <row r="3880" spans="1:2" x14ac:dyDescent="0.3">
      <c r="A3880" s="1"/>
      <c r="B3880" s="1"/>
    </row>
    <row r="3881" spans="1:2" x14ac:dyDescent="0.3">
      <c r="A3881" s="1"/>
      <c r="B3881" s="1"/>
    </row>
    <row r="3882" spans="1:2" x14ac:dyDescent="0.3">
      <c r="A3882" s="1"/>
      <c r="B3882" s="1"/>
    </row>
    <row r="3883" spans="1:2" x14ac:dyDescent="0.3">
      <c r="A3883" s="1"/>
      <c r="B3883" s="1"/>
    </row>
    <row r="3884" spans="1:2" x14ac:dyDescent="0.3">
      <c r="A3884" s="1"/>
      <c r="B3884" s="1"/>
    </row>
    <row r="3885" spans="1:2" x14ac:dyDescent="0.3">
      <c r="A3885" s="1"/>
      <c r="B3885" s="1"/>
    </row>
    <row r="3886" spans="1:2" x14ac:dyDescent="0.3">
      <c r="A3886" s="1"/>
      <c r="B3886" s="1"/>
    </row>
    <row r="3887" spans="1:2" x14ac:dyDescent="0.3">
      <c r="A3887" s="1"/>
      <c r="B3887" s="1"/>
    </row>
    <row r="3888" spans="1:2" x14ac:dyDescent="0.3">
      <c r="A3888" s="1"/>
      <c r="B3888" s="1"/>
    </row>
    <row r="3889" spans="1:2" x14ac:dyDescent="0.3">
      <c r="A3889" s="1"/>
      <c r="B3889" s="1"/>
    </row>
    <row r="3890" spans="1:2" x14ac:dyDescent="0.3">
      <c r="A3890" s="1"/>
      <c r="B3890" s="1"/>
    </row>
    <row r="3891" spans="1:2" x14ac:dyDescent="0.3">
      <c r="A3891" s="1"/>
      <c r="B3891" s="1"/>
    </row>
    <row r="3892" spans="1:2" x14ac:dyDescent="0.3">
      <c r="A3892" s="1"/>
      <c r="B3892" s="1"/>
    </row>
    <row r="3893" spans="1:2" x14ac:dyDescent="0.3">
      <c r="A3893" s="1"/>
      <c r="B3893" s="1"/>
    </row>
    <row r="3894" spans="1:2" x14ac:dyDescent="0.3">
      <c r="A3894" s="1"/>
      <c r="B3894" s="1"/>
    </row>
    <row r="3895" spans="1:2" x14ac:dyDescent="0.3">
      <c r="A3895" s="1"/>
      <c r="B3895" s="1"/>
    </row>
    <row r="3896" spans="1:2" x14ac:dyDescent="0.3">
      <c r="A3896" s="1"/>
      <c r="B3896" s="1"/>
    </row>
    <row r="3897" spans="1:2" x14ac:dyDescent="0.3">
      <c r="A3897" s="1"/>
      <c r="B3897" s="1"/>
    </row>
    <row r="3898" spans="1:2" x14ac:dyDescent="0.3">
      <c r="A3898" s="1"/>
      <c r="B3898" s="1"/>
    </row>
    <row r="3899" spans="1:2" x14ac:dyDescent="0.3">
      <c r="A3899" s="1"/>
      <c r="B3899" s="1"/>
    </row>
    <row r="3900" spans="1:2" x14ac:dyDescent="0.3">
      <c r="A3900" s="1"/>
      <c r="B3900" s="1"/>
    </row>
    <row r="3901" spans="1:2" x14ac:dyDescent="0.3">
      <c r="A3901" s="1"/>
      <c r="B3901" s="1"/>
    </row>
    <row r="3902" spans="1:2" x14ac:dyDescent="0.3">
      <c r="A3902" s="1"/>
      <c r="B3902" s="1"/>
    </row>
    <row r="3903" spans="1:2" x14ac:dyDescent="0.3">
      <c r="A3903" s="1"/>
      <c r="B3903" s="1"/>
    </row>
    <row r="3904" spans="1:2" x14ac:dyDescent="0.3">
      <c r="A3904" s="1"/>
      <c r="B3904" s="1"/>
    </row>
    <row r="3905" spans="1:2" x14ac:dyDescent="0.3">
      <c r="A3905" s="1"/>
      <c r="B3905" s="1"/>
    </row>
    <row r="3906" spans="1:2" x14ac:dyDescent="0.3">
      <c r="A3906" s="1"/>
      <c r="B3906" s="1"/>
    </row>
    <row r="3907" spans="1:2" x14ac:dyDescent="0.3">
      <c r="A3907" s="1"/>
      <c r="B3907" s="1"/>
    </row>
    <row r="3908" spans="1:2" x14ac:dyDescent="0.3">
      <c r="A3908" s="1"/>
      <c r="B3908" s="1"/>
    </row>
    <row r="3909" spans="1:2" x14ac:dyDescent="0.3">
      <c r="A3909" s="1"/>
      <c r="B3909" s="1"/>
    </row>
    <row r="3910" spans="1:2" x14ac:dyDescent="0.3">
      <c r="A3910" s="1"/>
      <c r="B3910" s="1"/>
    </row>
    <row r="3911" spans="1:2" x14ac:dyDescent="0.3">
      <c r="A3911" s="1"/>
      <c r="B3911" s="1"/>
    </row>
    <row r="3912" spans="1:2" x14ac:dyDescent="0.3">
      <c r="A3912" s="1"/>
      <c r="B3912" s="1"/>
    </row>
    <row r="3913" spans="1:2" x14ac:dyDescent="0.3">
      <c r="A3913" s="1"/>
      <c r="B3913" s="1"/>
    </row>
    <row r="3914" spans="1:2" x14ac:dyDescent="0.3">
      <c r="A3914" s="1"/>
      <c r="B3914" s="1"/>
    </row>
    <row r="3915" spans="1:2" x14ac:dyDescent="0.3">
      <c r="A3915" s="1"/>
      <c r="B3915" s="1"/>
    </row>
    <row r="3916" spans="1:2" x14ac:dyDescent="0.3">
      <c r="A3916" s="1"/>
      <c r="B3916" s="1"/>
    </row>
    <row r="3917" spans="1:2" x14ac:dyDescent="0.3">
      <c r="A3917" s="1"/>
      <c r="B3917" s="1"/>
    </row>
    <row r="3918" spans="1:2" x14ac:dyDescent="0.3">
      <c r="A3918" s="1"/>
      <c r="B3918" s="1"/>
    </row>
    <row r="3919" spans="1:2" x14ac:dyDescent="0.3">
      <c r="A3919" s="1"/>
      <c r="B3919" s="1"/>
    </row>
    <row r="3920" spans="1:2" x14ac:dyDescent="0.3">
      <c r="A3920" s="1"/>
      <c r="B3920" s="1"/>
    </row>
    <row r="3921" spans="1:2" x14ac:dyDescent="0.3">
      <c r="A3921" s="1"/>
      <c r="B3921" s="1"/>
    </row>
    <row r="3922" spans="1:2" x14ac:dyDescent="0.3">
      <c r="A3922" s="1"/>
      <c r="B3922" s="1"/>
    </row>
    <row r="3923" spans="1:2" x14ac:dyDescent="0.3">
      <c r="A3923" s="1"/>
      <c r="B3923" s="1"/>
    </row>
    <row r="3924" spans="1:2" x14ac:dyDescent="0.3">
      <c r="A3924" s="1"/>
      <c r="B3924" s="1"/>
    </row>
    <row r="3925" spans="1:2" x14ac:dyDescent="0.3">
      <c r="A3925" s="1"/>
      <c r="B3925" s="1"/>
    </row>
    <row r="3926" spans="1:2" x14ac:dyDescent="0.3">
      <c r="A3926" s="1"/>
      <c r="B3926" s="1"/>
    </row>
    <row r="3927" spans="1:2" x14ac:dyDescent="0.3">
      <c r="A3927" s="1"/>
      <c r="B3927" s="1"/>
    </row>
    <row r="3928" spans="1:2" x14ac:dyDescent="0.3">
      <c r="A3928" s="1"/>
      <c r="B3928" s="1"/>
    </row>
    <row r="3929" spans="1:2" x14ac:dyDescent="0.3">
      <c r="A3929" s="1"/>
      <c r="B3929" s="1"/>
    </row>
    <row r="3930" spans="1:2" x14ac:dyDescent="0.3">
      <c r="A3930" s="1"/>
      <c r="B3930" s="1"/>
    </row>
    <row r="3931" spans="1:2" x14ac:dyDescent="0.3">
      <c r="A3931" s="1"/>
      <c r="B3931" s="1"/>
    </row>
    <row r="3932" spans="1:2" x14ac:dyDescent="0.3">
      <c r="A3932" s="1"/>
      <c r="B3932" s="1"/>
    </row>
    <row r="3933" spans="1:2" x14ac:dyDescent="0.3">
      <c r="A3933" s="1"/>
      <c r="B3933" s="1"/>
    </row>
    <row r="3934" spans="1:2" x14ac:dyDescent="0.3">
      <c r="A3934" s="1"/>
      <c r="B3934" s="1"/>
    </row>
    <row r="3935" spans="1:2" x14ac:dyDescent="0.3">
      <c r="A3935" s="1"/>
      <c r="B3935" s="1"/>
    </row>
    <row r="3936" spans="1:2" x14ac:dyDescent="0.3">
      <c r="A3936" s="1"/>
      <c r="B3936" s="1"/>
    </row>
    <row r="3937" spans="1:2" x14ac:dyDescent="0.3">
      <c r="A3937" s="1"/>
      <c r="B3937" s="1"/>
    </row>
    <row r="3938" spans="1:2" x14ac:dyDescent="0.3">
      <c r="A3938" s="1"/>
      <c r="B3938" s="1"/>
    </row>
    <row r="3939" spans="1:2" x14ac:dyDescent="0.3">
      <c r="A3939" s="1"/>
      <c r="B3939" s="1"/>
    </row>
    <row r="3940" spans="1:2" x14ac:dyDescent="0.3">
      <c r="A3940" s="1"/>
      <c r="B3940" s="1"/>
    </row>
    <row r="3941" spans="1:2" x14ac:dyDescent="0.3">
      <c r="A3941" s="1"/>
      <c r="B3941" s="1"/>
    </row>
    <row r="3942" spans="1:2" x14ac:dyDescent="0.3">
      <c r="A3942" s="1"/>
      <c r="B3942" s="1"/>
    </row>
    <row r="3943" spans="1:2" x14ac:dyDescent="0.3">
      <c r="A3943" s="1"/>
      <c r="B3943" s="1"/>
    </row>
    <row r="3944" spans="1:2" x14ac:dyDescent="0.3">
      <c r="A3944" s="1"/>
      <c r="B3944" s="1"/>
    </row>
    <row r="3945" spans="1:2" x14ac:dyDescent="0.3">
      <c r="A3945" s="1"/>
      <c r="B3945" s="1"/>
    </row>
    <row r="3946" spans="1:2" x14ac:dyDescent="0.3">
      <c r="A3946" s="1"/>
      <c r="B3946" s="1"/>
    </row>
    <row r="3947" spans="1:2" x14ac:dyDescent="0.3">
      <c r="A3947" s="1"/>
      <c r="B3947" s="1"/>
    </row>
    <row r="3948" spans="1:2" x14ac:dyDescent="0.3">
      <c r="A3948" s="1"/>
      <c r="B3948" s="1"/>
    </row>
    <row r="3949" spans="1:2" x14ac:dyDescent="0.3">
      <c r="A3949" s="1"/>
      <c r="B3949" s="1"/>
    </row>
    <row r="3950" spans="1:2" x14ac:dyDescent="0.3">
      <c r="A3950" s="1"/>
      <c r="B3950" s="1"/>
    </row>
    <row r="3951" spans="1:2" x14ac:dyDescent="0.3">
      <c r="A3951" s="1"/>
      <c r="B3951" s="1"/>
    </row>
    <row r="3952" spans="1:2" x14ac:dyDescent="0.3">
      <c r="A3952" s="1"/>
      <c r="B3952" s="1"/>
    </row>
    <row r="3953" spans="1:2" x14ac:dyDescent="0.3">
      <c r="A3953" s="1"/>
      <c r="B3953" s="1"/>
    </row>
    <row r="3954" spans="1:2" x14ac:dyDescent="0.3">
      <c r="A3954" s="1"/>
      <c r="B3954" s="1"/>
    </row>
    <row r="3955" spans="1:2" x14ac:dyDescent="0.3">
      <c r="A3955" s="1"/>
      <c r="B3955" s="1"/>
    </row>
    <row r="3956" spans="1:2" x14ac:dyDescent="0.3">
      <c r="A3956" s="1"/>
      <c r="B3956" s="1"/>
    </row>
    <row r="3957" spans="1:2" x14ac:dyDescent="0.3">
      <c r="A3957" s="1"/>
      <c r="B3957" s="1"/>
    </row>
    <row r="3958" spans="1:2" x14ac:dyDescent="0.3">
      <c r="A3958" s="1"/>
      <c r="B3958" s="1"/>
    </row>
    <row r="3959" spans="1:2" x14ac:dyDescent="0.3">
      <c r="A3959" s="1"/>
      <c r="B3959" s="1"/>
    </row>
    <row r="3960" spans="1:2" x14ac:dyDescent="0.3">
      <c r="A3960" s="1"/>
      <c r="B3960" s="1"/>
    </row>
    <row r="3961" spans="1:2" x14ac:dyDescent="0.3">
      <c r="A3961" s="1"/>
      <c r="B3961" s="1"/>
    </row>
    <row r="3962" spans="1:2" x14ac:dyDescent="0.3">
      <c r="A3962" s="1"/>
      <c r="B3962" s="1"/>
    </row>
    <row r="3963" spans="1:2" x14ac:dyDescent="0.3">
      <c r="A3963" s="1"/>
      <c r="B3963" s="1"/>
    </row>
    <row r="3964" spans="1:2" x14ac:dyDescent="0.3">
      <c r="A3964" s="1"/>
      <c r="B3964" s="1"/>
    </row>
    <row r="3965" spans="1:2" x14ac:dyDescent="0.3">
      <c r="A3965" s="1"/>
      <c r="B3965" s="1"/>
    </row>
    <row r="3966" spans="1:2" x14ac:dyDescent="0.3">
      <c r="A3966" s="1"/>
      <c r="B3966" s="1"/>
    </row>
    <row r="3967" spans="1:2" x14ac:dyDescent="0.3">
      <c r="A3967" s="1"/>
      <c r="B3967" s="1"/>
    </row>
    <row r="3968" spans="1:2" x14ac:dyDescent="0.3">
      <c r="A3968" s="1"/>
      <c r="B3968" s="1"/>
    </row>
    <row r="3969" spans="1:2" x14ac:dyDescent="0.3">
      <c r="A3969" s="1"/>
      <c r="B3969" s="1"/>
    </row>
    <row r="3970" spans="1:2" x14ac:dyDescent="0.3">
      <c r="A3970" s="1"/>
      <c r="B3970" s="1"/>
    </row>
    <row r="3971" spans="1:2" x14ac:dyDescent="0.3">
      <c r="A3971" s="1"/>
      <c r="B3971" s="1"/>
    </row>
    <row r="3972" spans="1:2" x14ac:dyDescent="0.3">
      <c r="A3972" s="1"/>
      <c r="B3972" s="1"/>
    </row>
    <row r="3973" spans="1:2" x14ac:dyDescent="0.3">
      <c r="A3973" s="1"/>
      <c r="B3973" s="1"/>
    </row>
    <row r="3974" spans="1:2" x14ac:dyDescent="0.3">
      <c r="A3974" s="1"/>
      <c r="B3974" s="1"/>
    </row>
    <row r="3975" spans="1:2" x14ac:dyDescent="0.3">
      <c r="A3975" s="1"/>
      <c r="B3975" s="1"/>
    </row>
    <row r="3976" spans="1:2" x14ac:dyDescent="0.3">
      <c r="A3976" s="1"/>
      <c r="B3976" s="1"/>
    </row>
    <row r="3977" spans="1:2" x14ac:dyDescent="0.3">
      <c r="A3977" s="1"/>
      <c r="B3977" s="1"/>
    </row>
    <row r="3978" spans="1:2" x14ac:dyDescent="0.3">
      <c r="A3978" s="1"/>
      <c r="B3978" s="1"/>
    </row>
    <row r="3979" spans="1:2" x14ac:dyDescent="0.3">
      <c r="A3979" s="1"/>
      <c r="B3979" s="1"/>
    </row>
    <row r="3980" spans="1:2" x14ac:dyDescent="0.3">
      <c r="A3980" s="1"/>
      <c r="B3980" s="1"/>
    </row>
    <row r="3981" spans="1:2" x14ac:dyDescent="0.3">
      <c r="A3981" s="1"/>
      <c r="B3981" s="1"/>
    </row>
    <row r="3982" spans="1:2" x14ac:dyDescent="0.3">
      <c r="A3982" s="1"/>
      <c r="B3982" s="1"/>
    </row>
    <row r="3983" spans="1:2" x14ac:dyDescent="0.3">
      <c r="A3983" s="1"/>
      <c r="B3983" s="1"/>
    </row>
    <row r="3984" spans="1:2" x14ac:dyDescent="0.3">
      <c r="A3984" s="1"/>
      <c r="B3984" s="1"/>
    </row>
    <row r="3985" spans="1:2" x14ac:dyDescent="0.3">
      <c r="A3985" s="1"/>
      <c r="B3985" s="1"/>
    </row>
    <row r="3986" spans="1:2" x14ac:dyDescent="0.3">
      <c r="A3986" s="1"/>
      <c r="B3986" s="1"/>
    </row>
    <row r="3987" spans="1:2" x14ac:dyDescent="0.3">
      <c r="A3987" s="1"/>
      <c r="B3987" s="1"/>
    </row>
    <row r="3988" spans="1:2" x14ac:dyDescent="0.3">
      <c r="A3988" s="1"/>
      <c r="B3988" s="1"/>
    </row>
    <row r="3989" spans="1:2" x14ac:dyDescent="0.3">
      <c r="A3989" s="1"/>
      <c r="B3989" s="1"/>
    </row>
    <row r="3990" spans="1:2" x14ac:dyDescent="0.3">
      <c r="A3990" s="1"/>
      <c r="B3990" s="1"/>
    </row>
    <row r="3991" spans="1:2" x14ac:dyDescent="0.3">
      <c r="A3991" s="1"/>
      <c r="B3991" s="1"/>
    </row>
    <row r="3992" spans="1:2" x14ac:dyDescent="0.3">
      <c r="A3992" s="1"/>
      <c r="B3992" s="1"/>
    </row>
    <row r="3993" spans="1:2" x14ac:dyDescent="0.3">
      <c r="A3993" s="1"/>
      <c r="B3993" s="1"/>
    </row>
    <row r="3994" spans="1:2" x14ac:dyDescent="0.3">
      <c r="A3994" s="1"/>
      <c r="B3994" s="1"/>
    </row>
    <row r="3995" spans="1:2" x14ac:dyDescent="0.3">
      <c r="A3995" s="1"/>
      <c r="B3995" s="1"/>
    </row>
    <row r="3996" spans="1:2" x14ac:dyDescent="0.3">
      <c r="A3996" s="1"/>
      <c r="B3996" s="1"/>
    </row>
    <row r="3997" spans="1:2" x14ac:dyDescent="0.3">
      <c r="A3997" s="1"/>
      <c r="B3997" s="1"/>
    </row>
    <row r="3998" spans="1:2" x14ac:dyDescent="0.3">
      <c r="A3998" s="1"/>
      <c r="B3998" s="1"/>
    </row>
    <row r="3999" spans="1:2" x14ac:dyDescent="0.3">
      <c r="A3999" s="1"/>
      <c r="B3999" s="1"/>
    </row>
    <row r="4000" spans="1:2" x14ac:dyDescent="0.3">
      <c r="A4000" s="1"/>
      <c r="B4000" s="1"/>
    </row>
    <row r="4001" spans="1:2" x14ac:dyDescent="0.3">
      <c r="A4001" s="1"/>
      <c r="B4001" s="1"/>
    </row>
    <row r="4002" spans="1:2" x14ac:dyDescent="0.3">
      <c r="A4002" s="1"/>
      <c r="B4002" s="1"/>
    </row>
    <row r="4003" spans="1:2" x14ac:dyDescent="0.3">
      <c r="A4003" s="1"/>
      <c r="B4003" s="1"/>
    </row>
    <row r="4004" spans="1:2" x14ac:dyDescent="0.3">
      <c r="A4004" s="1"/>
      <c r="B4004" s="1"/>
    </row>
    <row r="4005" spans="1:2" x14ac:dyDescent="0.3">
      <c r="A4005" s="1"/>
      <c r="B4005" s="1"/>
    </row>
    <row r="4006" spans="1:2" x14ac:dyDescent="0.3">
      <c r="A4006" s="1"/>
      <c r="B4006" s="1"/>
    </row>
    <row r="4007" spans="1:2" x14ac:dyDescent="0.3">
      <c r="A4007" s="1"/>
      <c r="B4007" s="1"/>
    </row>
    <row r="4008" spans="1:2" x14ac:dyDescent="0.3">
      <c r="A4008" s="1"/>
      <c r="B4008" s="1"/>
    </row>
    <row r="4009" spans="1:2" x14ac:dyDescent="0.3">
      <c r="A4009" s="1"/>
      <c r="B4009" s="1"/>
    </row>
    <row r="4010" spans="1:2" x14ac:dyDescent="0.3">
      <c r="A4010" s="1"/>
      <c r="B4010" s="1"/>
    </row>
    <row r="4011" spans="1:2" x14ac:dyDescent="0.3">
      <c r="A4011" s="1"/>
      <c r="B4011" s="1"/>
    </row>
    <row r="4012" spans="1:2" x14ac:dyDescent="0.3">
      <c r="A4012" s="1"/>
      <c r="B4012" s="1"/>
    </row>
    <row r="4013" spans="1:2" x14ac:dyDescent="0.3">
      <c r="A4013" s="1"/>
      <c r="B4013" s="1"/>
    </row>
    <row r="4014" spans="1:2" x14ac:dyDescent="0.3">
      <c r="A4014" s="1"/>
      <c r="B4014" s="1"/>
    </row>
    <row r="4015" spans="1:2" x14ac:dyDescent="0.3">
      <c r="A4015" s="1"/>
      <c r="B4015" s="1"/>
    </row>
    <row r="4016" spans="1:2" x14ac:dyDescent="0.3">
      <c r="A4016" s="1"/>
      <c r="B4016" s="1"/>
    </row>
    <row r="4017" spans="1:2" x14ac:dyDescent="0.3">
      <c r="A4017" s="1"/>
      <c r="B4017" s="1"/>
    </row>
    <row r="4018" spans="1:2" x14ac:dyDescent="0.3">
      <c r="A4018" s="1"/>
      <c r="B4018" s="1"/>
    </row>
    <row r="4019" spans="1:2" x14ac:dyDescent="0.3">
      <c r="A4019" s="1"/>
      <c r="B4019" s="1"/>
    </row>
    <row r="4020" spans="1:2" x14ac:dyDescent="0.3">
      <c r="A4020" s="1"/>
      <c r="B4020" s="1"/>
    </row>
    <row r="4021" spans="1:2" x14ac:dyDescent="0.3">
      <c r="A4021" s="1"/>
      <c r="B4021" s="1"/>
    </row>
    <row r="4022" spans="1:2" x14ac:dyDescent="0.3">
      <c r="A4022" s="1"/>
      <c r="B4022" s="1"/>
    </row>
    <row r="4023" spans="1:2" x14ac:dyDescent="0.3">
      <c r="A4023" s="1"/>
      <c r="B4023" s="1"/>
    </row>
    <row r="4024" spans="1:2" x14ac:dyDescent="0.3">
      <c r="A4024" s="1"/>
      <c r="B4024" s="1"/>
    </row>
    <row r="4025" spans="1:2" x14ac:dyDescent="0.3">
      <c r="A4025" s="1"/>
      <c r="B4025" s="1"/>
    </row>
    <row r="4026" spans="1:2" x14ac:dyDescent="0.3">
      <c r="A4026" s="1"/>
      <c r="B4026" s="1"/>
    </row>
    <row r="4027" spans="1:2" x14ac:dyDescent="0.3">
      <c r="A4027" s="1"/>
      <c r="B4027" s="1"/>
    </row>
    <row r="4028" spans="1:2" x14ac:dyDescent="0.3">
      <c r="A4028" s="1"/>
      <c r="B4028" s="1"/>
    </row>
    <row r="4029" spans="1:2" x14ac:dyDescent="0.3">
      <c r="A4029" s="1"/>
      <c r="B4029" s="1"/>
    </row>
    <row r="4030" spans="1:2" x14ac:dyDescent="0.3">
      <c r="A4030" s="1"/>
      <c r="B4030" s="1"/>
    </row>
    <row r="4031" spans="1:2" x14ac:dyDescent="0.3">
      <c r="A4031" s="1"/>
      <c r="B4031" s="1"/>
    </row>
    <row r="4032" spans="1:2" x14ac:dyDescent="0.3">
      <c r="A4032" s="1"/>
      <c r="B4032" s="1"/>
    </row>
    <row r="4033" spans="1:2" x14ac:dyDescent="0.3">
      <c r="A4033" s="1"/>
      <c r="B4033" s="1"/>
    </row>
    <row r="4034" spans="1:2" x14ac:dyDescent="0.3">
      <c r="A4034" s="1"/>
      <c r="B4034" s="1"/>
    </row>
    <row r="4035" spans="1:2" x14ac:dyDescent="0.3">
      <c r="A4035" s="1"/>
      <c r="B4035" s="1"/>
    </row>
    <row r="4036" spans="1:2" x14ac:dyDescent="0.3">
      <c r="A4036" s="1"/>
      <c r="B4036" s="1"/>
    </row>
    <row r="4037" spans="1:2" x14ac:dyDescent="0.3">
      <c r="A4037" s="1"/>
      <c r="B4037" s="1"/>
    </row>
    <row r="4038" spans="1:2" x14ac:dyDescent="0.3">
      <c r="A4038" s="1"/>
      <c r="B4038" s="1"/>
    </row>
    <row r="4039" spans="1:2" x14ac:dyDescent="0.3">
      <c r="A4039" s="1"/>
      <c r="B4039" s="1"/>
    </row>
    <row r="4040" spans="1:2" x14ac:dyDescent="0.3">
      <c r="A4040" s="1"/>
      <c r="B4040" s="1"/>
    </row>
    <row r="4041" spans="1:2" x14ac:dyDescent="0.3">
      <c r="A4041" s="1"/>
      <c r="B4041" s="1"/>
    </row>
    <row r="4042" spans="1:2" x14ac:dyDescent="0.3">
      <c r="A4042" s="1"/>
      <c r="B4042" s="1"/>
    </row>
    <row r="4043" spans="1:2" x14ac:dyDescent="0.3">
      <c r="A4043" s="1"/>
      <c r="B4043" s="1"/>
    </row>
    <row r="4044" spans="1:2" x14ac:dyDescent="0.3">
      <c r="A4044" s="1"/>
      <c r="B4044" s="1"/>
    </row>
    <row r="4045" spans="1:2" x14ac:dyDescent="0.3">
      <c r="A4045" s="1"/>
      <c r="B4045" s="1"/>
    </row>
    <row r="4046" spans="1:2" x14ac:dyDescent="0.3">
      <c r="A4046" s="1"/>
      <c r="B4046" s="1"/>
    </row>
    <row r="4047" spans="1:2" x14ac:dyDescent="0.3">
      <c r="A4047" s="1"/>
      <c r="B4047" s="1"/>
    </row>
    <row r="4048" spans="1:2" x14ac:dyDescent="0.3">
      <c r="A4048" s="1"/>
      <c r="B4048" s="1"/>
    </row>
    <row r="4049" spans="1:2" x14ac:dyDescent="0.3">
      <c r="A4049" s="1"/>
      <c r="B4049" s="1"/>
    </row>
    <row r="4050" spans="1:2" x14ac:dyDescent="0.3">
      <c r="A4050" s="1"/>
      <c r="B4050" s="1"/>
    </row>
    <row r="4051" spans="1:2" x14ac:dyDescent="0.3">
      <c r="A4051" s="1"/>
      <c r="B4051" s="1"/>
    </row>
    <row r="4052" spans="1:2" x14ac:dyDescent="0.3">
      <c r="A4052" s="1"/>
      <c r="B4052" s="1"/>
    </row>
    <row r="4053" spans="1:2" x14ac:dyDescent="0.3">
      <c r="A4053" s="1"/>
      <c r="B4053" s="1"/>
    </row>
    <row r="4054" spans="1:2" x14ac:dyDescent="0.3">
      <c r="A4054" s="1"/>
      <c r="B4054" s="1"/>
    </row>
    <row r="4055" spans="1:2" x14ac:dyDescent="0.3">
      <c r="A4055" s="1"/>
      <c r="B4055" s="1"/>
    </row>
    <row r="4056" spans="1:2" x14ac:dyDescent="0.3">
      <c r="A4056" s="1"/>
      <c r="B4056" s="1"/>
    </row>
    <row r="4057" spans="1:2" x14ac:dyDescent="0.3">
      <c r="A4057" s="1"/>
      <c r="B4057" s="1"/>
    </row>
    <row r="4058" spans="1:2" x14ac:dyDescent="0.3">
      <c r="A4058" s="1"/>
      <c r="B4058" s="1"/>
    </row>
    <row r="4059" spans="1:2" x14ac:dyDescent="0.3">
      <c r="A4059" s="1"/>
      <c r="B4059" s="1"/>
    </row>
    <row r="4060" spans="1:2" x14ac:dyDescent="0.3">
      <c r="A4060" s="1"/>
      <c r="B4060" s="1"/>
    </row>
    <row r="4061" spans="1:2" x14ac:dyDescent="0.3">
      <c r="A4061" s="1"/>
      <c r="B4061" s="1"/>
    </row>
    <row r="4062" spans="1:2" x14ac:dyDescent="0.3">
      <c r="A4062" s="1"/>
      <c r="B4062" s="1"/>
    </row>
    <row r="4063" spans="1:2" x14ac:dyDescent="0.3">
      <c r="A4063" s="1"/>
      <c r="B4063" s="1"/>
    </row>
    <row r="4064" spans="1:2" x14ac:dyDescent="0.3">
      <c r="A4064" s="1"/>
      <c r="B4064" s="1"/>
    </row>
    <row r="4065" spans="1:2" x14ac:dyDescent="0.3">
      <c r="A4065" s="1"/>
      <c r="B4065" s="1"/>
    </row>
    <row r="4066" spans="1:2" x14ac:dyDescent="0.3">
      <c r="A4066" s="1"/>
      <c r="B4066" s="1"/>
    </row>
    <row r="4067" spans="1:2" x14ac:dyDescent="0.3">
      <c r="A4067" s="1"/>
      <c r="B4067" s="1"/>
    </row>
    <row r="4068" spans="1:2" x14ac:dyDescent="0.3">
      <c r="A4068" s="1"/>
      <c r="B4068" s="1"/>
    </row>
    <row r="4069" spans="1:2" x14ac:dyDescent="0.3">
      <c r="A4069" s="1"/>
      <c r="B4069" s="1"/>
    </row>
    <row r="4070" spans="1:2" x14ac:dyDescent="0.3">
      <c r="A4070" s="1"/>
      <c r="B4070" s="1"/>
    </row>
    <row r="4071" spans="1:2" x14ac:dyDescent="0.3">
      <c r="A4071" s="1"/>
      <c r="B4071" s="1"/>
    </row>
    <row r="4072" spans="1:2" x14ac:dyDescent="0.3">
      <c r="A4072" s="1"/>
      <c r="B4072" s="1"/>
    </row>
    <row r="4073" spans="1:2" x14ac:dyDescent="0.3">
      <c r="A4073" s="1"/>
      <c r="B4073" s="1"/>
    </row>
    <row r="4074" spans="1:2" x14ac:dyDescent="0.3">
      <c r="A4074" s="1"/>
      <c r="B4074" s="1"/>
    </row>
    <row r="4075" spans="1:2" x14ac:dyDescent="0.3">
      <c r="A4075" s="1"/>
      <c r="B4075" s="1"/>
    </row>
    <row r="4076" spans="1:2" x14ac:dyDescent="0.3">
      <c r="A4076" s="1"/>
      <c r="B4076" s="1"/>
    </row>
    <row r="4077" spans="1:2" x14ac:dyDescent="0.3">
      <c r="A4077" s="1"/>
      <c r="B4077" s="1"/>
    </row>
    <row r="4078" spans="1:2" x14ac:dyDescent="0.3">
      <c r="A4078" s="1"/>
      <c r="B4078" s="1"/>
    </row>
    <row r="4079" spans="1:2" x14ac:dyDescent="0.3">
      <c r="A4079" s="1"/>
      <c r="B4079" s="1"/>
    </row>
    <row r="4080" spans="1:2" x14ac:dyDescent="0.3">
      <c r="A4080" s="1"/>
      <c r="B4080" s="1"/>
    </row>
    <row r="4081" spans="1:2" x14ac:dyDescent="0.3">
      <c r="A4081" s="1"/>
      <c r="B4081" s="1"/>
    </row>
    <row r="4082" spans="1:2" x14ac:dyDescent="0.3">
      <c r="A4082" s="1"/>
      <c r="B4082" s="1"/>
    </row>
    <row r="4083" spans="1:2" x14ac:dyDescent="0.3">
      <c r="A4083" s="1"/>
      <c r="B4083" s="1"/>
    </row>
    <row r="4084" spans="1:2" x14ac:dyDescent="0.3">
      <c r="A4084" s="1"/>
      <c r="B4084" s="1"/>
    </row>
    <row r="4085" spans="1:2" x14ac:dyDescent="0.3">
      <c r="A4085" s="1"/>
      <c r="B4085" s="1"/>
    </row>
    <row r="4086" spans="1:2" x14ac:dyDescent="0.3">
      <c r="A4086" s="1"/>
      <c r="B4086" s="1"/>
    </row>
    <row r="4087" spans="1:2" x14ac:dyDescent="0.3">
      <c r="A4087" s="1"/>
      <c r="B4087" s="1"/>
    </row>
    <row r="4088" spans="1:2" x14ac:dyDescent="0.3">
      <c r="A4088" s="1"/>
      <c r="B4088" s="1"/>
    </row>
    <row r="4089" spans="1:2" x14ac:dyDescent="0.3">
      <c r="A4089" s="1"/>
      <c r="B4089" s="1"/>
    </row>
    <row r="4090" spans="1:2" x14ac:dyDescent="0.3">
      <c r="A4090" s="1"/>
      <c r="B4090" s="1"/>
    </row>
    <row r="4091" spans="1:2" x14ac:dyDescent="0.3">
      <c r="A4091" s="1"/>
      <c r="B4091" s="1"/>
    </row>
    <row r="4092" spans="1:2" x14ac:dyDescent="0.3">
      <c r="A4092" s="1"/>
      <c r="B4092" s="1"/>
    </row>
    <row r="4093" spans="1:2" x14ac:dyDescent="0.3">
      <c r="A4093" s="1"/>
      <c r="B4093" s="1"/>
    </row>
    <row r="4094" spans="1:2" x14ac:dyDescent="0.3">
      <c r="A4094" s="1"/>
      <c r="B4094" s="1"/>
    </row>
    <row r="4095" spans="1:2" x14ac:dyDescent="0.3">
      <c r="A4095" s="1"/>
      <c r="B4095" s="1"/>
    </row>
    <row r="4096" spans="1:2" x14ac:dyDescent="0.3">
      <c r="A4096" s="1"/>
      <c r="B4096" s="1"/>
    </row>
    <row r="4097" spans="1:2" x14ac:dyDescent="0.3">
      <c r="A4097" s="1"/>
      <c r="B4097" s="1"/>
    </row>
    <row r="4098" spans="1:2" x14ac:dyDescent="0.3">
      <c r="A4098" s="1"/>
      <c r="B4098" s="1"/>
    </row>
    <row r="4099" spans="1:2" x14ac:dyDescent="0.3">
      <c r="A4099" s="1"/>
      <c r="B4099" s="1"/>
    </row>
    <row r="4100" spans="1:2" x14ac:dyDescent="0.3">
      <c r="A4100" s="1"/>
      <c r="B4100" s="1"/>
    </row>
    <row r="4101" spans="1:2" x14ac:dyDescent="0.3">
      <c r="A4101" s="1"/>
      <c r="B4101" s="1"/>
    </row>
    <row r="4102" spans="1:2" x14ac:dyDescent="0.3">
      <c r="A4102" s="1"/>
      <c r="B4102" s="1"/>
    </row>
    <row r="4103" spans="1:2" x14ac:dyDescent="0.3">
      <c r="A4103" s="1"/>
      <c r="B4103" s="1"/>
    </row>
    <row r="4104" spans="1:2" x14ac:dyDescent="0.3">
      <c r="A4104" s="1"/>
      <c r="B4104" s="1"/>
    </row>
    <row r="4105" spans="1:2" x14ac:dyDescent="0.3">
      <c r="A4105" s="1"/>
      <c r="B4105" s="1"/>
    </row>
    <row r="4106" spans="1:2" x14ac:dyDescent="0.3">
      <c r="A4106" s="1"/>
      <c r="B4106" s="1"/>
    </row>
    <row r="4107" spans="1:2" x14ac:dyDescent="0.3">
      <c r="A4107" s="1"/>
      <c r="B4107" s="1"/>
    </row>
    <row r="4108" spans="1:2" x14ac:dyDescent="0.3">
      <c r="A4108" s="1"/>
      <c r="B4108" s="1"/>
    </row>
    <row r="4109" spans="1:2" x14ac:dyDescent="0.3">
      <c r="A4109" s="1"/>
      <c r="B4109" s="1"/>
    </row>
    <row r="4110" spans="1:2" x14ac:dyDescent="0.3">
      <c r="A4110" s="1"/>
      <c r="B4110" s="1"/>
    </row>
    <row r="4111" spans="1:2" x14ac:dyDescent="0.3">
      <c r="A4111" s="1"/>
      <c r="B4111" s="1"/>
    </row>
    <row r="4112" spans="1:2" x14ac:dyDescent="0.3">
      <c r="A4112" s="1"/>
      <c r="B4112" s="1"/>
    </row>
    <row r="4113" spans="1:2" x14ac:dyDescent="0.3">
      <c r="A4113" s="1"/>
      <c r="B4113" s="1"/>
    </row>
    <row r="4114" spans="1:2" x14ac:dyDescent="0.3">
      <c r="A4114" s="1"/>
      <c r="B4114" s="1"/>
    </row>
    <row r="4115" spans="1:2" x14ac:dyDescent="0.3">
      <c r="A4115" s="1"/>
      <c r="B4115" s="1"/>
    </row>
    <row r="4116" spans="1:2" x14ac:dyDescent="0.3">
      <c r="A4116" s="1"/>
      <c r="B4116" s="1"/>
    </row>
    <row r="4117" spans="1:2" x14ac:dyDescent="0.3">
      <c r="A4117" s="1"/>
      <c r="B4117" s="1"/>
    </row>
    <row r="4118" spans="1:2" x14ac:dyDescent="0.3">
      <c r="A4118" s="1"/>
      <c r="B4118" s="1"/>
    </row>
    <row r="4119" spans="1:2" x14ac:dyDescent="0.3">
      <c r="A4119" s="1"/>
      <c r="B4119" s="1"/>
    </row>
    <row r="4120" spans="1:2" x14ac:dyDescent="0.3">
      <c r="A4120" s="1"/>
      <c r="B4120" s="1"/>
    </row>
    <row r="4121" spans="1:2" x14ac:dyDescent="0.3">
      <c r="A4121" s="1"/>
      <c r="B4121" s="1"/>
    </row>
    <row r="4122" spans="1:2" x14ac:dyDescent="0.3">
      <c r="A4122" s="1"/>
      <c r="B4122" s="1"/>
    </row>
    <row r="4123" spans="1:2" x14ac:dyDescent="0.3">
      <c r="A4123" s="1"/>
      <c r="B4123" s="1"/>
    </row>
    <row r="4124" spans="1:2" x14ac:dyDescent="0.3">
      <c r="A4124" s="1"/>
      <c r="B4124" s="1"/>
    </row>
    <row r="4125" spans="1:2" x14ac:dyDescent="0.3">
      <c r="A4125" s="1"/>
      <c r="B4125" s="1"/>
    </row>
    <row r="4126" spans="1:2" x14ac:dyDescent="0.3">
      <c r="A4126" s="1"/>
      <c r="B4126" s="1"/>
    </row>
    <row r="4127" spans="1:2" x14ac:dyDescent="0.3">
      <c r="A4127" s="1"/>
      <c r="B4127" s="1"/>
    </row>
    <row r="4128" spans="1:2" x14ac:dyDescent="0.3">
      <c r="A4128" s="1"/>
      <c r="B4128" s="1"/>
    </row>
    <row r="4129" spans="1:2" x14ac:dyDescent="0.3">
      <c r="A4129" s="1"/>
      <c r="B4129" s="1"/>
    </row>
    <row r="4130" spans="1:2" x14ac:dyDescent="0.3">
      <c r="A4130" s="1"/>
      <c r="B4130" s="1"/>
    </row>
    <row r="4131" spans="1:2" x14ac:dyDescent="0.3">
      <c r="A4131" s="1"/>
      <c r="B4131" s="1"/>
    </row>
    <row r="4132" spans="1:2" x14ac:dyDescent="0.3">
      <c r="A4132" s="1"/>
      <c r="B4132" s="1"/>
    </row>
    <row r="4133" spans="1:2" x14ac:dyDescent="0.3">
      <c r="A4133" s="1"/>
      <c r="B4133" s="1"/>
    </row>
    <row r="4134" spans="1:2" x14ac:dyDescent="0.3">
      <c r="A4134" s="1"/>
      <c r="B4134" s="1"/>
    </row>
    <row r="4135" spans="1:2" x14ac:dyDescent="0.3">
      <c r="A4135" s="1"/>
      <c r="B4135" s="1"/>
    </row>
    <row r="4136" spans="1:2" x14ac:dyDescent="0.3">
      <c r="A4136" s="1"/>
      <c r="B4136" s="1"/>
    </row>
    <row r="4137" spans="1:2" x14ac:dyDescent="0.3">
      <c r="A4137" s="1"/>
      <c r="B4137" s="1"/>
    </row>
    <row r="4138" spans="1:2" x14ac:dyDescent="0.3">
      <c r="A4138" s="1"/>
      <c r="B4138" s="1"/>
    </row>
    <row r="4139" spans="1:2" x14ac:dyDescent="0.3">
      <c r="A4139" s="1"/>
      <c r="B4139" s="1"/>
    </row>
    <row r="4140" spans="1:2" x14ac:dyDescent="0.3">
      <c r="A4140" s="1"/>
      <c r="B4140" s="1"/>
    </row>
    <row r="4141" spans="1:2" x14ac:dyDescent="0.3">
      <c r="A4141" s="1"/>
      <c r="B4141" s="1"/>
    </row>
    <row r="4142" spans="1:2" x14ac:dyDescent="0.3">
      <c r="A4142" s="1"/>
      <c r="B4142" s="1"/>
    </row>
    <row r="4143" spans="1:2" x14ac:dyDescent="0.3">
      <c r="A4143" s="1"/>
      <c r="B4143" s="1"/>
    </row>
    <row r="4144" spans="1:2" x14ac:dyDescent="0.3">
      <c r="A4144" s="1"/>
      <c r="B4144" s="1"/>
    </row>
    <row r="4145" spans="1:2" x14ac:dyDescent="0.3">
      <c r="A4145" s="1"/>
      <c r="B4145" s="1"/>
    </row>
    <row r="4146" spans="1:2" x14ac:dyDescent="0.3">
      <c r="A4146" s="1"/>
      <c r="B4146" s="1"/>
    </row>
    <row r="4147" spans="1:2" x14ac:dyDescent="0.3">
      <c r="A4147" s="1"/>
      <c r="B4147" s="1"/>
    </row>
    <row r="4148" spans="1:2" x14ac:dyDescent="0.3">
      <c r="A4148" s="1"/>
      <c r="B4148" s="1"/>
    </row>
    <row r="4149" spans="1:2" x14ac:dyDescent="0.3">
      <c r="A4149" s="1"/>
      <c r="B4149" s="1"/>
    </row>
    <row r="4150" spans="1:2" x14ac:dyDescent="0.3">
      <c r="A4150" s="1"/>
      <c r="B4150" s="1"/>
    </row>
    <row r="4151" spans="1:2" x14ac:dyDescent="0.3">
      <c r="A4151" s="1"/>
      <c r="B4151" s="1"/>
    </row>
    <row r="4152" spans="1:2" x14ac:dyDescent="0.3">
      <c r="A4152" s="1"/>
      <c r="B4152" s="1"/>
    </row>
    <row r="4153" spans="1:2" x14ac:dyDescent="0.3">
      <c r="A4153" s="1"/>
      <c r="B4153" s="1"/>
    </row>
    <row r="4154" spans="1:2" x14ac:dyDescent="0.3">
      <c r="A4154" s="1"/>
      <c r="B4154" s="1"/>
    </row>
    <row r="4155" spans="1:2" x14ac:dyDescent="0.3">
      <c r="A4155" s="1"/>
      <c r="B4155" s="1"/>
    </row>
    <row r="4156" spans="1:2" x14ac:dyDescent="0.3">
      <c r="A4156" s="1"/>
      <c r="B4156" s="1"/>
    </row>
    <row r="4157" spans="1:2" x14ac:dyDescent="0.3">
      <c r="A4157" s="1"/>
      <c r="B4157" s="1"/>
    </row>
    <row r="4158" spans="1:2" x14ac:dyDescent="0.3">
      <c r="A4158" s="1"/>
      <c r="B4158" s="1"/>
    </row>
    <row r="4159" spans="1:2" x14ac:dyDescent="0.3">
      <c r="A4159" s="1"/>
      <c r="B4159" s="1"/>
    </row>
    <row r="4160" spans="1:2" x14ac:dyDescent="0.3">
      <c r="A4160" s="1"/>
      <c r="B4160" s="1"/>
    </row>
    <row r="4161" spans="1:2" x14ac:dyDescent="0.3">
      <c r="A4161" s="1"/>
      <c r="B4161" s="1"/>
    </row>
    <row r="4162" spans="1:2" x14ac:dyDescent="0.3">
      <c r="A4162" s="1"/>
      <c r="B4162" s="1"/>
    </row>
    <row r="4163" spans="1:2" x14ac:dyDescent="0.3">
      <c r="A4163" s="1"/>
      <c r="B4163" s="1"/>
    </row>
    <row r="4164" spans="1:2" x14ac:dyDescent="0.3">
      <c r="A4164" s="1"/>
      <c r="B4164" s="1"/>
    </row>
    <row r="4165" spans="1:2" x14ac:dyDescent="0.3">
      <c r="A4165" s="1"/>
      <c r="B4165" s="1"/>
    </row>
    <row r="4166" spans="1:2" x14ac:dyDescent="0.3">
      <c r="A4166" s="1"/>
      <c r="B4166" s="1"/>
    </row>
    <row r="4167" spans="1:2" x14ac:dyDescent="0.3">
      <c r="A4167" s="1"/>
      <c r="B4167" s="1"/>
    </row>
    <row r="4168" spans="1:2" x14ac:dyDescent="0.3">
      <c r="A4168" s="1"/>
      <c r="B4168" s="1"/>
    </row>
    <row r="4169" spans="1:2" x14ac:dyDescent="0.3">
      <c r="A4169" s="1"/>
      <c r="B4169" s="1"/>
    </row>
    <row r="4170" spans="1:2" x14ac:dyDescent="0.3">
      <c r="A4170" s="1"/>
      <c r="B4170" s="1"/>
    </row>
    <row r="4171" spans="1:2" x14ac:dyDescent="0.3">
      <c r="A4171" s="1"/>
      <c r="B4171" s="1"/>
    </row>
    <row r="4172" spans="1:2" x14ac:dyDescent="0.3">
      <c r="A4172" s="1"/>
      <c r="B4172" s="1"/>
    </row>
    <row r="4173" spans="1:2" x14ac:dyDescent="0.3">
      <c r="A4173" s="1"/>
      <c r="B4173" s="1"/>
    </row>
    <row r="4174" spans="1:2" x14ac:dyDescent="0.3">
      <c r="A4174" s="1"/>
      <c r="B4174" s="1"/>
    </row>
    <row r="4175" spans="1:2" x14ac:dyDescent="0.3">
      <c r="A4175" s="1"/>
      <c r="B4175" s="1"/>
    </row>
    <row r="4176" spans="1:2" x14ac:dyDescent="0.3">
      <c r="A4176" s="1"/>
      <c r="B4176" s="1"/>
    </row>
    <row r="4177" spans="1:2" x14ac:dyDescent="0.3">
      <c r="A4177" s="1"/>
      <c r="B4177" s="1"/>
    </row>
    <row r="4178" spans="1:2" x14ac:dyDescent="0.3">
      <c r="A4178" s="1"/>
      <c r="B4178" s="1"/>
    </row>
    <row r="4179" spans="1:2" x14ac:dyDescent="0.3">
      <c r="A4179" s="1"/>
      <c r="B4179" s="1"/>
    </row>
    <row r="4180" spans="1:2" x14ac:dyDescent="0.3">
      <c r="A4180" s="1"/>
      <c r="B4180" s="1"/>
    </row>
    <row r="4181" spans="1:2" x14ac:dyDescent="0.3">
      <c r="A4181" s="1"/>
      <c r="B4181" s="1"/>
    </row>
    <row r="4182" spans="1:2" x14ac:dyDescent="0.3">
      <c r="A4182" s="1"/>
      <c r="B4182" s="1"/>
    </row>
    <row r="4183" spans="1:2" x14ac:dyDescent="0.3">
      <c r="A4183" s="1"/>
      <c r="B4183" s="1"/>
    </row>
    <row r="4184" spans="1:2" x14ac:dyDescent="0.3">
      <c r="A4184" s="1"/>
      <c r="B4184" s="1"/>
    </row>
    <row r="4185" spans="1:2" x14ac:dyDescent="0.3">
      <c r="A4185" s="1"/>
      <c r="B4185" s="1"/>
    </row>
    <row r="4186" spans="1:2" x14ac:dyDescent="0.3">
      <c r="A4186" s="1"/>
      <c r="B4186" s="1"/>
    </row>
    <row r="4187" spans="1:2" x14ac:dyDescent="0.3">
      <c r="A4187" s="1"/>
      <c r="B4187" s="1"/>
    </row>
    <row r="4188" spans="1:2" x14ac:dyDescent="0.3">
      <c r="A4188" s="1"/>
      <c r="B4188" s="1"/>
    </row>
    <row r="4189" spans="1:2" x14ac:dyDescent="0.3">
      <c r="A4189" s="1"/>
      <c r="B4189" s="1"/>
    </row>
    <row r="4190" spans="1:2" x14ac:dyDescent="0.3">
      <c r="A4190" s="1"/>
      <c r="B4190" s="1"/>
    </row>
    <row r="4191" spans="1:2" x14ac:dyDescent="0.3">
      <c r="A4191" s="1"/>
      <c r="B4191" s="1"/>
    </row>
    <row r="4192" spans="1:2" x14ac:dyDescent="0.3">
      <c r="A4192" s="1"/>
      <c r="B4192" s="1"/>
    </row>
    <row r="4193" spans="1:2" x14ac:dyDescent="0.3">
      <c r="A4193" s="1"/>
      <c r="B4193" s="1"/>
    </row>
    <row r="4194" spans="1:2" x14ac:dyDescent="0.3">
      <c r="A4194" s="1"/>
      <c r="B4194" s="1"/>
    </row>
    <row r="4195" spans="1:2" x14ac:dyDescent="0.3">
      <c r="A4195" s="1"/>
      <c r="B4195" s="1"/>
    </row>
    <row r="4196" spans="1:2" x14ac:dyDescent="0.3">
      <c r="A4196" s="1"/>
      <c r="B4196" s="1"/>
    </row>
    <row r="4197" spans="1:2" x14ac:dyDescent="0.3">
      <c r="A4197" s="1"/>
      <c r="B4197" s="1"/>
    </row>
    <row r="4198" spans="1:2" x14ac:dyDescent="0.3">
      <c r="A4198" s="1"/>
      <c r="B4198" s="1"/>
    </row>
    <row r="4199" spans="1:2" x14ac:dyDescent="0.3">
      <c r="A4199" s="1"/>
      <c r="B4199" s="1"/>
    </row>
    <row r="4200" spans="1:2" x14ac:dyDescent="0.3">
      <c r="A4200" s="1"/>
      <c r="B4200" s="1"/>
    </row>
    <row r="4201" spans="1:2" x14ac:dyDescent="0.3">
      <c r="A4201" s="1"/>
      <c r="B4201" s="1"/>
    </row>
    <row r="4202" spans="1:2" x14ac:dyDescent="0.3">
      <c r="A4202" s="1"/>
      <c r="B4202" s="1"/>
    </row>
    <row r="4203" spans="1:2" x14ac:dyDescent="0.3">
      <c r="A4203" s="1"/>
      <c r="B4203" s="1"/>
    </row>
    <row r="4204" spans="1:2" x14ac:dyDescent="0.3">
      <c r="A4204" s="1"/>
      <c r="B4204" s="1"/>
    </row>
    <row r="4205" spans="1:2" x14ac:dyDescent="0.3">
      <c r="A4205" s="1"/>
      <c r="B4205" s="1"/>
    </row>
    <row r="4206" spans="1:2" x14ac:dyDescent="0.3">
      <c r="A4206" s="1"/>
      <c r="B4206" s="1"/>
    </row>
    <row r="4207" spans="1:2" x14ac:dyDescent="0.3">
      <c r="A4207" s="1"/>
      <c r="B4207" s="1"/>
    </row>
    <row r="4208" spans="1:2" x14ac:dyDescent="0.3">
      <c r="A4208" s="1"/>
      <c r="B4208" s="1"/>
    </row>
    <row r="4209" spans="1:2" x14ac:dyDescent="0.3">
      <c r="A4209" s="1"/>
      <c r="B4209" s="1"/>
    </row>
    <row r="4210" spans="1:2" x14ac:dyDescent="0.3">
      <c r="A4210" s="1"/>
      <c r="B4210" s="1"/>
    </row>
    <row r="4211" spans="1:2" x14ac:dyDescent="0.3">
      <c r="A4211" s="1"/>
      <c r="B4211" s="1"/>
    </row>
    <row r="4212" spans="1:2" x14ac:dyDescent="0.3">
      <c r="A4212" s="1"/>
      <c r="B4212" s="1"/>
    </row>
    <row r="4213" spans="1:2" x14ac:dyDescent="0.3">
      <c r="A4213" s="1"/>
      <c r="B4213" s="1"/>
    </row>
    <row r="4214" spans="1:2" x14ac:dyDescent="0.3">
      <c r="A4214" s="1"/>
      <c r="B4214" s="1"/>
    </row>
    <row r="4215" spans="1:2" x14ac:dyDescent="0.3">
      <c r="A4215" s="1"/>
      <c r="B4215" s="1"/>
    </row>
    <row r="4216" spans="1:2" x14ac:dyDescent="0.3">
      <c r="A4216" s="1"/>
      <c r="B4216" s="1"/>
    </row>
    <row r="4217" spans="1:2" x14ac:dyDescent="0.3">
      <c r="A4217" s="1"/>
      <c r="B4217" s="1"/>
    </row>
    <row r="4218" spans="1:2" x14ac:dyDescent="0.3">
      <c r="A4218" s="1"/>
      <c r="B4218" s="1"/>
    </row>
    <row r="4219" spans="1:2" x14ac:dyDescent="0.3">
      <c r="A4219" s="1"/>
      <c r="B4219" s="1"/>
    </row>
    <row r="4220" spans="1:2" x14ac:dyDescent="0.3">
      <c r="A4220" s="1"/>
      <c r="B4220" s="1"/>
    </row>
    <row r="4221" spans="1:2" x14ac:dyDescent="0.3">
      <c r="A4221" s="1"/>
      <c r="B4221" s="1"/>
    </row>
    <row r="4222" spans="1:2" x14ac:dyDescent="0.3">
      <c r="A4222" s="1"/>
      <c r="B4222" s="1"/>
    </row>
    <row r="4223" spans="1:2" x14ac:dyDescent="0.3">
      <c r="A4223" s="1"/>
      <c r="B4223" s="1"/>
    </row>
    <row r="4224" spans="1:2" x14ac:dyDescent="0.3">
      <c r="A4224" s="1"/>
      <c r="B4224" s="1"/>
    </row>
    <row r="4225" spans="1:2" x14ac:dyDescent="0.3">
      <c r="A4225" s="1"/>
      <c r="B4225" s="1"/>
    </row>
    <row r="4226" spans="1:2" x14ac:dyDescent="0.3">
      <c r="A4226" s="1"/>
      <c r="B4226" s="1"/>
    </row>
    <row r="4227" spans="1:2" x14ac:dyDescent="0.3">
      <c r="A4227" s="1"/>
      <c r="B4227" s="1"/>
    </row>
    <row r="4228" spans="1:2" x14ac:dyDescent="0.3">
      <c r="A4228" s="1"/>
      <c r="B4228" s="1"/>
    </row>
    <row r="4229" spans="1:2" x14ac:dyDescent="0.3">
      <c r="A4229" s="1"/>
      <c r="B4229" s="1"/>
    </row>
    <row r="4230" spans="1:2" x14ac:dyDescent="0.3">
      <c r="A4230" s="1"/>
      <c r="B4230" s="1"/>
    </row>
    <row r="4231" spans="1:2" x14ac:dyDescent="0.3">
      <c r="A4231" s="1"/>
      <c r="B4231" s="1"/>
    </row>
    <row r="4232" spans="1:2" x14ac:dyDescent="0.3">
      <c r="A4232" s="1"/>
      <c r="B4232" s="1"/>
    </row>
    <row r="4233" spans="1:2" x14ac:dyDescent="0.3">
      <c r="A4233" s="1"/>
      <c r="B4233" s="1"/>
    </row>
    <row r="4234" spans="1:2" x14ac:dyDescent="0.3">
      <c r="A4234" s="1"/>
      <c r="B4234" s="1"/>
    </row>
    <row r="4235" spans="1:2" x14ac:dyDescent="0.3">
      <c r="A4235" s="1"/>
      <c r="B4235" s="1"/>
    </row>
    <row r="4236" spans="1:2" x14ac:dyDescent="0.3">
      <c r="A4236" s="1"/>
      <c r="B4236" s="1"/>
    </row>
    <row r="4237" spans="1:2" x14ac:dyDescent="0.3">
      <c r="A4237" s="1"/>
      <c r="B4237" s="1"/>
    </row>
    <row r="4238" spans="1:2" x14ac:dyDescent="0.3">
      <c r="A4238" s="1"/>
      <c r="B4238" s="1"/>
    </row>
    <row r="4239" spans="1:2" x14ac:dyDescent="0.3">
      <c r="A4239" s="1"/>
      <c r="B4239" s="1"/>
    </row>
    <row r="4240" spans="1:2" x14ac:dyDescent="0.3">
      <c r="A4240" s="1"/>
      <c r="B4240" s="1"/>
    </row>
    <row r="4241" spans="1:2" x14ac:dyDescent="0.3">
      <c r="A4241" s="1"/>
      <c r="B4241" s="1"/>
    </row>
    <row r="4242" spans="1:2" x14ac:dyDescent="0.3">
      <c r="A4242" s="1"/>
      <c r="B4242" s="1"/>
    </row>
    <row r="4243" spans="1:2" x14ac:dyDescent="0.3">
      <c r="A4243" s="1"/>
      <c r="B4243" s="1"/>
    </row>
    <row r="4244" spans="1:2" x14ac:dyDescent="0.3">
      <c r="A4244" s="1"/>
      <c r="B4244" s="1"/>
    </row>
    <row r="4245" spans="1:2" x14ac:dyDescent="0.3">
      <c r="A4245" s="1"/>
      <c r="B4245" s="1"/>
    </row>
    <row r="4246" spans="1:2" x14ac:dyDescent="0.3">
      <c r="A4246" s="1"/>
      <c r="B4246" s="1"/>
    </row>
    <row r="4247" spans="1:2" x14ac:dyDescent="0.3">
      <c r="A4247" s="1"/>
      <c r="B4247" s="1"/>
    </row>
    <row r="4248" spans="1:2" x14ac:dyDescent="0.3">
      <c r="A4248" s="1"/>
      <c r="B4248" s="1"/>
    </row>
    <row r="4249" spans="1:2" x14ac:dyDescent="0.3">
      <c r="A4249" s="1"/>
      <c r="B4249" s="1"/>
    </row>
    <row r="4250" spans="1:2" x14ac:dyDescent="0.3">
      <c r="A4250" s="1"/>
      <c r="B4250" s="1"/>
    </row>
    <row r="4251" spans="1:2" x14ac:dyDescent="0.3">
      <c r="A4251" s="1"/>
      <c r="B4251" s="1"/>
    </row>
    <row r="4252" spans="1:2" x14ac:dyDescent="0.3">
      <c r="A4252" s="1"/>
      <c r="B4252" s="1"/>
    </row>
    <row r="4253" spans="1:2" x14ac:dyDescent="0.3">
      <c r="A4253" s="1"/>
      <c r="B4253" s="1"/>
    </row>
    <row r="4254" spans="1:2" x14ac:dyDescent="0.3">
      <c r="A4254" s="1"/>
      <c r="B4254" s="1"/>
    </row>
    <row r="4255" spans="1:2" x14ac:dyDescent="0.3">
      <c r="A4255" s="1"/>
      <c r="B4255" s="1"/>
    </row>
    <row r="4256" spans="1:2" x14ac:dyDescent="0.3">
      <c r="A4256" s="1"/>
      <c r="B4256" s="1"/>
    </row>
    <row r="4257" spans="1:2" x14ac:dyDescent="0.3">
      <c r="A4257" s="1"/>
      <c r="B4257" s="1"/>
    </row>
    <row r="4258" spans="1:2" x14ac:dyDescent="0.3">
      <c r="A4258" s="1"/>
      <c r="B4258" s="1"/>
    </row>
    <row r="4259" spans="1:2" x14ac:dyDescent="0.3">
      <c r="A4259" s="1"/>
      <c r="B4259" s="1"/>
    </row>
    <row r="4260" spans="1:2" x14ac:dyDescent="0.3">
      <c r="A4260" s="1"/>
      <c r="B4260" s="1"/>
    </row>
    <row r="4261" spans="1:2" x14ac:dyDescent="0.3">
      <c r="A4261" s="1"/>
      <c r="B4261" s="1"/>
    </row>
    <row r="4262" spans="1:2" x14ac:dyDescent="0.3">
      <c r="A4262" s="1"/>
      <c r="B4262" s="1"/>
    </row>
    <row r="4263" spans="1:2" x14ac:dyDescent="0.3">
      <c r="A4263" s="1"/>
      <c r="B4263" s="1"/>
    </row>
    <row r="4264" spans="1:2" x14ac:dyDescent="0.3">
      <c r="A4264" s="1"/>
      <c r="B4264" s="1"/>
    </row>
    <row r="4265" spans="1:2" x14ac:dyDescent="0.3">
      <c r="A4265" s="1"/>
      <c r="B4265" s="1"/>
    </row>
    <row r="4266" spans="1:2" x14ac:dyDescent="0.3">
      <c r="A4266" s="1"/>
      <c r="B4266" s="1"/>
    </row>
    <row r="4267" spans="1:2" x14ac:dyDescent="0.3">
      <c r="A4267" s="1"/>
      <c r="B4267" s="1"/>
    </row>
    <row r="4268" spans="1:2" x14ac:dyDescent="0.3">
      <c r="A4268" s="1"/>
      <c r="B4268" s="1"/>
    </row>
    <row r="4269" spans="1:2" x14ac:dyDescent="0.3">
      <c r="A4269" s="1"/>
      <c r="B4269" s="1"/>
    </row>
    <row r="4270" spans="1:2" x14ac:dyDescent="0.3">
      <c r="A4270" s="1"/>
      <c r="B4270" s="1"/>
    </row>
    <row r="4271" spans="1:2" x14ac:dyDescent="0.3">
      <c r="A4271" s="1"/>
      <c r="B4271" s="1"/>
    </row>
    <row r="4272" spans="1:2" x14ac:dyDescent="0.3">
      <c r="A4272" s="1"/>
      <c r="B4272" s="1"/>
    </row>
    <row r="4273" spans="1:2" x14ac:dyDescent="0.3">
      <c r="A4273" s="1"/>
      <c r="B4273" s="1"/>
    </row>
    <row r="4274" spans="1:2" x14ac:dyDescent="0.3">
      <c r="A4274" s="1"/>
      <c r="B4274" s="1"/>
    </row>
    <row r="4275" spans="1:2" x14ac:dyDescent="0.3">
      <c r="A4275" s="1"/>
      <c r="B4275" s="1"/>
    </row>
    <row r="4276" spans="1:2" x14ac:dyDescent="0.3">
      <c r="A4276" s="1"/>
      <c r="B4276" s="1"/>
    </row>
    <row r="4277" spans="1:2" x14ac:dyDescent="0.3">
      <c r="A4277" s="1"/>
      <c r="B4277" s="1"/>
    </row>
    <row r="4278" spans="1:2" x14ac:dyDescent="0.3">
      <c r="A4278" s="1"/>
      <c r="B4278" s="1"/>
    </row>
    <row r="4279" spans="1:2" x14ac:dyDescent="0.3">
      <c r="A4279" s="1"/>
      <c r="B4279" s="1"/>
    </row>
    <row r="4280" spans="1:2" x14ac:dyDescent="0.3">
      <c r="A4280" s="1"/>
      <c r="B4280" s="1"/>
    </row>
    <row r="4281" spans="1:2" x14ac:dyDescent="0.3">
      <c r="A4281" s="1"/>
      <c r="B4281" s="1"/>
    </row>
    <row r="4282" spans="1:2" x14ac:dyDescent="0.3">
      <c r="A4282" s="1"/>
      <c r="B4282" s="1"/>
    </row>
    <row r="4283" spans="1:2" x14ac:dyDescent="0.3">
      <c r="A4283" s="1"/>
      <c r="B4283" s="1"/>
    </row>
    <row r="4284" spans="1:2" x14ac:dyDescent="0.3">
      <c r="A4284" s="1"/>
      <c r="B4284" s="1"/>
    </row>
    <row r="4285" spans="1:2" x14ac:dyDescent="0.3">
      <c r="A4285" s="1"/>
      <c r="B4285" s="1"/>
    </row>
    <row r="4286" spans="1:2" x14ac:dyDescent="0.3">
      <c r="A4286" s="1"/>
      <c r="B4286" s="1"/>
    </row>
    <row r="4287" spans="1:2" x14ac:dyDescent="0.3">
      <c r="A4287" s="1"/>
      <c r="B4287" s="1"/>
    </row>
    <row r="4288" spans="1:2" x14ac:dyDescent="0.3">
      <c r="A4288" s="1"/>
      <c r="B4288" s="1"/>
    </row>
    <row r="4289" spans="1:2" x14ac:dyDescent="0.3">
      <c r="A4289" s="1"/>
      <c r="B4289" s="1"/>
    </row>
    <row r="4290" spans="1:2" x14ac:dyDescent="0.3">
      <c r="A4290" s="1"/>
      <c r="B4290" s="1"/>
    </row>
    <row r="4291" spans="1:2" x14ac:dyDescent="0.3">
      <c r="A4291" s="1"/>
      <c r="B4291" s="1"/>
    </row>
    <row r="4292" spans="1:2" x14ac:dyDescent="0.3">
      <c r="A4292" s="1"/>
      <c r="B4292" s="1"/>
    </row>
    <row r="4293" spans="1:2" x14ac:dyDescent="0.3">
      <c r="A4293" s="1"/>
      <c r="B4293" s="1"/>
    </row>
    <row r="4294" spans="1:2" x14ac:dyDescent="0.3">
      <c r="A4294" s="1"/>
      <c r="B4294" s="1"/>
    </row>
    <row r="4295" spans="1:2" x14ac:dyDescent="0.3">
      <c r="A4295" s="1"/>
      <c r="B4295" s="1"/>
    </row>
    <row r="4296" spans="1:2" x14ac:dyDescent="0.3">
      <c r="A4296" s="1"/>
      <c r="B4296" s="1"/>
    </row>
    <row r="4297" spans="1:2" x14ac:dyDescent="0.3">
      <c r="A4297" s="1"/>
      <c r="B4297" s="1"/>
    </row>
    <row r="4298" spans="1:2" x14ac:dyDescent="0.3">
      <c r="A4298" s="1"/>
      <c r="B4298" s="1"/>
    </row>
    <row r="4299" spans="1:2" x14ac:dyDescent="0.3">
      <c r="A4299" s="1"/>
      <c r="B4299" s="1"/>
    </row>
    <row r="4300" spans="1:2" x14ac:dyDescent="0.3">
      <c r="A4300" s="1"/>
      <c r="B4300" s="1"/>
    </row>
    <row r="4301" spans="1:2" x14ac:dyDescent="0.3">
      <c r="A4301" s="1"/>
      <c r="B4301" s="1"/>
    </row>
    <row r="4302" spans="1:2" x14ac:dyDescent="0.3">
      <c r="A4302" s="1"/>
      <c r="B4302" s="1"/>
    </row>
    <row r="4303" spans="1:2" x14ac:dyDescent="0.3">
      <c r="A4303" s="1"/>
      <c r="B4303" s="1"/>
    </row>
    <row r="4304" spans="1:2" x14ac:dyDescent="0.3">
      <c r="A4304" s="1"/>
      <c r="B4304" s="1"/>
    </row>
    <row r="4305" spans="1:2" x14ac:dyDescent="0.3">
      <c r="A4305" s="1"/>
      <c r="B4305" s="1"/>
    </row>
    <row r="4306" spans="1:2" x14ac:dyDescent="0.3">
      <c r="A4306" s="1"/>
      <c r="B4306" s="1"/>
    </row>
    <row r="4307" spans="1:2" x14ac:dyDescent="0.3">
      <c r="A4307" s="1"/>
      <c r="B4307" s="1"/>
    </row>
    <row r="4308" spans="1:2" x14ac:dyDescent="0.3">
      <c r="A4308" s="1"/>
      <c r="B4308" s="1"/>
    </row>
    <row r="4309" spans="1:2" x14ac:dyDescent="0.3">
      <c r="A4309" s="1"/>
      <c r="B4309" s="1"/>
    </row>
    <row r="4310" spans="1:2" x14ac:dyDescent="0.3">
      <c r="A4310" s="1"/>
      <c r="B4310" s="1"/>
    </row>
    <row r="4311" spans="1:2" x14ac:dyDescent="0.3">
      <c r="A4311" s="1"/>
      <c r="B4311" s="1"/>
    </row>
    <row r="4312" spans="1:2" x14ac:dyDescent="0.3">
      <c r="A4312" s="1"/>
      <c r="B4312" s="1"/>
    </row>
    <row r="4313" spans="1:2" x14ac:dyDescent="0.3">
      <c r="A4313" s="1"/>
      <c r="B4313" s="1"/>
    </row>
    <row r="4314" spans="1:2" x14ac:dyDescent="0.3">
      <c r="A4314" s="1"/>
      <c r="B4314" s="1"/>
    </row>
    <row r="4315" spans="1:2" x14ac:dyDescent="0.3">
      <c r="A4315" s="1"/>
      <c r="B4315" s="1"/>
    </row>
    <row r="4316" spans="1:2" x14ac:dyDescent="0.3">
      <c r="A4316" s="1"/>
      <c r="B4316" s="1"/>
    </row>
    <row r="4317" spans="1:2" x14ac:dyDescent="0.3">
      <c r="A4317" s="1"/>
      <c r="B4317" s="1"/>
    </row>
    <row r="4318" spans="1:2" x14ac:dyDescent="0.3">
      <c r="A4318" s="1"/>
      <c r="B4318" s="1"/>
    </row>
    <row r="4319" spans="1:2" x14ac:dyDescent="0.3">
      <c r="A4319" s="1"/>
      <c r="B4319" s="1"/>
    </row>
    <row r="4320" spans="1:2" x14ac:dyDescent="0.3">
      <c r="A4320" s="1"/>
      <c r="B4320" s="1"/>
    </row>
    <row r="4321" spans="1:2" x14ac:dyDescent="0.3">
      <c r="A4321" s="1"/>
      <c r="B4321" s="1"/>
    </row>
    <row r="4322" spans="1:2" x14ac:dyDescent="0.3">
      <c r="A4322" s="1"/>
      <c r="B4322" s="1"/>
    </row>
    <row r="4323" spans="1:2" x14ac:dyDescent="0.3">
      <c r="A4323" s="1"/>
      <c r="B4323" s="1"/>
    </row>
    <row r="4324" spans="1:2" x14ac:dyDescent="0.3">
      <c r="A4324" s="1"/>
      <c r="B4324" s="1"/>
    </row>
    <row r="4325" spans="1:2" x14ac:dyDescent="0.3">
      <c r="A4325" s="1"/>
      <c r="B4325" s="1"/>
    </row>
    <row r="4326" spans="1:2" x14ac:dyDescent="0.3">
      <c r="A4326" s="1"/>
      <c r="B4326" s="1"/>
    </row>
    <row r="4327" spans="1:2" x14ac:dyDescent="0.3">
      <c r="A4327" s="1"/>
      <c r="B4327" s="1"/>
    </row>
    <row r="4328" spans="1:2" x14ac:dyDescent="0.3">
      <c r="A4328" s="1"/>
      <c r="B4328" s="1"/>
    </row>
    <row r="4329" spans="1:2" x14ac:dyDescent="0.3">
      <c r="A4329" s="1"/>
      <c r="B4329" s="1"/>
    </row>
    <row r="4330" spans="1:2" x14ac:dyDescent="0.3">
      <c r="A4330" s="1"/>
      <c r="B4330" s="1"/>
    </row>
    <row r="4331" spans="1:2" x14ac:dyDescent="0.3">
      <c r="A4331" s="1"/>
      <c r="B4331" s="1"/>
    </row>
    <row r="4332" spans="1:2" x14ac:dyDescent="0.3">
      <c r="A4332" s="1"/>
      <c r="B4332" s="1"/>
    </row>
    <row r="4333" spans="1:2" x14ac:dyDescent="0.3">
      <c r="A4333" s="1"/>
      <c r="B4333" s="1"/>
    </row>
    <row r="4334" spans="1:2" x14ac:dyDescent="0.3">
      <c r="A4334" s="1"/>
      <c r="B4334" s="1"/>
    </row>
    <row r="4335" spans="1:2" x14ac:dyDescent="0.3">
      <c r="A4335" s="1"/>
      <c r="B4335" s="1"/>
    </row>
    <row r="4336" spans="1:2" x14ac:dyDescent="0.3">
      <c r="A4336" s="1"/>
      <c r="B4336" s="1"/>
    </row>
    <row r="4337" spans="1:2" x14ac:dyDescent="0.3">
      <c r="A4337" s="1"/>
      <c r="B4337" s="1"/>
    </row>
    <row r="4338" spans="1:2" x14ac:dyDescent="0.3">
      <c r="A4338" s="1"/>
      <c r="B4338" s="1"/>
    </row>
    <row r="4339" spans="1:2" x14ac:dyDescent="0.3">
      <c r="A4339" s="1"/>
      <c r="B4339" s="1"/>
    </row>
    <row r="4340" spans="1:2" x14ac:dyDescent="0.3">
      <c r="A4340" s="1"/>
      <c r="B4340" s="1"/>
    </row>
    <row r="4341" spans="1:2" x14ac:dyDescent="0.3">
      <c r="A4341" s="1"/>
      <c r="B4341" s="1"/>
    </row>
    <row r="4342" spans="1:2" x14ac:dyDescent="0.3">
      <c r="A4342" s="1"/>
      <c r="B4342" s="1"/>
    </row>
    <row r="4343" spans="1:2" x14ac:dyDescent="0.3">
      <c r="A4343" s="1"/>
      <c r="B4343" s="1"/>
    </row>
    <row r="4344" spans="1:2" x14ac:dyDescent="0.3">
      <c r="A4344" s="1"/>
      <c r="B4344" s="1"/>
    </row>
    <row r="4345" spans="1:2" x14ac:dyDescent="0.3">
      <c r="A4345" s="1"/>
      <c r="B4345" s="1"/>
    </row>
    <row r="4346" spans="1:2" x14ac:dyDescent="0.3">
      <c r="A4346" s="1"/>
      <c r="B4346" s="1"/>
    </row>
    <row r="4347" spans="1:2" x14ac:dyDescent="0.3">
      <c r="A4347" s="1"/>
      <c r="B4347" s="1"/>
    </row>
    <row r="4348" spans="1:2" x14ac:dyDescent="0.3">
      <c r="A4348" s="1"/>
      <c r="B4348" s="1"/>
    </row>
    <row r="4349" spans="1:2" x14ac:dyDescent="0.3">
      <c r="A4349" s="1"/>
      <c r="B4349" s="1"/>
    </row>
    <row r="4350" spans="1:2" x14ac:dyDescent="0.3">
      <c r="A4350" s="1"/>
      <c r="B4350" s="1"/>
    </row>
    <row r="4351" spans="1:2" x14ac:dyDescent="0.3">
      <c r="A4351" s="1"/>
      <c r="B4351" s="1"/>
    </row>
    <row r="4352" spans="1:2" x14ac:dyDescent="0.3">
      <c r="A4352" s="1"/>
      <c r="B4352" s="1"/>
    </row>
    <row r="4353" spans="1:2" x14ac:dyDescent="0.3">
      <c r="A4353" s="1"/>
      <c r="B4353" s="1"/>
    </row>
    <row r="4354" spans="1:2" x14ac:dyDescent="0.3">
      <c r="A4354" s="1"/>
      <c r="B4354" s="1"/>
    </row>
    <row r="4355" spans="1:2" x14ac:dyDescent="0.3">
      <c r="A4355" s="1"/>
      <c r="B4355" s="1"/>
    </row>
    <row r="4356" spans="1:2" x14ac:dyDescent="0.3">
      <c r="A4356" s="1"/>
      <c r="B4356" s="1"/>
    </row>
    <row r="4357" spans="1:2" x14ac:dyDescent="0.3">
      <c r="A4357" s="1"/>
      <c r="B4357" s="1"/>
    </row>
    <row r="4358" spans="1:2" x14ac:dyDescent="0.3">
      <c r="A4358" s="1"/>
      <c r="B4358" s="1"/>
    </row>
    <row r="4359" spans="1:2" x14ac:dyDescent="0.3">
      <c r="A4359" s="1"/>
      <c r="B4359" s="1"/>
    </row>
    <row r="4360" spans="1:2" x14ac:dyDescent="0.3">
      <c r="A4360" s="1"/>
      <c r="B4360" s="1"/>
    </row>
    <row r="4361" spans="1:2" x14ac:dyDescent="0.3">
      <c r="A4361" s="1"/>
      <c r="B4361" s="1"/>
    </row>
    <row r="4362" spans="1:2" x14ac:dyDescent="0.3">
      <c r="A4362" s="1"/>
      <c r="B4362" s="1"/>
    </row>
    <row r="4363" spans="1:2" x14ac:dyDescent="0.3">
      <c r="A4363" s="1"/>
      <c r="B4363" s="1"/>
    </row>
    <row r="4364" spans="1:2" x14ac:dyDescent="0.3">
      <c r="A4364" s="1"/>
      <c r="B4364" s="1"/>
    </row>
    <row r="4365" spans="1:2" x14ac:dyDescent="0.3">
      <c r="A4365" s="1"/>
      <c r="B4365" s="1"/>
    </row>
    <row r="4366" spans="1:2" x14ac:dyDescent="0.3">
      <c r="A4366" s="1"/>
      <c r="B4366" s="1"/>
    </row>
    <row r="4367" spans="1:2" x14ac:dyDescent="0.3">
      <c r="A4367" s="1"/>
      <c r="B4367" s="1"/>
    </row>
    <row r="4368" spans="1:2" x14ac:dyDescent="0.3">
      <c r="A4368" s="1"/>
      <c r="B4368" s="1"/>
    </row>
    <row r="4369" spans="1:2" x14ac:dyDescent="0.3">
      <c r="A4369" s="1"/>
      <c r="B4369" s="1"/>
    </row>
    <row r="4370" spans="1:2" x14ac:dyDescent="0.3">
      <c r="A4370" s="1"/>
      <c r="B4370" s="1"/>
    </row>
    <row r="4371" spans="1:2" x14ac:dyDescent="0.3">
      <c r="A4371" s="1"/>
      <c r="B4371" s="1"/>
    </row>
    <row r="4372" spans="1:2" x14ac:dyDescent="0.3">
      <c r="A4372" s="1"/>
      <c r="B4372" s="1"/>
    </row>
    <row r="4373" spans="1:2" x14ac:dyDescent="0.3">
      <c r="A4373" s="1"/>
      <c r="B4373" s="1"/>
    </row>
    <row r="4374" spans="1:2" x14ac:dyDescent="0.3">
      <c r="A4374" s="1"/>
      <c r="B4374" s="1"/>
    </row>
    <row r="4375" spans="1:2" x14ac:dyDescent="0.3">
      <c r="A4375" s="1"/>
      <c r="B4375" s="1"/>
    </row>
    <row r="4376" spans="1:2" x14ac:dyDescent="0.3">
      <c r="A4376" s="1"/>
      <c r="B4376" s="1"/>
    </row>
    <row r="4377" spans="1:2" x14ac:dyDescent="0.3">
      <c r="A4377" s="1"/>
      <c r="B4377" s="1"/>
    </row>
    <row r="4378" spans="1:2" x14ac:dyDescent="0.3">
      <c r="A4378" s="1"/>
      <c r="B4378" s="1"/>
    </row>
    <row r="4379" spans="1:2" x14ac:dyDescent="0.3">
      <c r="A4379" s="1"/>
      <c r="B4379" s="1"/>
    </row>
    <row r="4380" spans="1:2" x14ac:dyDescent="0.3">
      <c r="A4380" s="1"/>
      <c r="B4380" s="1"/>
    </row>
    <row r="4381" spans="1:2" x14ac:dyDescent="0.3">
      <c r="A4381" s="1"/>
      <c r="B4381" s="1"/>
    </row>
    <row r="4382" spans="1:2" x14ac:dyDescent="0.3">
      <c r="A4382" s="1"/>
      <c r="B4382" s="1"/>
    </row>
    <row r="4383" spans="1:2" x14ac:dyDescent="0.3">
      <c r="A4383" s="1"/>
      <c r="B4383" s="1"/>
    </row>
    <row r="4384" spans="1:2" x14ac:dyDescent="0.3">
      <c r="A4384" s="1"/>
      <c r="B4384" s="1"/>
    </row>
    <row r="4385" spans="1:2" x14ac:dyDescent="0.3">
      <c r="A4385" s="1"/>
      <c r="B4385" s="1"/>
    </row>
    <row r="4386" spans="1:2" x14ac:dyDescent="0.3">
      <c r="A4386" s="1"/>
      <c r="B4386" s="1"/>
    </row>
    <row r="4387" spans="1:2" x14ac:dyDescent="0.3">
      <c r="A4387" s="1"/>
      <c r="B4387" s="1"/>
    </row>
    <row r="4388" spans="1:2" x14ac:dyDescent="0.3">
      <c r="A4388" s="1"/>
      <c r="B4388" s="1"/>
    </row>
    <row r="4389" spans="1:2" x14ac:dyDescent="0.3">
      <c r="A4389" s="1"/>
      <c r="B4389" s="1"/>
    </row>
    <row r="4390" spans="1:2" x14ac:dyDescent="0.3">
      <c r="A4390" s="1"/>
      <c r="B4390" s="1"/>
    </row>
    <row r="4391" spans="1:2" x14ac:dyDescent="0.3">
      <c r="A4391" s="1"/>
      <c r="B4391" s="1"/>
    </row>
    <row r="4392" spans="1:2" x14ac:dyDescent="0.3">
      <c r="A4392" s="1"/>
      <c r="B4392" s="1"/>
    </row>
    <row r="4393" spans="1:2" x14ac:dyDescent="0.3">
      <c r="A4393" s="1"/>
      <c r="B4393" s="1"/>
    </row>
    <row r="4394" spans="1:2" x14ac:dyDescent="0.3">
      <c r="A4394" s="1"/>
      <c r="B4394" s="1"/>
    </row>
    <row r="4395" spans="1:2" x14ac:dyDescent="0.3">
      <c r="A4395" s="1"/>
      <c r="B4395" s="1"/>
    </row>
    <row r="4396" spans="1:2" x14ac:dyDescent="0.3">
      <c r="A4396" s="1"/>
      <c r="B4396" s="1"/>
    </row>
    <row r="4397" spans="1:2" x14ac:dyDescent="0.3">
      <c r="A4397" s="1"/>
      <c r="B4397" s="1"/>
    </row>
    <row r="4398" spans="1:2" x14ac:dyDescent="0.3">
      <c r="A4398" s="1"/>
      <c r="B4398" s="1"/>
    </row>
    <row r="4399" spans="1:2" x14ac:dyDescent="0.3">
      <c r="A4399" s="1"/>
      <c r="B4399" s="1"/>
    </row>
    <row r="4400" spans="1:2" x14ac:dyDescent="0.3">
      <c r="A4400" s="1"/>
      <c r="B4400" s="1"/>
    </row>
    <row r="4401" spans="1:2" x14ac:dyDescent="0.3">
      <c r="A4401" s="1"/>
      <c r="B4401" s="1"/>
    </row>
    <row r="4402" spans="1:2" x14ac:dyDescent="0.3">
      <c r="A4402" s="1"/>
      <c r="B4402" s="1"/>
    </row>
    <row r="4403" spans="1:2" x14ac:dyDescent="0.3">
      <c r="A4403" s="1"/>
      <c r="B4403" s="1"/>
    </row>
    <row r="4404" spans="1:2" x14ac:dyDescent="0.3">
      <c r="A4404" s="1"/>
      <c r="B4404" s="1"/>
    </row>
    <row r="4405" spans="1:2" x14ac:dyDescent="0.3">
      <c r="A4405" s="1"/>
      <c r="B4405" s="1"/>
    </row>
    <row r="4406" spans="1:2" x14ac:dyDescent="0.3">
      <c r="A4406" s="1"/>
      <c r="B4406" s="1"/>
    </row>
    <row r="4407" spans="1:2" x14ac:dyDescent="0.3">
      <c r="A4407" s="1"/>
      <c r="B4407" s="1"/>
    </row>
    <row r="4408" spans="1:2" x14ac:dyDescent="0.3">
      <c r="A4408" s="1"/>
      <c r="B4408" s="1"/>
    </row>
    <row r="4409" spans="1:2" x14ac:dyDescent="0.3">
      <c r="A4409" s="1"/>
      <c r="B4409" s="1"/>
    </row>
    <row r="4410" spans="1:2" x14ac:dyDescent="0.3">
      <c r="A4410" s="1"/>
      <c r="B4410" s="1"/>
    </row>
    <row r="4411" spans="1:2" x14ac:dyDescent="0.3">
      <c r="A4411" s="1"/>
      <c r="B4411" s="1"/>
    </row>
    <row r="4412" spans="1:2" x14ac:dyDescent="0.3">
      <c r="A4412" s="1"/>
      <c r="B4412" s="1"/>
    </row>
    <row r="4413" spans="1:2" x14ac:dyDescent="0.3">
      <c r="A4413" s="1"/>
      <c r="B4413" s="1"/>
    </row>
    <row r="4414" spans="1:2" x14ac:dyDescent="0.3">
      <c r="A4414" s="1"/>
      <c r="B4414" s="1"/>
    </row>
    <row r="4415" spans="1:2" x14ac:dyDescent="0.3">
      <c r="A4415" s="1"/>
      <c r="B4415" s="1"/>
    </row>
    <row r="4416" spans="1:2" x14ac:dyDescent="0.3">
      <c r="A4416" s="1"/>
      <c r="B4416" s="1"/>
    </row>
    <row r="4417" spans="1:2" x14ac:dyDescent="0.3">
      <c r="A4417" s="1"/>
      <c r="B4417" s="1"/>
    </row>
    <row r="4418" spans="1:2" x14ac:dyDescent="0.3">
      <c r="A4418" s="1"/>
      <c r="B4418" s="1"/>
    </row>
    <row r="4419" spans="1:2" x14ac:dyDescent="0.3">
      <c r="A4419" s="1"/>
      <c r="B4419" s="1"/>
    </row>
    <row r="4420" spans="1:2" x14ac:dyDescent="0.3">
      <c r="A4420" s="1"/>
      <c r="B4420" s="1"/>
    </row>
    <row r="4421" spans="1:2" x14ac:dyDescent="0.3">
      <c r="A4421" s="1"/>
      <c r="B4421" s="1"/>
    </row>
    <row r="4422" spans="1:2" x14ac:dyDescent="0.3">
      <c r="A4422" s="1"/>
      <c r="B4422" s="1"/>
    </row>
    <row r="4423" spans="1:2" x14ac:dyDescent="0.3">
      <c r="A4423" s="1"/>
      <c r="B4423" s="1"/>
    </row>
    <row r="4424" spans="1:2" x14ac:dyDescent="0.3">
      <c r="A4424" s="1"/>
      <c r="B4424" s="1"/>
    </row>
    <row r="4425" spans="1:2" x14ac:dyDescent="0.3">
      <c r="A4425" s="1"/>
      <c r="B4425" s="1"/>
    </row>
    <row r="4426" spans="1:2" x14ac:dyDescent="0.3">
      <c r="A4426" s="1"/>
      <c r="B4426" s="1"/>
    </row>
    <row r="4427" spans="1:2" x14ac:dyDescent="0.3">
      <c r="A4427" s="1"/>
      <c r="B4427" s="1"/>
    </row>
    <row r="4428" spans="1:2" x14ac:dyDescent="0.3">
      <c r="A4428" s="1"/>
      <c r="B4428" s="1"/>
    </row>
    <row r="4429" spans="1:2" x14ac:dyDescent="0.3">
      <c r="A4429" s="1"/>
      <c r="B4429" s="1"/>
    </row>
    <row r="4430" spans="1:2" x14ac:dyDescent="0.3">
      <c r="A4430" s="1"/>
      <c r="B4430" s="1"/>
    </row>
    <row r="4431" spans="1:2" x14ac:dyDescent="0.3">
      <c r="A4431" s="1"/>
      <c r="B4431" s="1"/>
    </row>
    <row r="4432" spans="1:2" x14ac:dyDescent="0.3">
      <c r="A4432" s="1"/>
      <c r="B4432" s="1"/>
    </row>
    <row r="4433" spans="1:2" x14ac:dyDescent="0.3">
      <c r="A4433" s="1"/>
      <c r="B4433" s="1"/>
    </row>
    <row r="4434" spans="1:2" x14ac:dyDescent="0.3">
      <c r="A4434" s="1"/>
      <c r="B4434" s="1"/>
    </row>
    <row r="4435" spans="1:2" x14ac:dyDescent="0.3">
      <c r="A4435" s="1"/>
      <c r="B4435" s="1"/>
    </row>
    <row r="4436" spans="1:2" x14ac:dyDescent="0.3">
      <c r="A4436" s="1"/>
      <c r="B4436" s="1"/>
    </row>
    <row r="4437" spans="1:2" x14ac:dyDescent="0.3">
      <c r="A4437" s="1"/>
      <c r="B4437" s="1"/>
    </row>
    <row r="4438" spans="1:2" x14ac:dyDescent="0.3">
      <c r="A4438" s="1"/>
      <c r="B4438" s="1"/>
    </row>
    <row r="4439" spans="1:2" x14ac:dyDescent="0.3">
      <c r="A4439" s="1"/>
      <c r="B4439" s="1"/>
    </row>
    <row r="4440" spans="1:2" x14ac:dyDescent="0.3">
      <c r="A4440" s="1"/>
      <c r="B4440" s="1"/>
    </row>
    <row r="4441" spans="1:2" x14ac:dyDescent="0.3">
      <c r="A4441" s="1"/>
      <c r="B4441" s="1"/>
    </row>
    <row r="4442" spans="1:2" x14ac:dyDescent="0.3">
      <c r="A4442" s="1"/>
      <c r="B4442" s="1"/>
    </row>
    <row r="4443" spans="1:2" x14ac:dyDescent="0.3">
      <c r="A4443" s="1"/>
      <c r="B4443" s="1"/>
    </row>
    <row r="4444" spans="1:2" x14ac:dyDescent="0.3">
      <c r="A4444" s="1"/>
      <c r="B4444" s="1"/>
    </row>
    <row r="4445" spans="1:2" x14ac:dyDescent="0.3">
      <c r="A4445" s="1"/>
      <c r="B4445" s="1"/>
    </row>
    <row r="4446" spans="1:2" x14ac:dyDescent="0.3">
      <c r="A4446" s="1"/>
      <c r="B4446" s="1"/>
    </row>
    <row r="4447" spans="1:2" x14ac:dyDescent="0.3">
      <c r="A4447" s="1"/>
      <c r="B4447" s="1"/>
    </row>
    <row r="4448" spans="1:2" x14ac:dyDescent="0.3">
      <c r="A4448" s="1"/>
      <c r="B4448" s="1"/>
    </row>
    <row r="4449" spans="1:2" x14ac:dyDescent="0.3">
      <c r="A4449" s="1"/>
      <c r="B4449" s="1"/>
    </row>
    <row r="4450" spans="1:2" x14ac:dyDescent="0.3">
      <c r="A4450" s="1"/>
      <c r="B4450" s="1"/>
    </row>
    <row r="4451" spans="1:2" x14ac:dyDescent="0.3">
      <c r="A4451" s="1"/>
      <c r="B4451" s="1"/>
    </row>
    <row r="4452" spans="1:2" x14ac:dyDescent="0.3">
      <c r="A4452" s="1"/>
      <c r="B4452" s="1"/>
    </row>
    <row r="4453" spans="1:2" x14ac:dyDescent="0.3">
      <c r="A4453" s="1"/>
      <c r="B4453" s="1"/>
    </row>
    <row r="4454" spans="1:2" x14ac:dyDescent="0.3">
      <c r="A4454" s="1"/>
      <c r="B4454" s="1"/>
    </row>
    <row r="4455" spans="1:2" x14ac:dyDescent="0.3">
      <c r="A4455" s="1"/>
      <c r="B4455" s="1"/>
    </row>
    <row r="4456" spans="1:2" x14ac:dyDescent="0.3">
      <c r="A4456" s="1"/>
      <c r="B4456" s="1"/>
    </row>
    <row r="4457" spans="1:2" x14ac:dyDescent="0.3">
      <c r="A4457" s="1"/>
      <c r="B4457" s="1"/>
    </row>
    <row r="4458" spans="1:2" x14ac:dyDescent="0.3">
      <c r="A4458" s="1"/>
      <c r="B4458" s="1"/>
    </row>
    <row r="4459" spans="1:2" x14ac:dyDescent="0.3">
      <c r="A4459" s="1"/>
      <c r="B4459" s="1"/>
    </row>
    <row r="4460" spans="1:2" x14ac:dyDescent="0.3">
      <c r="A4460" s="1"/>
      <c r="B4460" s="1"/>
    </row>
    <row r="4461" spans="1:2" x14ac:dyDescent="0.3">
      <c r="A4461" s="1"/>
      <c r="B4461" s="1"/>
    </row>
    <row r="4462" spans="1:2" x14ac:dyDescent="0.3">
      <c r="A4462" s="1"/>
      <c r="B4462" s="1"/>
    </row>
    <row r="4463" spans="1:2" x14ac:dyDescent="0.3">
      <c r="A4463" s="1"/>
      <c r="B4463" s="1"/>
    </row>
    <row r="4464" spans="1:2" x14ac:dyDescent="0.3">
      <c r="A4464" s="1"/>
      <c r="B4464" s="1"/>
    </row>
    <row r="4465" spans="1:2" x14ac:dyDescent="0.3">
      <c r="A4465" s="1"/>
      <c r="B4465" s="1"/>
    </row>
    <row r="4466" spans="1:2" x14ac:dyDescent="0.3">
      <c r="A4466" s="1"/>
      <c r="B4466" s="1"/>
    </row>
    <row r="4467" spans="1:2" x14ac:dyDescent="0.3">
      <c r="A4467" s="1"/>
      <c r="B4467" s="1"/>
    </row>
    <row r="4468" spans="1:2" x14ac:dyDescent="0.3">
      <c r="A4468" s="1"/>
      <c r="B4468" s="1"/>
    </row>
    <row r="4469" spans="1:2" x14ac:dyDescent="0.3">
      <c r="A4469" s="1"/>
      <c r="B4469" s="1"/>
    </row>
    <row r="4470" spans="1:2" x14ac:dyDescent="0.3">
      <c r="A4470" s="1"/>
      <c r="B4470" s="1"/>
    </row>
    <row r="4471" spans="1:2" x14ac:dyDescent="0.3">
      <c r="A4471" s="1"/>
      <c r="B4471" s="1"/>
    </row>
    <row r="4472" spans="1:2" x14ac:dyDescent="0.3">
      <c r="A4472" s="1"/>
      <c r="B4472" s="1"/>
    </row>
    <row r="4473" spans="1:2" x14ac:dyDescent="0.3">
      <c r="A4473" s="1"/>
      <c r="B4473" s="1"/>
    </row>
    <row r="4474" spans="1:2" x14ac:dyDescent="0.3">
      <c r="A4474" s="1"/>
      <c r="B4474" s="1"/>
    </row>
    <row r="4475" spans="1:2" x14ac:dyDescent="0.3">
      <c r="A4475" s="1"/>
      <c r="B4475" s="1"/>
    </row>
    <row r="4476" spans="1:2" x14ac:dyDescent="0.3">
      <c r="A4476" s="1"/>
      <c r="B4476" s="1"/>
    </row>
    <row r="4477" spans="1:2" x14ac:dyDescent="0.3">
      <c r="A4477" s="1"/>
      <c r="B4477" s="1"/>
    </row>
    <row r="4478" spans="1:2" x14ac:dyDescent="0.3">
      <c r="A4478" s="1"/>
      <c r="B4478" s="1"/>
    </row>
    <row r="4479" spans="1:2" x14ac:dyDescent="0.3">
      <c r="A4479" s="1"/>
      <c r="B4479" s="1"/>
    </row>
    <row r="4480" spans="1:2" x14ac:dyDescent="0.3">
      <c r="A4480" s="1"/>
      <c r="B4480" s="1"/>
    </row>
    <row r="4481" spans="1:2" x14ac:dyDescent="0.3">
      <c r="A4481" s="1"/>
      <c r="B4481" s="1"/>
    </row>
    <row r="4482" spans="1:2" x14ac:dyDescent="0.3">
      <c r="A4482" s="1"/>
      <c r="B4482" s="1"/>
    </row>
    <row r="4483" spans="1:2" x14ac:dyDescent="0.3">
      <c r="A4483" s="1"/>
      <c r="B4483" s="1"/>
    </row>
    <row r="4484" spans="1:2" x14ac:dyDescent="0.3">
      <c r="A4484" s="1"/>
      <c r="B4484" s="1"/>
    </row>
    <row r="4485" spans="1:2" x14ac:dyDescent="0.3">
      <c r="A4485" s="1"/>
      <c r="B4485" s="1"/>
    </row>
    <row r="4486" spans="1:2" x14ac:dyDescent="0.3">
      <c r="A4486" s="1"/>
      <c r="B4486" s="1"/>
    </row>
    <row r="4487" spans="1:2" x14ac:dyDescent="0.3">
      <c r="A4487" s="1"/>
      <c r="B4487" s="1"/>
    </row>
    <row r="4488" spans="1:2" x14ac:dyDescent="0.3">
      <c r="A4488" s="1"/>
      <c r="B4488" s="1"/>
    </row>
    <row r="4489" spans="1:2" x14ac:dyDescent="0.3">
      <c r="A4489" s="1"/>
      <c r="B4489" s="1"/>
    </row>
    <row r="4490" spans="1:2" x14ac:dyDescent="0.3">
      <c r="A4490" s="1"/>
      <c r="B4490" s="1"/>
    </row>
    <row r="4491" spans="1:2" x14ac:dyDescent="0.3">
      <c r="A4491" s="1"/>
      <c r="B4491" s="1"/>
    </row>
    <row r="4492" spans="1:2" x14ac:dyDescent="0.3">
      <c r="A4492" s="1"/>
      <c r="B4492" s="1"/>
    </row>
    <row r="4493" spans="1:2" x14ac:dyDescent="0.3">
      <c r="A4493" s="1"/>
      <c r="B4493" s="1"/>
    </row>
    <row r="4494" spans="1:2" x14ac:dyDescent="0.3">
      <c r="A4494" s="1"/>
      <c r="B4494" s="1"/>
    </row>
    <row r="4495" spans="1:2" x14ac:dyDescent="0.3">
      <c r="A4495" s="1"/>
      <c r="B4495" s="1"/>
    </row>
    <row r="4496" spans="1:2" x14ac:dyDescent="0.3">
      <c r="A4496" s="1"/>
      <c r="B4496" s="1"/>
    </row>
    <row r="4497" spans="1:2" x14ac:dyDescent="0.3">
      <c r="A4497" s="1"/>
      <c r="B4497" s="1"/>
    </row>
    <row r="4498" spans="1:2" x14ac:dyDescent="0.3">
      <c r="A4498" s="1"/>
      <c r="B4498" s="1"/>
    </row>
    <row r="4499" spans="1:2" x14ac:dyDescent="0.3">
      <c r="A4499" s="1"/>
      <c r="B4499" s="1"/>
    </row>
    <row r="4500" spans="1:2" x14ac:dyDescent="0.3">
      <c r="A4500" s="1"/>
      <c r="B4500" s="1"/>
    </row>
    <row r="4501" spans="1:2" x14ac:dyDescent="0.3">
      <c r="A4501" s="1"/>
      <c r="B4501" s="1"/>
    </row>
    <row r="4502" spans="1:2" x14ac:dyDescent="0.3">
      <c r="A4502" s="1"/>
      <c r="B4502" s="1"/>
    </row>
    <row r="4503" spans="1:2" x14ac:dyDescent="0.3">
      <c r="A4503" s="1"/>
      <c r="B4503" s="1"/>
    </row>
    <row r="4504" spans="1:2" x14ac:dyDescent="0.3">
      <c r="A4504" s="1"/>
      <c r="B4504" s="1"/>
    </row>
    <row r="4505" spans="1:2" x14ac:dyDescent="0.3">
      <c r="A4505" s="1"/>
      <c r="B4505" s="1"/>
    </row>
    <row r="4506" spans="1:2" x14ac:dyDescent="0.3">
      <c r="A4506" s="1"/>
      <c r="B4506" s="1"/>
    </row>
    <row r="4507" spans="1:2" x14ac:dyDescent="0.3">
      <c r="A4507" s="1"/>
      <c r="B4507" s="1"/>
    </row>
    <row r="4508" spans="1:2" x14ac:dyDescent="0.3">
      <c r="A4508" s="1"/>
      <c r="B4508" s="1"/>
    </row>
    <row r="4509" spans="1:2" x14ac:dyDescent="0.3">
      <c r="A4509" s="1"/>
      <c r="B4509" s="1"/>
    </row>
    <row r="4510" spans="1:2" x14ac:dyDescent="0.3">
      <c r="A4510" s="1"/>
      <c r="B4510" s="1"/>
    </row>
    <row r="4511" spans="1:2" x14ac:dyDescent="0.3">
      <c r="A4511" s="1"/>
      <c r="B4511" s="1"/>
    </row>
    <row r="4512" spans="1:2" x14ac:dyDescent="0.3">
      <c r="A4512" s="1"/>
      <c r="B4512" s="1"/>
    </row>
    <row r="4513" spans="1:2" x14ac:dyDescent="0.3">
      <c r="A4513" s="1"/>
      <c r="B4513" s="1"/>
    </row>
    <row r="4514" spans="1:2" x14ac:dyDescent="0.3">
      <c r="A4514" s="1"/>
      <c r="B4514" s="1"/>
    </row>
    <row r="4515" spans="1:2" x14ac:dyDescent="0.3">
      <c r="A4515" s="1"/>
      <c r="B4515" s="1"/>
    </row>
    <row r="4516" spans="1:2" x14ac:dyDescent="0.3">
      <c r="A4516" s="1"/>
      <c r="B4516" s="1"/>
    </row>
    <row r="4517" spans="1:2" x14ac:dyDescent="0.3">
      <c r="A4517" s="1"/>
      <c r="B4517" s="1"/>
    </row>
    <row r="4518" spans="1:2" x14ac:dyDescent="0.3">
      <c r="A4518" s="1"/>
      <c r="B4518" s="1"/>
    </row>
    <row r="4519" spans="1:2" x14ac:dyDescent="0.3">
      <c r="A4519" s="1"/>
      <c r="B4519" s="1"/>
    </row>
    <row r="4520" spans="1:2" x14ac:dyDescent="0.3">
      <c r="A4520" s="1"/>
      <c r="B4520" s="1"/>
    </row>
    <row r="4521" spans="1:2" x14ac:dyDescent="0.3">
      <c r="A4521" s="1"/>
      <c r="B4521" s="1"/>
    </row>
    <row r="4522" spans="1:2" x14ac:dyDescent="0.3">
      <c r="A4522" s="1"/>
      <c r="B4522" s="1"/>
    </row>
    <row r="4523" spans="1:2" x14ac:dyDescent="0.3">
      <c r="A4523" s="1"/>
      <c r="B4523" s="1"/>
    </row>
    <row r="4524" spans="1:2" x14ac:dyDescent="0.3">
      <c r="A4524" s="1"/>
      <c r="B4524" s="1"/>
    </row>
    <row r="4525" spans="1:2" x14ac:dyDescent="0.3">
      <c r="A4525" s="1"/>
      <c r="B4525" s="1"/>
    </row>
    <row r="4526" spans="1:2" x14ac:dyDescent="0.3">
      <c r="A4526" s="1"/>
      <c r="B4526" s="1"/>
    </row>
    <row r="4527" spans="1:2" x14ac:dyDescent="0.3">
      <c r="A4527" s="1"/>
      <c r="B4527" s="1"/>
    </row>
    <row r="4528" spans="1:2" x14ac:dyDescent="0.3">
      <c r="A4528" s="1"/>
      <c r="B4528" s="1"/>
    </row>
    <row r="4529" spans="1:2" x14ac:dyDescent="0.3">
      <c r="A4529" s="1"/>
      <c r="B4529" s="1"/>
    </row>
    <row r="4530" spans="1:2" x14ac:dyDescent="0.3">
      <c r="A4530" s="1"/>
      <c r="B4530" s="1"/>
    </row>
    <row r="4531" spans="1:2" x14ac:dyDescent="0.3">
      <c r="A4531" s="1"/>
      <c r="B4531" s="1"/>
    </row>
    <row r="4532" spans="1:2" x14ac:dyDescent="0.3">
      <c r="A4532" s="1"/>
      <c r="B4532" s="1"/>
    </row>
    <row r="4533" spans="1:2" x14ac:dyDescent="0.3">
      <c r="A4533" s="1"/>
      <c r="B4533" s="1"/>
    </row>
    <row r="4534" spans="1:2" x14ac:dyDescent="0.3">
      <c r="A4534" s="1"/>
      <c r="B4534" s="1"/>
    </row>
    <row r="4535" spans="1:2" x14ac:dyDescent="0.3">
      <c r="A4535" s="1"/>
      <c r="B4535" s="1"/>
    </row>
    <row r="4536" spans="1:2" x14ac:dyDescent="0.3">
      <c r="A4536" s="1"/>
      <c r="B4536" s="1"/>
    </row>
    <row r="4537" spans="1:2" x14ac:dyDescent="0.3">
      <c r="A4537" s="1"/>
      <c r="B4537" s="1"/>
    </row>
    <row r="4538" spans="1:2" x14ac:dyDescent="0.3">
      <c r="A4538" s="1"/>
      <c r="B4538" s="1"/>
    </row>
    <row r="4539" spans="1:2" x14ac:dyDescent="0.3">
      <c r="A4539" s="1"/>
      <c r="B4539" s="1"/>
    </row>
    <row r="4540" spans="1:2" x14ac:dyDescent="0.3">
      <c r="A4540" s="1"/>
      <c r="B4540" s="1"/>
    </row>
    <row r="4541" spans="1:2" x14ac:dyDescent="0.3">
      <c r="A4541" s="1"/>
      <c r="B4541" s="1"/>
    </row>
    <row r="4542" spans="1:2" x14ac:dyDescent="0.3">
      <c r="A4542" s="1"/>
      <c r="B4542" s="1"/>
    </row>
    <row r="4543" spans="1:2" x14ac:dyDescent="0.3">
      <c r="A4543" s="1"/>
      <c r="B4543" s="1"/>
    </row>
    <row r="4544" spans="1:2" x14ac:dyDescent="0.3">
      <c r="A4544" s="1"/>
      <c r="B4544" s="1"/>
    </row>
    <row r="4545" spans="1:2" x14ac:dyDescent="0.3">
      <c r="A4545" s="1"/>
      <c r="B4545" s="1"/>
    </row>
    <row r="4546" spans="1:2" x14ac:dyDescent="0.3">
      <c r="A4546" s="1"/>
      <c r="B4546" s="1"/>
    </row>
    <row r="4547" spans="1:2" x14ac:dyDescent="0.3">
      <c r="A4547" s="1"/>
      <c r="B4547" s="1"/>
    </row>
    <row r="4548" spans="1:2" x14ac:dyDescent="0.3">
      <c r="A4548" s="1"/>
      <c r="B4548" s="1"/>
    </row>
    <row r="4549" spans="1:2" x14ac:dyDescent="0.3">
      <c r="A4549" s="1"/>
      <c r="B4549" s="1"/>
    </row>
    <row r="4550" spans="1:2" x14ac:dyDescent="0.3">
      <c r="A4550" s="1"/>
      <c r="B4550" s="1"/>
    </row>
    <row r="4551" spans="1:2" x14ac:dyDescent="0.3">
      <c r="A4551" s="1"/>
      <c r="B4551" s="1"/>
    </row>
    <row r="4552" spans="1:2" x14ac:dyDescent="0.3">
      <c r="A4552" s="1"/>
      <c r="B4552" s="1"/>
    </row>
    <row r="4553" spans="1:2" x14ac:dyDescent="0.3">
      <c r="A4553" s="1"/>
      <c r="B4553" s="1"/>
    </row>
    <row r="4554" spans="1:2" x14ac:dyDescent="0.3">
      <c r="A4554" s="1"/>
      <c r="B4554" s="1"/>
    </row>
    <row r="4555" spans="1:2" x14ac:dyDescent="0.3">
      <c r="A4555" s="1"/>
      <c r="B4555" s="1"/>
    </row>
    <row r="4556" spans="1:2" x14ac:dyDescent="0.3">
      <c r="A4556" s="1"/>
      <c r="B4556" s="1"/>
    </row>
    <row r="4557" spans="1:2" x14ac:dyDescent="0.3">
      <c r="A4557" s="1"/>
      <c r="B4557" s="1"/>
    </row>
    <row r="4558" spans="1:2" x14ac:dyDescent="0.3">
      <c r="A4558" s="1"/>
      <c r="B4558" s="1"/>
    </row>
    <row r="4559" spans="1:2" x14ac:dyDescent="0.3">
      <c r="A4559" s="1"/>
      <c r="B4559" s="1"/>
    </row>
    <row r="4560" spans="1:2" x14ac:dyDescent="0.3">
      <c r="A4560" s="1"/>
      <c r="B4560" s="1"/>
    </row>
    <row r="4561" spans="1:2" x14ac:dyDescent="0.3">
      <c r="A4561" s="1"/>
      <c r="B4561" s="1"/>
    </row>
    <row r="4562" spans="1:2" x14ac:dyDescent="0.3">
      <c r="A4562" s="1"/>
      <c r="B4562" s="1"/>
    </row>
    <row r="4563" spans="1:2" x14ac:dyDescent="0.3">
      <c r="A4563" s="1"/>
      <c r="B4563" s="1"/>
    </row>
    <row r="4564" spans="1:2" x14ac:dyDescent="0.3">
      <c r="A4564" s="1"/>
      <c r="B4564" s="1"/>
    </row>
    <row r="4565" spans="1:2" x14ac:dyDescent="0.3">
      <c r="A4565" s="1"/>
      <c r="B4565" s="1"/>
    </row>
    <row r="4566" spans="1:2" x14ac:dyDescent="0.3">
      <c r="A4566" s="1"/>
      <c r="B4566" s="1"/>
    </row>
    <row r="4567" spans="1:2" x14ac:dyDescent="0.3">
      <c r="A4567" s="1"/>
      <c r="B4567" s="1"/>
    </row>
    <row r="4568" spans="1:2" x14ac:dyDescent="0.3">
      <c r="A4568" s="1"/>
      <c r="B4568" s="1"/>
    </row>
    <row r="4569" spans="1:2" x14ac:dyDescent="0.3">
      <c r="A4569" s="1"/>
      <c r="B4569" s="1"/>
    </row>
    <row r="4570" spans="1:2" x14ac:dyDescent="0.3">
      <c r="A4570" s="1"/>
      <c r="B4570" s="1"/>
    </row>
    <row r="4571" spans="1:2" x14ac:dyDescent="0.3">
      <c r="A4571" s="1"/>
      <c r="B4571" s="1"/>
    </row>
    <row r="4572" spans="1:2" x14ac:dyDescent="0.3">
      <c r="A4572" s="1"/>
      <c r="B4572" s="1"/>
    </row>
    <row r="4573" spans="1:2" x14ac:dyDescent="0.3">
      <c r="A4573" s="1"/>
      <c r="B4573" s="1"/>
    </row>
    <row r="4574" spans="1:2" x14ac:dyDescent="0.3">
      <c r="A4574" s="1"/>
      <c r="B4574" s="1"/>
    </row>
    <row r="4575" spans="1:2" x14ac:dyDescent="0.3">
      <c r="A4575" s="1"/>
      <c r="B4575" s="1"/>
    </row>
    <row r="4576" spans="1:2" x14ac:dyDescent="0.3">
      <c r="A4576" s="1"/>
      <c r="B4576" s="1"/>
    </row>
    <row r="4577" spans="1:2" x14ac:dyDescent="0.3">
      <c r="A4577" s="1"/>
      <c r="B4577" s="1"/>
    </row>
    <row r="4578" spans="1:2" x14ac:dyDescent="0.3">
      <c r="A4578" s="1"/>
      <c r="B4578" s="1"/>
    </row>
    <row r="4579" spans="1:2" x14ac:dyDescent="0.3">
      <c r="A4579" s="1"/>
      <c r="B4579" s="1"/>
    </row>
    <row r="4580" spans="1:2" x14ac:dyDescent="0.3">
      <c r="A4580" s="1"/>
      <c r="B4580" s="1"/>
    </row>
    <row r="4581" spans="1:2" x14ac:dyDescent="0.3">
      <c r="A4581" s="1"/>
      <c r="B4581" s="1"/>
    </row>
    <row r="4582" spans="1:2" x14ac:dyDescent="0.3">
      <c r="A4582" s="1"/>
      <c r="B4582" s="1"/>
    </row>
    <row r="4583" spans="1:2" x14ac:dyDescent="0.3">
      <c r="A4583" s="1"/>
      <c r="B4583" s="1"/>
    </row>
    <row r="4584" spans="1:2" x14ac:dyDescent="0.3">
      <c r="A4584" s="1"/>
      <c r="B4584" s="1"/>
    </row>
    <row r="4585" spans="1:2" x14ac:dyDescent="0.3">
      <c r="A4585" s="1"/>
      <c r="B4585" s="1"/>
    </row>
    <row r="4586" spans="1:2" x14ac:dyDescent="0.3">
      <c r="A4586" s="1"/>
      <c r="B4586" s="1"/>
    </row>
    <row r="4587" spans="1:2" x14ac:dyDescent="0.3">
      <c r="A4587" s="1"/>
      <c r="B4587" s="1"/>
    </row>
    <row r="4588" spans="1:2" x14ac:dyDescent="0.3">
      <c r="A4588" s="1"/>
      <c r="B4588" s="1"/>
    </row>
    <row r="4589" spans="1:2" x14ac:dyDescent="0.3">
      <c r="A4589" s="1"/>
      <c r="B4589" s="1"/>
    </row>
    <row r="4590" spans="1:2" x14ac:dyDescent="0.3">
      <c r="A4590" s="1"/>
      <c r="B4590" s="1"/>
    </row>
    <row r="4591" spans="1:2" x14ac:dyDescent="0.3">
      <c r="A4591" s="1"/>
      <c r="B4591" s="1"/>
    </row>
    <row r="4592" spans="1:2" x14ac:dyDescent="0.3">
      <c r="A4592" s="1"/>
      <c r="B4592" s="1"/>
    </row>
    <row r="4593" spans="1:2" x14ac:dyDescent="0.3">
      <c r="A4593" s="1"/>
      <c r="B4593" s="1"/>
    </row>
    <row r="4594" spans="1:2" x14ac:dyDescent="0.3">
      <c r="A4594" s="1"/>
      <c r="B4594" s="1"/>
    </row>
    <row r="4595" spans="1:2" x14ac:dyDescent="0.3">
      <c r="A4595" s="1"/>
      <c r="B4595" s="1"/>
    </row>
    <row r="4596" spans="1:2" x14ac:dyDescent="0.3">
      <c r="A4596" s="1"/>
      <c r="B4596" s="1"/>
    </row>
    <row r="4597" spans="1:2" x14ac:dyDescent="0.3">
      <c r="A4597" s="1"/>
      <c r="B4597" s="1"/>
    </row>
    <row r="4598" spans="1:2" x14ac:dyDescent="0.3">
      <c r="A4598" s="1"/>
      <c r="B4598" s="1"/>
    </row>
    <row r="4599" spans="1:2" x14ac:dyDescent="0.3">
      <c r="A4599" s="1"/>
      <c r="B4599" s="1"/>
    </row>
    <row r="4600" spans="1:2" x14ac:dyDescent="0.3">
      <c r="A4600" s="1"/>
      <c r="B4600" s="1"/>
    </row>
    <row r="4601" spans="1:2" x14ac:dyDescent="0.3">
      <c r="A4601" s="1"/>
      <c r="B4601" s="1"/>
    </row>
    <row r="4602" spans="1:2" x14ac:dyDescent="0.3">
      <c r="A4602" s="1"/>
      <c r="B4602" s="1"/>
    </row>
    <row r="4603" spans="1:2" x14ac:dyDescent="0.3">
      <c r="A4603" s="1"/>
      <c r="B4603" s="1"/>
    </row>
    <row r="4604" spans="1:2" x14ac:dyDescent="0.3">
      <c r="A4604" s="1"/>
      <c r="B4604" s="1"/>
    </row>
    <row r="4605" spans="1:2" x14ac:dyDescent="0.3">
      <c r="A4605" s="1"/>
      <c r="B4605" s="1"/>
    </row>
    <row r="4606" spans="1:2" x14ac:dyDescent="0.3">
      <c r="A4606" s="1"/>
      <c r="B4606" s="1"/>
    </row>
    <row r="4607" spans="1:2" x14ac:dyDescent="0.3">
      <c r="A4607" s="1"/>
      <c r="B4607" s="1"/>
    </row>
    <row r="4608" spans="1:2" x14ac:dyDescent="0.3">
      <c r="A4608" s="1"/>
      <c r="B4608" s="1"/>
    </row>
    <row r="4609" spans="1:2" x14ac:dyDescent="0.3">
      <c r="A4609" s="1"/>
      <c r="B4609" s="1"/>
    </row>
    <row r="4610" spans="1:2" x14ac:dyDescent="0.3">
      <c r="A4610" s="1"/>
      <c r="B4610" s="1"/>
    </row>
    <row r="4611" spans="1:2" x14ac:dyDescent="0.3">
      <c r="A4611" s="1"/>
      <c r="B4611" s="1"/>
    </row>
    <row r="4612" spans="1:2" x14ac:dyDescent="0.3">
      <c r="A4612" s="1"/>
      <c r="B4612" s="1"/>
    </row>
    <row r="4613" spans="1:2" x14ac:dyDescent="0.3">
      <c r="A4613" s="1"/>
      <c r="B4613" s="1"/>
    </row>
    <row r="4614" spans="1:2" x14ac:dyDescent="0.3">
      <c r="A4614" s="1"/>
      <c r="B4614" s="1"/>
    </row>
    <row r="4615" spans="1:2" x14ac:dyDescent="0.3">
      <c r="A4615" s="1"/>
      <c r="B4615" s="1"/>
    </row>
    <row r="4616" spans="1:2" x14ac:dyDescent="0.3">
      <c r="A4616" s="1"/>
      <c r="B4616" s="1"/>
    </row>
    <row r="4617" spans="1:2" x14ac:dyDescent="0.3">
      <c r="A4617" s="1"/>
      <c r="B4617" s="1"/>
    </row>
    <row r="4618" spans="1:2" x14ac:dyDescent="0.3">
      <c r="A4618" s="1"/>
      <c r="B4618" s="1"/>
    </row>
    <row r="4619" spans="1:2" x14ac:dyDescent="0.3">
      <c r="A4619" s="1"/>
      <c r="B4619" s="1"/>
    </row>
    <row r="4620" spans="1:2" x14ac:dyDescent="0.3">
      <c r="A4620" s="1"/>
      <c r="B4620" s="1"/>
    </row>
    <row r="4621" spans="1:2" x14ac:dyDescent="0.3">
      <c r="A4621" s="1"/>
      <c r="B4621" s="1"/>
    </row>
    <row r="4622" spans="1:2" x14ac:dyDescent="0.3">
      <c r="A4622" s="1"/>
      <c r="B4622" s="1"/>
    </row>
    <row r="4623" spans="1:2" x14ac:dyDescent="0.3">
      <c r="A4623" s="1"/>
      <c r="B4623" s="1"/>
    </row>
    <row r="4624" spans="1:2" x14ac:dyDescent="0.3">
      <c r="A4624" s="1"/>
      <c r="B4624" s="1"/>
    </row>
    <row r="4625" spans="1:2" x14ac:dyDescent="0.3">
      <c r="A4625" s="1"/>
      <c r="B4625" s="1"/>
    </row>
    <row r="4626" spans="1:2" x14ac:dyDescent="0.3">
      <c r="A4626" s="1"/>
      <c r="B4626" s="1"/>
    </row>
    <row r="4627" spans="1:2" x14ac:dyDescent="0.3">
      <c r="A4627" s="1"/>
      <c r="B4627" s="1"/>
    </row>
    <row r="4628" spans="1:2" x14ac:dyDescent="0.3">
      <c r="A4628" s="1"/>
      <c r="B4628" s="1"/>
    </row>
    <row r="4629" spans="1:2" x14ac:dyDescent="0.3">
      <c r="A4629" s="1"/>
      <c r="B4629" s="1"/>
    </row>
    <row r="4630" spans="1:2" x14ac:dyDescent="0.3">
      <c r="A4630" s="1"/>
      <c r="B4630" s="1"/>
    </row>
    <row r="4631" spans="1:2" x14ac:dyDescent="0.3">
      <c r="A4631" s="1"/>
      <c r="B4631" s="1"/>
    </row>
    <row r="4632" spans="1:2" x14ac:dyDescent="0.3">
      <c r="A4632" s="1"/>
      <c r="B4632" s="1"/>
    </row>
    <row r="4633" spans="1:2" x14ac:dyDescent="0.3">
      <c r="A4633" s="1"/>
      <c r="B4633" s="1"/>
    </row>
    <row r="4634" spans="1:2" x14ac:dyDescent="0.3">
      <c r="A4634" s="1"/>
      <c r="B4634" s="1"/>
    </row>
    <row r="4635" spans="1:2" x14ac:dyDescent="0.3">
      <c r="A4635" s="1"/>
      <c r="B4635" s="1"/>
    </row>
    <row r="4636" spans="1:2" x14ac:dyDescent="0.3">
      <c r="A4636" s="1"/>
      <c r="B4636" s="1"/>
    </row>
    <row r="4637" spans="1:2" x14ac:dyDescent="0.3">
      <c r="A4637" s="1"/>
      <c r="B4637" s="1"/>
    </row>
    <row r="4638" spans="1:2" x14ac:dyDescent="0.3">
      <c r="A4638" s="1"/>
      <c r="B4638" s="1"/>
    </row>
    <row r="4639" spans="1:2" x14ac:dyDescent="0.3">
      <c r="A4639" s="1"/>
      <c r="B4639" s="1"/>
    </row>
    <row r="4640" spans="1:2" x14ac:dyDescent="0.3">
      <c r="A4640" s="1"/>
      <c r="B4640" s="1"/>
    </row>
    <row r="4641" spans="1:2" x14ac:dyDescent="0.3">
      <c r="A4641" s="1"/>
      <c r="B4641" s="1"/>
    </row>
    <row r="4642" spans="1:2" x14ac:dyDescent="0.3">
      <c r="A4642" s="1"/>
      <c r="B4642" s="1"/>
    </row>
    <row r="4643" spans="1:2" x14ac:dyDescent="0.3">
      <c r="A4643" s="1"/>
      <c r="B4643" s="1"/>
    </row>
    <row r="4644" spans="1:2" x14ac:dyDescent="0.3">
      <c r="A4644" s="1"/>
      <c r="B4644" s="1"/>
    </row>
    <row r="4645" spans="1:2" x14ac:dyDescent="0.3">
      <c r="A4645" s="1"/>
      <c r="B4645" s="1"/>
    </row>
    <row r="4646" spans="1:2" x14ac:dyDescent="0.3">
      <c r="A4646" s="1"/>
      <c r="B4646" s="1"/>
    </row>
    <row r="4647" spans="1:2" x14ac:dyDescent="0.3">
      <c r="A4647" s="1"/>
      <c r="B4647" s="1"/>
    </row>
    <row r="4648" spans="1:2" x14ac:dyDescent="0.3">
      <c r="A4648" s="1"/>
      <c r="B4648" s="1"/>
    </row>
    <row r="4649" spans="1:2" x14ac:dyDescent="0.3">
      <c r="A4649" s="1"/>
      <c r="B4649" s="1"/>
    </row>
    <row r="4650" spans="1:2" x14ac:dyDescent="0.3">
      <c r="A4650" s="1"/>
      <c r="B4650" s="1"/>
    </row>
    <row r="4651" spans="1:2" x14ac:dyDescent="0.3">
      <c r="A4651" s="1"/>
      <c r="B4651" s="1"/>
    </row>
    <row r="4652" spans="1:2" x14ac:dyDescent="0.3">
      <c r="A4652" s="1"/>
      <c r="B4652" s="1"/>
    </row>
    <row r="4653" spans="1:2" x14ac:dyDescent="0.3">
      <c r="A4653" s="1"/>
      <c r="B4653" s="1"/>
    </row>
    <row r="4654" spans="1:2" x14ac:dyDescent="0.3">
      <c r="A4654" s="1"/>
      <c r="B4654" s="1"/>
    </row>
    <row r="4655" spans="1:2" x14ac:dyDescent="0.3">
      <c r="A4655" s="1"/>
      <c r="B4655" s="1"/>
    </row>
    <row r="4656" spans="1:2" x14ac:dyDescent="0.3">
      <c r="A4656" s="1"/>
      <c r="B4656" s="1"/>
    </row>
    <row r="4657" spans="1:2" x14ac:dyDescent="0.3">
      <c r="A4657" s="1"/>
      <c r="B4657" s="1"/>
    </row>
    <row r="4658" spans="1:2" x14ac:dyDescent="0.3">
      <c r="A4658" s="1"/>
      <c r="B4658" s="1"/>
    </row>
    <row r="4659" spans="1:2" x14ac:dyDescent="0.3">
      <c r="A4659" s="1"/>
      <c r="B4659" s="1"/>
    </row>
    <row r="4660" spans="1:2" x14ac:dyDescent="0.3">
      <c r="A4660" s="1"/>
      <c r="B4660" s="1"/>
    </row>
    <row r="4661" spans="1:2" x14ac:dyDescent="0.3">
      <c r="A4661" s="1"/>
      <c r="B4661" s="1"/>
    </row>
    <row r="4662" spans="1:2" x14ac:dyDescent="0.3">
      <c r="A4662" s="1"/>
      <c r="B4662" s="1"/>
    </row>
    <row r="4663" spans="1:2" x14ac:dyDescent="0.3">
      <c r="A4663" s="1"/>
      <c r="B4663" s="1"/>
    </row>
    <row r="4664" spans="1:2" x14ac:dyDescent="0.3">
      <c r="A4664" s="1"/>
      <c r="B4664" s="1"/>
    </row>
    <row r="4665" spans="1:2" x14ac:dyDescent="0.3">
      <c r="A4665" s="1"/>
      <c r="B4665" s="1"/>
    </row>
    <row r="4666" spans="1:2" x14ac:dyDescent="0.3">
      <c r="A4666" s="1"/>
      <c r="B4666" s="1"/>
    </row>
    <row r="4667" spans="1:2" x14ac:dyDescent="0.3">
      <c r="A4667" s="1"/>
      <c r="B4667" s="1"/>
    </row>
    <row r="4668" spans="1:2" x14ac:dyDescent="0.3">
      <c r="A4668" s="1"/>
      <c r="B4668" s="1"/>
    </row>
    <row r="4669" spans="1:2" x14ac:dyDescent="0.3">
      <c r="A4669" s="1"/>
      <c r="B4669" s="1"/>
    </row>
    <row r="4670" spans="1:2" x14ac:dyDescent="0.3">
      <c r="A4670" s="1"/>
      <c r="B4670" s="1"/>
    </row>
    <row r="4671" spans="1:2" x14ac:dyDescent="0.3">
      <c r="A4671" s="1"/>
      <c r="B4671" s="1"/>
    </row>
    <row r="4672" spans="1:2" x14ac:dyDescent="0.3">
      <c r="A4672" s="1"/>
      <c r="B4672" s="1"/>
    </row>
    <row r="4673" spans="1:2" x14ac:dyDescent="0.3">
      <c r="A4673" s="1"/>
      <c r="B4673" s="1"/>
    </row>
    <row r="4674" spans="1:2" x14ac:dyDescent="0.3">
      <c r="A4674" s="1"/>
      <c r="B4674" s="1"/>
    </row>
    <row r="4675" spans="1:2" x14ac:dyDescent="0.3">
      <c r="A4675" s="1"/>
      <c r="B4675" s="1"/>
    </row>
    <row r="4676" spans="1:2" x14ac:dyDescent="0.3">
      <c r="A4676" s="1"/>
      <c r="B4676" s="1"/>
    </row>
    <row r="4677" spans="1:2" x14ac:dyDescent="0.3">
      <c r="A4677" s="1"/>
      <c r="B4677" s="1"/>
    </row>
    <row r="4678" spans="1:2" x14ac:dyDescent="0.3">
      <c r="A4678" s="1"/>
      <c r="B4678" s="1"/>
    </row>
    <row r="4679" spans="1:2" x14ac:dyDescent="0.3">
      <c r="A4679" s="1"/>
      <c r="B4679" s="1"/>
    </row>
    <row r="4680" spans="1:2" x14ac:dyDescent="0.3">
      <c r="A4680" s="1"/>
      <c r="B4680" s="1"/>
    </row>
    <row r="4681" spans="1:2" x14ac:dyDescent="0.3">
      <c r="A4681" s="1"/>
      <c r="B4681" s="1"/>
    </row>
    <row r="4682" spans="1:2" x14ac:dyDescent="0.3">
      <c r="A4682" s="1"/>
      <c r="B4682" s="1"/>
    </row>
    <row r="4683" spans="1:2" x14ac:dyDescent="0.3">
      <c r="A4683" s="1"/>
      <c r="B4683" s="1"/>
    </row>
    <row r="4684" spans="1:2" x14ac:dyDescent="0.3">
      <c r="A4684" s="1"/>
      <c r="B4684" s="1"/>
    </row>
    <row r="4685" spans="1:2" x14ac:dyDescent="0.3">
      <c r="A4685" s="1"/>
      <c r="B4685" s="1"/>
    </row>
    <row r="4686" spans="1:2" x14ac:dyDescent="0.3">
      <c r="A4686" s="1"/>
      <c r="B4686" s="1"/>
    </row>
    <row r="4687" spans="1:2" x14ac:dyDescent="0.3">
      <c r="A4687" s="1"/>
      <c r="B4687" s="1"/>
    </row>
    <row r="4688" spans="1:2" x14ac:dyDescent="0.3">
      <c r="A4688" s="1"/>
      <c r="B4688" s="1"/>
    </row>
    <row r="4689" spans="1:2" x14ac:dyDescent="0.3">
      <c r="A4689" s="1"/>
      <c r="B4689" s="1"/>
    </row>
    <row r="4690" spans="1:2" x14ac:dyDescent="0.3">
      <c r="A4690" s="1"/>
      <c r="B4690" s="1"/>
    </row>
    <row r="4691" spans="1:2" x14ac:dyDescent="0.3">
      <c r="A4691" s="1"/>
      <c r="B4691" s="1"/>
    </row>
    <row r="4692" spans="1:2" x14ac:dyDescent="0.3">
      <c r="A4692" s="1"/>
      <c r="B4692" s="1"/>
    </row>
    <row r="4693" spans="1:2" x14ac:dyDescent="0.3">
      <c r="A4693" s="1"/>
      <c r="B4693" s="1"/>
    </row>
    <row r="4694" spans="1:2" x14ac:dyDescent="0.3">
      <c r="A4694" s="1"/>
      <c r="B4694" s="1"/>
    </row>
    <row r="4695" spans="1:2" x14ac:dyDescent="0.3">
      <c r="A4695" s="1"/>
      <c r="B4695" s="1"/>
    </row>
    <row r="4696" spans="1:2" x14ac:dyDescent="0.3">
      <c r="A4696" s="1"/>
      <c r="B4696" s="1"/>
    </row>
    <row r="4697" spans="1:2" x14ac:dyDescent="0.3">
      <c r="A4697" s="1"/>
      <c r="B4697" s="1"/>
    </row>
    <row r="4698" spans="1:2" x14ac:dyDescent="0.3">
      <c r="A4698" s="1"/>
      <c r="B4698" s="1"/>
    </row>
    <row r="4699" spans="1:2" x14ac:dyDescent="0.3">
      <c r="A4699" s="1"/>
      <c r="B4699" s="1"/>
    </row>
    <row r="4700" spans="1:2" x14ac:dyDescent="0.3">
      <c r="A4700" s="1"/>
      <c r="B4700" s="1"/>
    </row>
    <row r="4701" spans="1:2" x14ac:dyDescent="0.3">
      <c r="A4701" s="1"/>
      <c r="B4701" s="1"/>
    </row>
    <row r="4702" spans="1:2" x14ac:dyDescent="0.3">
      <c r="A4702" s="1"/>
      <c r="B4702" s="1"/>
    </row>
    <row r="4703" spans="1:2" x14ac:dyDescent="0.3">
      <c r="A4703" s="1"/>
      <c r="B4703" s="1"/>
    </row>
    <row r="4704" spans="1:2" x14ac:dyDescent="0.3">
      <c r="A4704" s="1"/>
      <c r="B4704" s="1"/>
    </row>
    <row r="4705" spans="1:2" x14ac:dyDescent="0.3">
      <c r="A4705" s="1"/>
      <c r="B4705" s="1"/>
    </row>
    <row r="4706" spans="1:2" x14ac:dyDescent="0.3">
      <c r="A4706" s="1"/>
      <c r="B4706" s="1"/>
    </row>
    <row r="4707" spans="1:2" x14ac:dyDescent="0.3">
      <c r="A4707" s="1"/>
      <c r="B4707" s="1"/>
    </row>
    <row r="4708" spans="1:2" x14ac:dyDescent="0.3">
      <c r="A4708" s="1"/>
      <c r="B4708" s="1"/>
    </row>
    <row r="4709" spans="1:2" x14ac:dyDescent="0.3">
      <c r="A4709" s="1"/>
      <c r="B4709" s="1"/>
    </row>
    <row r="4710" spans="1:2" x14ac:dyDescent="0.3">
      <c r="A4710" s="1"/>
      <c r="B4710" s="1"/>
    </row>
    <row r="4711" spans="1:2" x14ac:dyDescent="0.3">
      <c r="A4711" s="1"/>
      <c r="B4711" s="1"/>
    </row>
    <row r="4712" spans="1:2" x14ac:dyDescent="0.3">
      <c r="A4712" s="1"/>
      <c r="B4712" s="1"/>
    </row>
    <row r="4713" spans="1:2" x14ac:dyDescent="0.3">
      <c r="A4713" s="1"/>
      <c r="B4713" s="1"/>
    </row>
    <row r="4714" spans="1:2" x14ac:dyDescent="0.3">
      <c r="A4714" s="1"/>
      <c r="B4714" s="1"/>
    </row>
    <row r="4715" spans="1:2" x14ac:dyDescent="0.3">
      <c r="A4715" s="1"/>
      <c r="B4715" s="1"/>
    </row>
    <row r="4716" spans="1:2" x14ac:dyDescent="0.3">
      <c r="A4716" s="1"/>
      <c r="B4716" s="1"/>
    </row>
    <row r="4717" spans="1:2" x14ac:dyDescent="0.3">
      <c r="A4717" s="1"/>
      <c r="B4717" s="1"/>
    </row>
    <row r="4718" spans="1:2" x14ac:dyDescent="0.3">
      <c r="A4718" s="1"/>
      <c r="B4718" s="1"/>
    </row>
    <row r="4719" spans="1:2" x14ac:dyDescent="0.3">
      <c r="A4719" s="1"/>
      <c r="B4719" s="1"/>
    </row>
    <row r="4720" spans="1:2" x14ac:dyDescent="0.3">
      <c r="A4720" s="1"/>
      <c r="B4720" s="1"/>
    </row>
    <row r="4721" spans="1:2" x14ac:dyDescent="0.3">
      <c r="A4721" s="1"/>
      <c r="B4721" s="1"/>
    </row>
    <row r="4722" spans="1:2" x14ac:dyDescent="0.3">
      <c r="A4722" s="1"/>
      <c r="B4722" s="1"/>
    </row>
    <row r="4723" spans="1:2" x14ac:dyDescent="0.3">
      <c r="A4723" s="1"/>
      <c r="B4723" s="1"/>
    </row>
    <row r="4724" spans="1:2" x14ac:dyDescent="0.3">
      <c r="A4724" s="1"/>
      <c r="B4724" s="1"/>
    </row>
    <row r="4725" spans="1:2" x14ac:dyDescent="0.3">
      <c r="A4725" s="1"/>
      <c r="B4725" s="1"/>
    </row>
    <row r="4726" spans="1:2" x14ac:dyDescent="0.3">
      <c r="A4726" s="1"/>
      <c r="B4726" s="1"/>
    </row>
    <row r="4727" spans="1:2" x14ac:dyDescent="0.3">
      <c r="A4727" s="1"/>
      <c r="B4727" s="1"/>
    </row>
    <row r="4728" spans="1:2" x14ac:dyDescent="0.3">
      <c r="A4728" s="1"/>
      <c r="B4728" s="1"/>
    </row>
    <row r="4729" spans="1:2" x14ac:dyDescent="0.3">
      <c r="A4729" s="1"/>
      <c r="B4729" s="1"/>
    </row>
    <row r="4730" spans="1:2" x14ac:dyDescent="0.3">
      <c r="A4730" s="1"/>
      <c r="B4730" s="1"/>
    </row>
    <row r="4731" spans="1:2" x14ac:dyDescent="0.3">
      <c r="A4731" s="1"/>
      <c r="B4731" s="1"/>
    </row>
    <row r="4732" spans="1:2" x14ac:dyDescent="0.3">
      <c r="A4732" s="1"/>
      <c r="B4732" s="1"/>
    </row>
    <row r="4733" spans="1:2" x14ac:dyDescent="0.3">
      <c r="A4733" s="1"/>
      <c r="B4733" s="1"/>
    </row>
    <row r="4734" spans="1:2" x14ac:dyDescent="0.3">
      <c r="A4734" s="1"/>
      <c r="B4734" s="1"/>
    </row>
    <row r="4735" spans="1:2" x14ac:dyDescent="0.3">
      <c r="A4735" s="1"/>
      <c r="B4735" s="1"/>
    </row>
    <row r="4736" spans="1:2" x14ac:dyDescent="0.3">
      <c r="A4736" s="1"/>
      <c r="B4736" s="1"/>
    </row>
    <row r="4737" spans="1:2" x14ac:dyDescent="0.3">
      <c r="A4737" s="1"/>
      <c r="B4737" s="1"/>
    </row>
    <row r="4738" spans="1:2" x14ac:dyDescent="0.3">
      <c r="A4738" s="1"/>
      <c r="B4738" s="1"/>
    </row>
    <row r="4739" spans="1:2" x14ac:dyDescent="0.3">
      <c r="A4739" s="1"/>
      <c r="B4739" s="1"/>
    </row>
    <row r="4740" spans="1:2" x14ac:dyDescent="0.3">
      <c r="A4740" s="1"/>
      <c r="B4740" s="1"/>
    </row>
    <row r="4741" spans="1:2" x14ac:dyDescent="0.3">
      <c r="A4741" s="1"/>
      <c r="B4741" s="1"/>
    </row>
    <row r="4742" spans="1:2" x14ac:dyDescent="0.3">
      <c r="A4742" s="1"/>
      <c r="B4742" s="1"/>
    </row>
    <row r="4743" spans="1:2" x14ac:dyDescent="0.3">
      <c r="A4743" s="1"/>
      <c r="B4743" s="1"/>
    </row>
    <row r="4744" spans="1:2" x14ac:dyDescent="0.3">
      <c r="A4744" s="1"/>
      <c r="B4744" s="1"/>
    </row>
    <row r="4745" spans="1:2" x14ac:dyDescent="0.3">
      <c r="A4745" s="1"/>
      <c r="B4745" s="1"/>
    </row>
    <row r="4746" spans="1:2" x14ac:dyDescent="0.3">
      <c r="A4746" s="1"/>
      <c r="B4746" s="1"/>
    </row>
    <row r="4747" spans="1:2" x14ac:dyDescent="0.3">
      <c r="A4747" s="1"/>
      <c r="B4747" s="1"/>
    </row>
    <row r="4748" spans="1:2" x14ac:dyDescent="0.3">
      <c r="A4748" s="1"/>
      <c r="B4748" s="1"/>
    </row>
    <row r="4749" spans="1:2" x14ac:dyDescent="0.3">
      <c r="A4749" s="1"/>
      <c r="B4749" s="1"/>
    </row>
    <row r="4750" spans="1:2" x14ac:dyDescent="0.3">
      <c r="A4750" s="1"/>
      <c r="B4750" s="1"/>
    </row>
    <row r="4751" spans="1:2" x14ac:dyDescent="0.3">
      <c r="A4751" s="1"/>
      <c r="B4751" s="1"/>
    </row>
    <row r="4752" spans="1:2" x14ac:dyDescent="0.3">
      <c r="A4752" s="1"/>
      <c r="B4752" s="1"/>
    </row>
    <row r="4753" spans="1:2" x14ac:dyDescent="0.3">
      <c r="A4753" s="1"/>
      <c r="B4753" s="1"/>
    </row>
    <row r="4754" spans="1:2" x14ac:dyDescent="0.3">
      <c r="A4754" s="1"/>
      <c r="B4754" s="1"/>
    </row>
    <row r="4755" spans="1:2" x14ac:dyDescent="0.3">
      <c r="A4755" s="1"/>
      <c r="B4755" s="1"/>
    </row>
    <row r="4756" spans="1:2" x14ac:dyDescent="0.3">
      <c r="A4756" s="1"/>
      <c r="B4756" s="1"/>
    </row>
    <row r="4757" spans="1:2" x14ac:dyDescent="0.3">
      <c r="A4757" s="1"/>
      <c r="B4757" s="1"/>
    </row>
    <row r="4758" spans="1:2" x14ac:dyDescent="0.3">
      <c r="A4758" s="1"/>
      <c r="B4758" s="1"/>
    </row>
    <row r="4759" spans="1:2" x14ac:dyDescent="0.3">
      <c r="A4759" s="1"/>
      <c r="B4759" s="1"/>
    </row>
    <row r="4760" spans="1:2" x14ac:dyDescent="0.3">
      <c r="A4760" s="1"/>
      <c r="B4760" s="1"/>
    </row>
    <row r="4761" spans="1:2" x14ac:dyDescent="0.3">
      <c r="A4761" s="1"/>
      <c r="B4761" s="1"/>
    </row>
    <row r="4762" spans="1:2" x14ac:dyDescent="0.3">
      <c r="A4762" s="1"/>
      <c r="B4762" s="1"/>
    </row>
    <row r="4763" spans="1:2" x14ac:dyDescent="0.3">
      <c r="A4763" s="1"/>
      <c r="B4763" s="1"/>
    </row>
    <row r="4764" spans="1:2" x14ac:dyDescent="0.3">
      <c r="A4764" s="1"/>
      <c r="B4764" s="1"/>
    </row>
    <row r="4765" spans="1:2" x14ac:dyDescent="0.3">
      <c r="A4765" s="1"/>
      <c r="B4765" s="1"/>
    </row>
    <row r="4766" spans="1:2" x14ac:dyDescent="0.3">
      <c r="A4766" s="1"/>
      <c r="B4766" s="1"/>
    </row>
    <row r="4767" spans="1:2" x14ac:dyDescent="0.3">
      <c r="A4767" s="1"/>
      <c r="B4767" s="1"/>
    </row>
    <row r="4768" spans="1:2" x14ac:dyDescent="0.3">
      <c r="A4768" s="1"/>
      <c r="B4768" s="1"/>
    </row>
    <row r="4769" spans="1:2" x14ac:dyDescent="0.3">
      <c r="A4769" s="1"/>
      <c r="B4769" s="1"/>
    </row>
    <row r="4770" spans="1:2" x14ac:dyDescent="0.3">
      <c r="A4770" s="1"/>
      <c r="B4770" s="1"/>
    </row>
    <row r="4771" spans="1:2" x14ac:dyDescent="0.3">
      <c r="A4771" s="1"/>
      <c r="B4771" s="1"/>
    </row>
    <row r="4772" spans="1:2" x14ac:dyDescent="0.3">
      <c r="A4772" s="1"/>
      <c r="B4772" s="1"/>
    </row>
    <row r="4773" spans="1:2" x14ac:dyDescent="0.3">
      <c r="A4773" s="1"/>
      <c r="B4773" s="1"/>
    </row>
    <row r="4774" spans="1:2" x14ac:dyDescent="0.3">
      <c r="A4774" s="1"/>
      <c r="B4774" s="1"/>
    </row>
    <row r="4775" spans="1:2" x14ac:dyDescent="0.3">
      <c r="A4775" s="1"/>
      <c r="B4775" s="1"/>
    </row>
    <row r="4776" spans="1:2" x14ac:dyDescent="0.3">
      <c r="A4776" s="1"/>
      <c r="B4776" s="1"/>
    </row>
    <row r="4777" spans="1:2" x14ac:dyDescent="0.3">
      <c r="A4777" s="1"/>
      <c r="B4777" s="1"/>
    </row>
    <row r="4778" spans="1:2" x14ac:dyDescent="0.3">
      <c r="A4778" s="1"/>
      <c r="B4778" s="1"/>
    </row>
    <row r="4779" spans="1:2" x14ac:dyDescent="0.3">
      <c r="A4779" s="1"/>
      <c r="B4779" s="1"/>
    </row>
    <row r="4780" spans="1:2" x14ac:dyDescent="0.3">
      <c r="A4780" s="1"/>
      <c r="B4780" s="1"/>
    </row>
    <row r="4781" spans="1:2" x14ac:dyDescent="0.3">
      <c r="A4781" s="1"/>
      <c r="B4781" s="1"/>
    </row>
    <row r="4782" spans="1:2" x14ac:dyDescent="0.3">
      <c r="A4782" s="1"/>
      <c r="B4782" s="1"/>
    </row>
    <row r="4783" spans="1:2" x14ac:dyDescent="0.3">
      <c r="A4783" s="1"/>
      <c r="B4783" s="1"/>
    </row>
    <row r="4784" spans="1:2" x14ac:dyDescent="0.3">
      <c r="A4784" s="1"/>
      <c r="B4784" s="1"/>
    </row>
    <row r="4785" spans="1:2" x14ac:dyDescent="0.3">
      <c r="A4785" s="1"/>
      <c r="B4785" s="1"/>
    </row>
    <row r="4786" spans="1:2" x14ac:dyDescent="0.3">
      <c r="A4786" s="1"/>
      <c r="B4786" s="1"/>
    </row>
    <row r="4787" spans="1:2" x14ac:dyDescent="0.3">
      <c r="A4787" s="1"/>
      <c r="B4787" s="1"/>
    </row>
    <row r="4788" spans="1:2" x14ac:dyDescent="0.3">
      <c r="A4788" s="1"/>
      <c r="B4788" s="1"/>
    </row>
    <row r="4789" spans="1:2" x14ac:dyDescent="0.3">
      <c r="A4789" s="1"/>
      <c r="B4789" s="1"/>
    </row>
    <row r="4790" spans="1:2" x14ac:dyDescent="0.3">
      <c r="A4790" s="1"/>
      <c r="B4790" s="1"/>
    </row>
    <row r="4791" spans="1:2" x14ac:dyDescent="0.3">
      <c r="A4791" s="1"/>
      <c r="B4791" s="1"/>
    </row>
    <row r="4792" spans="1:2" x14ac:dyDescent="0.3">
      <c r="A4792" s="1"/>
      <c r="B4792" s="1"/>
    </row>
    <row r="4793" spans="1:2" x14ac:dyDescent="0.3">
      <c r="A4793" s="1"/>
      <c r="B4793" s="1"/>
    </row>
    <row r="4794" spans="1:2" x14ac:dyDescent="0.3">
      <c r="A4794" s="1"/>
      <c r="B4794" s="1"/>
    </row>
    <row r="4795" spans="1:2" x14ac:dyDescent="0.3">
      <c r="A4795" s="1"/>
      <c r="B4795" s="1"/>
    </row>
    <row r="4796" spans="1:2" x14ac:dyDescent="0.3">
      <c r="A4796" s="1"/>
      <c r="B4796" s="1"/>
    </row>
    <row r="4797" spans="1:2" x14ac:dyDescent="0.3">
      <c r="A4797" s="1"/>
      <c r="B4797" s="1"/>
    </row>
    <row r="4798" spans="1:2" x14ac:dyDescent="0.3">
      <c r="A4798" s="1"/>
      <c r="B4798" s="1"/>
    </row>
    <row r="4799" spans="1:2" x14ac:dyDescent="0.3">
      <c r="A4799" s="1"/>
      <c r="B4799" s="1"/>
    </row>
    <row r="4800" spans="1:2" x14ac:dyDescent="0.3">
      <c r="A4800" s="1"/>
      <c r="B4800" s="1"/>
    </row>
    <row r="4801" spans="1:2" x14ac:dyDescent="0.3">
      <c r="A4801" s="1"/>
      <c r="B4801" s="1"/>
    </row>
    <row r="4802" spans="1:2" x14ac:dyDescent="0.3">
      <c r="A4802" s="1"/>
      <c r="B4802" s="1"/>
    </row>
    <row r="4803" spans="1:2" x14ac:dyDescent="0.3">
      <c r="A4803" s="1"/>
      <c r="B4803" s="1"/>
    </row>
    <row r="4804" spans="1:2" x14ac:dyDescent="0.3">
      <c r="A4804" s="1"/>
      <c r="B4804" s="1"/>
    </row>
    <row r="4805" spans="1:2" x14ac:dyDescent="0.3">
      <c r="A4805" s="1"/>
      <c r="B4805" s="1"/>
    </row>
    <row r="4806" spans="1:2" x14ac:dyDescent="0.3">
      <c r="A4806" s="1"/>
      <c r="B4806" s="1"/>
    </row>
    <row r="4807" spans="1:2" x14ac:dyDescent="0.3">
      <c r="A4807" s="1"/>
      <c r="B4807" s="1"/>
    </row>
    <row r="4808" spans="1:2" x14ac:dyDescent="0.3">
      <c r="A4808" s="1"/>
      <c r="B4808" s="1"/>
    </row>
    <row r="4809" spans="1:2" x14ac:dyDescent="0.3">
      <c r="A4809" s="1"/>
      <c r="B4809" s="1"/>
    </row>
    <row r="4810" spans="1:2" x14ac:dyDescent="0.3">
      <c r="A4810" s="1"/>
      <c r="B4810" s="1"/>
    </row>
    <row r="4811" spans="1:2" x14ac:dyDescent="0.3">
      <c r="A4811" s="1"/>
      <c r="B4811" s="1"/>
    </row>
    <row r="4812" spans="1:2" x14ac:dyDescent="0.3">
      <c r="A4812" s="1"/>
      <c r="B4812" s="1"/>
    </row>
    <row r="4813" spans="1:2" x14ac:dyDescent="0.3">
      <c r="A4813" s="1"/>
      <c r="B4813" s="1"/>
    </row>
    <row r="4814" spans="1:2" x14ac:dyDescent="0.3">
      <c r="A4814" s="1"/>
      <c r="B4814" s="1"/>
    </row>
    <row r="4815" spans="1:2" x14ac:dyDescent="0.3">
      <c r="A4815" s="1"/>
      <c r="B4815" s="1"/>
    </row>
    <row r="4816" spans="1:2" x14ac:dyDescent="0.3">
      <c r="A4816" s="1"/>
      <c r="B4816" s="1"/>
    </row>
    <row r="4817" spans="1:2" x14ac:dyDescent="0.3">
      <c r="A4817" s="1"/>
      <c r="B4817" s="1"/>
    </row>
    <row r="4818" spans="1:2" x14ac:dyDescent="0.3">
      <c r="A4818" s="1"/>
      <c r="B4818" s="1"/>
    </row>
    <row r="4819" spans="1:2" x14ac:dyDescent="0.3">
      <c r="A4819" s="1"/>
      <c r="B4819" s="1"/>
    </row>
    <row r="4820" spans="1:2" x14ac:dyDescent="0.3">
      <c r="A4820" s="1"/>
      <c r="B4820" s="1"/>
    </row>
    <row r="4821" spans="1:2" x14ac:dyDescent="0.3">
      <c r="A4821" s="1"/>
      <c r="B4821" s="1"/>
    </row>
    <row r="4822" spans="1:2" x14ac:dyDescent="0.3">
      <c r="A4822" s="1"/>
      <c r="B4822" s="1"/>
    </row>
    <row r="4823" spans="1:2" x14ac:dyDescent="0.3">
      <c r="A4823" s="1"/>
      <c r="B4823" s="1"/>
    </row>
    <row r="4824" spans="1:2" x14ac:dyDescent="0.3">
      <c r="A4824" s="1"/>
      <c r="B4824" s="1"/>
    </row>
    <row r="4825" spans="1:2" x14ac:dyDescent="0.3">
      <c r="A4825" s="1"/>
      <c r="B4825" s="1"/>
    </row>
    <row r="4826" spans="1:2" x14ac:dyDescent="0.3">
      <c r="A4826" s="1"/>
      <c r="B4826" s="1"/>
    </row>
    <row r="4827" spans="1:2" x14ac:dyDescent="0.3">
      <c r="A4827" s="1"/>
      <c r="B4827" s="1"/>
    </row>
    <row r="4828" spans="1:2" x14ac:dyDescent="0.3">
      <c r="A4828" s="1"/>
      <c r="B4828" s="1"/>
    </row>
    <row r="4829" spans="1:2" x14ac:dyDescent="0.3">
      <c r="A4829" s="1"/>
      <c r="B4829" s="1"/>
    </row>
    <row r="4830" spans="1:2" x14ac:dyDescent="0.3">
      <c r="A4830" s="1"/>
      <c r="B4830" s="1"/>
    </row>
    <row r="4831" spans="1:2" x14ac:dyDescent="0.3">
      <c r="A4831" s="1"/>
      <c r="B4831" s="1"/>
    </row>
    <row r="4832" spans="1:2" x14ac:dyDescent="0.3">
      <c r="A4832" s="1"/>
      <c r="B4832" s="1"/>
    </row>
    <row r="4833" spans="1:2" x14ac:dyDescent="0.3">
      <c r="A4833" s="1"/>
      <c r="B4833" s="1"/>
    </row>
    <row r="4834" spans="1:2" x14ac:dyDescent="0.3">
      <c r="A4834" s="1"/>
      <c r="B4834" s="1"/>
    </row>
    <row r="4835" spans="1:2" x14ac:dyDescent="0.3">
      <c r="A4835" s="1"/>
      <c r="B4835" s="1"/>
    </row>
    <row r="4836" spans="1:2" x14ac:dyDescent="0.3">
      <c r="A4836" s="1"/>
      <c r="B4836" s="1"/>
    </row>
    <row r="4837" spans="1:2" x14ac:dyDescent="0.3">
      <c r="A4837" s="1"/>
      <c r="B4837" s="1"/>
    </row>
    <row r="4838" spans="1:2" x14ac:dyDescent="0.3">
      <c r="A4838" s="1"/>
      <c r="B4838" s="1"/>
    </row>
    <row r="4839" spans="1:2" x14ac:dyDescent="0.3">
      <c r="A4839" s="1"/>
      <c r="B4839" s="1"/>
    </row>
    <row r="4840" spans="1:2" x14ac:dyDescent="0.3">
      <c r="A4840" s="1"/>
      <c r="B4840" s="1"/>
    </row>
    <row r="4841" spans="1:2" x14ac:dyDescent="0.3">
      <c r="A4841" s="1"/>
      <c r="B4841" s="1"/>
    </row>
    <row r="4842" spans="1:2" x14ac:dyDescent="0.3">
      <c r="A4842" s="1"/>
      <c r="B4842" s="1"/>
    </row>
    <row r="4843" spans="1:2" x14ac:dyDescent="0.3">
      <c r="A4843" s="1"/>
      <c r="B4843" s="1"/>
    </row>
    <row r="4844" spans="1:2" x14ac:dyDescent="0.3">
      <c r="A4844" s="1"/>
      <c r="B4844" s="1"/>
    </row>
    <row r="4845" spans="1:2" x14ac:dyDescent="0.3">
      <c r="A4845" s="1"/>
      <c r="B4845" s="1"/>
    </row>
    <row r="4846" spans="1:2" x14ac:dyDescent="0.3">
      <c r="A4846" s="1"/>
      <c r="B4846" s="1"/>
    </row>
    <row r="4847" spans="1:2" x14ac:dyDescent="0.3">
      <c r="A4847" s="1"/>
      <c r="B4847" s="1"/>
    </row>
    <row r="4848" spans="1:2" x14ac:dyDescent="0.3">
      <c r="A4848" s="1"/>
      <c r="B4848" s="1"/>
    </row>
    <row r="4849" spans="1:2" x14ac:dyDescent="0.3">
      <c r="A4849" s="1"/>
      <c r="B4849" s="1"/>
    </row>
    <row r="4850" spans="1:2" x14ac:dyDescent="0.3">
      <c r="A4850" s="1"/>
      <c r="B4850" s="1"/>
    </row>
    <row r="4851" spans="1:2" x14ac:dyDescent="0.3">
      <c r="A4851" s="1"/>
      <c r="B4851" s="1"/>
    </row>
    <row r="4852" spans="1:2" x14ac:dyDescent="0.3">
      <c r="A4852" s="1"/>
      <c r="B4852" s="1"/>
    </row>
    <row r="4853" spans="1:2" x14ac:dyDescent="0.3">
      <c r="A4853" s="1"/>
      <c r="B4853" s="1"/>
    </row>
    <row r="4854" spans="1:2" x14ac:dyDescent="0.3">
      <c r="A4854" s="1"/>
      <c r="B4854" s="1"/>
    </row>
    <row r="4855" spans="1:2" x14ac:dyDescent="0.3">
      <c r="A4855" s="1"/>
      <c r="B4855" s="1"/>
    </row>
    <row r="4856" spans="1:2" x14ac:dyDescent="0.3">
      <c r="A4856" s="1"/>
      <c r="B4856" s="1"/>
    </row>
    <row r="4857" spans="1:2" x14ac:dyDescent="0.3">
      <c r="A4857" s="1"/>
      <c r="B4857" s="1"/>
    </row>
    <row r="4858" spans="1:2" x14ac:dyDescent="0.3">
      <c r="A4858" s="1"/>
      <c r="B4858" s="1"/>
    </row>
    <row r="4859" spans="1:2" x14ac:dyDescent="0.3">
      <c r="A4859" s="1"/>
      <c r="B4859" s="1"/>
    </row>
    <row r="4860" spans="1:2" x14ac:dyDescent="0.3">
      <c r="A4860" s="1"/>
      <c r="B4860" s="1"/>
    </row>
    <row r="4861" spans="1:2" x14ac:dyDescent="0.3">
      <c r="A4861" s="1"/>
      <c r="B4861" s="1"/>
    </row>
    <row r="4862" spans="1:2" x14ac:dyDescent="0.3">
      <c r="A4862" s="1"/>
      <c r="B4862" s="1"/>
    </row>
    <row r="4863" spans="1:2" x14ac:dyDescent="0.3">
      <c r="A4863" s="1"/>
      <c r="B4863" s="1"/>
    </row>
    <row r="4864" spans="1:2" x14ac:dyDescent="0.3">
      <c r="A4864" s="1"/>
      <c r="B4864" s="1"/>
    </row>
    <row r="4865" spans="1:2" x14ac:dyDescent="0.3">
      <c r="A4865" s="1"/>
      <c r="B4865" s="1"/>
    </row>
    <row r="4866" spans="1:2" x14ac:dyDescent="0.3">
      <c r="A4866" s="1"/>
      <c r="B4866" s="1"/>
    </row>
    <row r="4867" spans="1:2" x14ac:dyDescent="0.3">
      <c r="A4867" s="1"/>
      <c r="B4867" s="1"/>
    </row>
    <row r="4868" spans="1:2" x14ac:dyDescent="0.3">
      <c r="A4868" s="1"/>
      <c r="B4868" s="1"/>
    </row>
    <row r="4869" spans="1:2" x14ac:dyDescent="0.3">
      <c r="A4869" s="1"/>
      <c r="B4869" s="1"/>
    </row>
    <row r="4870" spans="1:2" x14ac:dyDescent="0.3">
      <c r="A4870" s="1"/>
      <c r="B4870" s="1"/>
    </row>
    <row r="4871" spans="1:2" x14ac:dyDescent="0.3">
      <c r="A4871" s="1"/>
      <c r="B4871" s="1"/>
    </row>
    <row r="4872" spans="1:2" x14ac:dyDescent="0.3">
      <c r="A4872" s="1"/>
      <c r="B4872" s="1"/>
    </row>
    <row r="4873" spans="1:2" x14ac:dyDescent="0.3">
      <c r="A4873" s="1"/>
      <c r="B4873" s="1"/>
    </row>
    <row r="4874" spans="1:2" x14ac:dyDescent="0.3">
      <c r="A4874" s="1"/>
      <c r="B4874" s="1"/>
    </row>
    <row r="4875" spans="1:2" x14ac:dyDescent="0.3">
      <c r="A4875" s="1"/>
      <c r="B4875" s="1"/>
    </row>
    <row r="4876" spans="1:2" x14ac:dyDescent="0.3">
      <c r="A4876" s="1"/>
      <c r="B4876" s="1"/>
    </row>
    <row r="4877" spans="1:2" x14ac:dyDescent="0.3">
      <c r="A4877" s="1"/>
      <c r="B4877" s="1"/>
    </row>
    <row r="4878" spans="1:2" x14ac:dyDescent="0.3">
      <c r="A4878" s="1"/>
      <c r="B4878" s="1"/>
    </row>
    <row r="4879" spans="1:2" x14ac:dyDescent="0.3">
      <c r="A4879" s="1"/>
      <c r="B4879" s="1"/>
    </row>
    <row r="4880" spans="1:2" x14ac:dyDescent="0.3">
      <c r="A4880" s="1"/>
      <c r="B4880" s="1"/>
    </row>
    <row r="4881" spans="1:2" x14ac:dyDescent="0.3">
      <c r="A4881" s="1"/>
      <c r="B4881" s="1"/>
    </row>
    <row r="4882" spans="1:2" x14ac:dyDescent="0.3">
      <c r="A4882" s="1"/>
      <c r="B4882" s="1"/>
    </row>
    <row r="4883" spans="1:2" x14ac:dyDescent="0.3">
      <c r="A4883" s="1"/>
      <c r="B4883" s="1"/>
    </row>
    <row r="4884" spans="1:2" x14ac:dyDescent="0.3">
      <c r="A4884" s="1"/>
      <c r="B4884" s="1"/>
    </row>
    <row r="4885" spans="1:2" x14ac:dyDescent="0.3">
      <c r="A4885" s="1"/>
      <c r="B4885" s="1"/>
    </row>
    <row r="4886" spans="1:2" x14ac:dyDescent="0.3">
      <c r="A4886" s="1"/>
      <c r="B4886" s="1"/>
    </row>
    <row r="4887" spans="1:2" x14ac:dyDescent="0.3">
      <c r="A4887" s="1"/>
      <c r="B4887" s="1"/>
    </row>
    <row r="4888" spans="1:2" x14ac:dyDescent="0.3">
      <c r="A4888" s="1"/>
      <c r="B4888" s="1"/>
    </row>
    <row r="4889" spans="1:2" x14ac:dyDescent="0.3">
      <c r="A4889" s="1"/>
      <c r="B4889" s="1"/>
    </row>
    <row r="4890" spans="1:2" x14ac:dyDescent="0.3">
      <c r="A4890" s="1"/>
      <c r="B4890" s="1"/>
    </row>
    <row r="4891" spans="1:2" x14ac:dyDescent="0.3">
      <c r="A4891" s="1"/>
      <c r="B4891" s="1"/>
    </row>
    <row r="4892" spans="1:2" x14ac:dyDescent="0.3">
      <c r="A4892" s="1"/>
      <c r="B4892" s="1"/>
    </row>
    <row r="4893" spans="1:2" x14ac:dyDescent="0.3">
      <c r="A4893" s="1"/>
      <c r="B4893" s="1"/>
    </row>
    <row r="4894" spans="1:2" x14ac:dyDescent="0.3">
      <c r="A4894" s="1"/>
      <c r="B4894" s="1"/>
    </row>
    <row r="4895" spans="1:2" x14ac:dyDescent="0.3">
      <c r="A4895" s="1"/>
      <c r="B4895" s="1"/>
    </row>
    <row r="4896" spans="1:2" x14ac:dyDescent="0.3">
      <c r="A4896" s="1"/>
      <c r="B4896" s="1"/>
    </row>
    <row r="4897" spans="1:2" x14ac:dyDescent="0.3">
      <c r="A4897" s="1"/>
      <c r="B4897" s="1"/>
    </row>
    <row r="4898" spans="1:2" x14ac:dyDescent="0.3">
      <c r="A4898" s="1"/>
      <c r="B4898" s="1"/>
    </row>
    <row r="4899" spans="1:2" x14ac:dyDescent="0.3">
      <c r="A4899" s="1"/>
      <c r="B4899" s="1"/>
    </row>
    <row r="4900" spans="1:2" x14ac:dyDescent="0.3">
      <c r="A4900" s="1"/>
      <c r="B4900" s="1"/>
    </row>
    <row r="4901" spans="1:2" x14ac:dyDescent="0.3">
      <c r="A4901" s="1"/>
      <c r="B4901" s="1"/>
    </row>
    <row r="4902" spans="1:2" x14ac:dyDescent="0.3">
      <c r="A4902" s="1"/>
      <c r="B4902" s="1"/>
    </row>
    <row r="4903" spans="1:2" x14ac:dyDescent="0.3">
      <c r="A4903" s="1"/>
      <c r="B4903" s="1"/>
    </row>
    <row r="4904" spans="1:2" x14ac:dyDescent="0.3">
      <c r="A4904" s="1"/>
      <c r="B4904" s="1"/>
    </row>
    <row r="4905" spans="1:2" x14ac:dyDescent="0.3">
      <c r="A4905" s="1"/>
      <c r="B4905" s="1"/>
    </row>
    <row r="4906" spans="1:2" x14ac:dyDescent="0.3">
      <c r="A4906" s="1"/>
      <c r="B4906" s="1"/>
    </row>
    <row r="4907" spans="1:2" x14ac:dyDescent="0.3">
      <c r="A4907" s="1"/>
      <c r="B4907" s="1"/>
    </row>
    <row r="4908" spans="1:2" x14ac:dyDescent="0.3">
      <c r="A4908" s="1"/>
      <c r="B4908" s="1"/>
    </row>
    <row r="4909" spans="1:2" x14ac:dyDescent="0.3">
      <c r="A4909" s="1"/>
      <c r="B4909" s="1"/>
    </row>
    <row r="4910" spans="1:2" x14ac:dyDescent="0.3">
      <c r="A4910" s="1"/>
      <c r="B4910" s="1"/>
    </row>
    <row r="4911" spans="1:2" x14ac:dyDescent="0.3">
      <c r="A4911" s="1"/>
      <c r="B4911" s="1"/>
    </row>
    <row r="4912" spans="1:2" x14ac:dyDescent="0.3">
      <c r="A4912" s="1"/>
      <c r="B4912" s="1"/>
    </row>
    <row r="4913" spans="1:2" x14ac:dyDescent="0.3">
      <c r="A4913" s="1"/>
      <c r="B4913" s="1"/>
    </row>
    <row r="4914" spans="1:2" x14ac:dyDescent="0.3">
      <c r="A4914" s="1"/>
      <c r="B4914" s="1"/>
    </row>
    <row r="4915" spans="1:2" x14ac:dyDescent="0.3">
      <c r="A4915" s="1"/>
      <c r="B4915" s="1"/>
    </row>
    <row r="4916" spans="1:2" x14ac:dyDescent="0.3">
      <c r="A4916" s="1"/>
      <c r="B4916" s="1"/>
    </row>
    <row r="4917" spans="1:2" x14ac:dyDescent="0.3">
      <c r="A4917" s="1"/>
      <c r="B4917" s="1"/>
    </row>
    <row r="4918" spans="1:2" x14ac:dyDescent="0.3">
      <c r="A4918" s="1"/>
      <c r="B4918" s="1"/>
    </row>
    <row r="4919" spans="1:2" x14ac:dyDescent="0.3">
      <c r="A4919" s="1"/>
      <c r="B4919" s="1"/>
    </row>
    <row r="4920" spans="1:2" x14ac:dyDescent="0.3">
      <c r="A4920" s="1"/>
      <c r="B4920" s="1"/>
    </row>
    <row r="4921" spans="1:2" x14ac:dyDescent="0.3">
      <c r="A4921" s="1"/>
      <c r="B4921" s="1"/>
    </row>
    <row r="4922" spans="1:2" x14ac:dyDescent="0.3">
      <c r="A4922" s="1"/>
      <c r="B4922" s="1"/>
    </row>
    <row r="4923" spans="1:2" x14ac:dyDescent="0.3">
      <c r="A4923" s="1"/>
      <c r="B4923" s="1"/>
    </row>
    <row r="4924" spans="1:2" x14ac:dyDescent="0.3">
      <c r="A4924" s="1"/>
      <c r="B4924" s="1"/>
    </row>
    <row r="4925" spans="1:2" x14ac:dyDescent="0.3">
      <c r="A4925" s="1"/>
      <c r="B4925" s="1"/>
    </row>
    <row r="4926" spans="1:2" x14ac:dyDescent="0.3">
      <c r="A4926" s="1"/>
      <c r="B4926" s="1"/>
    </row>
    <row r="4927" spans="1:2" x14ac:dyDescent="0.3">
      <c r="A4927" s="1"/>
      <c r="B4927" s="1"/>
    </row>
    <row r="4928" spans="1:2" x14ac:dyDescent="0.3">
      <c r="A4928" s="1"/>
      <c r="B4928" s="1"/>
    </row>
    <row r="4929" spans="1:2" x14ac:dyDescent="0.3">
      <c r="A4929" s="1"/>
      <c r="B4929" s="1"/>
    </row>
    <row r="4930" spans="1:2" x14ac:dyDescent="0.3">
      <c r="A4930" s="1"/>
      <c r="B4930" s="1"/>
    </row>
    <row r="4931" spans="1:2" x14ac:dyDescent="0.3">
      <c r="A4931" s="1"/>
      <c r="B4931" s="1"/>
    </row>
    <row r="4932" spans="1:2" x14ac:dyDescent="0.3">
      <c r="A4932" s="1"/>
      <c r="B4932" s="1"/>
    </row>
    <row r="4933" spans="1:2" x14ac:dyDescent="0.3">
      <c r="A4933" s="1"/>
      <c r="B4933" s="1"/>
    </row>
    <row r="4934" spans="1:2" x14ac:dyDescent="0.3">
      <c r="A4934" s="1"/>
      <c r="B4934" s="1"/>
    </row>
    <row r="4935" spans="1:2" x14ac:dyDescent="0.3">
      <c r="A4935" s="1"/>
      <c r="B4935" s="1"/>
    </row>
    <row r="4936" spans="1:2" x14ac:dyDescent="0.3">
      <c r="A4936" s="1"/>
      <c r="B4936" s="1"/>
    </row>
    <row r="4937" spans="1:2" x14ac:dyDescent="0.3">
      <c r="A4937" s="1"/>
      <c r="B4937" s="1"/>
    </row>
    <row r="4938" spans="1:2" x14ac:dyDescent="0.3">
      <c r="A4938" s="1"/>
      <c r="B4938" s="1"/>
    </row>
    <row r="4939" spans="1:2" x14ac:dyDescent="0.3">
      <c r="A4939" s="1"/>
      <c r="B4939" s="1"/>
    </row>
    <row r="4940" spans="1:2" x14ac:dyDescent="0.3">
      <c r="A4940" s="1"/>
      <c r="B4940" s="1"/>
    </row>
    <row r="4941" spans="1:2" x14ac:dyDescent="0.3">
      <c r="A4941" s="1"/>
      <c r="B4941" s="1"/>
    </row>
    <row r="4942" spans="1:2" x14ac:dyDescent="0.3">
      <c r="A4942" s="1"/>
      <c r="B4942" s="1"/>
    </row>
    <row r="4943" spans="1:2" x14ac:dyDescent="0.3">
      <c r="A4943" s="1"/>
      <c r="B4943" s="1"/>
    </row>
    <row r="4944" spans="1:2" x14ac:dyDescent="0.3">
      <c r="A4944" s="1"/>
      <c r="B4944" s="1"/>
    </row>
    <row r="4945" spans="1:2" x14ac:dyDescent="0.3">
      <c r="A4945" s="1"/>
      <c r="B4945" s="1"/>
    </row>
    <row r="4946" spans="1:2" x14ac:dyDescent="0.3">
      <c r="A4946" s="1"/>
      <c r="B4946" s="1"/>
    </row>
    <row r="4947" spans="1:2" x14ac:dyDescent="0.3">
      <c r="A4947" s="1"/>
      <c r="B4947" s="1"/>
    </row>
    <row r="4948" spans="1:2" x14ac:dyDescent="0.3">
      <c r="A4948" s="1"/>
      <c r="B4948" s="1"/>
    </row>
    <row r="4949" spans="1:2" x14ac:dyDescent="0.3">
      <c r="A4949" s="1"/>
      <c r="B4949" s="1"/>
    </row>
    <row r="4950" spans="1:2" x14ac:dyDescent="0.3">
      <c r="A4950" s="1"/>
      <c r="B4950" s="1"/>
    </row>
    <row r="4951" spans="1:2" x14ac:dyDescent="0.3">
      <c r="A4951" s="1"/>
      <c r="B4951" s="1"/>
    </row>
    <row r="4952" spans="1:2" x14ac:dyDescent="0.3">
      <c r="A4952" s="1"/>
      <c r="B4952" s="1"/>
    </row>
    <row r="4953" spans="1:2" x14ac:dyDescent="0.3">
      <c r="A4953" s="1"/>
      <c r="B4953" s="1"/>
    </row>
    <row r="4954" spans="1:2" x14ac:dyDescent="0.3">
      <c r="A4954" s="1"/>
      <c r="B4954" s="1"/>
    </row>
    <row r="4955" spans="1:2" x14ac:dyDescent="0.3">
      <c r="A4955" s="1"/>
      <c r="B4955" s="1"/>
    </row>
    <row r="4956" spans="1:2" x14ac:dyDescent="0.3">
      <c r="A4956" s="1"/>
      <c r="B4956" s="1"/>
    </row>
    <row r="4957" spans="1:2" x14ac:dyDescent="0.3">
      <c r="A4957" s="1"/>
      <c r="B4957" s="1"/>
    </row>
    <row r="4958" spans="1:2" x14ac:dyDescent="0.3">
      <c r="A4958" s="1"/>
      <c r="B4958" s="1"/>
    </row>
    <row r="4959" spans="1:2" x14ac:dyDescent="0.3">
      <c r="A4959" s="1"/>
      <c r="B4959" s="1"/>
    </row>
    <row r="4960" spans="1:2" x14ac:dyDescent="0.3">
      <c r="A4960" s="1"/>
      <c r="B4960" s="1"/>
    </row>
    <row r="4961" spans="1:2" x14ac:dyDescent="0.3">
      <c r="A4961" s="1"/>
      <c r="B4961" s="1"/>
    </row>
    <row r="4962" spans="1:2" x14ac:dyDescent="0.3">
      <c r="A4962" s="1"/>
      <c r="B4962" s="1"/>
    </row>
    <row r="4963" spans="1:2" x14ac:dyDescent="0.3">
      <c r="A4963" s="1"/>
      <c r="B4963" s="1"/>
    </row>
    <row r="4964" spans="1:2" x14ac:dyDescent="0.3">
      <c r="A4964" s="1"/>
      <c r="B4964" s="1"/>
    </row>
    <row r="4965" spans="1:2" x14ac:dyDescent="0.3">
      <c r="A4965" s="1"/>
      <c r="B4965" s="1"/>
    </row>
    <row r="4966" spans="1:2" x14ac:dyDescent="0.3">
      <c r="A4966" s="1"/>
      <c r="B4966" s="1"/>
    </row>
    <row r="4967" spans="1:2" x14ac:dyDescent="0.3">
      <c r="A4967" s="1"/>
      <c r="B4967" s="1"/>
    </row>
    <row r="4968" spans="1:2" x14ac:dyDescent="0.3">
      <c r="A4968" s="1"/>
      <c r="B4968" s="1"/>
    </row>
    <row r="4969" spans="1:2" x14ac:dyDescent="0.3">
      <c r="A4969" s="1"/>
      <c r="B4969" s="1"/>
    </row>
    <row r="4970" spans="1:2" x14ac:dyDescent="0.3">
      <c r="A4970" s="1"/>
      <c r="B4970" s="1"/>
    </row>
    <row r="4971" spans="1:2" x14ac:dyDescent="0.3">
      <c r="A4971" s="1"/>
      <c r="B4971" s="1"/>
    </row>
    <row r="4972" spans="1:2" x14ac:dyDescent="0.3">
      <c r="A4972" s="1"/>
      <c r="B4972" s="1"/>
    </row>
    <row r="4973" spans="1:2" x14ac:dyDescent="0.3">
      <c r="A4973" s="1"/>
      <c r="B4973" s="1"/>
    </row>
    <row r="4974" spans="1:2" x14ac:dyDescent="0.3">
      <c r="A4974" s="1"/>
      <c r="B4974" s="1"/>
    </row>
    <row r="4975" spans="1:2" x14ac:dyDescent="0.3">
      <c r="A4975" s="1"/>
      <c r="B4975" s="1"/>
    </row>
    <row r="4976" spans="1:2" x14ac:dyDescent="0.3">
      <c r="A4976" s="1"/>
      <c r="B4976" s="1"/>
    </row>
    <row r="4977" spans="1:2" x14ac:dyDescent="0.3">
      <c r="A4977" s="1"/>
      <c r="B4977" s="1"/>
    </row>
    <row r="4978" spans="1:2" x14ac:dyDescent="0.3">
      <c r="A4978" s="1"/>
      <c r="B4978" s="1"/>
    </row>
    <row r="4979" spans="1:2" x14ac:dyDescent="0.3">
      <c r="A4979" s="1"/>
      <c r="B4979" s="1"/>
    </row>
    <row r="4980" spans="1:2" x14ac:dyDescent="0.3">
      <c r="A4980" s="1"/>
      <c r="B4980" s="1"/>
    </row>
    <row r="4981" spans="1:2" x14ac:dyDescent="0.3">
      <c r="A4981" s="1"/>
      <c r="B4981" s="1"/>
    </row>
    <row r="4982" spans="1:2" x14ac:dyDescent="0.3">
      <c r="A4982" s="1"/>
      <c r="B4982" s="1"/>
    </row>
    <row r="4983" spans="1:2" x14ac:dyDescent="0.3">
      <c r="A4983" s="1"/>
      <c r="B4983" s="1"/>
    </row>
    <row r="4984" spans="1:2" x14ac:dyDescent="0.3">
      <c r="A4984" s="1"/>
      <c r="B4984" s="1"/>
    </row>
    <row r="4985" spans="1:2" x14ac:dyDescent="0.3">
      <c r="A4985" s="1"/>
      <c r="B4985" s="1"/>
    </row>
    <row r="4986" spans="1:2" x14ac:dyDescent="0.3">
      <c r="A4986" s="1"/>
      <c r="B4986" s="1"/>
    </row>
    <row r="4987" spans="1:2" x14ac:dyDescent="0.3">
      <c r="A4987" s="1"/>
      <c r="B4987" s="1"/>
    </row>
    <row r="4988" spans="1:2" x14ac:dyDescent="0.3">
      <c r="A4988" s="1"/>
      <c r="B4988" s="1"/>
    </row>
    <row r="4989" spans="1:2" x14ac:dyDescent="0.3">
      <c r="A4989" s="1"/>
      <c r="B4989" s="1"/>
    </row>
    <row r="4990" spans="1:2" x14ac:dyDescent="0.3">
      <c r="A4990" s="1"/>
      <c r="B4990" s="1"/>
    </row>
    <row r="4991" spans="1:2" x14ac:dyDescent="0.3">
      <c r="A4991" s="1"/>
      <c r="B4991" s="1"/>
    </row>
    <row r="4992" spans="1:2" x14ac:dyDescent="0.3">
      <c r="A4992" s="1"/>
      <c r="B4992" s="1"/>
    </row>
    <row r="4993" spans="1:2" x14ac:dyDescent="0.3">
      <c r="A4993" s="1"/>
      <c r="B4993" s="1"/>
    </row>
    <row r="4994" spans="1:2" x14ac:dyDescent="0.3">
      <c r="A4994" s="1"/>
      <c r="B4994" s="1"/>
    </row>
    <row r="4995" spans="1:2" x14ac:dyDescent="0.3">
      <c r="A4995" s="1"/>
      <c r="B4995" s="1"/>
    </row>
    <row r="4996" spans="1:2" x14ac:dyDescent="0.3">
      <c r="A4996" s="1"/>
      <c r="B4996" s="1"/>
    </row>
    <row r="4997" spans="1:2" x14ac:dyDescent="0.3">
      <c r="A4997" s="1"/>
      <c r="B4997" s="1"/>
    </row>
    <row r="4998" spans="1:2" x14ac:dyDescent="0.3">
      <c r="A4998" s="1"/>
      <c r="B4998" s="1"/>
    </row>
    <row r="4999" spans="1:2" x14ac:dyDescent="0.3">
      <c r="A4999" s="1"/>
      <c r="B4999" s="1"/>
    </row>
    <row r="5000" spans="1:2" x14ac:dyDescent="0.3">
      <c r="A5000" s="1"/>
      <c r="B5000" s="1"/>
    </row>
    <row r="5001" spans="1:2" x14ac:dyDescent="0.3">
      <c r="A5001" s="1"/>
      <c r="B5001" s="1"/>
    </row>
    <row r="5002" spans="1:2" x14ac:dyDescent="0.3">
      <c r="A5002" s="1"/>
      <c r="B5002" s="1"/>
    </row>
    <row r="5003" spans="1:2" x14ac:dyDescent="0.3">
      <c r="A5003" s="1"/>
      <c r="B5003" s="1"/>
    </row>
    <row r="5004" spans="1:2" x14ac:dyDescent="0.3">
      <c r="A5004" s="1"/>
      <c r="B5004" s="1"/>
    </row>
    <row r="5005" spans="1:2" x14ac:dyDescent="0.3">
      <c r="A5005" s="1"/>
      <c r="B5005" s="1"/>
    </row>
    <row r="5006" spans="1:2" x14ac:dyDescent="0.3">
      <c r="A5006" s="1"/>
      <c r="B5006" s="1"/>
    </row>
    <row r="5007" spans="1:2" x14ac:dyDescent="0.3">
      <c r="A5007" s="1"/>
      <c r="B5007" s="1"/>
    </row>
    <row r="5008" spans="1:2" x14ac:dyDescent="0.3">
      <c r="A5008" s="1"/>
      <c r="B5008" s="1"/>
    </row>
    <row r="5009" spans="1:2" x14ac:dyDescent="0.3">
      <c r="A5009" s="1"/>
      <c r="B5009" s="1"/>
    </row>
    <row r="5010" spans="1:2" x14ac:dyDescent="0.3">
      <c r="A5010" s="1"/>
      <c r="B5010" s="1"/>
    </row>
    <row r="5011" spans="1:2" x14ac:dyDescent="0.3">
      <c r="A5011" s="1"/>
      <c r="B5011" s="1"/>
    </row>
    <row r="5012" spans="1:2" x14ac:dyDescent="0.3">
      <c r="A5012" s="1"/>
      <c r="B5012" s="1"/>
    </row>
    <row r="5013" spans="1:2" x14ac:dyDescent="0.3">
      <c r="A5013" s="1"/>
      <c r="B5013" s="1"/>
    </row>
    <row r="5014" spans="1:2" x14ac:dyDescent="0.3">
      <c r="A5014" s="1"/>
      <c r="B5014" s="1"/>
    </row>
    <row r="5015" spans="1:2" x14ac:dyDescent="0.3">
      <c r="A5015" s="1"/>
      <c r="B5015" s="1"/>
    </row>
    <row r="5016" spans="1:2" x14ac:dyDescent="0.3">
      <c r="A5016" s="1"/>
      <c r="B5016" s="1"/>
    </row>
    <row r="5017" spans="1:2" x14ac:dyDescent="0.3">
      <c r="A5017" s="1"/>
      <c r="B5017" s="1"/>
    </row>
    <row r="5018" spans="1:2" x14ac:dyDescent="0.3">
      <c r="A5018" s="1"/>
      <c r="B5018" s="1"/>
    </row>
    <row r="5019" spans="1:2" x14ac:dyDescent="0.3">
      <c r="A5019" s="1"/>
      <c r="B5019" s="1"/>
    </row>
    <row r="5020" spans="1:2" x14ac:dyDescent="0.3">
      <c r="A5020" s="1"/>
      <c r="B5020" s="1"/>
    </row>
    <row r="5021" spans="1:2" x14ac:dyDescent="0.3">
      <c r="A5021" s="1"/>
      <c r="B5021" s="1"/>
    </row>
    <row r="5022" spans="1:2" x14ac:dyDescent="0.3">
      <c r="A5022" s="1"/>
      <c r="B5022" s="1"/>
    </row>
    <row r="5023" spans="1:2" x14ac:dyDescent="0.3">
      <c r="A5023" s="1"/>
      <c r="B5023" s="1"/>
    </row>
    <row r="5024" spans="1:2" x14ac:dyDescent="0.3">
      <c r="A5024" s="1"/>
      <c r="B5024" s="1"/>
    </row>
    <row r="5025" spans="1:2" x14ac:dyDescent="0.3">
      <c r="A5025" s="1"/>
      <c r="B5025" s="1"/>
    </row>
    <row r="5026" spans="1:2" x14ac:dyDescent="0.3">
      <c r="A5026" s="1"/>
      <c r="B5026" s="1"/>
    </row>
    <row r="5027" spans="1:2" x14ac:dyDescent="0.3">
      <c r="A5027" s="1"/>
      <c r="B5027" s="1"/>
    </row>
    <row r="5028" spans="1:2" x14ac:dyDescent="0.3">
      <c r="A5028" s="1"/>
      <c r="B5028" s="1"/>
    </row>
    <row r="5029" spans="1:2" x14ac:dyDescent="0.3">
      <c r="A5029" s="1"/>
      <c r="B5029" s="1"/>
    </row>
    <row r="5030" spans="1:2" x14ac:dyDescent="0.3">
      <c r="A5030" s="1"/>
      <c r="B5030" s="1"/>
    </row>
    <row r="5031" spans="1:2" x14ac:dyDescent="0.3">
      <c r="A5031" s="1"/>
      <c r="B5031" s="1"/>
    </row>
    <row r="5032" spans="1:2" x14ac:dyDescent="0.3">
      <c r="A5032" s="1"/>
      <c r="B5032" s="1"/>
    </row>
    <row r="5033" spans="1:2" x14ac:dyDescent="0.3">
      <c r="A5033" s="1"/>
      <c r="B5033" s="1"/>
    </row>
    <row r="5034" spans="1:2" x14ac:dyDescent="0.3">
      <c r="A5034" s="1"/>
      <c r="B5034" s="1"/>
    </row>
    <row r="5035" spans="1:2" x14ac:dyDescent="0.3">
      <c r="A5035" s="1"/>
      <c r="B5035" s="1"/>
    </row>
    <row r="5036" spans="1:2" x14ac:dyDescent="0.3">
      <c r="A5036" s="1"/>
      <c r="B5036" s="1"/>
    </row>
    <row r="5037" spans="1:2" x14ac:dyDescent="0.3">
      <c r="A5037" s="1"/>
      <c r="B5037" s="1"/>
    </row>
    <row r="5038" spans="1:2" x14ac:dyDescent="0.3">
      <c r="A5038" s="1"/>
      <c r="B5038" s="1"/>
    </row>
    <row r="5039" spans="1:2" x14ac:dyDescent="0.3">
      <c r="A5039" s="1"/>
      <c r="B5039" s="1"/>
    </row>
    <row r="5040" spans="1:2" x14ac:dyDescent="0.3">
      <c r="A5040" s="1"/>
      <c r="B5040" s="1"/>
    </row>
    <row r="5041" spans="1:2" x14ac:dyDescent="0.3">
      <c r="A5041" s="1"/>
      <c r="B5041" s="1"/>
    </row>
    <row r="5042" spans="1:2" x14ac:dyDescent="0.3">
      <c r="A5042" s="1"/>
      <c r="B5042" s="1"/>
    </row>
    <row r="5043" spans="1:2" x14ac:dyDescent="0.3">
      <c r="A5043" s="1"/>
      <c r="B5043" s="1"/>
    </row>
    <row r="5044" spans="1:2" x14ac:dyDescent="0.3">
      <c r="A5044" s="1"/>
      <c r="B5044" s="1"/>
    </row>
    <row r="5045" spans="1:2" x14ac:dyDescent="0.3">
      <c r="A5045" s="1"/>
      <c r="B5045" s="1"/>
    </row>
    <row r="5046" spans="1:2" x14ac:dyDescent="0.3">
      <c r="A5046" s="1"/>
      <c r="B5046" s="1"/>
    </row>
    <row r="5047" spans="1:2" x14ac:dyDescent="0.3">
      <c r="A5047" s="1"/>
      <c r="B5047" s="1"/>
    </row>
    <row r="5048" spans="1:2" x14ac:dyDescent="0.3">
      <c r="A5048" s="1"/>
      <c r="B5048" s="1"/>
    </row>
    <row r="5049" spans="1:2" x14ac:dyDescent="0.3">
      <c r="A5049" s="1"/>
      <c r="B5049" s="1"/>
    </row>
    <row r="5050" spans="1:2" x14ac:dyDescent="0.3">
      <c r="A5050" s="1"/>
      <c r="B5050" s="1"/>
    </row>
    <row r="5051" spans="1:2" x14ac:dyDescent="0.3">
      <c r="A5051" s="1"/>
      <c r="B5051" s="1"/>
    </row>
    <row r="5052" spans="1:2" x14ac:dyDescent="0.3">
      <c r="A5052" s="1"/>
      <c r="B5052" s="1"/>
    </row>
    <row r="5053" spans="1:2" x14ac:dyDescent="0.3">
      <c r="A5053" s="1"/>
      <c r="B5053" s="1"/>
    </row>
    <row r="5054" spans="1:2" x14ac:dyDescent="0.3">
      <c r="A5054" s="1"/>
      <c r="B5054" s="1"/>
    </row>
    <row r="5055" spans="1:2" x14ac:dyDescent="0.3">
      <c r="A5055" s="1"/>
      <c r="B5055" s="1"/>
    </row>
    <row r="5056" spans="1:2" x14ac:dyDescent="0.3">
      <c r="A5056" s="1"/>
      <c r="B5056" s="1"/>
    </row>
    <row r="5057" spans="1:2" x14ac:dyDescent="0.3">
      <c r="A5057" s="1"/>
      <c r="B5057" s="1"/>
    </row>
    <row r="5058" spans="1:2" x14ac:dyDescent="0.3">
      <c r="A5058" s="1"/>
      <c r="B5058" s="1"/>
    </row>
    <row r="5059" spans="1:2" x14ac:dyDescent="0.3">
      <c r="A5059" s="1"/>
      <c r="B5059" s="1"/>
    </row>
    <row r="5060" spans="1:2" x14ac:dyDescent="0.3">
      <c r="A5060" s="1"/>
      <c r="B5060" s="1"/>
    </row>
    <row r="5061" spans="1:2" x14ac:dyDescent="0.3">
      <c r="A5061" s="1"/>
      <c r="B5061" s="1"/>
    </row>
    <row r="5062" spans="1:2" x14ac:dyDescent="0.3">
      <c r="A5062" s="1"/>
      <c r="B5062" s="1"/>
    </row>
    <row r="5063" spans="1:2" x14ac:dyDescent="0.3">
      <c r="A5063" s="1"/>
      <c r="B5063" s="1"/>
    </row>
    <row r="5064" spans="1:2" x14ac:dyDescent="0.3">
      <c r="A5064" s="1"/>
      <c r="B5064" s="1"/>
    </row>
    <row r="5065" spans="1:2" x14ac:dyDescent="0.3">
      <c r="A5065" s="1"/>
      <c r="B5065" s="1"/>
    </row>
    <row r="5066" spans="1:2" x14ac:dyDescent="0.3">
      <c r="A5066" s="1"/>
      <c r="B5066" s="1"/>
    </row>
    <row r="5067" spans="1:2" x14ac:dyDescent="0.3">
      <c r="A5067" s="1"/>
      <c r="B5067" s="1"/>
    </row>
    <row r="5068" spans="1:2" x14ac:dyDescent="0.3">
      <c r="A5068" s="1"/>
      <c r="B5068" s="1"/>
    </row>
    <row r="5069" spans="1:2" x14ac:dyDescent="0.3">
      <c r="A5069" s="1"/>
      <c r="B5069" s="1"/>
    </row>
    <row r="5070" spans="1:2" x14ac:dyDescent="0.3">
      <c r="A5070" s="1"/>
      <c r="B5070" s="1"/>
    </row>
    <row r="5071" spans="1:2" x14ac:dyDescent="0.3">
      <c r="A5071" s="1"/>
      <c r="B5071" s="1"/>
    </row>
    <row r="5072" spans="1:2" x14ac:dyDescent="0.3">
      <c r="A5072" s="1"/>
      <c r="B5072" s="1"/>
    </row>
    <row r="5073" spans="1:2" x14ac:dyDescent="0.3">
      <c r="A5073" s="1"/>
      <c r="B5073" s="1"/>
    </row>
    <row r="5074" spans="1:2" x14ac:dyDescent="0.3">
      <c r="A5074" s="1"/>
      <c r="B5074" s="1"/>
    </row>
    <row r="5075" spans="1:2" x14ac:dyDescent="0.3">
      <c r="A5075" s="1"/>
      <c r="B5075" s="1"/>
    </row>
    <row r="5076" spans="1:2" x14ac:dyDescent="0.3">
      <c r="A5076" s="1"/>
      <c r="B5076" s="1"/>
    </row>
    <row r="5077" spans="1:2" x14ac:dyDescent="0.3">
      <c r="A5077" s="1"/>
      <c r="B5077" s="1"/>
    </row>
    <row r="5078" spans="1:2" x14ac:dyDescent="0.3">
      <c r="A5078" s="1"/>
      <c r="B5078" s="1"/>
    </row>
    <row r="5079" spans="1:2" x14ac:dyDescent="0.3">
      <c r="A5079" s="1"/>
      <c r="B5079" s="1"/>
    </row>
    <row r="5080" spans="1:2" x14ac:dyDescent="0.3">
      <c r="A5080" s="1"/>
      <c r="B5080" s="1"/>
    </row>
    <row r="5081" spans="1:2" x14ac:dyDescent="0.3">
      <c r="A5081" s="1"/>
      <c r="B5081" s="1"/>
    </row>
    <row r="5082" spans="1:2" x14ac:dyDescent="0.3">
      <c r="A5082" s="1"/>
      <c r="B5082" s="1"/>
    </row>
    <row r="5083" spans="1:2" x14ac:dyDescent="0.3">
      <c r="A5083" s="1"/>
      <c r="B5083" s="1"/>
    </row>
    <row r="5084" spans="1:2" x14ac:dyDescent="0.3">
      <c r="A5084" s="1"/>
      <c r="B5084" s="1"/>
    </row>
    <row r="5085" spans="1:2" x14ac:dyDescent="0.3">
      <c r="A5085" s="1"/>
      <c r="B5085" s="1"/>
    </row>
    <row r="5086" spans="1:2" x14ac:dyDescent="0.3">
      <c r="A5086" s="1"/>
      <c r="B5086" s="1"/>
    </row>
    <row r="5087" spans="1:2" x14ac:dyDescent="0.3">
      <c r="A5087" s="1"/>
      <c r="B5087" s="1"/>
    </row>
    <row r="5088" spans="1:2" x14ac:dyDescent="0.3">
      <c r="A5088" s="1"/>
      <c r="B5088" s="1"/>
    </row>
    <row r="5089" spans="1:2" x14ac:dyDescent="0.3">
      <c r="A5089" s="1"/>
      <c r="B5089" s="1"/>
    </row>
    <row r="5090" spans="1:2" x14ac:dyDescent="0.3">
      <c r="A5090" s="1"/>
      <c r="B5090" s="1"/>
    </row>
    <row r="5091" spans="1:2" x14ac:dyDescent="0.3">
      <c r="A5091" s="1"/>
      <c r="B5091" s="1"/>
    </row>
    <row r="5092" spans="1:2" x14ac:dyDescent="0.3">
      <c r="A5092" s="1"/>
      <c r="B5092" s="1"/>
    </row>
    <row r="5093" spans="1:2" x14ac:dyDescent="0.3">
      <c r="A5093" s="1"/>
      <c r="B5093" s="1"/>
    </row>
    <row r="5094" spans="1:2" x14ac:dyDescent="0.3">
      <c r="A5094" s="1"/>
      <c r="B5094" s="1"/>
    </row>
    <row r="5095" spans="1:2" x14ac:dyDescent="0.3">
      <c r="A5095" s="1"/>
      <c r="B5095" s="1"/>
    </row>
    <row r="5096" spans="1:2" x14ac:dyDescent="0.3">
      <c r="A5096" s="1"/>
      <c r="B5096" s="1"/>
    </row>
    <row r="5097" spans="1:2" x14ac:dyDescent="0.3">
      <c r="A5097" s="1"/>
      <c r="B5097" s="1"/>
    </row>
    <row r="5098" spans="1:2" x14ac:dyDescent="0.3">
      <c r="A5098" s="1"/>
      <c r="B5098" s="1"/>
    </row>
    <row r="5099" spans="1:2" x14ac:dyDescent="0.3">
      <c r="A5099" s="1"/>
      <c r="B5099" s="1"/>
    </row>
    <row r="5100" spans="1:2" x14ac:dyDescent="0.3">
      <c r="A5100" s="1"/>
      <c r="B5100" s="1"/>
    </row>
    <row r="5101" spans="1:2" x14ac:dyDescent="0.3">
      <c r="A5101" s="1"/>
      <c r="B5101" s="1"/>
    </row>
    <row r="5102" spans="1:2" x14ac:dyDescent="0.3">
      <c r="A5102" s="1"/>
      <c r="B5102" s="1"/>
    </row>
    <row r="5103" spans="1:2" x14ac:dyDescent="0.3">
      <c r="A5103" s="1"/>
      <c r="B5103" s="1"/>
    </row>
    <row r="5104" spans="1:2" x14ac:dyDescent="0.3">
      <c r="A5104" s="1"/>
      <c r="B5104" s="1"/>
    </row>
    <row r="5105" spans="1:2" x14ac:dyDescent="0.3">
      <c r="A5105" s="1"/>
      <c r="B5105" s="1"/>
    </row>
    <row r="5106" spans="1:2" x14ac:dyDescent="0.3">
      <c r="A5106" s="1"/>
      <c r="B5106" s="1"/>
    </row>
    <row r="5107" spans="1:2" x14ac:dyDescent="0.3">
      <c r="A5107" s="1"/>
      <c r="B5107" s="1"/>
    </row>
    <row r="5108" spans="1:2" x14ac:dyDescent="0.3">
      <c r="A5108" s="1"/>
      <c r="B5108" s="1"/>
    </row>
    <row r="5109" spans="1:2" x14ac:dyDescent="0.3">
      <c r="A5109" s="1"/>
      <c r="B5109" s="1"/>
    </row>
    <row r="5110" spans="1:2" x14ac:dyDescent="0.3">
      <c r="A5110" s="1"/>
      <c r="B5110" s="1"/>
    </row>
    <row r="5111" spans="1:2" x14ac:dyDescent="0.3">
      <c r="A5111" s="1"/>
      <c r="B5111" s="1"/>
    </row>
    <row r="5112" spans="1:2" x14ac:dyDescent="0.3">
      <c r="A5112" s="1"/>
      <c r="B5112" s="1"/>
    </row>
    <row r="5113" spans="1:2" x14ac:dyDescent="0.3">
      <c r="A5113" s="1"/>
      <c r="B5113" s="1"/>
    </row>
    <row r="5114" spans="1:2" x14ac:dyDescent="0.3">
      <c r="A5114" s="1"/>
      <c r="B5114" s="1"/>
    </row>
    <row r="5115" spans="1:2" x14ac:dyDescent="0.3">
      <c r="A5115" s="1"/>
      <c r="B5115" s="1"/>
    </row>
    <row r="5116" spans="1:2" x14ac:dyDescent="0.3">
      <c r="A5116" s="1"/>
      <c r="B5116" s="1"/>
    </row>
    <row r="5117" spans="1:2" x14ac:dyDescent="0.3">
      <c r="A5117" s="1"/>
      <c r="B5117" s="1"/>
    </row>
    <row r="5118" spans="1:2" x14ac:dyDescent="0.3">
      <c r="A5118" s="1"/>
      <c r="B5118" s="1"/>
    </row>
    <row r="5119" spans="1:2" x14ac:dyDescent="0.3">
      <c r="A5119" s="1"/>
      <c r="B5119" s="1"/>
    </row>
    <row r="5120" spans="1:2" x14ac:dyDescent="0.3">
      <c r="A5120" s="1"/>
      <c r="B5120" s="1"/>
    </row>
    <row r="5121" spans="1:2" x14ac:dyDescent="0.3">
      <c r="A5121" s="1"/>
      <c r="B5121" s="1"/>
    </row>
    <row r="5122" spans="1:2" x14ac:dyDescent="0.3">
      <c r="A5122" s="1"/>
      <c r="B5122" s="1"/>
    </row>
    <row r="5123" spans="1:2" x14ac:dyDescent="0.3">
      <c r="A5123" s="1"/>
      <c r="B5123" s="1"/>
    </row>
    <row r="5124" spans="1:2" x14ac:dyDescent="0.3">
      <c r="A5124" s="1"/>
      <c r="B5124" s="1"/>
    </row>
    <row r="5125" spans="1:2" x14ac:dyDescent="0.3">
      <c r="A5125" s="1"/>
      <c r="B5125" s="1"/>
    </row>
    <row r="5126" spans="1:2" x14ac:dyDescent="0.3">
      <c r="A5126" s="1"/>
      <c r="B5126" s="1"/>
    </row>
    <row r="5127" spans="1:2" x14ac:dyDescent="0.3">
      <c r="A5127" s="1"/>
      <c r="B5127" s="1"/>
    </row>
    <row r="5128" spans="1:2" x14ac:dyDescent="0.3">
      <c r="A5128" s="1"/>
      <c r="B5128" s="1"/>
    </row>
    <row r="5129" spans="1:2" x14ac:dyDescent="0.3">
      <c r="A5129" s="1"/>
      <c r="B5129" s="1"/>
    </row>
    <row r="5130" spans="1:2" x14ac:dyDescent="0.3">
      <c r="A5130" s="1"/>
      <c r="B5130" s="1"/>
    </row>
    <row r="5131" spans="1:2" x14ac:dyDescent="0.3">
      <c r="A5131" s="1"/>
      <c r="B5131" s="1"/>
    </row>
    <row r="5132" spans="1:2" x14ac:dyDescent="0.3">
      <c r="A5132" s="1"/>
      <c r="B5132" s="1"/>
    </row>
    <row r="5133" spans="1:2" x14ac:dyDescent="0.3">
      <c r="A5133" s="1"/>
      <c r="B5133" s="1"/>
    </row>
    <row r="5134" spans="1:2" x14ac:dyDescent="0.3">
      <c r="A5134" s="1"/>
      <c r="B5134" s="1"/>
    </row>
    <row r="5135" spans="1:2" x14ac:dyDescent="0.3">
      <c r="A5135" s="1"/>
      <c r="B5135" s="1"/>
    </row>
    <row r="5136" spans="1:2" x14ac:dyDescent="0.3">
      <c r="A5136" s="1"/>
      <c r="B5136" s="1"/>
    </row>
    <row r="5137" spans="1:2" x14ac:dyDescent="0.3">
      <c r="A5137" s="1"/>
      <c r="B5137" s="1"/>
    </row>
    <row r="5138" spans="1:2" x14ac:dyDescent="0.3">
      <c r="A5138" s="1"/>
      <c r="B5138" s="1"/>
    </row>
    <row r="5139" spans="1:2" x14ac:dyDescent="0.3">
      <c r="A5139" s="1"/>
      <c r="B5139" s="1"/>
    </row>
    <row r="5140" spans="1:2" x14ac:dyDescent="0.3">
      <c r="A5140" s="1"/>
      <c r="B5140" s="1"/>
    </row>
    <row r="5141" spans="1:2" x14ac:dyDescent="0.3">
      <c r="A5141" s="1"/>
      <c r="B5141" s="1"/>
    </row>
    <row r="5142" spans="1:2" x14ac:dyDescent="0.3">
      <c r="A5142" s="1"/>
      <c r="B5142" s="1"/>
    </row>
    <row r="5143" spans="1:2" x14ac:dyDescent="0.3">
      <c r="A5143" s="1"/>
      <c r="B5143" s="1"/>
    </row>
    <row r="5144" spans="1:2" x14ac:dyDescent="0.3">
      <c r="A5144" s="1"/>
      <c r="B5144" s="1"/>
    </row>
    <row r="5145" spans="1:2" x14ac:dyDescent="0.3">
      <c r="A5145" s="1"/>
      <c r="B5145" s="1"/>
    </row>
    <row r="5146" spans="1:2" x14ac:dyDescent="0.3">
      <c r="A5146" s="1"/>
      <c r="B5146" s="1"/>
    </row>
    <row r="5147" spans="1:2" x14ac:dyDescent="0.3">
      <c r="A5147" s="1"/>
      <c r="B5147" s="1"/>
    </row>
    <row r="5148" spans="1:2" x14ac:dyDescent="0.3">
      <c r="A5148" s="1"/>
      <c r="B5148" s="1"/>
    </row>
    <row r="5149" spans="1:2" x14ac:dyDescent="0.3">
      <c r="A5149" s="1"/>
      <c r="B5149" s="1"/>
    </row>
    <row r="5150" spans="1:2" x14ac:dyDescent="0.3">
      <c r="A5150" s="1"/>
      <c r="B5150" s="1"/>
    </row>
    <row r="5151" spans="1:2" x14ac:dyDescent="0.3">
      <c r="A5151" s="1"/>
      <c r="B5151" s="1"/>
    </row>
    <row r="5152" spans="1:2" x14ac:dyDescent="0.3">
      <c r="A5152" s="1"/>
      <c r="B5152" s="1"/>
    </row>
    <row r="5153" spans="1:2" x14ac:dyDescent="0.3">
      <c r="A5153" s="1"/>
      <c r="B5153" s="1"/>
    </row>
    <row r="5154" spans="1:2" x14ac:dyDescent="0.3">
      <c r="A5154" s="1"/>
      <c r="B5154" s="1"/>
    </row>
    <row r="5155" spans="1:2" x14ac:dyDescent="0.3">
      <c r="A5155" s="1"/>
      <c r="B5155" s="1"/>
    </row>
    <row r="5156" spans="1:2" x14ac:dyDescent="0.3">
      <c r="A5156" s="1"/>
      <c r="B5156" s="1"/>
    </row>
    <row r="5157" spans="1:2" x14ac:dyDescent="0.3">
      <c r="A5157" s="1"/>
      <c r="B5157" s="1"/>
    </row>
    <row r="5158" spans="1:2" x14ac:dyDescent="0.3">
      <c r="A5158" s="1"/>
      <c r="B5158" s="1"/>
    </row>
    <row r="5159" spans="1:2" x14ac:dyDescent="0.3">
      <c r="A5159" s="1"/>
      <c r="B5159" s="1"/>
    </row>
    <row r="5160" spans="1:2" x14ac:dyDescent="0.3">
      <c r="A5160" s="1"/>
      <c r="B5160" s="1"/>
    </row>
    <row r="5161" spans="1:2" x14ac:dyDescent="0.3">
      <c r="A5161" s="1"/>
      <c r="B5161" s="1"/>
    </row>
    <row r="5162" spans="1:2" x14ac:dyDescent="0.3">
      <c r="A5162" s="1"/>
      <c r="B5162" s="1"/>
    </row>
    <row r="5163" spans="1:2" x14ac:dyDescent="0.3">
      <c r="A5163" s="1"/>
      <c r="B5163" s="1"/>
    </row>
    <row r="5164" spans="1:2" x14ac:dyDescent="0.3">
      <c r="A5164" s="1"/>
      <c r="B5164" s="1"/>
    </row>
    <row r="5165" spans="1:2" x14ac:dyDescent="0.3">
      <c r="A5165" s="1"/>
      <c r="B5165" s="1"/>
    </row>
    <row r="5166" spans="1:2" x14ac:dyDescent="0.3">
      <c r="A5166" s="1"/>
      <c r="B5166" s="1"/>
    </row>
    <row r="5167" spans="1:2" x14ac:dyDescent="0.3">
      <c r="A5167" s="1"/>
      <c r="B5167" s="1"/>
    </row>
    <row r="5168" spans="1:2" x14ac:dyDescent="0.3">
      <c r="A5168" s="1"/>
      <c r="B5168" s="1"/>
    </row>
    <row r="5169" spans="1:2" x14ac:dyDescent="0.3">
      <c r="A5169" s="1"/>
      <c r="B5169" s="1"/>
    </row>
    <row r="5170" spans="1:2" x14ac:dyDescent="0.3">
      <c r="A5170" s="1"/>
      <c r="B5170" s="1"/>
    </row>
    <row r="5171" spans="1:2" x14ac:dyDescent="0.3">
      <c r="A5171" s="1"/>
      <c r="B5171" s="1"/>
    </row>
    <row r="5172" spans="1:2" x14ac:dyDescent="0.3">
      <c r="A5172" s="1"/>
      <c r="B5172" s="1"/>
    </row>
    <row r="5173" spans="1:2" x14ac:dyDescent="0.3">
      <c r="A5173" s="1"/>
      <c r="B5173" s="1"/>
    </row>
    <row r="5174" spans="1:2" x14ac:dyDescent="0.3">
      <c r="A5174" s="1"/>
      <c r="B5174" s="1"/>
    </row>
    <row r="5175" spans="1:2" x14ac:dyDescent="0.3">
      <c r="A5175" s="1"/>
      <c r="B5175" s="1"/>
    </row>
    <row r="5176" spans="1:2" x14ac:dyDescent="0.3">
      <c r="A5176" s="1"/>
      <c r="B5176" s="1"/>
    </row>
    <row r="5177" spans="1:2" x14ac:dyDescent="0.3">
      <c r="A5177" s="1"/>
      <c r="B5177" s="1"/>
    </row>
    <row r="5178" spans="1:2" x14ac:dyDescent="0.3">
      <c r="A5178" s="1"/>
      <c r="B5178" s="1"/>
    </row>
    <row r="5179" spans="1:2" x14ac:dyDescent="0.3">
      <c r="A5179" s="1"/>
      <c r="B5179" s="1"/>
    </row>
    <row r="5180" spans="1:2" x14ac:dyDescent="0.3">
      <c r="A5180" s="1"/>
      <c r="B5180" s="1"/>
    </row>
    <row r="5181" spans="1:2" x14ac:dyDescent="0.3">
      <c r="A5181" s="1"/>
      <c r="B5181" s="1"/>
    </row>
    <row r="5182" spans="1:2" x14ac:dyDescent="0.3">
      <c r="A5182" s="1"/>
      <c r="B5182" s="1"/>
    </row>
    <row r="5183" spans="1:2" x14ac:dyDescent="0.3">
      <c r="A5183" s="1"/>
      <c r="B5183" s="1"/>
    </row>
    <row r="5184" spans="1:2" x14ac:dyDescent="0.3">
      <c r="A5184" s="1"/>
      <c r="B5184" s="1"/>
    </row>
    <row r="5185" spans="1:2" x14ac:dyDescent="0.3">
      <c r="A5185" s="1"/>
      <c r="B5185" s="1"/>
    </row>
    <row r="5186" spans="1:2" x14ac:dyDescent="0.3">
      <c r="A5186" s="1"/>
      <c r="B5186" s="1"/>
    </row>
    <row r="5187" spans="1:2" x14ac:dyDescent="0.3">
      <c r="A5187" s="1"/>
      <c r="B5187" s="1"/>
    </row>
    <row r="5188" spans="1:2" x14ac:dyDescent="0.3">
      <c r="A5188" s="1"/>
      <c r="B5188" s="1"/>
    </row>
    <row r="5189" spans="1:2" x14ac:dyDescent="0.3">
      <c r="A5189" s="1"/>
      <c r="B5189" s="1"/>
    </row>
    <row r="5190" spans="1:2" x14ac:dyDescent="0.3">
      <c r="A5190" s="1"/>
      <c r="B5190" s="1"/>
    </row>
    <row r="5191" spans="1:2" x14ac:dyDescent="0.3">
      <c r="A5191" s="1"/>
      <c r="B5191" s="1"/>
    </row>
    <row r="5192" spans="1:2" x14ac:dyDescent="0.3">
      <c r="A5192" s="1"/>
      <c r="B5192" s="1"/>
    </row>
    <row r="5193" spans="1:2" x14ac:dyDescent="0.3">
      <c r="A5193" s="1"/>
      <c r="B5193" s="1"/>
    </row>
    <row r="5194" spans="1:2" x14ac:dyDescent="0.3">
      <c r="A5194" s="1"/>
      <c r="B5194" s="1"/>
    </row>
    <row r="5195" spans="1:2" x14ac:dyDescent="0.3">
      <c r="A5195" s="1"/>
      <c r="B5195" s="1"/>
    </row>
    <row r="5196" spans="1:2" x14ac:dyDescent="0.3">
      <c r="A5196" s="1"/>
      <c r="B5196" s="1"/>
    </row>
    <row r="5197" spans="1:2" x14ac:dyDescent="0.3">
      <c r="A5197" s="1"/>
      <c r="B5197" s="1"/>
    </row>
    <row r="5198" spans="1:2" x14ac:dyDescent="0.3">
      <c r="A5198" s="1"/>
      <c r="B5198" s="1"/>
    </row>
    <row r="5199" spans="1:2" x14ac:dyDescent="0.3">
      <c r="A5199" s="1"/>
      <c r="B5199" s="1"/>
    </row>
    <row r="5200" spans="1:2" x14ac:dyDescent="0.3">
      <c r="A5200" s="1"/>
      <c r="B5200" s="1"/>
    </row>
    <row r="5201" spans="1:2" x14ac:dyDescent="0.3">
      <c r="A5201" s="1"/>
      <c r="B5201" s="1"/>
    </row>
    <row r="5202" spans="1:2" x14ac:dyDescent="0.3">
      <c r="A5202" s="1"/>
      <c r="B5202" s="1"/>
    </row>
    <row r="5203" spans="1:2" x14ac:dyDescent="0.3">
      <c r="A5203" s="1"/>
      <c r="B5203" s="1"/>
    </row>
    <row r="5204" spans="1:2" x14ac:dyDescent="0.3">
      <c r="A5204" s="1"/>
      <c r="B5204" s="1"/>
    </row>
    <row r="5205" spans="1:2" x14ac:dyDescent="0.3">
      <c r="A5205" s="1"/>
      <c r="B5205" s="1"/>
    </row>
    <row r="5206" spans="1:2" x14ac:dyDescent="0.3">
      <c r="A5206" s="1"/>
      <c r="B5206" s="1"/>
    </row>
    <row r="5207" spans="1:2" x14ac:dyDescent="0.3">
      <c r="A5207" s="1"/>
      <c r="B5207" s="1"/>
    </row>
    <row r="5208" spans="1:2" x14ac:dyDescent="0.3">
      <c r="A5208" s="1"/>
      <c r="B5208" s="1"/>
    </row>
    <row r="5209" spans="1:2" x14ac:dyDescent="0.3">
      <c r="A5209" s="1"/>
      <c r="B5209" s="1"/>
    </row>
    <row r="5210" spans="1:2" x14ac:dyDescent="0.3">
      <c r="A5210" s="1"/>
      <c r="B5210" s="1"/>
    </row>
    <row r="5211" spans="1:2" x14ac:dyDescent="0.3">
      <c r="A5211" s="1"/>
      <c r="B5211" s="1"/>
    </row>
    <row r="5212" spans="1:2" x14ac:dyDescent="0.3">
      <c r="A5212" s="1"/>
      <c r="B5212" s="1"/>
    </row>
    <row r="5213" spans="1:2" x14ac:dyDescent="0.3">
      <c r="A5213" s="1"/>
      <c r="B5213" s="1"/>
    </row>
    <row r="5214" spans="1:2" x14ac:dyDescent="0.3">
      <c r="A5214" s="1"/>
      <c r="B5214" s="1"/>
    </row>
    <row r="5215" spans="1:2" x14ac:dyDescent="0.3">
      <c r="A5215" s="1"/>
      <c r="B5215" s="1"/>
    </row>
    <row r="5216" spans="1:2" x14ac:dyDescent="0.3">
      <c r="A5216" s="1"/>
      <c r="B5216" s="1"/>
    </row>
    <row r="5217" spans="1:2" x14ac:dyDescent="0.3">
      <c r="A5217" s="1"/>
      <c r="B5217" s="1"/>
    </row>
    <row r="5218" spans="1:2" x14ac:dyDescent="0.3">
      <c r="A5218" s="1"/>
      <c r="B5218" s="1"/>
    </row>
    <row r="5219" spans="1:2" x14ac:dyDescent="0.3">
      <c r="A5219" s="1"/>
      <c r="B5219" s="1"/>
    </row>
    <row r="5220" spans="1:2" x14ac:dyDescent="0.3">
      <c r="A5220" s="1"/>
      <c r="B5220" s="1"/>
    </row>
    <row r="5221" spans="1:2" x14ac:dyDescent="0.3">
      <c r="A5221" s="1"/>
      <c r="B5221" s="1"/>
    </row>
    <row r="5222" spans="1:2" x14ac:dyDescent="0.3">
      <c r="A5222" s="1"/>
      <c r="B5222" s="1"/>
    </row>
    <row r="5223" spans="1:2" x14ac:dyDescent="0.3">
      <c r="A5223" s="1"/>
      <c r="B5223" s="1"/>
    </row>
    <row r="5224" spans="1:2" x14ac:dyDescent="0.3">
      <c r="A5224" s="1"/>
      <c r="B5224" s="1"/>
    </row>
    <row r="5225" spans="1:2" x14ac:dyDescent="0.3">
      <c r="A5225" s="1"/>
      <c r="B5225" s="1"/>
    </row>
    <row r="5226" spans="1:2" x14ac:dyDescent="0.3">
      <c r="A5226" s="1"/>
      <c r="B5226" s="1"/>
    </row>
    <row r="5227" spans="1:2" x14ac:dyDescent="0.3">
      <c r="A5227" s="1"/>
      <c r="B5227" s="1"/>
    </row>
    <row r="5228" spans="1:2" x14ac:dyDescent="0.3">
      <c r="A5228" s="1"/>
      <c r="B5228" s="1"/>
    </row>
    <row r="5229" spans="1:2" x14ac:dyDescent="0.3">
      <c r="A5229" s="1"/>
      <c r="B5229" s="1"/>
    </row>
    <row r="5230" spans="1:2" x14ac:dyDescent="0.3">
      <c r="A5230" s="1"/>
      <c r="B5230" s="1"/>
    </row>
    <row r="5231" spans="1:2" x14ac:dyDescent="0.3">
      <c r="A5231" s="1"/>
      <c r="B5231" s="1"/>
    </row>
    <row r="5232" spans="1:2" x14ac:dyDescent="0.3">
      <c r="A5232" s="1"/>
      <c r="B5232" s="1"/>
    </row>
    <row r="5233" spans="1:2" x14ac:dyDescent="0.3">
      <c r="A5233" s="1"/>
      <c r="B5233" s="1"/>
    </row>
    <row r="5234" spans="1:2" x14ac:dyDescent="0.3">
      <c r="A5234" s="1"/>
      <c r="B5234" s="1"/>
    </row>
    <row r="5235" spans="1:2" x14ac:dyDescent="0.3">
      <c r="A5235" s="1"/>
      <c r="B5235" s="1"/>
    </row>
    <row r="5236" spans="1:2" x14ac:dyDescent="0.3">
      <c r="A5236" s="1"/>
      <c r="B5236" s="1"/>
    </row>
    <row r="5237" spans="1:2" x14ac:dyDescent="0.3">
      <c r="A5237" s="1"/>
      <c r="B5237" s="1"/>
    </row>
    <row r="5238" spans="1:2" x14ac:dyDescent="0.3">
      <c r="A5238" s="1"/>
      <c r="B5238" s="1"/>
    </row>
    <row r="5239" spans="1:2" x14ac:dyDescent="0.3">
      <c r="A5239" s="1"/>
      <c r="B5239" s="1"/>
    </row>
    <row r="5240" spans="1:2" x14ac:dyDescent="0.3">
      <c r="A5240" s="1"/>
      <c r="B5240" s="1"/>
    </row>
    <row r="5241" spans="1:2" x14ac:dyDescent="0.3">
      <c r="A5241" s="1"/>
      <c r="B5241" s="1"/>
    </row>
    <row r="5242" spans="1:2" x14ac:dyDescent="0.3">
      <c r="A5242" s="1"/>
      <c r="B5242" s="1"/>
    </row>
    <row r="5243" spans="1:2" x14ac:dyDescent="0.3">
      <c r="A5243" s="1"/>
      <c r="B5243" s="1"/>
    </row>
    <row r="5244" spans="1:2" x14ac:dyDescent="0.3">
      <c r="A5244" s="1"/>
      <c r="B5244" s="1"/>
    </row>
    <row r="5245" spans="1:2" x14ac:dyDescent="0.3">
      <c r="A5245" s="1"/>
      <c r="B5245" s="1"/>
    </row>
    <row r="5246" spans="1:2" x14ac:dyDescent="0.3">
      <c r="A5246" s="1"/>
      <c r="B5246" s="1"/>
    </row>
    <row r="5247" spans="1:2" x14ac:dyDescent="0.3">
      <c r="A5247" s="1"/>
      <c r="B5247" s="1"/>
    </row>
    <row r="5248" spans="1:2" x14ac:dyDescent="0.3">
      <c r="A5248" s="1"/>
      <c r="B5248" s="1"/>
    </row>
    <row r="5249" spans="1:2" x14ac:dyDescent="0.3">
      <c r="A5249" s="1"/>
      <c r="B5249" s="1"/>
    </row>
    <row r="5250" spans="1:2" x14ac:dyDescent="0.3">
      <c r="A5250" s="1"/>
      <c r="B5250" s="1"/>
    </row>
    <row r="5251" spans="1:2" x14ac:dyDescent="0.3">
      <c r="A5251" s="1"/>
      <c r="B5251" s="1"/>
    </row>
    <row r="5252" spans="1:2" x14ac:dyDescent="0.3">
      <c r="A5252" s="1"/>
      <c r="B5252" s="1"/>
    </row>
    <row r="5253" spans="1:2" x14ac:dyDescent="0.3">
      <c r="A5253" s="1"/>
      <c r="B5253" s="1"/>
    </row>
    <row r="5254" spans="1:2" x14ac:dyDescent="0.3">
      <c r="A5254" s="1"/>
      <c r="B5254" s="1"/>
    </row>
    <row r="5255" spans="1:2" x14ac:dyDescent="0.3">
      <c r="A5255" s="1"/>
      <c r="B5255" s="1"/>
    </row>
    <row r="5256" spans="1:2" x14ac:dyDescent="0.3">
      <c r="A5256" s="1"/>
      <c r="B5256" s="1"/>
    </row>
    <row r="5257" spans="1:2" x14ac:dyDescent="0.3">
      <c r="A5257" s="1"/>
      <c r="B5257" s="1"/>
    </row>
    <row r="5258" spans="1:2" x14ac:dyDescent="0.3">
      <c r="A5258" s="1"/>
      <c r="B5258" s="1"/>
    </row>
    <row r="5259" spans="1:2" x14ac:dyDescent="0.3">
      <c r="A5259" s="1"/>
      <c r="B5259" s="1"/>
    </row>
    <row r="5260" spans="1:2" x14ac:dyDescent="0.3">
      <c r="A5260" s="1"/>
      <c r="B5260" s="1"/>
    </row>
    <row r="5261" spans="1:2" x14ac:dyDescent="0.3">
      <c r="A5261" s="1"/>
      <c r="B5261" s="1"/>
    </row>
    <row r="5262" spans="1:2" x14ac:dyDescent="0.3">
      <c r="A5262" s="1"/>
      <c r="B5262" s="1"/>
    </row>
    <row r="5263" spans="1:2" x14ac:dyDescent="0.3">
      <c r="A5263" s="1"/>
      <c r="B5263" s="1"/>
    </row>
    <row r="5264" spans="1:2" x14ac:dyDescent="0.3">
      <c r="A5264" s="1"/>
      <c r="B5264" s="1"/>
    </row>
    <row r="5265" spans="1:2" x14ac:dyDescent="0.3">
      <c r="A5265" s="1"/>
      <c r="B5265" s="1"/>
    </row>
    <row r="5266" spans="1:2" x14ac:dyDescent="0.3">
      <c r="A5266" s="1"/>
      <c r="B5266" s="1"/>
    </row>
    <row r="5267" spans="1:2" x14ac:dyDescent="0.3">
      <c r="A5267" s="1"/>
      <c r="B5267" s="1"/>
    </row>
    <row r="5268" spans="1:2" x14ac:dyDescent="0.3">
      <c r="A5268" s="1"/>
      <c r="B5268" s="1"/>
    </row>
    <row r="5269" spans="1:2" x14ac:dyDescent="0.3">
      <c r="A5269" s="1"/>
      <c r="B5269" s="1"/>
    </row>
    <row r="5270" spans="1:2" x14ac:dyDescent="0.3">
      <c r="A5270" s="1"/>
      <c r="B5270" s="1"/>
    </row>
    <row r="5271" spans="1:2" x14ac:dyDescent="0.3">
      <c r="A5271" s="1"/>
      <c r="B5271" s="1"/>
    </row>
    <row r="5272" spans="1:2" x14ac:dyDescent="0.3">
      <c r="A5272" s="1"/>
      <c r="B5272" s="1"/>
    </row>
    <row r="5273" spans="1:2" x14ac:dyDescent="0.3">
      <c r="A5273" s="1"/>
      <c r="B5273" s="1"/>
    </row>
    <row r="5274" spans="1:2" x14ac:dyDescent="0.3">
      <c r="A5274" s="1"/>
      <c r="B5274" s="1"/>
    </row>
    <row r="5275" spans="1:2" x14ac:dyDescent="0.3">
      <c r="A5275" s="1"/>
      <c r="B5275" s="1"/>
    </row>
    <row r="5276" spans="1:2" x14ac:dyDescent="0.3">
      <c r="A5276" s="1"/>
      <c r="B5276" s="1"/>
    </row>
    <row r="5277" spans="1:2" x14ac:dyDescent="0.3">
      <c r="A5277" s="1"/>
      <c r="B5277" s="1"/>
    </row>
    <row r="5278" spans="1:2" x14ac:dyDescent="0.3">
      <c r="A5278" s="1"/>
      <c r="B5278" s="1"/>
    </row>
    <row r="5279" spans="1:2" x14ac:dyDescent="0.3">
      <c r="A5279" s="1"/>
      <c r="B5279" s="1"/>
    </row>
    <row r="5280" spans="1:2" x14ac:dyDescent="0.3">
      <c r="A5280" s="1"/>
      <c r="B5280" s="1"/>
    </row>
    <row r="5281" spans="1:2" x14ac:dyDescent="0.3">
      <c r="A5281" s="1"/>
      <c r="B5281" s="1"/>
    </row>
    <row r="5282" spans="1:2" x14ac:dyDescent="0.3">
      <c r="A5282" s="1"/>
      <c r="B5282" s="1"/>
    </row>
    <row r="5283" spans="1:2" x14ac:dyDescent="0.3">
      <c r="A5283" s="1"/>
      <c r="B5283" s="1"/>
    </row>
    <row r="5284" spans="1:2" x14ac:dyDescent="0.3">
      <c r="A5284" s="1"/>
      <c r="B5284" s="1"/>
    </row>
    <row r="5285" spans="1:2" x14ac:dyDescent="0.3">
      <c r="A5285" s="1"/>
      <c r="B5285" s="1"/>
    </row>
    <row r="5286" spans="1:2" x14ac:dyDescent="0.3">
      <c r="A5286" s="1"/>
      <c r="B5286" s="1"/>
    </row>
    <row r="5287" spans="1:2" x14ac:dyDescent="0.3">
      <c r="A5287" s="1"/>
      <c r="B5287" s="1"/>
    </row>
    <row r="5288" spans="1:2" x14ac:dyDescent="0.3">
      <c r="A5288" s="1"/>
      <c r="B5288" s="1"/>
    </row>
    <row r="5289" spans="1:2" x14ac:dyDescent="0.3">
      <c r="A5289" s="1"/>
      <c r="B5289" s="1"/>
    </row>
    <row r="5290" spans="1:2" x14ac:dyDescent="0.3">
      <c r="A5290" s="1"/>
      <c r="B5290" s="1"/>
    </row>
    <row r="5291" spans="1:2" x14ac:dyDescent="0.3">
      <c r="A5291" s="1"/>
      <c r="B5291" s="1"/>
    </row>
    <row r="5292" spans="1:2" x14ac:dyDescent="0.3">
      <c r="A5292" s="1"/>
      <c r="B5292" s="1"/>
    </row>
    <row r="5293" spans="1:2" x14ac:dyDescent="0.3">
      <c r="A5293" s="1"/>
      <c r="B5293" s="1"/>
    </row>
    <row r="5294" spans="1:2" x14ac:dyDescent="0.3">
      <c r="A5294" s="1"/>
      <c r="B5294" s="1"/>
    </row>
    <row r="5295" spans="1:2" x14ac:dyDescent="0.3">
      <c r="A5295" s="1"/>
      <c r="B5295" s="1"/>
    </row>
    <row r="5296" spans="1:2" x14ac:dyDescent="0.3">
      <c r="A5296" s="1"/>
      <c r="B5296" s="1"/>
    </row>
    <row r="5297" spans="1:2" x14ac:dyDescent="0.3">
      <c r="A5297" s="1"/>
      <c r="B5297" s="1"/>
    </row>
    <row r="5298" spans="1:2" x14ac:dyDescent="0.3">
      <c r="A5298" s="1"/>
      <c r="B5298" s="1"/>
    </row>
    <row r="5299" spans="1:2" x14ac:dyDescent="0.3">
      <c r="A5299" s="1"/>
      <c r="B5299" s="1"/>
    </row>
    <row r="5300" spans="1:2" x14ac:dyDescent="0.3">
      <c r="A5300" s="1"/>
      <c r="B5300" s="1"/>
    </row>
    <row r="5301" spans="1:2" x14ac:dyDescent="0.3">
      <c r="A5301" s="1"/>
      <c r="B5301" s="1"/>
    </row>
    <row r="5302" spans="1:2" x14ac:dyDescent="0.3">
      <c r="A5302" s="1"/>
      <c r="B5302" s="1"/>
    </row>
    <row r="5303" spans="1:2" x14ac:dyDescent="0.3">
      <c r="A5303" s="1"/>
      <c r="B5303" s="1"/>
    </row>
    <row r="5304" spans="1:2" x14ac:dyDescent="0.3">
      <c r="A5304" s="1"/>
      <c r="B5304" s="1"/>
    </row>
    <row r="5305" spans="1:2" x14ac:dyDescent="0.3">
      <c r="A5305" s="1"/>
      <c r="B5305" s="1"/>
    </row>
    <row r="5306" spans="1:2" x14ac:dyDescent="0.3">
      <c r="A5306" s="1"/>
      <c r="B5306" s="1"/>
    </row>
    <row r="5307" spans="1:2" x14ac:dyDescent="0.3">
      <c r="A5307" s="1"/>
      <c r="B5307" s="1"/>
    </row>
    <row r="5308" spans="1:2" x14ac:dyDescent="0.3">
      <c r="A5308" s="1"/>
      <c r="B5308" s="1"/>
    </row>
    <row r="5309" spans="1:2" x14ac:dyDescent="0.3">
      <c r="A5309" s="1"/>
      <c r="B5309" s="1"/>
    </row>
    <row r="5310" spans="1:2" x14ac:dyDescent="0.3">
      <c r="A5310" s="1"/>
      <c r="B5310" s="1"/>
    </row>
    <row r="5311" spans="1:2" x14ac:dyDescent="0.3">
      <c r="A5311" s="1"/>
      <c r="B5311" s="1"/>
    </row>
    <row r="5312" spans="1:2" x14ac:dyDescent="0.3">
      <c r="A5312" s="1"/>
      <c r="B5312" s="1"/>
    </row>
    <row r="5313" spans="1:2" x14ac:dyDescent="0.3">
      <c r="A5313" s="1"/>
      <c r="B5313" s="1"/>
    </row>
    <row r="5314" spans="1:2" x14ac:dyDescent="0.3">
      <c r="A5314" s="1"/>
      <c r="B5314" s="1"/>
    </row>
    <row r="5315" spans="1:2" x14ac:dyDescent="0.3">
      <c r="A5315" s="1"/>
      <c r="B5315" s="1"/>
    </row>
    <row r="5316" spans="1:2" x14ac:dyDescent="0.3">
      <c r="A5316" s="1"/>
      <c r="B5316" s="1"/>
    </row>
    <row r="5317" spans="1:2" x14ac:dyDescent="0.3">
      <c r="A5317" s="1"/>
      <c r="B5317" s="1"/>
    </row>
    <row r="5318" spans="1:2" x14ac:dyDescent="0.3">
      <c r="A5318" s="1"/>
      <c r="B5318" s="1"/>
    </row>
    <row r="5319" spans="1:2" x14ac:dyDescent="0.3">
      <c r="A5319" s="1"/>
      <c r="B5319" s="1"/>
    </row>
    <row r="5320" spans="1:2" x14ac:dyDescent="0.3">
      <c r="A5320" s="1"/>
      <c r="B5320" s="1"/>
    </row>
    <row r="5321" spans="1:2" x14ac:dyDescent="0.3">
      <c r="A5321" s="1"/>
      <c r="B5321" s="1"/>
    </row>
    <row r="5322" spans="1:2" x14ac:dyDescent="0.3">
      <c r="A5322" s="1"/>
      <c r="B5322" s="1"/>
    </row>
    <row r="5323" spans="1:2" x14ac:dyDescent="0.3">
      <c r="A5323" s="1"/>
      <c r="B5323" s="1"/>
    </row>
    <row r="5324" spans="1:2" x14ac:dyDescent="0.3">
      <c r="A5324" s="1"/>
      <c r="B5324" s="1"/>
    </row>
    <row r="5325" spans="1:2" x14ac:dyDescent="0.3">
      <c r="A5325" s="1"/>
      <c r="B5325" s="1"/>
    </row>
    <row r="5326" spans="1:2" x14ac:dyDescent="0.3">
      <c r="A5326" s="1"/>
      <c r="B5326" s="1"/>
    </row>
    <row r="5327" spans="1:2" x14ac:dyDescent="0.3">
      <c r="A5327" s="1"/>
      <c r="B5327" s="1"/>
    </row>
    <row r="5328" spans="1:2" x14ac:dyDescent="0.3">
      <c r="A5328" s="1"/>
      <c r="B5328" s="1"/>
    </row>
    <row r="5329" spans="1:2" x14ac:dyDescent="0.3">
      <c r="A5329" s="1"/>
      <c r="B5329" s="1"/>
    </row>
    <row r="5330" spans="1:2" x14ac:dyDescent="0.3">
      <c r="A5330" s="1"/>
      <c r="B5330" s="1"/>
    </row>
    <row r="5331" spans="1:2" x14ac:dyDescent="0.3">
      <c r="A5331" s="1"/>
      <c r="B5331" s="1"/>
    </row>
    <row r="5332" spans="1:2" x14ac:dyDescent="0.3">
      <c r="A5332" s="1"/>
      <c r="B5332" s="1"/>
    </row>
    <row r="5333" spans="1:2" x14ac:dyDescent="0.3">
      <c r="A5333" s="1"/>
      <c r="B5333" s="1"/>
    </row>
    <row r="5334" spans="1:2" x14ac:dyDescent="0.3">
      <c r="A5334" s="1"/>
      <c r="B5334" s="1"/>
    </row>
    <row r="5335" spans="1:2" x14ac:dyDescent="0.3">
      <c r="A5335" s="1"/>
      <c r="B5335" s="1"/>
    </row>
    <row r="5336" spans="1:2" x14ac:dyDescent="0.3">
      <c r="A5336" s="1"/>
      <c r="B5336" s="1"/>
    </row>
    <row r="5337" spans="1:2" x14ac:dyDescent="0.3">
      <c r="A5337" s="1"/>
      <c r="B5337" s="1"/>
    </row>
    <row r="5338" spans="1:2" x14ac:dyDescent="0.3">
      <c r="A5338" s="1"/>
      <c r="B5338" s="1"/>
    </row>
    <row r="5339" spans="1:2" x14ac:dyDescent="0.3">
      <c r="A5339" s="1"/>
      <c r="B5339" s="1"/>
    </row>
    <row r="5340" spans="1:2" x14ac:dyDescent="0.3">
      <c r="A5340" s="1"/>
      <c r="B5340" s="1"/>
    </row>
    <row r="5341" spans="1:2" x14ac:dyDescent="0.3">
      <c r="A5341" s="1"/>
      <c r="B5341" s="1"/>
    </row>
    <row r="5342" spans="1:2" x14ac:dyDescent="0.3">
      <c r="A5342" s="1"/>
      <c r="B5342" s="1"/>
    </row>
    <row r="5343" spans="1:2" x14ac:dyDescent="0.3">
      <c r="A5343" s="1"/>
      <c r="B5343" s="1"/>
    </row>
    <row r="5344" spans="1:2" x14ac:dyDescent="0.3">
      <c r="A5344" s="1"/>
      <c r="B5344" s="1"/>
    </row>
    <row r="5345" spans="1:2" x14ac:dyDescent="0.3">
      <c r="A5345" s="1"/>
      <c r="B5345" s="1"/>
    </row>
    <row r="5346" spans="1:2" x14ac:dyDescent="0.3">
      <c r="A5346" s="1"/>
      <c r="B5346" s="1"/>
    </row>
    <row r="5347" spans="1:2" x14ac:dyDescent="0.3">
      <c r="A5347" s="1"/>
      <c r="B5347" s="1"/>
    </row>
    <row r="5348" spans="1:2" x14ac:dyDescent="0.3">
      <c r="A5348" s="1"/>
      <c r="B5348" s="1"/>
    </row>
    <row r="5349" spans="1:2" x14ac:dyDescent="0.3">
      <c r="A5349" s="1"/>
      <c r="B5349" s="1"/>
    </row>
    <row r="5350" spans="1:2" x14ac:dyDescent="0.3">
      <c r="A5350" s="1"/>
      <c r="B5350" s="1"/>
    </row>
    <row r="5351" spans="1:2" x14ac:dyDescent="0.3">
      <c r="A5351" s="1"/>
      <c r="B5351" s="1"/>
    </row>
    <row r="5352" spans="1:2" x14ac:dyDescent="0.3">
      <c r="A5352" s="1"/>
      <c r="B5352" s="1"/>
    </row>
    <row r="5353" spans="1:2" x14ac:dyDescent="0.3">
      <c r="A5353" s="1"/>
      <c r="B5353" s="1"/>
    </row>
    <row r="5354" spans="1:2" x14ac:dyDescent="0.3">
      <c r="A5354" s="1"/>
      <c r="B5354" s="1"/>
    </row>
    <row r="5355" spans="1:2" x14ac:dyDescent="0.3">
      <c r="A5355" s="1"/>
      <c r="B5355" s="1"/>
    </row>
    <row r="5356" spans="1:2" x14ac:dyDescent="0.3">
      <c r="A5356" s="1"/>
      <c r="B5356" s="1"/>
    </row>
    <row r="5357" spans="1:2" x14ac:dyDescent="0.3">
      <c r="A5357" s="1"/>
      <c r="B5357" s="1"/>
    </row>
    <row r="5358" spans="1:2" x14ac:dyDescent="0.3">
      <c r="A5358" s="1"/>
      <c r="B5358" s="1"/>
    </row>
    <row r="5359" spans="1:2" x14ac:dyDescent="0.3">
      <c r="A5359" s="1"/>
      <c r="B5359" s="1"/>
    </row>
    <row r="5360" spans="1:2" x14ac:dyDescent="0.3">
      <c r="A5360" s="1"/>
      <c r="B5360" s="1"/>
    </row>
    <row r="5361" spans="1:2" x14ac:dyDescent="0.3">
      <c r="A5361" s="1"/>
      <c r="B5361" s="1"/>
    </row>
    <row r="5362" spans="1:2" x14ac:dyDescent="0.3">
      <c r="A5362" s="1"/>
      <c r="B5362" s="1"/>
    </row>
    <row r="5363" spans="1:2" x14ac:dyDescent="0.3">
      <c r="A5363" s="1"/>
      <c r="B5363" s="1"/>
    </row>
    <row r="5364" spans="1:2" x14ac:dyDescent="0.3">
      <c r="A5364" s="1"/>
      <c r="B5364" s="1"/>
    </row>
    <row r="5365" spans="1:2" x14ac:dyDescent="0.3">
      <c r="A5365" s="1"/>
      <c r="B5365" s="1"/>
    </row>
    <row r="5366" spans="1:2" x14ac:dyDescent="0.3">
      <c r="A5366" s="1"/>
      <c r="B5366" s="1"/>
    </row>
    <row r="5367" spans="1:2" x14ac:dyDescent="0.3">
      <c r="A5367" s="1"/>
      <c r="B5367" s="1"/>
    </row>
    <row r="5368" spans="1:2" x14ac:dyDescent="0.3">
      <c r="A5368" s="1"/>
      <c r="B5368" s="1"/>
    </row>
    <row r="5369" spans="1:2" x14ac:dyDescent="0.3">
      <c r="A5369" s="1"/>
      <c r="B5369" s="1"/>
    </row>
    <row r="5370" spans="1:2" x14ac:dyDescent="0.3">
      <c r="A5370" s="1"/>
      <c r="B5370" s="1"/>
    </row>
    <row r="5371" spans="1:2" x14ac:dyDescent="0.3">
      <c r="A5371" s="1"/>
      <c r="B5371" s="1"/>
    </row>
    <row r="5372" spans="1:2" x14ac:dyDescent="0.3">
      <c r="A5372" s="1"/>
      <c r="B5372" s="1"/>
    </row>
    <row r="5373" spans="1:2" x14ac:dyDescent="0.3">
      <c r="A5373" s="1"/>
      <c r="B5373" s="1"/>
    </row>
    <row r="5374" spans="1:2" x14ac:dyDescent="0.3">
      <c r="A5374" s="1"/>
      <c r="B5374" s="1"/>
    </row>
    <row r="5375" spans="1:2" x14ac:dyDescent="0.3">
      <c r="A5375" s="1"/>
      <c r="B5375" s="1"/>
    </row>
    <row r="5376" spans="1:2" x14ac:dyDescent="0.3">
      <c r="A5376" s="1"/>
      <c r="B5376" s="1"/>
    </row>
    <row r="5377" spans="1:2" x14ac:dyDescent="0.3">
      <c r="A5377" s="1"/>
      <c r="B5377" s="1"/>
    </row>
    <row r="5378" spans="1:2" x14ac:dyDescent="0.3">
      <c r="A5378" s="1"/>
      <c r="B5378" s="1"/>
    </row>
    <row r="5379" spans="1:2" x14ac:dyDescent="0.3">
      <c r="A5379" s="1"/>
      <c r="B5379" s="1"/>
    </row>
    <row r="5380" spans="1:2" x14ac:dyDescent="0.3">
      <c r="A5380" s="1"/>
      <c r="B5380" s="1"/>
    </row>
    <row r="5381" spans="1:2" x14ac:dyDescent="0.3">
      <c r="A5381" s="1"/>
      <c r="B5381" s="1"/>
    </row>
    <row r="5382" spans="1:2" x14ac:dyDescent="0.3">
      <c r="A5382" s="1"/>
      <c r="B5382" s="1"/>
    </row>
    <row r="5383" spans="1:2" x14ac:dyDescent="0.3">
      <c r="A5383" s="1"/>
      <c r="B5383" s="1"/>
    </row>
    <row r="5384" spans="1:2" x14ac:dyDescent="0.3">
      <c r="A5384" s="1"/>
      <c r="B5384" s="1"/>
    </row>
    <row r="5385" spans="1:2" x14ac:dyDescent="0.3">
      <c r="A5385" s="1"/>
      <c r="B5385" s="1"/>
    </row>
    <row r="5386" spans="1:2" x14ac:dyDescent="0.3">
      <c r="A5386" s="1"/>
      <c r="B5386" s="1"/>
    </row>
    <row r="5387" spans="1:2" x14ac:dyDescent="0.3">
      <c r="A5387" s="1"/>
      <c r="B5387" s="1"/>
    </row>
    <row r="5388" spans="1:2" x14ac:dyDescent="0.3">
      <c r="A5388" s="1"/>
      <c r="B5388" s="1"/>
    </row>
    <row r="5389" spans="1:2" x14ac:dyDescent="0.3">
      <c r="A5389" s="1"/>
      <c r="B5389" s="1"/>
    </row>
    <row r="5390" spans="1:2" x14ac:dyDescent="0.3">
      <c r="A5390" s="1"/>
      <c r="B5390" s="1"/>
    </row>
    <row r="5391" spans="1:2" x14ac:dyDescent="0.3">
      <c r="A5391" s="1"/>
      <c r="B5391" s="1"/>
    </row>
    <row r="5392" spans="1:2" x14ac:dyDescent="0.3">
      <c r="A5392" s="1"/>
      <c r="B5392" s="1"/>
    </row>
    <row r="5393" spans="1:2" x14ac:dyDescent="0.3">
      <c r="A5393" s="1"/>
      <c r="B5393" s="1"/>
    </row>
    <row r="5394" spans="1:2" x14ac:dyDescent="0.3">
      <c r="A5394" s="1"/>
      <c r="B5394" s="1"/>
    </row>
    <row r="5395" spans="1:2" x14ac:dyDescent="0.3">
      <c r="A5395" s="1"/>
      <c r="B5395" s="1"/>
    </row>
    <row r="5396" spans="1:2" x14ac:dyDescent="0.3">
      <c r="A5396" s="1"/>
      <c r="B5396" s="1"/>
    </row>
    <row r="5397" spans="1:2" x14ac:dyDescent="0.3">
      <c r="A5397" s="1"/>
      <c r="B5397" s="1"/>
    </row>
    <row r="5398" spans="1:2" x14ac:dyDescent="0.3">
      <c r="A5398" s="1"/>
      <c r="B5398" s="1"/>
    </row>
    <row r="5399" spans="1:2" x14ac:dyDescent="0.3">
      <c r="A5399" s="1"/>
      <c r="B5399" s="1"/>
    </row>
    <row r="5400" spans="1:2" x14ac:dyDescent="0.3">
      <c r="A5400" s="1"/>
      <c r="B5400" s="1"/>
    </row>
    <row r="5401" spans="1:2" x14ac:dyDescent="0.3">
      <c r="A5401" s="1"/>
      <c r="B5401" s="1"/>
    </row>
    <row r="5402" spans="1:2" x14ac:dyDescent="0.3">
      <c r="A5402" s="1"/>
      <c r="B5402" s="1"/>
    </row>
    <row r="5403" spans="1:2" x14ac:dyDescent="0.3">
      <c r="A5403" s="1"/>
      <c r="B5403" s="1"/>
    </row>
    <row r="5404" spans="1:2" x14ac:dyDescent="0.3">
      <c r="A5404" s="1"/>
      <c r="B5404" s="1"/>
    </row>
    <row r="5405" spans="1:2" x14ac:dyDescent="0.3">
      <c r="A5405" s="1"/>
      <c r="B5405" s="1"/>
    </row>
    <row r="5406" spans="1:2" x14ac:dyDescent="0.3">
      <c r="A5406" s="1"/>
      <c r="B5406" s="1"/>
    </row>
    <row r="5407" spans="1:2" x14ac:dyDescent="0.3">
      <c r="A5407" s="1"/>
      <c r="B5407" s="1"/>
    </row>
    <row r="5408" spans="1:2" x14ac:dyDescent="0.3">
      <c r="A5408" s="1"/>
      <c r="B5408" s="1"/>
    </row>
    <row r="5409" spans="1:2" x14ac:dyDescent="0.3">
      <c r="A5409" s="1"/>
      <c r="B5409" s="1"/>
    </row>
    <row r="5410" spans="1:2" x14ac:dyDescent="0.3">
      <c r="A5410" s="1"/>
      <c r="B5410" s="1"/>
    </row>
    <row r="5411" spans="1:2" x14ac:dyDescent="0.3">
      <c r="A5411" s="1"/>
      <c r="B5411" s="1"/>
    </row>
    <row r="5412" spans="1:2" x14ac:dyDescent="0.3">
      <c r="A5412" s="1"/>
      <c r="B5412" s="1"/>
    </row>
    <row r="5413" spans="1:2" x14ac:dyDescent="0.3">
      <c r="A5413" s="1"/>
      <c r="B5413" s="1"/>
    </row>
    <row r="5414" spans="1:2" x14ac:dyDescent="0.3">
      <c r="A5414" s="1"/>
      <c r="B5414" s="1"/>
    </row>
    <row r="5415" spans="1:2" x14ac:dyDescent="0.3">
      <c r="A5415" s="1"/>
      <c r="B5415" s="1"/>
    </row>
    <row r="5416" spans="1:2" x14ac:dyDescent="0.3">
      <c r="A5416" s="1"/>
      <c r="B5416" s="1"/>
    </row>
    <row r="5417" spans="1:2" x14ac:dyDescent="0.3">
      <c r="A5417" s="1"/>
      <c r="B5417" s="1"/>
    </row>
    <row r="5418" spans="1:2" x14ac:dyDescent="0.3">
      <c r="A5418" s="1"/>
      <c r="B5418" s="1"/>
    </row>
    <row r="5419" spans="1:2" x14ac:dyDescent="0.3">
      <c r="A5419" s="1"/>
      <c r="B5419" s="1"/>
    </row>
    <row r="5420" spans="1:2" x14ac:dyDescent="0.3">
      <c r="A5420" s="1"/>
      <c r="B5420" s="1"/>
    </row>
    <row r="5421" spans="1:2" x14ac:dyDescent="0.3">
      <c r="A5421" s="1"/>
      <c r="B5421" s="1"/>
    </row>
    <row r="5422" spans="1:2" x14ac:dyDescent="0.3">
      <c r="A5422" s="1"/>
      <c r="B5422" s="1"/>
    </row>
    <row r="5423" spans="1:2" x14ac:dyDescent="0.3">
      <c r="A5423" s="1"/>
      <c r="B5423" s="1"/>
    </row>
    <row r="5424" spans="1:2" x14ac:dyDescent="0.3">
      <c r="A5424" s="1"/>
      <c r="B5424" s="1"/>
    </row>
    <row r="5425" spans="1:2" x14ac:dyDescent="0.3">
      <c r="A5425" s="1"/>
      <c r="B5425" s="1"/>
    </row>
    <row r="5426" spans="1:2" x14ac:dyDescent="0.3">
      <c r="A5426" s="1"/>
      <c r="B5426" s="1"/>
    </row>
    <row r="5427" spans="1:2" x14ac:dyDescent="0.3">
      <c r="A5427" s="1"/>
      <c r="B5427" s="1"/>
    </row>
    <row r="5428" spans="1:2" x14ac:dyDescent="0.3">
      <c r="A5428" s="1"/>
      <c r="B5428" s="1"/>
    </row>
    <row r="5429" spans="1:2" x14ac:dyDescent="0.3">
      <c r="A5429" s="1"/>
      <c r="B5429" s="1"/>
    </row>
    <row r="5430" spans="1:2" x14ac:dyDescent="0.3">
      <c r="A5430" s="1"/>
      <c r="B5430" s="1"/>
    </row>
    <row r="5431" spans="1:2" x14ac:dyDescent="0.3">
      <c r="A5431" s="1"/>
      <c r="B5431" s="1"/>
    </row>
    <row r="5432" spans="1:2" x14ac:dyDescent="0.3">
      <c r="A5432" s="1"/>
      <c r="B5432" s="1"/>
    </row>
    <row r="5433" spans="1:2" x14ac:dyDescent="0.3">
      <c r="A5433" s="1"/>
      <c r="B5433" s="1"/>
    </row>
    <row r="5434" spans="1:2" x14ac:dyDescent="0.3">
      <c r="A5434" s="1"/>
      <c r="B5434" s="1"/>
    </row>
    <row r="5435" spans="1:2" x14ac:dyDescent="0.3">
      <c r="A5435" s="1"/>
      <c r="B5435" s="1"/>
    </row>
    <row r="5436" spans="1:2" x14ac:dyDescent="0.3">
      <c r="A5436" s="1"/>
      <c r="B5436" s="1"/>
    </row>
    <row r="5437" spans="1:2" x14ac:dyDescent="0.3">
      <c r="A5437" s="1"/>
      <c r="B5437" s="1"/>
    </row>
    <row r="5438" spans="1:2" x14ac:dyDescent="0.3">
      <c r="A5438" s="1"/>
      <c r="B5438" s="1"/>
    </row>
    <row r="5439" spans="1:2" x14ac:dyDescent="0.3">
      <c r="A5439" s="1"/>
      <c r="B5439" s="1"/>
    </row>
    <row r="5440" spans="1:2" x14ac:dyDescent="0.3">
      <c r="A5440" s="1"/>
      <c r="B5440" s="1"/>
    </row>
    <row r="5441" spans="1:2" x14ac:dyDescent="0.3">
      <c r="A5441" s="1"/>
      <c r="B5441" s="1"/>
    </row>
    <row r="5442" spans="1:2" x14ac:dyDescent="0.3">
      <c r="A5442" s="1"/>
      <c r="B5442" s="1"/>
    </row>
    <row r="5443" spans="1:2" x14ac:dyDescent="0.3">
      <c r="A5443" s="1"/>
      <c r="B5443" s="1"/>
    </row>
    <row r="5444" spans="1:2" x14ac:dyDescent="0.3">
      <c r="A5444" s="1"/>
      <c r="B5444" s="1"/>
    </row>
    <row r="5445" spans="1:2" x14ac:dyDescent="0.3">
      <c r="A5445" s="1"/>
      <c r="B5445" s="1"/>
    </row>
    <row r="5446" spans="1:2" x14ac:dyDescent="0.3">
      <c r="A5446" s="1"/>
      <c r="B5446" s="1"/>
    </row>
    <row r="5447" spans="1:2" x14ac:dyDescent="0.3">
      <c r="A5447" s="1"/>
      <c r="B5447" s="1"/>
    </row>
    <row r="5448" spans="1:2" x14ac:dyDescent="0.3">
      <c r="A5448" s="1"/>
      <c r="B5448" s="1"/>
    </row>
    <row r="5449" spans="1:2" x14ac:dyDescent="0.3">
      <c r="A5449" s="1"/>
      <c r="B5449" s="1"/>
    </row>
    <row r="5450" spans="1:2" x14ac:dyDescent="0.3">
      <c r="A5450" s="1"/>
      <c r="B5450" s="1"/>
    </row>
    <row r="5451" spans="1:2" x14ac:dyDescent="0.3">
      <c r="A5451" s="1"/>
      <c r="B5451" s="1"/>
    </row>
    <row r="5452" spans="1:2" x14ac:dyDescent="0.3">
      <c r="A5452" s="1"/>
      <c r="B5452" s="1"/>
    </row>
    <row r="5453" spans="1:2" x14ac:dyDescent="0.3">
      <c r="A5453" s="1"/>
      <c r="B5453" s="1"/>
    </row>
    <row r="5454" spans="1:2" x14ac:dyDescent="0.3">
      <c r="A5454" s="1"/>
      <c r="B5454" s="1"/>
    </row>
    <row r="5455" spans="1:2" x14ac:dyDescent="0.3">
      <c r="A5455" s="1"/>
      <c r="B5455" s="1"/>
    </row>
    <row r="5456" spans="1:2" x14ac:dyDescent="0.3">
      <c r="A5456" s="1"/>
      <c r="B5456" s="1"/>
    </row>
    <row r="5457" spans="1:2" x14ac:dyDescent="0.3">
      <c r="A5457" s="1"/>
      <c r="B5457" s="1"/>
    </row>
    <row r="5458" spans="1:2" x14ac:dyDescent="0.3">
      <c r="A5458" s="1"/>
      <c r="B5458" s="1"/>
    </row>
    <row r="5459" spans="1:2" x14ac:dyDescent="0.3">
      <c r="A5459" s="1"/>
      <c r="B5459" s="1"/>
    </row>
    <row r="5460" spans="1:2" x14ac:dyDescent="0.3">
      <c r="A5460" s="1"/>
      <c r="B5460" s="1"/>
    </row>
    <row r="5461" spans="1:2" x14ac:dyDescent="0.3">
      <c r="A5461" s="1"/>
      <c r="B5461" s="1"/>
    </row>
    <row r="5462" spans="1:2" x14ac:dyDescent="0.3">
      <c r="A5462" s="1"/>
      <c r="B5462" s="1"/>
    </row>
    <row r="5463" spans="1:2" x14ac:dyDescent="0.3">
      <c r="A5463" s="1"/>
      <c r="B5463" s="1"/>
    </row>
    <row r="5464" spans="1:2" x14ac:dyDescent="0.3">
      <c r="A5464" s="1"/>
      <c r="B5464" s="1"/>
    </row>
    <row r="5465" spans="1:2" x14ac:dyDescent="0.3">
      <c r="A5465" s="1"/>
      <c r="B5465" s="1"/>
    </row>
    <row r="5466" spans="1:2" x14ac:dyDescent="0.3">
      <c r="A5466" s="1"/>
      <c r="B5466" s="1"/>
    </row>
    <row r="5467" spans="1:2" x14ac:dyDescent="0.3">
      <c r="A5467" s="1"/>
      <c r="B5467" s="1"/>
    </row>
    <row r="5468" spans="1:2" x14ac:dyDescent="0.3">
      <c r="A5468" s="1"/>
      <c r="B5468" s="1"/>
    </row>
    <row r="5469" spans="1:2" x14ac:dyDescent="0.3">
      <c r="A5469" s="1"/>
      <c r="B5469" s="1"/>
    </row>
    <row r="5470" spans="1:2" x14ac:dyDescent="0.3">
      <c r="A5470" s="1"/>
      <c r="B5470" s="1"/>
    </row>
    <row r="5471" spans="1:2" x14ac:dyDescent="0.3">
      <c r="A5471" s="1"/>
      <c r="B5471" s="1"/>
    </row>
    <row r="5472" spans="1:2" x14ac:dyDescent="0.3">
      <c r="A5472" s="1"/>
      <c r="B5472" s="1"/>
    </row>
    <row r="5473" spans="1:2" x14ac:dyDescent="0.3">
      <c r="A5473" s="1"/>
      <c r="B5473" s="1"/>
    </row>
    <row r="5474" spans="1:2" x14ac:dyDescent="0.3">
      <c r="A5474" s="1"/>
      <c r="B5474" s="1"/>
    </row>
    <row r="5475" spans="1:2" x14ac:dyDescent="0.3">
      <c r="A5475" s="1"/>
      <c r="B5475" s="1"/>
    </row>
    <row r="5476" spans="1:2" x14ac:dyDescent="0.3">
      <c r="A5476" s="1"/>
      <c r="B5476" s="1"/>
    </row>
    <row r="5477" spans="1:2" x14ac:dyDescent="0.3">
      <c r="A5477" s="1"/>
      <c r="B5477" s="1"/>
    </row>
    <row r="5478" spans="1:2" x14ac:dyDescent="0.3">
      <c r="A5478" s="1"/>
      <c r="B5478" s="1"/>
    </row>
    <row r="5479" spans="1:2" x14ac:dyDescent="0.3">
      <c r="A5479" s="1"/>
      <c r="B5479" s="1"/>
    </row>
    <row r="5480" spans="1:2" x14ac:dyDescent="0.3">
      <c r="A5480" s="1"/>
      <c r="B5480" s="1"/>
    </row>
    <row r="5481" spans="1:2" x14ac:dyDescent="0.3">
      <c r="A5481" s="1"/>
      <c r="B5481" s="1"/>
    </row>
    <row r="5482" spans="1:2" x14ac:dyDescent="0.3">
      <c r="A5482" s="1"/>
      <c r="B5482" s="1"/>
    </row>
    <row r="5483" spans="1:2" x14ac:dyDescent="0.3">
      <c r="A5483" s="1"/>
      <c r="B5483" s="1"/>
    </row>
    <row r="5484" spans="1:2" x14ac:dyDescent="0.3">
      <c r="A5484" s="1"/>
      <c r="B5484" s="1"/>
    </row>
    <row r="5485" spans="1:2" x14ac:dyDescent="0.3">
      <c r="A5485" s="1"/>
      <c r="B5485" s="1"/>
    </row>
    <row r="5486" spans="1:2" x14ac:dyDescent="0.3">
      <c r="A5486" s="1"/>
      <c r="B5486" s="1"/>
    </row>
    <row r="5487" spans="1:2" x14ac:dyDescent="0.3">
      <c r="A5487" s="1"/>
      <c r="B5487" s="1"/>
    </row>
    <row r="5488" spans="1:2" x14ac:dyDescent="0.3">
      <c r="A5488" s="1"/>
      <c r="B5488" s="1"/>
    </row>
    <row r="5489" spans="1:2" x14ac:dyDescent="0.3">
      <c r="A5489" s="1"/>
      <c r="B5489" s="1"/>
    </row>
    <row r="5490" spans="1:2" x14ac:dyDescent="0.3">
      <c r="A5490" s="1"/>
      <c r="B5490" s="1"/>
    </row>
    <row r="5491" spans="1:2" x14ac:dyDescent="0.3">
      <c r="A5491" s="1"/>
      <c r="B5491" s="1"/>
    </row>
    <row r="5492" spans="1:2" x14ac:dyDescent="0.3">
      <c r="A5492" s="1"/>
      <c r="B5492" s="1"/>
    </row>
    <row r="5493" spans="1:2" x14ac:dyDescent="0.3">
      <c r="A5493" s="1"/>
      <c r="B5493" s="1"/>
    </row>
    <row r="5494" spans="1:2" x14ac:dyDescent="0.3">
      <c r="A5494" s="1"/>
      <c r="B5494" s="1"/>
    </row>
    <row r="5495" spans="1:2" x14ac:dyDescent="0.3">
      <c r="A5495" s="1"/>
      <c r="B5495" s="1"/>
    </row>
    <row r="5496" spans="1:2" x14ac:dyDescent="0.3">
      <c r="A5496" s="1"/>
      <c r="B5496" s="1"/>
    </row>
    <row r="5497" spans="1:2" x14ac:dyDescent="0.3">
      <c r="A5497" s="1"/>
      <c r="B5497" s="1"/>
    </row>
    <row r="5498" spans="1:2" x14ac:dyDescent="0.3">
      <c r="A5498" s="1"/>
      <c r="B5498" s="1"/>
    </row>
    <row r="5499" spans="1:2" x14ac:dyDescent="0.3">
      <c r="A5499" s="1"/>
      <c r="B5499" s="1"/>
    </row>
    <row r="5500" spans="1:2" x14ac:dyDescent="0.3">
      <c r="A5500" s="1"/>
      <c r="B5500" s="1"/>
    </row>
    <row r="5501" spans="1:2" x14ac:dyDescent="0.3">
      <c r="A5501" s="1"/>
      <c r="B5501" s="1"/>
    </row>
    <row r="5502" spans="1:2" x14ac:dyDescent="0.3">
      <c r="A5502" s="1"/>
      <c r="B5502" s="1"/>
    </row>
    <row r="5503" spans="1:2" x14ac:dyDescent="0.3">
      <c r="A5503" s="1"/>
      <c r="B5503" s="1"/>
    </row>
    <row r="5504" spans="1:2" x14ac:dyDescent="0.3">
      <c r="A5504" s="1"/>
      <c r="B5504" s="1"/>
    </row>
    <row r="5505" spans="1:2" x14ac:dyDescent="0.3">
      <c r="A5505" s="1"/>
      <c r="B5505" s="1"/>
    </row>
    <row r="5506" spans="1:2" x14ac:dyDescent="0.3">
      <c r="A5506" s="1"/>
      <c r="B5506" s="1"/>
    </row>
    <row r="5507" spans="1:2" x14ac:dyDescent="0.3">
      <c r="A5507" s="1"/>
      <c r="B5507" s="1"/>
    </row>
    <row r="5508" spans="1:2" x14ac:dyDescent="0.3">
      <c r="A5508" s="1"/>
      <c r="B5508" s="1"/>
    </row>
    <row r="5509" spans="1:2" x14ac:dyDescent="0.3">
      <c r="A5509" s="1"/>
      <c r="B5509" s="1"/>
    </row>
    <row r="5510" spans="1:2" x14ac:dyDescent="0.3">
      <c r="A5510" s="1"/>
      <c r="B5510" s="1"/>
    </row>
    <row r="5511" spans="1:2" x14ac:dyDescent="0.3">
      <c r="A5511" s="1"/>
      <c r="B5511" s="1"/>
    </row>
    <row r="5512" spans="1:2" x14ac:dyDescent="0.3">
      <c r="A5512" s="1"/>
      <c r="B5512" s="1"/>
    </row>
    <row r="5513" spans="1:2" x14ac:dyDescent="0.3">
      <c r="A5513" s="1"/>
      <c r="B5513" s="1"/>
    </row>
    <row r="5514" spans="1:2" x14ac:dyDescent="0.3">
      <c r="A5514" s="1"/>
      <c r="B5514" s="1"/>
    </row>
    <row r="5515" spans="1:2" x14ac:dyDescent="0.3">
      <c r="A5515" s="1"/>
      <c r="B5515" s="1"/>
    </row>
    <row r="5516" spans="1:2" x14ac:dyDescent="0.3">
      <c r="A5516" s="1"/>
      <c r="B5516" s="1"/>
    </row>
    <row r="5517" spans="1:2" x14ac:dyDescent="0.3">
      <c r="A5517" s="1"/>
      <c r="B5517" s="1"/>
    </row>
    <row r="5518" spans="1:2" x14ac:dyDescent="0.3">
      <c r="A5518" s="1"/>
      <c r="B5518" s="1"/>
    </row>
    <row r="5519" spans="1:2" x14ac:dyDescent="0.3">
      <c r="A5519" s="1"/>
      <c r="B5519" s="1"/>
    </row>
    <row r="5520" spans="1:2" x14ac:dyDescent="0.3">
      <c r="A5520" s="1"/>
      <c r="B5520" s="1"/>
    </row>
    <row r="5521" spans="1:2" x14ac:dyDescent="0.3">
      <c r="A5521" s="1"/>
      <c r="B5521" s="1"/>
    </row>
    <row r="5522" spans="1:2" x14ac:dyDescent="0.3">
      <c r="A5522" s="1"/>
      <c r="B5522" s="1"/>
    </row>
    <row r="5523" spans="1:2" x14ac:dyDescent="0.3">
      <c r="A5523" s="1"/>
      <c r="B5523" s="1"/>
    </row>
    <row r="5524" spans="1:2" x14ac:dyDescent="0.3">
      <c r="A5524" s="1"/>
      <c r="B5524" s="1"/>
    </row>
    <row r="5525" spans="1:2" x14ac:dyDescent="0.3">
      <c r="A5525" s="1"/>
      <c r="B5525" s="1"/>
    </row>
    <row r="5526" spans="1:2" x14ac:dyDescent="0.3">
      <c r="A5526" s="1"/>
      <c r="B5526" s="1"/>
    </row>
    <row r="5527" spans="1:2" x14ac:dyDescent="0.3">
      <c r="A5527" s="1"/>
      <c r="B5527" s="1"/>
    </row>
    <row r="5528" spans="1:2" x14ac:dyDescent="0.3">
      <c r="A5528" s="1"/>
      <c r="B5528" s="1"/>
    </row>
    <row r="5529" spans="1:2" x14ac:dyDescent="0.3">
      <c r="A5529" s="1"/>
      <c r="B5529" s="1"/>
    </row>
    <row r="5530" spans="1:2" x14ac:dyDescent="0.3">
      <c r="A5530" s="1"/>
      <c r="B5530" s="1"/>
    </row>
    <row r="5531" spans="1:2" x14ac:dyDescent="0.3">
      <c r="A5531" s="1"/>
      <c r="B5531" s="1"/>
    </row>
    <row r="5532" spans="1:2" x14ac:dyDescent="0.3">
      <c r="A5532" s="1"/>
      <c r="B5532" s="1"/>
    </row>
    <row r="5533" spans="1:2" x14ac:dyDescent="0.3">
      <c r="A5533" s="1"/>
      <c r="B5533" s="1"/>
    </row>
    <row r="5534" spans="1:2" x14ac:dyDescent="0.3">
      <c r="A5534" s="1"/>
      <c r="B5534" s="1"/>
    </row>
    <row r="5535" spans="1:2" x14ac:dyDescent="0.3">
      <c r="A5535" s="1"/>
      <c r="B5535" s="1"/>
    </row>
    <row r="5536" spans="1:2" x14ac:dyDescent="0.3">
      <c r="A5536" s="1"/>
      <c r="B5536" s="1"/>
    </row>
    <row r="5537" spans="1:2" x14ac:dyDescent="0.3">
      <c r="A5537" s="1"/>
      <c r="B5537" s="1"/>
    </row>
    <row r="5538" spans="1:2" x14ac:dyDescent="0.3">
      <c r="A5538" s="1"/>
      <c r="B5538" s="1"/>
    </row>
    <row r="5539" spans="1:2" x14ac:dyDescent="0.3">
      <c r="A5539" s="1"/>
      <c r="B5539" s="1"/>
    </row>
    <row r="5540" spans="1:2" x14ac:dyDescent="0.3">
      <c r="A5540" s="1"/>
      <c r="B5540" s="1"/>
    </row>
    <row r="5541" spans="1:2" x14ac:dyDescent="0.3">
      <c r="A5541" s="1"/>
      <c r="B5541" s="1"/>
    </row>
    <row r="5542" spans="1:2" x14ac:dyDescent="0.3">
      <c r="A5542" s="1"/>
      <c r="B5542" s="1"/>
    </row>
    <row r="5543" spans="1:2" x14ac:dyDescent="0.3">
      <c r="A5543" s="1"/>
      <c r="B5543" s="1"/>
    </row>
    <row r="5544" spans="1:2" x14ac:dyDescent="0.3">
      <c r="A5544" s="1"/>
      <c r="B5544" s="1"/>
    </row>
    <row r="5545" spans="1:2" x14ac:dyDescent="0.3">
      <c r="A5545" s="1"/>
      <c r="B5545" s="1"/>
    </row>
    <row r="5546" spans="1:2" x14ac:dyDescent="0.3">
      <c r="A5546" s="1"/>
      <c r="B5546" s="1"/>
    </row>
    <row r="5547" spans="1:2" x14ac:dyDescent="0.3">
      <c r="A5547" s="1"/>
      <c r="B5547" s="1"/>
    </row>
    <row r="5548" spans="1:2" x14ac:dyDescent="0.3">
      <c r="A5548" s="1"/>
      <c r="B5548" s="1"/>
    </row>
    <row r="5549" spans="1:2" x14ac:dyDescent="0.3">
      <c r="A5549" s="1"/>
      <c r="B5549" s="1"/>
    </row>
    <row r="5550" spans="1:2" x14ac:dyDescent="0.3">
      <c r="A5550" s="1"/>
      <c r="B5550" s="1"/>
    </row>
    <row r="5551" spans="1:2" x14ac:dyDescent="0.3">
      <c r="A5551" s="1"/>
      <c r="B5551" s="1"/>
    </row>
    <row r="5552" spans="1:2" x14ac:dyDescent="0.3">
      <c r="A5552" s="1"/>
      <c r="B5552" s="1"/>
    </row>
    <row r="5553" spans="1:2" x14ac:dyDescent="0.3">
      <c r="A5553" s="1"/>
      <c r="B5553" s="1"/>
    </row>
    <row r="5554" spans="1:2" x14ac:dyDescent="0.3">
      <c r="A5554" s="1"/>
      <c r="B5554" s="1"/>
    </row>
    <row r="5555" spans="1:2" x14ac:dyDescent="0.3">
      <c r="A5555" s="1"/>
      <c r="B5555" s="1"/>
    </row>
    <row r="5556" spans="1:2" x14ac:dyDescent="0.3">
      <c r="A5556" s="1"/>
      <c r="B5556" s="1"/>
    </row>
    <row r="5557" spans="1:2" x14ac:dyDescent="0.3">
      <c r="A5557" s="1"/>
      <c r="B5557" s="1"/>
    </row>
    <row r="5558" spans="1:2" x14ac:dyDescent="0.3">
      <c r="A5558" s="1"/>
      <c r="B5558" s="1"/>
    </row>
    <row r="5559" spans="1:2" x14ac:dyDescent="0.3">
      <c r="A5559" s="1"/>
      <c r="B5559" s="1"/>
    </row>
    <row r="5560" spans="1:2" x14ac:dyDescent="0.3">
      <c r="A5560" s="1"/>
      <c r="B5560" s="1"/>
    </row>
    <row r="5561" spans="1:2" x14ac:dyDescent="0.3">
      <c r="A5561" s="1"/>
      <c r="B5561" s="1"/>
    </row>
    <row r="5562" spans="1:2" x14ac:dyDescent="0.3">
      <c r="A5562" s="1"/>
      <c r="B5562" s="1"/>
    </row>
    <row r="5563" spans="1:2" x14ac:dyDescent="0.3">
      <c r="A5563" s="1"/>
      <c r="B5563" s="1"/>
    </row>
    <row r="5564" spans="1:2" x14ac:dyDescent="0.3">
      <c r="A5564" s="1"/>
      <c r="B5564" s="1"/>
    </row>
    <row r="5565" spans="1:2" x14ac:dyDescent="0.3">
      <c r="A5565" s="1"/>
      <c r="B5565" s="1"/>
    </row>
    <row r="5566" spans="1:2" x14ac:dyDescent="0.3">
      <c r="A5566" s="1"/>
      <c r="B5566" s="1"/>
    </row>
    <row r="5567" spans="1:2" x14ac:dyDescent="0.3">
      <c r="A5567" s="1"/>
      <c r="B5567" s="1"/>
    </row>
    <row r="5568" spans="1:2" x14ac:dyDescent="0.3">
      <c r="A5568" s="1"/>
      <c r="B5568" s="1"/>
    </row>
    <row r="5569" spans="1:2" x14ac:dyDescent="0.3">
      <c r="A5569" s="1"/>
      <c r="B5569" s="1"/>
    </row>
    <row r="5570" spans="1:2" x14ac:dyDescent="0.3">
      <c r="A5570" s="1"/>
      <c r="B5570" s="1"/>
    </row>
    <row r="5571" spans="1:2" x14ac:dyDescent="0.3">
      <c r="A5571" s="1"/>
      <c r="B5571" s="1"/>
    </row>
    <row r="5572" spans="1:2" x14ac:dyDescent="0.3">
      <c r="A5572" s="1"/>
      <c r="B5572" s="1"/>
    </row>
    <row r="5573" spans="1:2" x14ac:dyDescent="0.3">
      <c r="A5573" s="1"/>
      <c r="B5573" s="1"/>
    </row>
    <row r="5574" spans="1:2" x14ac:dyDescent="0.3">
      <c r="A5574" s="1"/>
      <c r="B5574" s="1"/>
    </row>
    <row r="5575" spans="1:2" x14ac:dyDescent="0.3">
      <c r="A5575" s="1"/>
      <c r="B5575" s="1"/>
    </row>
    <row r="5576" spans="1:2" x14ac:dyDescent="0.3">
      <c r="A5576" s="1"/>
      <c r="B5576" s="1"/>
    </row>
    <row r="5577" spans="1:2" x14ac:dyDescent="0.3">
      <c r="A5577" s="1"/>
      <c r="B5577" s="1"/>
    </row>
    <row r="5578" spans="1:2" x14ac:dyDescent="0.3">
      <c r="A5578" s="1"/>
      <c r="B5578" s="1"/>
    </row>
    <row r="5579" spans="1:2" x14ac:dyDescent="0.3">
      <c r="A5579" s="1"/>
      <c r="B5579" s="1"/>
    </row>
    <row r="5580" spans="1:2" x14ac:dyDescent="0.3">
      <c r="A5580" s="1"/>
      <c r="B5580" s="1"/>
    </row>
    <row r="5581" spans="1:2" x14ac:dyDescent="0.3">
      <c r="A5581" s="1"/>
      <c r="B5581" s="1"/>
    </row>
    <row r="5582" spans="1:2" x14ac:dyDescent="0.3">
      <c r="A5582" s="1"/>
      <c r="B5582" s="1"/>
    </row>
    <row r="5583" spans="1:2" x14ac:dyDescent="0.3">
      <c r="A5583" s="1"/>
      <c r="B5583" s="1"/>
    </row>
    <row r="5584" spans="1:2" x14ac:dyDescent="0.3">
      <c r="A5584" s="1"/>
      <c r="B5584" s="1"/>
    </row>
    <row r="5585" spans="1:2" x14ac:dyDescent="0.3">
      <c r="A5585" s="1"/>
      <c r="B5585" s="1"/>
    </row>
    <row r="5586" spans="1:2" x14ac:dyDescent="0.3">
      <c r="A5586" s="1"/>
      <c r="B5586" s="1"/>
    </row>
    <row r="5587" spans="1:2" x14ac:dyDescent="0.3">
      <c r="A5587" s="1"/>
      <c r="B5587" s="1"/>
    </row>
    <row r="5588" spans="1:2" x14ac:dyDescent="0.3">
      <c r="A5588" s="1"/>
      <c r="B5588" s="1"/>
    </row>
    <row r="5589" spans="1:2" x14ac:dyDescent="0.3">
      <c r="A5589" s="1"/>
      <c r="B5589" s="1"/>
    </row>
    <row r="5590" spans="1:2" x14ac:dyDescent="0.3">
      <c r="A5590" s="1"/>
      <c r="B5590" s="1"/>
    </row>
    <row r="5591" spans="1:2" x14ac:dyDescent="0.3">
      <c r="A5591" s="1"/>
      <c r="B5591" s="1"/>
    </row>
    <row r="5592" spans="1:2" x14ac:dyDescent="0.3">
      <c r="A5592" s="1"/>
      <c r="B5592" s="1"/>
    </row>
    <row r="5593" spans="1:2" x14ac:dyDescent="0.3">
      <c r="A5593" s="1"/>
      <c r="B5593" s="1"/>
    </row>
    <row r="5594" spans="1:2" x14ac:dyDescent="0.3">
      <c r="A5594" s="1"/>
      <c r="B5594" s="1"/>
    </row>
    <row r="5595" spans="1:2" x14ac:dyDescent="0.3">
      <c r="A5595" s="1"/>
      <c r="B5595" s="1"/>
    </row>
    <row r="5596" spans="1:2" x14ac:dyDescent="0.3">
      <c r="A5596" s="1"/>
      <c r="B5596" s="1"/>
    </row>
    <row r="5597" spans="1:2" x14ac:dyDescent="0.3">
      <c r="A5597" s="1"/>
      <c r="B5597" s="1"/>
    </row>
    <row r="5598" spans="1:2" x14ac:dyDescent="0.3">
      <c r="A5598" s="1"/>
      <c r="B5598" s="1"/>
    </row>
    <row r="5599" spans="1:2" x14ac:dyDescent="0.3">
      <c r="A5599" s="1"/>
      <c r="B5599" s="1"/>
    </row>
    <row r="5600" spans="1:2" x14ac:dyDescent="0.3">
      <c r="A5600" s="1"/>
      <c r="B5600" s="1"/>
    </row>
    <row r="5601" spans="1:2" x14ac:dyDescent="0.3">
      <c r="A5601" s="1"/>
      <c r="B5601" s="1"/>
    </row>
    <row r="5602" spans="1:2" x14ac:dyDescent="0.3">
      <c r="A5602" s="1"/>
      <c r="B5602" s="1"/>
    </row>
    <row r="5603" spans="1:2" x14ac:dyDescent="0.3">
      <c r="A5603" s="1"/>
      <c r="B5603" s="1"/>
    </row>
    <row r="5604" spans="1:2" x14ac:dyDescent="0.3">
      <c r="A5604" s="1"/>
      <c r="B5604" s="1"/>
    </row>
    <row r="5605" spans="1:2" x14ac:dyDescent="0.3">
      <c r="A5605" s="1"/>
      <c r="B5605" s="1"/>
    </row>
    <row r="5606" spans="1:2" x14ac:dyDescent="0.3">
      <c r="A5606" s="1"/>
      <c r="B5606" s="1"/>
    </row>
    <row r="5607" spans="1:2" x14ac:dyDescent="0.3">
      <c r="A5607" s="1"/>
      <c r="B5607" s="1"/>
    </row>
    <row r="5608" spans="1:2" x14ac:dyDescent="0.3">
      <c r="A5608" s="1"/>
      <c r="B5608" s="1"/>
    </row>
    <row r="5609" spans="1:2" x14ac:dyDescent="0.3">
      <c r="A5609" s="1"/>
      <c r="B5609" s="1"/>
    </row>
    <row r="5610" spans="1:2" x14ac:dyDescent="0.3">
      <c r="A5610" s="1"/>
      <c r="B5610" s="1"/>
    </row>
    <row r="5611" spans="1:2" x14ac:dyDescent="0.3">
      <c r="A5611" s="1"/>
      <c r="B5611" s="1"/>
    </row>
    <row r="5612" spans="1:2" x14ac:dyDescent="0.3">
      <c r="A5612" s="1"/>
      <c r="B5612" s="1"/>
    </row>
    <row r="5613" spans="1:2" x14ac:dyDescent="0.3">
      <c r="A5613" s="1"/>
      <c r="B5613" s="1"/>
    </row>
    <row r="5614" spans="1:2" x14ac:dyDescent="0.3">
      <c r="A5614" s="1"/>
      <c r="B5614" s="1"/>
    </row>
    <row r="5615" spans="1:2" x14ac:dyDescent="0.3">
      <c r="A5615" s="1"/>
      <c r="B5615" s="1"/>
    </row>
    <row r="5616" spans="1:2" x14ac:dyDescent="0.3">
      <c r="A5616" s="1"/>
      <c r="B5616" s="1"/>
    </row>
    <row r="5617" spans="1:2" x14ac:dyDescent="0.3">
      <c r="A5617" s="1"/>
      <c r="B5617" s="1"/>
    </row>
    <row r="5618" spans="1:2" x14ac:dyDescent="0.3">
      <c r="A5618" s="1"/>
      <c r="B5618" s="1"/>
    </row>
    <row r="5619" spans="1:2" x14ac:dyDescent="0.3">
      <c r="A5619" s="1"/>
      <c r="B5619" s="1"/>
    </row>
    <row r="5620" spans="1:2" x14ac:dyDescent="0.3">
      <c r="A5620" s="1"/>
      <c r="B5620" s="1"/>
    </row>
    <row r="5621" spans="1:2" x14ac:dyDescent="0.3">
      <c r="A5621" s="1"/>
      <c r="B5621" s="1"/>
    </row>
    <row r="5622" spans="1:2" x14ac:dyDescent="0.3">
      <c r="A5622" s="1"/>
      <c r="B5622" s="1"/>
    </row>
    <row r="5623" spans="1:2" x14ac:dyDescent="0.3">
      <c r="A5623" s="1"/>
      <c r="B5623" s="1"/>
    </row>
    <row r="5624" spans="1:2" x14ac:dyDescent="0.3">
      <c r="A5624" s="1"/>
      <c r="B5624" s="1"/>
    </row>
    <row r="5625" spans="1:2" x14ac:dyDescent="0.3">
      <c r="A5625" s="1"/>
      <c r="B5625" s="1"/>
    </row>
    <row r="5626" spans="1:2" x14ac:dyDescent="0.3">
      <c r="A5626" s="1"/>
      <c r="B5626" s="1"/>
    </row>
    <row r="5627" spans="1:2" x14ac:dyDescent="0.3">
      <c r="A5627" s="1"/>
      <c r="B5627" s="1"/>
    </row>
    <row r="5628" spans="1:2" x14ac:dyDescent="0.3">
      <c r="A5628" s="1"/>
      <c r="B5628" s="1"/>
    </row>
    <row r="5629" spans="1:2" x14ac:dyDescent="0.3">
      <c r="A5629" s="1"/>
      <c r="B5629" s="1"/>
    </row>
    <row r="5630" spans="1:2" x14ac:dyDescent="0.3">
      <c r="A5630" s="1"/>
      <c r="B5630" s="1"/>
    </row>
    <row r="5631" spans="1:2" x14ac:dyDescent="0.3">
      <c r="A5631" s="1"/>
      <c r="B5631" s="1"/>
    </row>
    <row r="5632" spans="1:2" x14ac:dyDescent="0.3">
      <c r="A5632" s="1"/>
      <c r="B5632" s="1"/>
    </row>
    <row r="5633" spans="1:2" x14ac:dyDescent="0.3">
      <c r="A5633" s="1"/>
      <c r="B5633" s="1"/>
    </row>
    <row r="5634" spans="1:2" x14ac:dyDescent="0.3">
      <c r="A5634" s="1"/>
      <c r="B5634" s="1"/>
    </row>
    <row r="5635" spans="1:2" x14ac:dyDescent="0.3">
      <c r="A5635" s="1"/>
      <c r="B5635" s="1"/>
    </row>
    <row r="5636" spans="1:2" x14ac:dyDescent="0.3">
      <c r="A5636" s="1"/>
      <c r="B5636" s="1"/>
    </row>
    <row r="5637" spans="1:2" x14ac:dyDescent="0.3">
      <c r="A5637" s="1"/>
      <c r="B5637" s="1"/>
    </row>
    <row r="5638" spans="1:2" x14ac:dyDescent="0.3">
      <c r="A5638" s="1"/>
      <c r="B5638" s="1"/>
    </row>
    <row r="5639" spans="1:2" x14ac:dyDescent="0.3">
      <c r="A5639" s="1"/>
      <c r="B5639" s="1"/>
    </row>
    <row r="5640" spans="1:2" x14ac:dyDescent="0.3">
      <c r="A5640" s="1"/>
      <c r="B5640" s="1"/>
    </row>
    <row r="5641" spans="1:2" x14ac:dyDescent="0.3">
      <c r="A5641" s="1"/>
      <c r="B5641" s="1"/>
    </row>
    <row r="5642" spans="1:2" x14ac:dyDescent="0.3">
      <c r="A5642" s="1"/>
      <c r="B5642" s="1"/>
    </row>
    <row r="5643" spans="1:2" x14ac:dyDescent="0.3">
      <c r="A5643" s="1"/>
      <c r="B5643" s="1"/>
    </row>
    <row r="5644" spans="1:2" x14ac:dyDescent="0.3">
      <c r="A5644" s="1"/>
      <c r="B5644" s="1"/>
    </row>
    <row r="5645" spans="1:2" x14ac:dyDescent="0.3">
      <c r="A5645" s="1"/>
      <c r="B5645" s="1"/>
    </row>
    <row r="5646" spans="1:2" x14ac:dyDescent="0.3">
      <c r="A5646" s="1"/>
      <c r="B5646" s="1"/>
    </row>
    <row r="5647" spans="1:2" x14ac:dyDescent="0.3">
      <c r="A5647" s="1"/>
      <c r="B5647" s="1"/>
    </row>
    <row r="5648" spans="1:2" x14ac:dyDescent="0.3">
      <c r="A5648" s="1"/>
      <c r="B5648" s="1"/>
    </row>
    <row r="5649" spans="1:2" x14ac:dyDescent="0.3">
      <c r="A5649" s="1"/>
      <c r="B5649" s="1"/>
    </row>
    <row r="5650" spans="1:2" x14ac:dyDescent="0.3">
      <c r="A5650" s="1"/>
      <c r="B5650" s="1"/>
    </row>
    <row r="5651" spans="1:2" x14ac:dyDescent="0.3">
      <c r="A5651" s="1"/>
      <c r="B5651" s="1"/>
    </row>
    <row r="5652" spans="1:2" x14ac:dyDescent="0.3">
      <c r="A5652" s="1"/>
      <c r="B5652" s="1"/>
    </row>
    <row r="5653" spans="1:2" x14ac:dyDescent="0.3">
      <c r="A5653" s="1"/>
      <c r="B5653" s="1"/>
    </row>
    <row r="5654" spans="1:2" x14ac:dyDescent="0.3">
      <c r="A5654" s="1"/>
      <c r="B5654" s="1"/>
    </row>
    <row r="5655" spans="1:2" x14ac:dyDescent="0.3">
      <c r="A5655" s="1"/>
      <c r="B5655" s="1"/>
    </row>
    <row r="5656" spans="1:2" x14ac:dyDescent="0.3">
      <c r="A5656" s="1"/>
      <c r="B5656" s="1"/>
    </row>
    <row r="5657" spans="1:2" x14ac:dyDescent="0.3">
      <c r="A5657" s="1"/>
      <c r="B5657" s="1"/>
    </row>
    <row r="5658" spans="1:2" x14ac:dyDescent="0.3">
      <c r="A5658" s="1"/>
      <c r="B5658" s="1"/>
    </row>
    <row r="5659" spans="1:2" x14ac:dyDescent="0.3">
      <c r="A5659" s="1"/>
      <c r="B5659" s="1"/>
    </row>
    <row r="5660" spans="1:2" x14ac:dyDescent="0.3">
      <c r="A5660" s="1"/>
      <c r="B5660" s="1"/>
    </row>
    <row r="5661" spans="1:2" x14ac:dyDescent="0.3">
      <c r="A5661" s="1"/>
      <c r="B5661" s="1"/>
    </row>
    <row r="5662" spans="1:2" x14ac:dyDescent="0.3">
      <c r="A5662" s="1"/>
      <c r="B5662" s="1"/>
    </row>
    <row r="5663" spans="1:2" x14ac:dyDescent="0.3">
      <c r="A5663" s="1"/>
      <c r="B5663" s="1"/>
    </row>
    <row r="5664" spans="1:2" x14ac:dyDescent="0.3">
      <c r="A5664" s="1"/>
      <c r="B5664" s="1"/>
    </row>
    <row r="5665" spans="1:2" x14ac:dyDescent="0.3">
      <c r="A5665" s="1"/>
      <c r="B5665" s="1"/>
    </row>
    <row r="5666" spans="1:2" x14ac:dyDescent="0.3">
      <c r="A5666" s="1"/>
      <c r="B5666" s="1"/>
    </row>
    <row r="5667" spans="1:2" x14ac:dyDescent="0.3">
      <c r="A5667" s="1"/>
      <c r="B5667" s="1"/>
    </row>
    <row r="5668" spans="1:2" x14ac:dyDescent="0.3">
      <c r="A5668" s="1"/>
      <c r="B5668" s="1"/>
    </row>
    <row r="5669" spans="1:2" x14ac:dyDescent="0.3">
      <c r="A5669" s="1"/>
      <c r="B5669" s="1"/>
    </row>
    <row r="5670" spans="1:2" x14ac:dyDescent="0.3">
      <c r="A5670" s="1"/>
      <c r="B5670" s="1"/>
    </row>
    <row r="5671" spans="1:2" x14ac:dyDescent="0.3">
      <c r="A5671" s="1"/>
      <c r="B5671" s="1"/>
    </row>
    <row r="5672" spans="1:2" x14ac:dyDescent="0.3">
      <c r="A5672" s="1"/>
      <c r="B5672" s="1"/>
    </row>
    <row r="5673" spans="1:2" x14ac:dyDescent="0.3">
      <c r="A5673" s="1"/>
      <c r="B5673" s="1"/>
    </row>
    <row r="5674" spans="1:2" x14ac:dyDescent="0.3">
      <c r="A5674" s="1"/>
      <c r="B5674" s="1"/>
    </row>
    <row r="5675" spans="1:2" x14ac:dyDescent="0.3">
      <c r="A5675" s="1"/>
      <c r="B5675" s="1"/>
    </row>
    <row r="5676" spans="1:2" x14ac:dyDescent="0.3">
      <c r="A5676" s="1"/>
      <c r="B5676" s="1"/>
    </row>
    <row r="5677" spans="1:2" x14ac:dyDescent="0.3">
      <c r="A5677" s="1"/>
      <c r="B5677" s="1"/>
    </row>
    <row r="5678" spans="1:2" x14ac:dyDescent="0.3">
      <c r="A5678" s="1"/>
      <c r="B5678" s="1"/>
    </row>
    <row r="5679" spans="1:2" x14ac:dyDescent="0.3">
      <c r="A5679" s="1"/>
      <c r="B5679" s="1"/>
    </row>
    <row r="5680" spans="1:2" x14ac:dyDescent="0.3">
      <c r="A5680" s="1"/>
      <c r="B5680" s="1"/>
    </row>
    <row r="5681" spans="1:2" x14ac:dyDescent="0.3">
      <c r="A5681" s="1"/>
      <c r="B5681" s="1"/>
    </row>
    <row r="5682" spans="1:2" x14ac:dyDescent="0.3">
      <c r="A5682" s="1"/>
      <c r="B5682" s="1"/>
    </row>
    <row r="5683" spans="1:2" x14ac:dyDescent="0.3">
      <c r="A5683" s="1"/>
      <c r="B5683" s="1"/>
    </row>
    <row r="5684" spans="1:2" x14ac:dyDescent="0.3">
      <c r="A5684" s="1"/>
      <c r="B5684" s="1"/>
    </row>
    <row r="5685" spans="1:2" x14ac:dyDescent="0.3">
      <c r="A5685" s="1"/>
      <c r="B5685" s="1"/>
    </row>
    <row r="5686" spans="1:2" x14ac:dyDescent="0.3">
      <c r="A5686" s="1"/>
      <c r="B5686" s="1"/>
    </row>
    <row r="5687" spans="1:2" x14ac:dyDescent="0.3">
      <c r="A5687" s="1"/>
      <c r="B5687" s="1"/>
    </row>
    <row r="5688" spans="1:2" x14ac:dyDescent="0.3">
      <c r="A5688" s="1"/>
      <c r="B5688" s="1"/>
    </row>
    <row r="5689" spans="1:2" x14ac:dyDescent="0.3">
      <c r="A5689" s="1"/>
      <c r="B5689" s="1"/>
    </row>
    <row r="5690" spans="1:2" x14ac:dyDescent="0.3">
      <c r="A5690" s="1"/>
      <c r="B5690" s="1"/>
    </row>
    <row r="5691" spans="1:2" x14ac:dyDescent="0.3">
      <c r="A5691" s="1"/>
      <c r="B5691" s="1"/>
    </row>
    <row r="5692" spans="1:2" x14ac:dyDescent="0.3">
      <c r="A5692" s="1"/>
      <c r="B5692" s="1"/>
    </row>
    <row r="5693" spans="1:2" x14ac:dyDescent="0.3">
      <c r="A5693" s="1"/>
      <c r="B5693" s="1"/>
    </row>
    <row r="5694" spans="1:2" x14ac:dyDescent="0.3">
      <c r="A5694" s="1"/>
      <c r="B5694" s="1"/>
    </row>
    <row r="5695" spans="1:2" x14ac:dyDescent="0.3">
      <c r="A5695" s="1"/>
      <c r="B5695" s="1"/>
    </row>
    <row r="5696" spans="1:2" x14ac:dyDescent="0.3">
      <c r="A5696" s="1"/>
      <c r="B5696" s="1"/>
    </row>
    <row r="5697" spans="1:2" x14ac:dyDescent="0.3">
      <c r="A5697" s="1"/>
      <c r="B5697" s="1"/>
    </row>
    <row r="5698" spans="1:2" x14ac:dyDescent="0.3">
      <c r="A5698" s="1"/>
      <c r="B5698" s="1"/>
    </row>
    <row r="5699" spans="1:2" x14ac:dyDescent="0.3">
      <c r="A5699" s="1"/>
      <c r="B5699" s="1"/>
    </row>
    <row r="5700" spans="1:2" x14ac:dyDescent="0.3">
      <c r="A5700" s="1"/>
      <c r="B5700" s="1"/>
    </row>
    <row r="5701" spans="1:2" x14ac:dyDescent="0.3">
      <c r="A5701" s="1"/>
      <c r="B5701" s="1"/>
    </row>
    <row r="5702" spans="1:2" x14ac:dyDescent="0.3">
      <c r="A5702" s="1"/>
      <c r="B5702" s="1"/>
    </row>
    <row r="5703" spans="1:2" x14ac:dyDescent="0.3">
      <c r="A5703" s="1"/>
      <c r="B5703" s="1"/>
    </row>
    <row r="5704" spans="1:2" x14ac:dyDescent="0.3">
      <c r="A5704" s="1"/>
      <c r="B5704" s="1"/>
    </row>
    <row r="5705" spans="1:2" x14ac:dyDescent="0.3">
      <c r="A5705" s="1"/>
      <c r="B5705" s="1"/>
    </row>
    <row r="5706" spans="1:2" x14ac:dyDescent="0.3">
      <c r="A5706" s="1"/>
      <c r="B5706" s="1"/>
    </row>
    <row r="5707" spans="1:2" x14ac:dyDescent="0.3">
      <c r="A5707" s="1"/>
      <c r="B5707" s="1"/>
    </row>
    <row r="5708" spans="1:2" x14ac:dyDescent="0.3">
      <c r="A5708" s="1"/>
      <c r="B5708" s="1"/>
    </row>
    <row r="5709" spans="1:2" x14ac:dyDescent="0.3">
      <c r="A5709" s="1"/>
      <c r="B5709" s="1"/>
    </row>
    <row r="5710" spans="1:2" x14ac:dyDescent="0.3">
      <c r="A5710" s="1"/>
      <c r="B5710" s="1"/>
    </row>
    <row r="5711" spans="1:2" x14ac:dyDescent="0.3">
      <c r="A5711" s="1"/>
      <c r="B5711" s="1"/>
    </row>
    <row r="5712" spans="1:2" x14ac:dyDescent="0.3">
      <c r="A5712" s="1"/>
      <c r="B5712" s="1"/>
    </row>
    <row r="5713" spans="1:2" x14ac:dyDescent="0.3">
      <c r="A5713" s="1"/>
      <c r="B5713" s="1"/>
    </row>
    <row r="5714" spans="1:2" x14ac:dyDescent="0.3">
      <c r="A5714" s="1"/>
      <c r="B5714" s="1"/>
    </row>
    <row r="5715" spans="1:2" x14ac:dyDescent="0.3">
      <c r="A5715" s="1"/>
      <c r="B5715" s="1"/>
    </row>
    <row r="5716" spans="1:2" x14ac:dyDescent="0.3">
      <c r="A5716" s="1"/>
      <c r="B5716" s="1"/>
    </row>
    <row r="5717" spans="1:2" x14ac:dyDescent="0.3">
      <c r="A5717" s="1"/>
      <c r="B5717" s="1"/>
    </row>
    <row r="5718" spans="1:2" x14ac:dyDescent="0.3">
      <c r="A5718" s="1"/>
      <c r="B5718" s="1"/>
    </row>
    <row r="5719" spans="1:2" x14ac:dyDescent="0.3">
      <c r="A5719" s="1"/>
      <c r="B5719" s="1"/>
    </row>
    <row r="5720" spans="1:2" x14ac:dyDescent="0.3">
      <c r="A5720" s="1"/>
      <c r="B5720" s="1"/>
    </row>
    <row r="5721" spans="1:2" x14ac:dyDescent="0.3">
      <c r="A5721" s="1"/>
      <c r="B5721" s="1"/>
    </row>
    <row r="5722" spans="1:2" x14ac:dyDescent="0.3">
      <c r="A5722" s="1"/>
      <c r="B5722" s="1"/>
    </row>
    <row r="5723" spans="1:2" x14ac:dyDescent="0.3">
      <c r="A5723" s="1"/>
      <c r="B5723" s="1"/>
    </row>
    <row r="5724" spans="1:2" x14ac:dyDescent="0.3">
      <c r="A5724" s="1"/>
      <c r="B5724" s="1"/>
    </row>
    <row r="5725" spans="1:2" x14ac:dyDescent="0.3">
      <c r="A5725" s="1"/>
      <c r="B5725" s="1"/>
    </row>
    <row r="5726" spans="1:2" x14ac:dyDescent="0.3">
      <c r="A5726" s="1"/>
      <c r="B5726" s="1"/>
    </row>
    <row r="5727" spans="1:2" x14ac:dyDescent="0.3">
      <c r="A5727" s="1"/>
      <c r="B5727" s="1"/>
    </row>
    <row r="5728" spans="1:2" x14ac:dyDescent="0.3">
      <c r="A5728" s="1"/>
      <c r="B5728" s="1"/>
    </row>
    <row r="5729" spans="1:2" x14ac:dyDescent="0.3">
      <c r="A5729" s="1"/>
      <c r="B5729" s="1"/>
    </row>
    <row r="5730" spans="1:2" x14ac:dyDescent="0.3">
      <c r="A5730" s="1"/>
      <c r="B5730" s="1"/>
    </row>
    <row r="5731" spans="1:2" x14ac:dyDescent="0.3">
      <c r="A5731" s="1"/>
      <c r="B5731" s="1"/>
    </row>
    <row r="5732" spans="1:2" x14ac:dyDescent="0.3">
      <c r="A5732" s="1"/>
      <c r="B5732" s="1"/>
    </row>
    <row r="5733" spans="1:2" x14ac:dyDescent="0.3">
      <c r="A5733" s="1"/>
      <c r="B5733" s="1"/>
    </row>
    <row r="5734" spans="1:2" x14ac:dyDescent="0.3">
      <c r="A5734" s="1"/>
      <c r="B5734" s="1"/>
    </row>
    <row r="5735" spans="1:2" x14ac:dyDescent="0.3">
      <c r="A5735" s="1"/>
      <c r="B5735" s="1"/>
    </row>
    <row r="5736" spans="1:2" x14ac:dyDescent="0.3">
      <c r="A5736" s="1"/>
      <c r="B5736" s="1"/>
    </row>
    <row r="5737" spans="1:2" x14ac:dyDescent="0.3">
      <c r="A5737" s="1"/>
      <c r="B5737" s="1"/>
    </row>
    <row r="5738" spans="1:2" x14ac:dyDescent="0.3">
      <c r="A5738" s="1"/>
      <c r="B5738" s="1"/>
    </row>
    <row r="5739" spans="1:2" x14ac:dyDescent="0.3">
      <c r="A5739" s="1"/>
      <c r="B5739" s="1"/>
    </row>
    <row r="5740" spans="1:2" x14ac:dyDescent="0.3">
      <c r="A5740" s="1"/>
      <c r="B5740" s="1"/>
    </row>
    <row r="5741" spans="1:2" x14ac:dyDescent="0.3">
      <c r="A5741" s="1"/>
      <c r="B5741" s="1"/>
    </row>
    <row r="5742" spans="1:2" x14ac:dyDescent="0.3">
      <c r="A5742" s="1"/>
      <c r="B5742" s="1"/>
    </row>
    <row r="5743" spans="1:2" x14ac:dyDescent="0.3">
      <c r="A5743" s="1"/>
      <c r="B5743" s="1"/>
    </row>
    <row r="5744" spans="1:2" x14ac:dyDescent="0.3">
      <c r="A5744" s="1"/>
      <c r="B5744" s="1"/>
    </row>
    <row r="5745" spans="1:2" x14ac:dyDescent="0.3">
      <c r="A5745" s="1"/>
      <c r="B5745" s="1"/>
    </row>
    <row r="5746" spans="1:2" x14ac:dyDescent="0.3">
      <c r="A5746" s="1"/>
      <c r="B5746" s="1"/>
    </row>
    <row r="5747" spans="1:2" x14ac:dyDescent="0.3">
      <c r="A5747" s="1"/>
      <c r="B5747" s="1"/>
    </row>
    <row r="5748" spans="1:2" x14ac:dyDescent="0.3">
      <c r="A5748" s="1"/>
      <c r="B5748" s="1"/>
    </row>
    <row r="5749" spans="1:2" x14ac:dyDescent="0.3">
      <c r="A5749" s="1"/>
      <c r="B5749" s="1"/>
    </row>
    <row r="5750" spans="1:2" x14ac:dyDescent="0.3">
      <c r="A5750" s="1"/>
      <c r="B5750" s="1"/>
    </row>
    <row r="5751" spans="1:2" x14ac:dyDescent="0.3">
      <c r="A5751" s="1"/>
      <c r="B5751" s="1"/>
    </row>
    <row r="5752" spans="1:2" x14ac:dyDescent="0.3">
      <c r="A5752" s="1"/>
      <c r="B5752" s="1"/>
    </row>
    <row r="5753" spans="1:2" x14ac:dyDescent="0.3">
      <c r="A5753" s="1"/>
      <c r="B5753" s="1"/>
    </row>
    <row r="5754" spans="1:2" x14ac:dyDescent="0.3">
      <c r="A5754" s="1"/>
      <c r="B5754" s="1"/>
    </row>
    <row r="5755" spans="1:2" x14ac:dyDescent="0.3">
      <c r="A5755" s="1"/>
      <c r="B5755" s="1"/>
    </row>
    <row r="5756" spans="1:2" x14ac:dyDescent="0.3">
      <c r="A5756" s="1"/>
      <c r="B5756" s="1"/>
    </row>
    <row r="5757" spans="1:2" x14ac:dyDescent="0.3">
      <c r="A5757" s="1"/>
      <c r="B5757" s="1"/>
    </row>
    <row r="5758" spans="1:2" x14ac:dyDescent="0.3">
      <c r="A5758" s="1"/>
      <c r="B5758" s="1"/>
    </row>
    <row r="5759" spans="1:2" x14ac:dyDescent="0.3">
      <c r="A5759" s="1"/>
      <c r="B5759" s="1"/>
    </row>
    <row r="5760" spans="1:2" x14ac:dyDescent="0.3">
      <c r="A5760" s="1"/>
      <c r="B5760" s="1"/>
    </row>
    <row r="5761" spans="1:2" x14ac:dyDescent="0.3">
      <c r="A5761" s="1"/>
      <c r="B5761" s="1"/>
    </row>
    <row r="5762" spans="1:2" x14ac:dyDescent="0.3">
      <c r="A5762" s="1"/>
      <c r="B5762" s="1"/>
    </row>
    <row r="5763" spans="1:2" x14ac:dyDescent="0.3">
      <c r="A5763" s="1"/>
      <c r="B5763" s="1"/>
    </row>
    <row r="5764" spans="1:2" x14ac:dyDescent="0.3">
      <c r="A5764" s="1"/>
      <c r="B5764" s="1"/>
    </row>
    <row r="5765" spans="1:2" x14ac:dyDescent="0.3">
      <c r="A5765" s="1"/>
      <c r="B5765" s="1"/>
    </row>
    <row r="5766" spans="1:2" x14ac:dyDescent="0.3">
      <c r="A5766" s="1"/>
      <c r="B5766" s="1"/>
    </row>
    <row r="5767" spans="1:2" x14ac:dyDescent="0.3">
      <c r="A5767" s="1"/>
      <c r="B5767" s="1"/>
    </row>
    <row r="5768" spans="1:2" x14ac:dyDescent="0.3">
      <c r="A5768" s="1"/>
      <c r="B5768" s="1"/>
    </row>
    <row r="5769" spans="1:2" x14ac:dyDescent="0.3">
      <c r="A5769" s="1"/>
      <c r="B5769" s="1"/>
    </row>
    <row r="5770" spans="1:2" x14ac:dyDescent="0.3">
      <c r="A5770" s="1"/>
      <c r="B5770" s="1"/>
    </row>
    <row r="5771" spans="1:2" x14ac:dyDescent="0.3">
      <c r="A5771" s="1"/>
      <c r="B5771" s="1"/>
    </row>
    <row r="5772" spans="1:2" x14ac:dyDescent="0.3">
      <c r="A5772" s="1"/>
      <c r="B5772" s="1"/>
    </row>
    <row r="5773" spans="1:2" x14ac:dyDescent="0.3">
      <c r="A5773" s="1"/>
      <c r="B5773" s="1"/>
    </row>
    <row r="5774" spans="1:2" x14ac:dyDescent="0.3">
      <c r="A5774" s="1"/>
      <c r="B5774" s="1"/>
    </row>
    <row r="5775" spans="1:2" x14ac:dyDescent="0.3">
      <c r="A5775" s="1"/>
      <c r="B5775" s="1"/>
    </row>
    <row r="5776" spans="1:2" x14ac:dyDescent="0.3">
      <c r="A5776" s="1"/>
      <c r="B5776" s="1"/>
    </row>
    <row r="5777" spans="1:2" x14ac:dyDescent="0.3">
      <c r="A5777" s="1"/>
      <c r="B5777" s="1"/>
    </row>
    <row r="5778" spans="1:2" x14ac:dyDescent="0.3">
      <c r="A5778" s="1"/>
      <c r="B5778" s="1"/>
    </row>
    <row r="5779" spans="1:2" x14ac:dyDescent="0.3">
      <c r="A5779" s="1"/>
      <c r="B5779" s="1"/>
    </row>
    <row r="5780" spans="1:2" x14ac:dyDescent="0.3">
      <c r="A5780" s="1"/>
      <c r="B5780" s="1"/>
    </row>
    <row r="5781" spans="1:2" x14ac:dyDescent="0.3">
      <c r="A5781" s="1"/>
      <c r="B5781" s="1"/>
    </row>
    <row r="5782" spans="1:2" x14ac:dyDescent="0.3">
      <c r="A5782" s="1"/>
      <c r="B5782" s="1"/>
    </row>
    <row r="5783" spans="1:2" x14ac:dyDescent="0.3">
      <c r="A5783" s="1"/>
      <c r="B5783" s="1"/>
    </row>
    <row r="5784" spans="1:2" x14ac:dyDescent="0.3">
      <c r="A5784" s="1"/>
      <c r="B5784" s="1"/>
    </row>
    <row r="5785" spans="1:2" x14ac:dyDescent="0.3">
      <c r="A5785" s="1"/>
      <c r="B5785" s="1"/>
    </row>
    <row r="5786" spans="1:2" x14ac:dyDescent="0.3">
      <c r="A5786" s="1"/>
      <c r="B5786" s="1"/>
    </row>
    <row r="5787" spans="1:2" x14ac:dyDescent="0.3">
      <c r="A5787" s="1"/>
      <c r="B5787" s="1"/>
    </row>
    <row r="5788" spans="1:2" x14ac:dyDescent="0.3">
      <c r="A5788" s="1"/>
      <c r="B5788" s="1"/>
    </row>
    <row r="5789" spans="1:2" x14ac:dyDescent="0.3">
      <c r="A5789" s="1"/>
      <c r="B5789" s="1"/>
    </row>
    <row r="5790" spans="1:2" x14ac:dyDescent="0.3">
      <c r="A5790" s="1"/>
      <c r="B5790" s="1"/>
    </row>
    <row r="5791" spans="1:2" x14ac:dyDescent="0.3">
      <c r="A5791" s="1"/>
      <c r="B5791" s="1"/>
    </row>
    <row r="5792" spans="1:2" x14ac:dyDescent="0.3">
      <c r="A5792" s="1"/>
      <c r="B5792" s="1"/>
    </row>
    <row r="5793" spans="1:2" x14ac:dyDescent="0.3">
      <c r="A5793" s="1"/>
      <c r="B5793" s="1"/>
    </row>
    <row r="5794" spans="1:2" x14ac:dyDescent="0.3">
      <c r="A5794" s="1"/>
      <c r="B5794" s="1"/>
    </row>
    <row r="5795" spans="1:2" x14ac:dyDescent="0.3">
      <c r="A5795" s="1"/>
      <c r="B5795" s="1"/>
    </row>
    <row r="5796" spans="1:2" x14ac:dyDescent="0.3">
      <c r="A5796" s="1"/>
      <c r="B5796" s="1"/>
    </row>
    <row r="5797" spans="1:2" x14ac:dyDescent="0.3">
      <c r="A5797" s="1"/>
      <c r="B5797" s="1"/>
    </row>
    <row r="5798" spans="1:2" x14ac:dyDescent="0.3">
      <c r="A5798" s="1"/>
      <c r="B5798" s="1"/>
    </row>
    <row r="5799" spans="1:2" x14ac:dyDescent="0.3">
      <c r="A5799" s="1"/>
      <c r="B5799" s="1"/>
    </row>
    <row r="5800" spans="1:2" x14ac:dyDescent="0.3">
      <c r="A5800" s="1"/>
      <c r="B5800" s="1"/>
    </row>
    <row r="5801" spans="1:2" x14ac:dyDescent="0.3">
      <c r="A5801" s="1"/>
      <c r="B5801" s="1"/>
    </row>
    <row r="5802" spans="1:2" x14ac:dyDescent="0.3">
      <c r="A5802" s="1"/>
      <c r="B5802" s="1"/>
    </row>
    <row r="5803" spans="1:2" x14ac:dyDescent="0.3">
      <c r="A5803" s="1"/>
      <c r="B5803" s="1"/>
    </row>
    <row r="5804" spans="1:2" x14ac:dyDescent="0.3">
      <c r="A5804" s="1"/>
      <c r="B5804" s="1"/>
    </row>
    <row r="5805" spans="1:2" x14ac:dyDescent="0.3">
      <c r="A5805" s="1"/>
      <c r="B5805" s="1"/>
    </row>
    <row r="5806" spans="1:2" x14ac:dyDescent="0.3">
      <c r="A5806" s="1"/>
      <c r="B5806" s="1"/>
    </row>
    <row r="5807" spans="1:2" x14ac:dyDescent="0.3">
      <c r="A5807" s="1"/>
      <c r="B5807" s="1"/>
    </row>
    <row r="5808" spans="1:2" x14ac:dyDescent="0.3">
      <c r="A5808" s="1"/>
      <c r="B5808" s="1"/>
    </row>
    <row r="5809" spans="1:2" x14ac:dyDescent="0.3">
      <c r="A5809" s="1"/>
      <c r="B5809" s="1"/>
    </row>
    <row r="5810" spans="1:2" x14ac:dyDescent="0.3">
      <c r="A5810" s="1"/>
      <c r="B5810" s="1"/>
    </row>
    <row r="5811" spans="1:2" x14ac:dyDescent="0.3">
      <c r="A5811" s="1"/>
      <c r="B5811" s="1"/>
    </row>
    <row r="5812" spans="1:2" x14ac:dyDescent="0.3">
      <c r="A5812" s="1"/>
      <c r="B5812" s="1"/>
    </row>
    <row r="5813" spans="1:2" x14ac:dyDescent="0.3">
      <c r="A5813" s="1"/>
      <c r="B5813" s="1"/>
    </row>
    <row r="5814" spans="1:2" x14ac:dyDescent="0.3">
      <c r="A5814" s="1"/>
      <c r="B5814" s="1"/>
    </row>
    <row r="5815" spans="1:2" x14ac:dyDescent="0.3">
      <c r="A5815" s="1"/>
      <c r="B5815" s="1"/>
    </row>
    <row r="5816" spans="1:2" x14ac:dyDescent="0.3">
      <c r="A5816" s="1"/>
      <c r="B5816" s="1"/>
    </row>
    <row r="5817" spans="1:2" x14ac:dyDescent="0.3">
      <c r="A5817" s="1"/>
      <c r="B5817" s="1"/>
    </row>
    <row r="5818" spans="1:2" x14ac:dyDescent="0.3">
      <c r="A5818" s="1"/>
      <c r="B5818" s="1"/>
    </row>
    <row r="5819" spans="1:2" x14ac:dyDescent="0.3">
      <c r="A5819" s="1"/>
      <c r="B5819" s="1"/>
    </row>
    <row r="5820" spans="1:2" x14ac:dyDescent="0.3">
      <c r="A5820" s="1"/>
      <c r="B5820" s="1"/>
    </row>
    <row r="5821" spans="1:2" x14ac:dyDescent="0.3">
      <c r="A5821" s="1"/>
      <c r="B5821" s="1"/>
    </row>
    <row r="5822" spans="1:2" x14ac:dyDescent="0.3">
      <c r="A5822" s="1"/>
      <c r="B5822" s="1"/>
    </row>
    <row r="5823" spans="1:2" x14ac:dyDescent="0.3">
      <c r="A5823" s="1"/>
      <c r="B5823" s="1"/>
    </row>
    <row r="5824" spans="1:2" x14ac:dyDescent="0.3">
      <c r="A5824" s="1"/>
      <c r="B5824" s="1"/>
    </row>
    <row r="5825" spans="1:2" x14ac:dyDescent="0.3">
      <c r="A5825" s="1"/>
      <c r="B5825" s="1"/>
    </row>
    <row r="5826" spans="1:2" x14ac:dyDescent="0.3">
      <c r="A5826" s="1"/>
      <c r="B5826" s="1"/>
    </row>
    <row r="5827" spans="1:2" x14ac:dyDescent="0.3">
      <c r="A5827" s="1"/>
      <c r="B5827" s="1"/>
    </row>
    <row r="5828" spans="1:2" x14ac:dyDescent="0.3">
      <c r="A5828" s="1"/>
      <c r="B5828" s="1"/>
    </row>
    <row r="5829" spans="1:2" x14ac:dyDescent="0.3">
      <c r="A5829" s="1"/>
      <c r="B5829" s="1"/>
    </row>
    <row r="5830" spans="1:2" x14ac:dyDescent="0.3">
      <c r="A5830" s="1"/>
      <c r="B5830" s="1"/>
    </row>
    <row r="5831" spans="1:2" x14ac:dyDescent="0.3">
      <c r="A5831" s="1"/>
      <c r="B5831" s="1"/>
    </row>
    <row r="5832" spans="1:2" x14ac:dyDescent="0.3">
      <c r="A5832" s="1"/>
      <c r="B5832" s="1"/>
    </row>
    <row r="5833" spans="1:2" x14ac:dyDescent="0.3">
      <c r="A5833" s="1"/>
      <c r="B5833" s="1"/>
    </row>
    <row r="5834" spans="1:2" x14ac:dyDescent="0.3">
      <c r="A5834" s="1"/>
      <c r="B5834" s="1"/>
    </row>
    <row r="5835" spans="1:2" x14ac:dyDescent="0.3">
      <c r="A5835" s="1"/>
      <c r="B5835" s="1"/>
    </row>
    <row r="5836" spans="1:2" x14ac:dyDescent="0.3">
      <c r="A5836" s="1"/>
      <c r="B5836" s="1"/>
    </row>
    <row r="5837" spans="1:2" x14ac:dyDescent="0.3">
      <c r="A5837" s="1"/>
      <c r="B5837" s="1"/>
    </row>
    <row r="5838" spans="1:2" x14ac:dyDescent="0.3">
      <c r="A5838" s="1"/>
      <c r="B5838" s="1"/>
    </row>
    <row r="5839" spans="1:2" x14ac:dyDescent="0.3">
      <c r="A5839" s="1"/>
      <c r="B5839" s="1"/>
    </row>
    <row r="5840" spans="1:2" x14ac:dyDescent="0.3">
      <c r="A5840" s="1"/>
      <c r="B5840" s="1"/>
    </row>
    <row r="5841" spans="1:2" x14ac:dyDescent="0.3">
      <c r="A5841" s="1"/>
      <c r="B5841" s="1"/>
    </row>
    <row r="5842" spans="1:2" x14ac:dyDescent="0.3">
      <c r="A5842" s="1"/>
      <c r="B5842" s="1"/>
    </row>
    <row r="5843" spans="1:2" x14ac:dyDescent="0.3">
      <c r="A5843" s="1"/>
      <c r="B5843" s="1"/>
    </row>
    <row r="5844" spans="1:2" x14ac:dyDescent="0.3">
      <c r="A5844" s="1"/>
      <c r="B5844" s="1"/>
    </row>
    <row r="5845" spans="1:2" x14ac:dyDescent="0.3">
      <c r="A5845" s="1"/>
      <c r="B5845" s="1"/>
    </row>
    <row r="5846" spans="1:2" x14ac:dyDescent="0.3">
      <c r="A5846" s="1"/>
      <c r="B5846" s="1"/>
    </row>
    <row r="5847" spans="1:2" x14ac:dyDescent="0.3">
      <c r="A5847" s="1"/>
      <c r="B5847" s="1"/>
    </row>
    <row r="5848" spans="1:2" x14ac:dyDescent="0.3">
      <c r="A5848" s="1"/>
      <c r="B5848" s="1"/>
    </row>
    <row r="5849" spans="1:2" x14ac:dyDescent="0.3">
      <c r="A5849" s="1"/>
      <c r="B5849" s="1"/>
    </row>
    <row r="5850" spans="1:2" x14ac:dyDescent="0.3">
      <c r="A5850" s="1"/>
      <c r="B5850" s="1"/>
    </row>
    <row r="5851" spans="1:2" x14ac:dyDescent="0.3">
      <c r="A5851" s="1"/>
      <c r="B5851" s="1"/>
    </row>
    <row r="5852" spans="1:2" x14ac:dyDescent="0.3">
      <c r="A5852" s="1"/>
      <c r="B5852" s="1"/>
    </row>
    <row r="5853" spans="1:2" x14ac:dyDescent="0.3">
      <c r="A5853" s="1"/>
      <c r="B5853" s="1"/>
    </row>
    <row r="5854" spans="1:2" x14ac:dyDescent="0.3">
      <c r="A5854" s="1"/>
      <c r="B5854" s="1"/>
    </row>
    <row r="5855" spans="1:2" x14ac:dyDescent="0.3">
      <c r="A5855" s="1"/>
      <c r="B5855" s="1"/>
    </row>
    <row r="5856" spans="1:2" x14ac:dyDescent="0.3">
      <c r="A5856" s="1"/>
      <c r="B5856" s="1"/>
    </row>
    <row r="5857" spans="1:2" x14ac:dyDescent="0.3">
      <c r="A5857" s="1"/>
      <c r="B5857" s="1"/>
    </row>
    <row r="5858" spans="1:2" x14ac:dyDescent="0.3">
      <c r="A5858" s="1"/>
      <c r="B5858" s="1"/>
    </row>
    <row r="5859" spans="1:2" x14ac:dyDescent="0.3">
      <c r="A5859" s="1"/>
      <c r="B5859" s="1"/>
    </row>
    <row r="5860" spans="1:2" x14ac:dyDescent="0.3">
      <c r="A5860" s="1"/>
      <c r="B5860" s="1"/>
    </row>
    <row r="5861" spans="1:2" x14ac:dyDescent="0.3">
      <c r="A5861" s="1"/>
      <c r="B5861" s="1"/>
    </row>
    <row r="5862" spans="1:2" x14ac:dyDescent="0.3">
      <c r="A5862" s="1"/>
      <c r="B5862" s="1"/>
    </row>
    <row r="5863" spans="1:2" x14ac:dyDescent="0.3">
      <c r="A5863" s="1"/>
      <c r="B5863" s="1"/>
    </row>
    <row r="5864" spans="1:2" x14ac:dyDescent="0.3">
      <c r="A5864" s="1"/>
      <c r="B5864" s="1"/>
    </row>
    <row r="5865" spans="1:2" x14ac:dyDescent="0.3">
      <c r="A5865" s="1"/>
      <c r="B5865" s="1"/>
    </row>
    <row r="5866" spans="1:2" x14ac:dyDescent="0.3">
      <c r="A5866" s="1"/>
      <c r="B5866" s="1"/>
    </row>
    <row r="5867" spans="1:2" x14ac:dyDescent="0.3">
      <c r="A5867" s="1"/>
      <c r="B5867" s="1"/>
    </row>
    <row r="5868" spans="1:2" x14ac:dyDescent="0.3">
      <c r="A5868" s="1"/>
      <c r="B5868" s="1"/>
    </row>
    <row r="5869" spans="1:2" x14ac:dyDescent="0.3">
      <c r="A5869" s="1"/>
      <c r="B5869" s="1"/>
    </row>
    <row r="5870" spans="1:2" x14ac:dyDescent="0.3">
      <c r="A5870" s="1"/>
      <c r="B5870" s="1"/>
    </row>
    <row r="5871" spans="1:2" x14ac:dyDescent="0.3">
      <c r="A5871" s="1"/>
      <c r="B5871" s="1"/>
    </row>
    <row r="5872" spans="1:2" x14ac:dyDescent="0.3">
      <c r="A5872" s="1"/>
      <c r="B5872" s="1"/>
    </row>
    <row r="5873" spans="1:2" x14ac:dyDescent="0.3">
      <c r="A5873" s="1"/>
      <c r="B5873" s="1"/>
    </row>
    <row r="5874" spans="1:2" x14ac:dyDescent="0.3">
      <c r="A5874" s="1"/>
      <c r="B5874" s="1"/>
    </row>
    <row r="5875" spans="1:2" x14ac:dyDescent="0.3">
      <c r="A5875" s="1"/>
      <c r="B5875" s="1"/>
    </row>
    <row r="5876" spans="1:2" x14ac:dyDescent="0.3">
      <c r="A5876" s="1"/>
      <c r="B5876" s="1"/>
    </row>
    <row r="5877" spans="1:2" x14ac:dyDescent="0.3">
      <c r="A5877" s="1"/>
      <c r="B5877" s="1"/>
    </row>
    <row r="5878" spans="1:2" x14ac:dyDescent="0.3">
      <c r="A5878" s="1"/>
      <c r="B5878" s="1"/>
    </row>
    <row r="5879" spans="1:2" x14ac:dyDescent="0.3">
      <c r="A5879" s="1"/>
      <c r="B5879" s="1"/>
    </row>
    <row r="5880" spans="1:2" x14ac:dyDescent="0.3">
      <c r="A5880" s="1"/>
      <c r="B5880" s="1"/>
    </row>
    <row r="5881" spans="1:2" x14ac:dyDescent="0.3">
      <c r="A5881" s="1"/>
      <c r="B5881" s="1"/>
    </row>
    <row r="5882" spans="1:2" x14ac:dyDescent="0.3">
      <c r="A5882" s="1"/>
      <c r="B5882" s="1"/>
    </row>
    <row r="5883" spans="1:2" x14ac:dyDescent="0.3">
      <c r="A5883" s="1"/>
      <c r="B5883" s="1"/>
    </row>
    <row r="5884" spans="1:2" x14ac:dyDescent="0.3">
      <c r="A5884" s="1"/>
      <c r="B5884" s="1"/>
    </row>
    <row r="5885" spans="1:2" x14ac:dyDescent="0.3">
      <c r="A5885" s="1"/>
      <c r="B5885" s="1"/>
    </row>
    <row r="5886" spans="1:2" x14ac:dyDescent="0.3">
      <c r="A5886" s="1"/>
      <c r="B5886" s="1"/>
    </row>
    <row r="5887" spans="1:2" x14ac:dyDescent="0.3">
      <c r="A5887" s="1"/>
      <c r="B5887" s="1"/>
    </row>
    <row r="5888" spans="1:2" x14ac:dyDescent="0.3">
      <c r="A5888" s="1"/>
      <c r="B5888" s="1"/>
    </row>
    <row r="5889" spans="1:2" x14ac:dyDescent="0.3">
      <c r="A5889" s="1"/>
      <c r="B5889" s="1"/>
    </row>
    <row r="5890" spans="1:2" x14ac:dyDescent="0.3">
      <c r="A5890" s="1"/>
      <c r="B5890" s="1"/>
    </row>
    <row r="5891" spans="1:2" x14ac:dyDescent="0.3">
      <c r="A5891" s="1"/>
      <c r="B5891" s="1"/>
    </row>
    <row r="5892" spans="1:2" x14ac:dyDescent="0.3">
      <c r="A5892" s="1"/>
      <c r="B5892" s="1"/>
    </row>
    <row r="5893" spans="1:2" x14ac:dyDescent="0.3">
      <c r="A5893" s="1"/>
      <c r="B5893" s="1"/>
    </row>
    <row r="5894" spans="1:2" x14ac:dyDescent="0.3">
      <c r="A5894" s="1"/>
      <c r="B5894" s="1"/>
    </row>
    <row r="5895" spans="1:2" x14ac:dyDescent="0.3">
      <c r="A5895" s="1"/>
      <c r="B5895" s="1"/>
    </row>
    <row r="5896" spans="1:2" x14ac:dyDescent="0.3">
      <c r="A5896" s="1"/>
      <c r="B5896" s="1"/>
    </row>
    <row r="5897" spans="1:2" x14ac:dyDescent="0.3">
      <c r="A5897" s="1"/>
      <c r="B5897" s="1"/>
    </row>
    <row r="5898" spans="1:2" x14ac:dyDescent="0.3">
      <c r="A5898" s="1"/>
      <c r="B5898" s="1"/>
    </row>
    <row r="5899" spans="1:2" x14ac:dyDescent="0.3">
      <c r="A5899" s="1"/>
      <c r="B5899" s="1"/>
    </row>
    <row r="5900" spans="1:2" x14ac:dyDescent="0.3">
      <c r="A5900" s="1"/>
      <c r="B5900" s="1"/>
    </row>
    <row r="5901" spans="1:2" x14ac:dyDescent="0.3">
      <c r="A5901" s="1"/>
      <c r="B5901" s="1"/>
    </row>
    <row r="5902" spans="1:2" x14ac:dyDescent="0.3">
      <c r="A5902" s="1"/>
      <c r="B5902" s="1"/>
    </row>
    <row r="5903" spans="1:2" x14ac:dyDescent="0.3">
      <c r="A5903" s="1"/>
      <c r="B5903" s="1"/>
    </row>
    <row r="5904" spans="1:2" x14ac:dyDescent="0.3">
      <c r="A5904" s="1"/>
      <c r="B5904" s="1"/>
    </row>
    <row r="5905" spans="1:2" x14ac:dyDescent="0.3">
      <c r="A5905" s="1"/>
      <c r="B5905" s="1"/>
    </row>
    <row r="5906" spans="1:2" x14ac:dyDescent="0.3">
      <c r="A5906" s="1"/>
      <c r="B5906" s="1"/>
    </row>
    <row r="5907" spans="1:2" x14ac:dyDescent="0.3">
      <c r="A5907" s="1"/>
      <c r="B5907" s="1"/>
    </row>
    <row r="5908" spans="1:2" x14ac:dyDescent="0.3">
      <c r="A5908" s="1"/>
      <c r="B5908" s="1"/>
    </row>
    <row r="5909" spans="1:2" x14ac:dyDescent="0.3">
      <c r="A5909" s="1"/>
      <c r="B5909" s="1"/>
    </row>
    <row r="5910" spans="1:2" x14ac:dyDescent="0.3">
      <c r="A5910" s="1"/>
      <c r="B5910" s="1"/>
    </row>
    <row r="5911" spans="1:2" x14ac:dyDescent="0.3">
      <c r="A5911" s="1"/>
      <c r="B5911" s="1"/>
    </row>
    <row r="5912" spans="1:2" x14ac:dyDescent="0.3">
      <c r="A5912" s="1"/>
      <c r="B5912" s="1"/>
    </row>
    <row r="5913" spans="1:2" x14ac:dyDescent="0.3">
      <c r="A5913" s="1"/>
      <c r="B5913" s="1"/>
    </row>
    <row r="5914" spans="1:2" x14ac:dyDescent="0.3">
      <c r="A5914" s="1"/>
      <c r="B5914" s="1"/>
    </row>
    <row r="5915" spans="1:2" x14ac:dyDescent="0.3">
      <c r="A5915" s="1"/>
      <c r="B5915" s="1"/>
    </row>
    <row r="5916" spans="1:2" x14ac:dyDescent="0.3">
      <c r="A5916" s="1"/>
      <c r="B5916" s="1"/>
    </row>
    <row r="5917" spans="1:2" x14ac:dyDescent="0.3">
      <c r="A5917" s="1"/>
      <c r="B5917" s="1"/>
    </row>
    <row r="5918" spans="1:2" x14ac:dyDescent="0.3">
      <c r="A5918" s="1"/>
      <c r="B5918" s="1"/>
    </row>
    <row r="5919" spans="1:2" x14ac:dyDescent="0.3">
      <c r="A5919" s="1"/>
      <c r="B5919" s="1"/>
    </row>
    <row r="5920" spans="1:2" x14ac:dyDescent="0.3">
      <c r="A5920" s="1"/>
      <c r="B5920" s="1"/>
    </row>
    <row r="5921" spans="1:2" x14ac:dyDescent="0.3">
      <c r="A5921" s="1"/>
      <c r="B5921" s="1"/>
    </row>
    <row r="5922" spans="1:2" x14ac:dyDescent="0.3">
      <c r="A5922" s="1"/>
      <c r="B5922" s="1"/>
    </row>
    <row r="5923" spans="1:2" x14ac:dyDescent="0.3">
      <c r="A5923" s="1"/>
      <c r="B5923" s="1"/>
    </row>
    <row r="5924" spans="1:2" x14ac:dyDescent="0.3">
      <c r="A5924" s="1"/>
      <c r="B5924" s="1"/>
    </row>
    <row r="5925" spans="1:2" x14ac:dyDescent="0.3">
      <c r="A5925" s="1"/>
      <c r="B5925" s="1"/>
    </row>
    <row r="5926" spans="1:2" x14ac:dyDescent="0.3">
      <c r="A5926" s="1"/>
      <c r="B5926" s="1"/>
    </row>
    <row r="5927" spans="1:2" x14ac:dyDescent="0.3">
      <c r="A5927" s="1"/>
      <c r="B5927" s="1"/>
    </row>
    <row r="5928" spans="1:2" x14ac:dyDescent="0.3">
      <c r="A5928" s="1"/>
      <c r="B5928" s="1"/>
    </row>
    <row r="5929" spans="1:2" x14ac:dyDescent="0.3">
      <c r="A5929" s="1"/>
      <c r="B5929" s="1"/>
    </row>
    <row r="5930" spans="1:2" x14ac:dyDescent="0.3">
      <c r="A5930" s="1"/>
      <c r="B5930" s="1"/>
    </row>
    <row r="5931" spans="1:2" x14ac:dyDescent="0.3">
      <c r="A5931" s="1"/>
      <c r="B5931" s="1"/>
    </row>
    <row r="5932" spans="1:2" x14ac:dyDescent="0.3">
      <c r="A5932" s="1"/>
      <c r="B5932" s="1"/>
    </row>
    <row r="5933" spans="1:2" x14ac:dyDescent="0.3">
      <c r="A5933" s="1"/>
      <c r="B5933" s="1"/>
    </row>
    <row r="5934" spans="1:2" x14ac:dyDescent="0.3">
      <c r="A5934" s="1"/>
      <c r="B5934" s="1"/>
    </row>
    <row r="5935" spans="1:2" x14ac:dyDescent="0.3">
      <c r="A5935" s="1"/>
      <c r="B5935" s="1"/>
    </row>
    <row r="5936" spans="1:2" x14ac:dyDescent="0.3">
      <c r="A5936" s="1"/>
      <c r="B5936" s="1"/>
    </row>
    <row r="5937" spans="1:2" x14ac:dyDescent="0.3">
      <c r="A5937" s="1"/>
      <c r="B5937" s="1"/>
    </row>
    <row r="5938" spans="1:2" x14ac:dyDescent="0.3">
      <c r="A5938" s="1"/>
      <c r="B5938" s="1"/>
    </row>
    <row r="5939" spans="1:2" x14ac:dyDescent="0.3">
      <c r="A5939" s="1"/>
      <c r="B5939" s="1"/>
    </row>
    <row r="5940" spans="1:2" x14ac:dyDescent="0.3">
      <c r="A5940" s="1"/>
      <c r="B5940" s="1"/>
    </row>
    <row r="5941" spans="1:2" x14ac:dyDescent="0.3">
      <c r="A5941" s="1"/>
      <c r="B5941" s="1"/>
    </row>
    <row r="5942" spans="1:2" x14ac:dyDescent="0.3">
      <c r="A5942" s="1"/>
      <c r="B5942" s="1"/>
    </row>
    <row r="5943" spans="1:2" x14ac:dyDescent="0.3">
      <c r="A5943" s="1"/>
      <c r="B5943" s="1"/>
    </row>
    <row r="5944" spans="1:2" x14ac:dyDescent="0.3">
      <c r="A5944" s="1"/>
      <c r="B5944" s="1"/>
    </row>
    <row r="5945" spans="1:2" x14ac:dyDescent="0.3">
      <c r="A5945" s="1"/>
      <c r="B5945" s="1"/>
    </row>
    <row r="5946" spans="1:2" x14ac:dyDescent="0.3">
      <c r="A5946" s="1"/>
      <c r="B5946" s="1"/>
    </row>
    <row r="5947" spans="1:2" x14ac:dyDescent="0.3">
      <c r="A5947" s="1"/>
      <c r="B5947" s="1"/>
    </row>
    <row r="5948" spans="1:2" x14ac:dyDescent="0.3">
      <c r="A5948" s="1"/>
      <c r="B5948" s="1"/>
    </row>
    <row r="5949" spans="1:2" x14ac:dyDescent="0.3">
      <c r="A5949" s="1"/>
      <c r="B5949" s="1"/>
    </row>
    <row r="5950" spans="1:2" x14ac:dyDescent="0.3">
      <c r="A5950" s="1"/>
      <c r="B5950" s="1"/>
    </row>
    <row r="5951" spans="1:2" x14ac:dyDescent="0.3">
      <c r="A5951" s="1"/>
      <c r="B5951" s="1"/>
    </row>
    <row r="5952" spans="1:2" x14ac:dyDescent="0.3">
      <c r="A5952" s="1"/>
      <c r="B5952" s="1"/>
    </row>
    <row r="5953" spans="1:2" x14ac:dyDescent="0.3">
      <c r="A5953" s="1"/>
      <c r="B5953" s="1"/>
    </row>
    <row r="5954" spans="1:2" x14ac:dyDescent="0.3">
      <c r="A5954" s="1"/>
      <c r="B5954" s="1"/>
    </row>
    <row r="5955" spans="1:2" x14ac:dyDescent="0.3">
      <c r="A5955" s="1"/>
      <c r="B5955" s="1"/>
    </row>
    <row r="5956" spans="1:2" x14ac:dyDescent="0.3">
      <c r="A5956" s="1"/>
      <c r="B5956" s="1"/>
    </row>
    <row r="5957" spans="1:2" x14ac:dyDescent="0.3">
      <c r="A5957" s="1"/>
      <c r="B5957" s="1"/>
    </row>
    <row r="5958" spans="1:2" x14ac:dyDescent="0.3">
      <c r="A5958" s="1"/>
      <c r="B5958" s="1"/>
    </row>
    <row r="5959" spans="1:2" x14ac:dyDescent="0.3">
      <c r="A5959" s="1"/>
      <c r="B5959" s="1"/>
    </row>
    <row r="5960" spans="1:2" x14ac:dyDescent="0.3">
      <c r="A5960" s="1"/>
      <c r="B5960" s="1"/>
    </row>
    <row r="5961" spans="1:2" x14ac:dyDescent="0.3">
      <c r="A5961" s="1"/>
      <c r="B5961" s="1"/>
    </row>
    <row r="5962" spans="1:2" x14ac:dyDescent="0.3">
      <c r="A5962" s="1"/>
      <c r="B5962" s="1"/>
    </row>
    <row r="5963" spans="1:2" x14ac:dyDescent="0.3">
      <c r="A5963" s="1"/>
      <c r="B5963" s="1"/>
    </row>
    <row r="5964" spans="1:2" x14ac:dyDescent="0.3">
      <c r="A5964" s="1"/>
      <c r="B5964" s="1"/>
    </row>
    <row r="5965" spans="1:2" x14ac:dyDescent="0.3">
      <c r="A5965" s="1"/>
      <c r="B5965" s="1"/>
    </row>
    <row r="5966" spans="1:2" x14ac:dyDescent="0.3">
      <c r="A5966" s="1"/>
      <c r="B5966" s="1"/>
    </row>
    <row r="5967" spans="1:2" x14ac:dyDescent="0.3">
      <c r="A5967" s="1"/>
      <c r="B5967" s="1"/>
    </row>
    <row r="5968" spans="1:2" x14ac:dyDescent="0.3">
      <c r="A5968" s="1"/>
      <c r="B5968" s="1"/>
    </row>
    <row r="5969" spans="1:2" x14ac:dyDescent="0.3">
      <c r="A5969" s="1"/>
      <c r="B5969" s="1"/>
    </row>
    <row r="5970" spans="1:2" x14ac:dyDescent="0.3">
      <c r="A5970" s="1"/>
      <c r="B5970" s="1"/>
    </row>
    <row r="5971" spans="1:2" x14ac:dyDescent="0.3">
      <c r="A5971" s="1"/>
      <c r="B5971" s="1"/>
    </row>
    <row r="5972" spans="1:2" x14ac:dyDescent="0.3">
      <c r="A5972" s="1"/>
      <c r="B5972" s="1"/>
    </row>
    <row r="5973" spans="1:2" x14ac:dyDescent="0.3">
      <c r="A5973" s="1"/>
      <c r="B5973" s="1"/>
    </row>
    <row r="5974" spans="1:2" x14ac:dyDescent="0.3">
      <c r="A5974" s="1"/>
      <c r="B5974" s="1"/>
    </row>
    <row r="5975" spans="1:2" x14ac:dyDescent="0.3">
      <c r="A5975" s="1"/>
      <c r="B5975" s="1"/>
    </row>
    <row r="5976" spans="1:2" x14ac:dyDescent="0.3">
      <c r="A5976" s="1"/>
      <c r="B5976" s="1"/>
    </row>
    <row r="5977" spans="1:2" x14ac:dyDescent="0.3">
      <c r="A5977" s="1"/>
      <c r="B5977" s="1"/>
    </row>
    <row r="5978" spans="1:2" x14ac:dyDescent="0.3">
      <c r="A5978" s="1"/>
      <c r="B5978" s="1"/>
    </row>
    <row r="5979" spans="1:2" x14ac:dyDescent="0.3">
      <c r="A5979" s="1"/>
      <c r="B5979" s="1"/>
    </row>
    <row r="5980" spans="1:2" x14ac:dyDescent="0.3">
      <c r="A5980" s="1"/>
      <c r="B5980" s="1"/>
    </row>
    <row r="5981" spans="1:2" x14ac:dyDescent="0.3">
      <c r="A5981" s="1"/>
      <c r="B5981" s="1"/>
    </row>
    <row r="5982" spans="1:2" x14ac:dyDescent="0.3">
      <c r="A5982" s="1"/>
      <c r="B5982" s="1"/>
    </row>
    <row r="5983" spans="1:2" x14ac:dyDescent="0.3">
      <c r="A5983" s="1"/>
      <c r="B5983" s="1"/>
    </row>
    <row r="5984" spans="1:2" x14ac:dyDescent="0.3">
      <c r="A5984" s="1"/>
      <c r="B5984" s="1"/>
    </row>
    <row r="5985" spans="1:2" x14ac:dyDescent="0.3">
      <c r="A5985" s="1"/>
      <c r="B5985" s="1"/>
    </row>
    <row r="5986" spans="1:2" x14ac:dyDescent="0.3">
      <c r="A5986" s="1"/>
      <c r="B5986" s="1"/>
    </row>
    <row r="5987" spans="1:2" x14ac:dyDescent="0.3">
      <c r="A5987" s="1"/>
      <c r="B5987" s="1"/>
    </row>
    <row r="5988" spans="1:2" x14ac:dyDescent="0.3">
      <c r="A5988" s="1"/>
      <c r="B5988" s="1"/>
    </row>
    <row r="5989" spans="1:2" x14ac:dyDescent="0.3">
      <c r="A5989" s="1"/>
      <c r="B5989" s="1"/>
    </row>
    <row r="5990" spans="1:2" x14ac:dyDescent="0.3">
      <c r="A5990" s="1"/>
      <c r="B5990" s="1"/>
    </row>
    <row r="5991" spans="1:2" x14ac:dyDescent="0.3">
      <c r="A5991" s="1"/>
      <c r="B5991" s="1"/>
    </row>
    <row r="5992" spans="1:2" x14ac:dyDescent="0.3">
      <c r="A5992" s="1"/>
      <c r="B5992" s="1"/>
    </row>
    <row r="5993" spans="1:2" x14ac:dyDescent="0.3">
      <c r="A5993" s="1"/>
      <c r="B5993" s="1"/>
    </row>
    <row r="5994" spans="1:2" x14ac:dyDescent="0.3">
      <c r="A5994" s="1"/>
      <c r="B5994" s="1"/>
    </row>
    <row r="5995" spans="1:2" x14ac:dyDescent="0.3">
      <c r="A5995" s="1"/>
      <c r="B5995" s="1"/>
    </row>
    <row r="5996" spans="1:2" x14ac:dyDescent="0.3">
      <c r="A5996" s="1"/>
      <c r="B5996" s="1"/>
    </row>
    <row r="5997" spans="1:2" x14ac:dyDescent="0.3">
      <c r="A5997" s="1"/>
      <c r="B5997" s="1"/>
    </row>
    <row r="5998" spans="1:2" x14ac:dyDescent="0.3">
      <c r="A5998" s="1"/>
      <c r="B5998" s="1"/>
    </row>
    <row r="5999" spans="1:2" x14ac:dyDescent="0.3">
      <c r="A5999" s="1"/>
      <c r="B5999" s="1"/>
    </row>
    <row r="6000" spans="1:2" x14ac:dyDescent="0.3">
      <c r="A6000" s="1"/>
      <c r="B6000" s="1"/>
    </row>
    <row r="6001" spans="1:2" x14ac:dyDescent="0.3">
      <c r="A6001" s="1"/>
      <c r="B6001" s="1"/>
    </row>
    <row r="6002" spans="1:2" x14ac:dyDescent="0.3">
      <c r="A6002" s="1"/>
      <c r="B6002" s="1"/>
    </row>
    <row r="6003" spans="1:2" x14ac:dyDescent="0.3">
      <c r="A6003" s="1"/>
      <c r="B6003" s="1"/>
    </row>
    <row r="6004" spans="1:2" x14ac:dyDescent="0.3">
      <c r="A6004" s="1"/>
      <c r="B6004" s="1"/>
    </row>
    <row r="6005" spans="1:2" x14ac:dyDescent="0.3">
      <c r="A6005" s="1"/>
      <c r="B6005" s="1"/>
    </row>
    <row r="6006" spans="1:2" x14ac:dyDescent="0.3">
      <c r="A6006" s="1"/>
      <c r="B6006" s="1"/>
    </row>
    <row r="6007" spans="1:2" x14ac:dyDescent="0.3">
      <c r="A6007" s="1"/>
      <c r="B6007" s="1"/>
    </row>
    <row r="6008" spans="1:2" x14ac:dyDescent="0.3">
      <c r="A6008" s="1"/>
      <c r="B6008" s="1"/>
    </row>
    <row r="6009" spans="1:2" x14ac:dyDescent="0.3">
      <c r="A6009" s="1"/>
      <c r="B6009" s="1"/>
    </row>
    <row r="6010" spans="1:2" x14ac:dyDescent="0.3">
      <c r="A6010" s="1"/>
      <c r="B6010" s="1"/>
    </row>
    <row r="6011" spans="1:2" x14ac:dyDescent="0.3">
      <c r="A6011" s="1"/>
      <c r="B6011" s="1"/>
    </row>
    <row r="6012" spans="1:2" x14ac:dyDescent="0.3">
      <c r="A6012" s="1"/>
      <c r="B6012" s="1"/>
    </row>
    <row r="6013" spans="1:2" x14ac:dyDescent="0.3">
      <c r="A6013" s="1"/>
      <c r="B6013" s="1"/>
    </row>
    <row r="6014" spans="1:2" x14ac:dyDescent="0.3">
      <c r="A6014" s="1"/>
      <c r="B6014" s="1"/>
    </row>
    <row r="6015" spans="1:2" x14ac:dyDescent="0.3">
      <c r="A6015" s="1"/>
      <c r="B6015" s="1"/>
    </row>
    <row r="6016" spans="1:2" x14ac:dyDescent="0.3">
      <c r="A6016" s="1"/>
      <c r="B6016" s="1"/>
    </row>
    <row r="6017" spans="1:2" x14ac:dyDescent="0.3">
      <c r="A6017" s="1"/>
      <c r="B6017" s="1"/>
    </row>
    <row r="6018" spans="1:2" x14ac:dyDescent="0.3">
      <c r="A6018" s="1"/>
      <c r="B6018" s="1"/>
    </row>
    <row r="6019" spans="1:2" x14ac:dyDescent="0.3">
      <c r="A6019" s="1"/>
      <c r="B6019" s="1"/>
    </row>
    <row r="6020" spans="1:2" x14ac:dyDescent="0.3">
      <c r="A6020" s="1"/>
      <c r="B6020" s="1"/>
    </row>
    <row r="6021" spans="1:2" x14ac:dyDescent="0.3">
      <c r="A6021" s="1"/>
      <c r="B6021" s="1"/>
    </row>
    <row r="6022" spans="1:2" x14ac:dyDescent="0.3">
      <c r="A6022" s="1"/>
      <c r="B6022" s="1"/>
    </row>
    <row r="6023" spans="1:2" x14ac:dyDescent="0.3">
      <c r="A6023" s="1"/>
      <c r="B6023" s="1"/>
    </row>
    <row r="6024" spans="1:2" x14ac:dyDescent="0.3">
      <c r="A6024" s="1"/>
      <c r="B6024" s="1"/>
    </row>
    <row r="6025" spans="1:2" x14ac:dyDescent="0.3">
      <c r="A6025" s="1"/>
      <c r="B6025" s="1"/>
    </row>
    <row r="6026" spans="1:2" x14ac:dyDescent="0.3">
      <c r="A6026" s="1"/>
      <c r="B6026" s="1"/>
    </row>
    <row r="6027" spans="1:2" x14ac:dyDescent="0.3">
      <c r="A6027" s="1"/>
      <c r="B6027" s="1"/>
    </row>
    <row r="6028" spans="1:2" x14ac:dyDescent="0.3">
      <c r="A6028" s="1"/>
      <c r="B6028" s="1"/>
    </row>
    <row r="6029" spans="1:2" x14ac:dyDescent="0.3">
      <c r="A6029" s="1"/>
      <c r="B6029" s="1"/>
    </row>
    <row r="6030" spans="1:2" x14ac:dyDescent="0.3">
      <c r="A6030" s="1"/>
      <c r="B6030" s="1"/>
    </row>
    <row r="6031" spans="1:2" x14ac:dyDescent="0.3">
      <c r="A6031" s="1"/>
      <c r="B6031" s="1"/>
    </row>
    <row r="6032" spans="1:2" x14ac:dyDescent="0.3">
      <c r="A6032" s="1"/>
      <c r="B6032" s="1"/>
    </row>
    <row r="6033" spans="1:2" x14ac:dyDescent="0.3">
      <c r="A6033" s="1"/>
      <c r="B6033" s="1"/>
    </row>
    <row r="6034" spans="1:2" x14ac:dyDescent="0.3">
      <c r="A6034" s="1"/>
      <c r="B6034" s="1"/>
    </row>
    <row r="6035" spans="1:2" x14ac:dyDescent="0.3">
      <c r="A6035" s="1"/>
      <c r="B6035" s="1"/>
    </row>
    <row r="6036" spans="1:2" x14ac:dyDescent="0.3">
      <c r="A6036" s="1"/>
      <c r="B6036" s="1"/>
    </row>
    <row r="6037" spans="1:2" x14ac:dyDescent="0.3">
      <c r="A6037" s="1"/>
      <c r="B6037" s="1"/>
    </row>
    <row r="6038" spans="1:2" x14ac:dyDescent="0.3">
      <c r="A6038" s="1"/>
      <c r="B6038" s="1"/>
    </row>
    <row r="6039" spans="1:2" x14ac:dyDescent="0.3">
      <c r="A6039" s="1"/>
      <c r="B6039" s="1"/>
    </row>
    <row r="6040" spans="1:2" x14ac:dyDescent="0.3">
      <c r="A6040" s="1"/>
      <c r="B6040" s="1"/>
    </row>
    <row r="6041" spans="1:2" x14ac:dyDescent="0.3">
      <c r="A6041" s="1"/>
      <c r="B6041" s="1"/>
    </row>
    <row r="6042" spans="1:2" x14ac:dyDescent="0.3">
      <c r="A6042" s="1"/>
      <c r="B6042" s="1"/>
    </row>
    <row r="6043" spans="1:2" x14ac:dyDescent="0.3">
      <c r="A6043" s="1"/>
      <c r="B6043" s="1"/>
    </row>
    <row r="6044" spans="1:2" x14ac:dyDescent="0.3">
      <c r="A6044" s="1"/>
      <c r="B6044" s="1"/>
    </row>
    <row r="6045" spans="1:2" x14ac:dyDescent="0.3">
      <c r="A6045" s="1"/>
      <c r="B6045" s="1"/>
    </row>
    <row r="6046" spans="1:2" x14ac:dyDescent="0.3">
      <c r="A6046" s="1"/>
      <c r="B6046" s="1"/>
    </row>
    <row r="6047" spans="1:2" x14ac:dyDescent="0.3">
      <c r="A6047" s="1"/>
      <c r="B6047" s="1"/>
    </row>
    <row r="6048" spans="1:2" x14ac:dyDescent="0.3">
      <c r="A6048" s="1"/>
      <c r="B6048" s="1"/>
    </row>
    <row r="6049" spans="1:2" x14ac:dyDescent="0.3">
      <c r="A6049" s="1"/>
      <c r="B6049" s="1"/>
    </row>
    <row r="6050" spans="1:2" x14ac:dyDescent="0.3">
      <c r="A6050" s="1"/>
      <c r="B6050" s="1"/>
    </row>
    <row r="6051" spans="1:2" x14ac:dyDescent="0.3">
      <c r="A6051" s="1"/>
      <c r="B6051" s="1"/>
    </row>
    <row r="6052" spans="1:2" x14ac:dyDescent="0.3">
      <c r="A6052" s="1"/>
      <c r="B6052" s="1"/>
    </row>
    <row r="6053" spans="1:2" x14ac:dyDescent="0.3">
      <c r="A6053" s="1"/>
      <c r="B6053" s="1"/>
    </row>
    <row r="6054" spans="1:2" x14ac:dyDescent="0.3">
      <c r="A6054" s="1"/>
      <c r="B6054" s="1"/>
    </row>
    <row r="6055" spans="1:2" x14ac:dyDescent="0.3">
      <c r="A6055" s="1"/>
      <c r="B6055" s="1"/>
    </row>
    <row r="6056" spans="1:2" x14ac:dyDescent="0.3">
      <c r="A6056" s="1"/>
      <c r="B6056" s="1"/>
    </row>
    <row r="6057" spans="1:2" x14ac:dyDescent="0.3">
      <c r="A6057" s="1"/>
      <c r="B6057" s="1"/>
    </row>
    <row r="6058" spans="1:2" x14ac:dyDescent="0.3">
      <c r="A6058" s="1"/>
      <c r="B6058" s="1"/>
    </row>
    <row r="6059" spans="1:2" x14ac:dyDescent="0.3">
      <c r="A6059" s="1"/>
      <c r="B6059" s="1"/>
    </row>
    <row r="6060" spans="1:2" x14ac:dyDescent="0.3">
      <c r="A6060" s="1"/>
      <c r="B6060" s="1"/>
    </row>
    <row r="6061" spans="1:2" x14ac:dyDescent="0.3">
      <c r="A6061" s="1"/>
      <c r="B6061" s="1"/>
    </row>
    <row r="6062" spans="1:2" x14ac:dyDescent="0.3">
      <c r="A6062" s="1"/>
      <c r="B6062" s="1"/>
    </row>
    <row r="6063" spans="1:2" x14ac:dyDescent="0.3">
      <c r="A6063" s="1"/>
      <c r="B6063" s="1"/>
    </row>
    <row r="6064" spans="1:2" x14ac:dyDescent="0.3">
      <c r="A6064" s="1"/>
      <c r="B6064" s="1"/>
    </row>
    <row r="6065" spans="1:2" x14ac:dyDescent="0.3">
      <c r="A6065" s="1"/>
      <c r="B6065" s="1"/>
    </row>
    <row r="6066" spans="1:2" x14ac:dyDescent="0.3">
      <c r="A6066" s="1"/>
      <c r="B6066" s="1"/>
    </row>
    <row r="6067" spans="1:2" x14ac:dyDescent="0.3">
      <c r="A6067" s="1"/>
      <c r="B6067" s="1"/>
    </row>
    <row r="6068" spans="1:2" x14ac:dyDescent="0.3">
      <c r="A6068" s="1"/>
      <c r="B6068" s="1"/>
    </row>
    <row r="6069" spans="1:2" x14ac:dyDescent="0.3">
      <c r="A6069" s="1"/>
      <c r="B6069" s="1"/>
    </row>
    <row r="6070" spans="1:2" x14ac:dyDescent="0.3">
      <c r="A6070" s="1"/>
      <c r="B6070" s="1"/>
    </row>
    <row r="6071" spans="1:2" x14ac:dyDescent="0.3">
      <c r="A6071" s="1"/>
      <c r="B6071" s="1"/>
    </row>
    <row r="6072" spans="1:2" x14ac:dyDescent="0.3">
      <c r="A6072" s="1"/>
      <c r="B6072" s="1"/>
    </row>
    <row r="6073" spans="1:2" x14ac:dyDescent="0.3">
      <c r="A6073" s="1"/>
      <c r="B6073" s="1"/>
    </row>
    <row r="6074" spans="1:2" x14ac:dyDescent="0.3">
      <c r="A6074" s="1"/>
      <c r="B6074" s="1"/>
    </row>
    <row r="6075" spans="1:2" x14ac:dyDescent="0.3">
      <c r="A6075" s="1"/>
      <c r="B6075" s="1"/>
    </row>
    <row r="6076" spans="1:2" x14ac:dyDescent="0.3">
      <c r="A6076" s="1"/>
      <c r="B6076" s="1"/>
    </row>
    <row r="6077" spans="1:2" x14ac:dyDescent="0.3">
      <c r="A6077" s="1"/>
      <c r="B6077" s="1"/>
    </row>
    <row r="6078" spans="1:2" x14ac:dyDescent="0.3">
      <c r="A6078" s="1"/>
      <c r="B6078" s="1"/>
    </row>
    <row r="6079" spans="1:2" x14ac:dyDescent="0.3">
      <c r="A6079" s="1"/>
      <c r="B6079" s="1"/>
    </row>
    <row r="6080" spans="1:2" x14ac:dyDescent="0.3">
      <c r="A6080" s="1"/>
      <c r="B6080" s="1"/>
    </row>
    <row r="6081" spans="1:2" x14ac:dyDescent="0.3">
      <c r="A6081" s="1"/>
      <c r="B6081" s="1"/>
    </row>
    <row r="6082" spans="1:2" x14ac:dyDescent="0.3">
      <c r="A6082" s="1"/>
      <c r="B6082" s="1"/>
    </row>
    <row r="6083" spans="1:2" x14ac:dyDescent="0.3">
      <c r="A6083" s="1"/>
      <c r="B6083" s="1"/>
    </row>
    <row r="6084" spans="1:2" x14ac:dyDescent="0.3">
      <c r="A6084" s="1"/>
      <c r="B6084" s="1"/>
    </row>
    <row r="6085" spans="1:2" x14ac:dyDescent="0.3">
      <c r="A6085" s="1"/>
      <c r="B6085" s="1"/>
    </row>
    <row r="6086" spans="1:2" x14ac:dyDescent="0.3">
      <c r="A6086" s="1"/>
      <c r="B6086" s="1"/>
    </row>
    <row r="6087" spans="1:2" x14ac:dyDescent="0.3">
      <c r="A6087" s="1"/>
      <c r="B6087" s="1"/>
    </row>
    <row r="6088" spans="1:2" x14ac:dyDescent="0.3">
      <c r="A6088" s="1"/>
      <c r="B6088" s="1"/>
    </row>
    <row r="6089" spans="1:2" x14ac:dyDescent="0.3">
      <c r="A6089" s="1"/>
      <c r="B6089" s="1"/>
    </row>
    <row r="6090" spans="1:2" x14ac:dyDescent="0.3">
      <c r="A6090" s="1"/>
      <c r="B6090" s="1"/>
    </row>
    <row r="6091" spans="1:2" x14ac:dyDescent="0.3">
      <c r="A6091" s="1"/>
      <c r="B6091" s="1"/>
    </row>
    <row r="6092" spans="1:2" x14ac:dyDescent="0.3">
      <c r="A6092" s="1"/>
      <c r="B6092" s="1"/>
    </row>
    <row r="6093" spans="1:2" x14ac:dyDescent="0.3">
      <c r="A6093" s="1"/>
      <c r="B6093" s="1"/>
    </row>
    <row r="6094" spans="1:2" x14ac:dyDescent="0.3">
      <c r="A6094" s="1"/>
      <c r="B6094" s="1"/>
    </row>
    <row r="6095" spans="1:2" x14ac:dyDescent="0.3">
      <c r="A6095" s="1"/>
      <c r="B6095" s="1"/>
    </row>
    <row r="6096" spans="1:2" x14ac:dyDescent="0.3">
      <c r="A6096" s="1"/>
      <c r="B6096" s="1"/>
    </row>
    <row r="6097" spans="1:2" x14ac:dyDescent="0.3">
      <c r="A6097" s="1"/>
      <c r="B6097" s="1"/>
    </row>
    <row r="6098" spans="1:2" x14ac:dyDescent="0.3">
      <c r="A6098" s="1"/>
      <c r="B6098" s="1"/>
    </row>
    <row r="6099" spans="1:2" x14ac:dyDescent="0.3">
      <c r="A6099" s="1"/>
      <c r="B6099" s="1"/>
    </row>
    <row r="6100" spans="1:2" x14ac:dyDescent="0.3">
      <c r="A6100" s="1"/>
      <c r="B6100" s="1"/>
    </row>
    <row r="6101" spans="1:2" x14ac:dyDescent="0.3">
      <c r="A6101" s="1"/>
      <c r="B6101" s="1"/>
    </row>
    <row r="6102" spans="1:2" x14ac:dyDescent="0.3">
      <c r="A6102" s="1"/>
      <c r="B6102" s="1"/>
    </row>
    <row r="6103" spans="1:2" x14ac:dyDescent="0.3">
      <c r="A6103" s="1"/>
      <c r="B6103" s="1"/>
    </row>
    <row r="6104" spans="1:2" x14ac:dyDescent="0.3">
      <c r="A6104" s="1"/>
      <c r="B6104" s="1"/>
    </row>
    <row r="6105" spans="1:2" x14ac:dyDescent="0.3">
      <c r="A6105" s="1"/>
      <c r="B6105" s="1"/>
    </row>
    <row r="6106" spans="1:2" x14ac:dyDescent="0.3">
      <c r="A6106" s="1"/>
      <c r="B6106" s="1"/>
    </row>
    <row r="6107" spans="1:2" x14ac:dyDescent="0.3">
      <c r="A6107" s="1"/>
      <c r="B6107" s="1"/>
    </row>
    <row r="6108" spans="1:2" x14ac:dyDescent="0.3">
      <c r="A6108" s="1"/>
      <c r="B6108" s="1"/>
    </row>
    <row r="6109" spans="1:2" x14ac:dyDescent="0.3">
      <c r="A6109" s="1"/>
      <c r="B6109" s="1"/>
    </row>
    <row r="6110" spans="1:2" x14ac:dyDescent="0.3">
      <c r="A6110" s="1"/>
      <c r="B6110" s="1"/>
    </row>
    <row r="6111" spans="1:2" x14ac:dyDescent="0.3">
      <c r="A6111" s="1"/>
      <c r="B6111" s="1"/>
    </row>
    <row r="6112" spans="1:2" x14ac:dyDescent="0.3">
      <c r="A6112" s="1"/>
      <c r="B6112" s="1"/>
    </row>
    <row r="6113" spans="1:2" x14ac:dyDescent="0.3">
      <c r="A6113" s="1"/>
      <c r="B6113" s="1"/>
    </row>
    <row r="6114" spans="1:2" x14ac:dyDescent="0.3">
      <c r="A6114" s="1"/>
      <c r="B6114" s="1"/>
    </row>
    <row r="6115" spans="1:2" x14ac:dyDescent="0.3">
      <c r="A6115" s="1"/>
      <c r="B6115" s="1"/>
    </row>
    <row r="6116" spans="1:2" x14ac:dyDescent="0.3">
      <c r="A6116" s="1"/>
      <c r="B6116" s="1"/>
    </row>
    <row r="6117" spans="1:2" x14ac:dyDescent="0.3">
      <c r="A6117" s="1"/>
      <c r="B6117" s="1"/>
    </row>
    <row r="6118" spans="1:2" x14ac:dyDescent="0.3">
      <c r="A6118" s="1"/>
      <c r="B6118" s="1"/>
    </row>
    <row r="6119" spans="1:2" x14ac:dyDescent="0.3">
      <c r="A6119" s="1"/>
      <c r="B6119" s="1"/>
    </row>
    <row r="6120" spans="1:2" x14ac:dyDescent="0.3">
      <c r="A6120" s="1"/>
      <c r="B6120" s="1"/>
    </row>
    <row r="6121" spans="1:2" x14ac:dyDescent="0.3">
      <c r="A6121" s="1"/>
      <c r="B6121" s="1"/>
    </row>
    <row r="6122" spans="1:2" x14ac:dyDescent="0.3">
      <c r="A6122" s="1"/>
      <c r="B6122" s="1"/>
    </row>
    <row r="6123" spans="1:2" x14ac:dyDescent="0.3">
      <c r="A6123" s="1"/>
      <c r="B6123" s="1"/>
    </row>
    <row r="6124" spans="1:2" x14ac:dyDescent="0.3">
      <c r="A6124" s="1"/>
      <c r="B6124" s="1"/>
    </row>
    <row r="6125" spans="1:2" x14ac:dyDescent="0.3">
      <c r="A6125" s="1"/>
      <c r="B6125" s="1"/>
    </row>
    <row r="6126" spans="1:2" x14ac:dyDescent="0.3">
      <c r="A6126" s="1"/>
      <c r="B6126" s="1"/>
    </row>
    <row r="6127" spans="1:2" x14ac:dyDescent="0.3">
      <c r="A6127" s="1"/>
      <c r="B6127" s="1"/>
    </row>
    <row r="6128" spans="1:2" x14ac:dyDescent="0.3">
      <c r="A6128" s="1"/>
      <c r="B6128" s="1"/>
    </row>
    <row r="6129" spans="1:2" x14ac:dyDescent="0.3">
      <c r="A6129" s="1"/>
      <c r="B6129" s="1"/>
    </row>
    <row r="6130" spans="1:2" x14ac:dyDescent="0.3">
      <c r="A6130" s="1"/>
      <c r="B6130" s="1"/>
    </row>
    <row r="6131" spans="1:2" x14ac:dyDescent="0.3">
      <c r="A6131" s="1"/>
      <c r="B6131" s="1"/>
    </row>
    <row r="6132" spans="1:2" x14ac:dyDescent="0.3">
      <c r="A6132" s="1"/>
      <c r="B6132" s="1"/>
    </row>
    <row r="6133" spans="1:2" x14ac:dyDescent="0.3">
      <c r="A6133" s="1"/>
      <c r="B6133" s="1"/>
    </row>
    <row r="6134" spans="1:2" x14ac:dyDescent="0.3">
      <c r="A6134" s="1"/>
      <c r="B6134" s="1"/>
    </row>
    <row r="6135" spans="1:2" x14ac:dyDescent="0.3">
      <c r="A6135" s="1"/>
      <c r="B6135" s="1"/>
    </row>
    <row r="6136" spans="1:2" x14ac:dyDescent="0.3">
      <c r="A6136" s="1"/>
      <c r="B6136" s="1"/>
    </row>
    <row r="6137" spans="1:2" x14ac:dyDescent="0.3">
      <c r="A6137" s="1"/>
      <c r="B6137" s="1"/>
    </row>
    <row r="6138" spans="1:2" x14ac:dyDescent="0.3">
      <c r="A6138" s="1"/>
      <c r="B6138" s="1"/>
    </row>
    <row r="6139" spans="1:2" x14ac:dyDescent="0.3">
      <c r="A6139" s="1"/>
      <c r="B6139" s="1"/>
    </row>
    <row r="6140" spans="1:2" x14ac:dyDescent="0.3">
      <c r="A6140" s="1"/>
      <c r="B6140" s="1"/>
    </row>
    <row r="6141" spans="1:2" x14ac:dyDescent="0.3">
      <c r="A6141" s="1"/>
      <c r="B6141" s="1"/>
    </row>
    <row r="6142" spans="1:2" x14ac:dyDescent="0.3">
      <c r="A6142" s="1"/>
      <c r="B6142" s="1"/>
    </row>
    <row r="6143" spans="1:2" x14ac:dyDescent="0.3">
      <c r="A6143" s="1"/>
      <c r="B6143" s="1"/>
    </row>
    <row r="6144" spans="1:2" x14ac:dyDescent="0.3">
      <c r="A6144" s="1"/>
      <c r="B6144" s="1"/>
    </row>
    <row r="6145" spans="1:2" x14ac:dyDescent="0.3">
      <c r="A6145" s="1"/>
      <c r="B6145" s="1"/>
    </row>
    <row r="6146" spans="1:2" x14ac:dyDescent="0.3">
      <c r="A6146" s="1"/>
      <c r="B6146" s="1"/>
    </row>
    <row r="6147" spans="1:2" x14ac:dyDescent="0.3">
      <c r="A6147" s="1"/>
      <c r="B6147" s="1"/>
    </row>
    <row r="6148" spans="1:2" x14ac:dyDescent="0.3">
      <c r="A6148" s="1"/>
      <c r="B6148" s="1"/>
    </row>
    <row r="6149" spans="1:2" x14ac:dyDescent="0.3">
      <c r="A6149" s="1"/>
      <c r="B6149" s="1"/>
    </row>
    <row r="6150" spans="1:2" x14ac:dyDescent="0.3">
      <c r="A6150" s="1"/>
      <c r="B6150" s="1"/>
    </row>
    <row r="6151" spans="1:2" x14ac:dyDescent="0.3">
      <c r="A6151" s="1"/>
      <c r="B6151" s="1"/>
    </row>
    <row r="6152" spans="1:2" x14ac:dyDescent="0.3">
      <c r="A6152" s="1"/>
      <c r="B6152" s="1"/>
    </row>
    <row r="6153" spans="1:2" x14ac:dyDescent="0.3">
      <c r="A6153" s="1"/>
      <c r="B6153" s="1"/>
    </row>
    <row r="6154" spans="1:2" x14ac:dyDescent="0.3">
      <c r="A6154" s="1"/>
      <c r="B6154" s="1"/>
    </row>
    <row r="6155" spans="1:2" x14ac:dyDescent="0.3">
      <c r="A6155" s="1"/>
      <c r="B6155" s="1"/>
    </row>
    <row r="6156" spans="1:2" x14ac:dyDescent="0.3">
      <c r="A6156" s="1"/>
      <c r="B6156" s="1"/>
    </row>
    <row r="6157" spans="1:2" x14ac:dyDescent="0.3">
      <c r="A6157" s="1"/>
      <c r="B6157" s="1"/>
    </row>
    <row r="6158" spans="1:2" x14ac:dyDescent="0.3">
      <c r="A6158" s="1"/>
      <c r="B6158" s="1"/>
    </row>
    <row r="6159" spans="1:2" x14ac:dyDescent="0.3">
      <c r="A6159" s="1"/>
      <c r="B6159" s="1"/>
    </row>
    <row r="6160" spans="1:2" x14ac:dyDescent="0.3">
      <c r="A6160" s="1"/>
      <c r="B6160" s="1"/>
    </row>
    <row r="6161" spans="1:2" x14ac:dyDescent="0.3">
      <c r="A6161" s="1"/>
      <c r="B6161" s="1"/>
    </row>
    <row r="6162" spans="1:2" x14ac:dyDescent="0.3">
      <c r="A6162" s="1"/>
      <c r="B6162" s="1"/>
    </row>
    <row r="6163" spans="1:2" x14ac:dyDescent="0.3">
      <c r="A6163" s="1"/>
      <c r="B6163" s="1"/>
    </row>
    <row r="6164" spans="1:2" x14ac:dyDescent="0.3">
      <c r="A6164" s="1"/>
      <c r="B6164" s="1"/>
    </row>
    <row r="6165" spans="1:2" x14ac:dyDescent="0.3">
      <c r="A6165" s="1"/>
      <c r="B6165" s="1"/>
    </row>
    <row r="6166" spans="1:2" x14ac:dyDescent="0.3">
      <c r="A6166" s="1"/>
      <c r="B6166" s="1"/>
    </row>
    <row r="6167" spans="1:2" x14ac:dyDescent="0.3">
      <c r="A6167" s="1"/>
      <c r="B6167" s="1"/>
    </row>
    <row r="6168" spans="1:2" x14ac:dyDescent="0.3">
      <c r="A6168" s="1"/>
      <c r="B6168" s="1"/>
    </row>
    <row r="6169" spans="1:2" x14ac:dyDescent="0.3">
      <c r="A6169" s="1"/>
      <c r="B6169" s="1"/>
    </row>
    <row r="6170" spans="1:2" x14ac:dyDescent="0.3">
      <c r="A6170" s="1"/>
      <c r="B6170" s="1"/>
    </row>
    <row r="6171" spans="1:2" x14ac:dyDescent="0.3">
      <c r="A6171" s="1"/>
      <c r="B6171" s="1"/>
    </row>
    <row r="6172" spans="1:2" x14ac:dyDescent="0.3">
      <c r="A6172" s="1"/>
      <c r="B6172" s="1"/>
    </row>
    <row r="6173" spans="1:2" x14ac:dyDescent="0.3">
      <c r="A6173" s="1"/>
      <c r="B6173" s="1"/>
    </row>
    <row r="6174" spans="1:2" x14ac:dyDescent="0.3">
      <c r="A6174" s="1"/>
      <c r="B6174" s="1"/>
    </row>
    <row r="6175" spans="1:2" x14ac:dyDescent="0.3">
      <c r="A6175" s="1"/>
      <c r="B6175" s="1"/>
    </row>
    <row r="6176" spans="1:2" x14ac:dyDescent="0.3">
      <c r="A6176" s="1"/>
      <c r="B6176" s="1"/>
    </row>
    <row r="6177" spans="1:2" x14ac:dyDescent="0.3">
      <c r="A6177" s="1"/>
      <c r="B6177" s="1"/>
    </row>
    <row r="6178" spans="1:2" x14ac:dyDescent="0.3">
      <c r="A6178" s="1"/>
      <c r="B6178" s="1"/>
    </row>
    <row r="6179" spans="1:2" x14ac:dyDescent="0.3">
      <c r="A6179" s="1"/>
      <c r="B6179" s="1"/>
    </row>
    <row r="6180" spans="1:2" x14ac:dyDescent="0.3">
      <c r="A6180" s="1"/>
      <c r="B6180" s="1"/>
    </row>
    <row r="6181" spans="1:2" x14ac:dyDescent="0.3">
      <c r="A6181" s="1"/>
      <c r="B6181" s="1"/>
    </row>
    <row r="6182" spans="1:2" x14ac:dyDescent="0.3">
      <c r="A6182" s="1"/>
      <c r="B6182" s="1"/>
    </row>
    <row r="6183" spans="1:2" x14ac:dyDescent="0.3">
      <c r="A6183" s="1"/>
      <c r="B6183" s="1"/>
    </row>
    <row r="6184" spans="1:2" x14ac:dyDescent="0.3">
      <c r="A6184" s="1"/>
      <c r="B6184" s="1"/>
    </row>
    <row r="6185" spans="1:2" x14ac:dyDescent="0.3">
      <c r="A6185" s="1"/>
      <c r="B6185" s="1"/>
    </row>
    <row r="6186" spans="1:2" x14ac:dyDescent="0.3">
      <c r="A6186" s="1"/>
      <c r="B6186" s="1"/>
    </row>
    <row r="6187" spans="1:2" x14ac:dyDescent="0.3">
      <c r="A6187" s="1"/>
      <c r="B6187" s="1"/>
    </row>
    <row r="6188" spans="1:2" x14ac:dyDescent="0.3">
      <c r="A6188" s="1"/>
      <c r="B6188" s="1"/>
    </row>
    <row r="6189" spans="1:2" x14ac:dyDescent="0.3">
      <c r="A6189" s="1"/>
      <c r="B6189" s="1"/>
    </row>
    <row r="6190" spans="1:2" x14ac:dyDescent="0.3">
      <c r="A6190" s="1"/>
      <c r="B6190" s="1"/>
    </row>
    <row r="6191" spans="1:2" x14ac:dyDescent="0.3">
      <c r="A6191" s="1"/>
      <c r="B6191" s="1"/>
    </row>
    <row r="6192" spans="1:2" x14ac:dyDescent="0.3">
      <c r="A6192" s="1"/>
      <c r="B6192" s="1"/>
    </row>
    <row r="6193" spans="1:2" x14ac:dyDescent="0.3">
      <c r="A6193" s="1"/>
      <c r="B6193" s="1"/>
    </row>
    <row r="6194" spans="1:2" x14ac:dyDescent="0.3">
      <c r="A6194" s="1"/>
      <c r="B6194" s="1"/>
    </row>
    <row r="6195" spans="1:2" x14ac:dyDescent="0.3">
      <c r="A6195" s="1"/>
      <c r="B6195" s="1"/>
    </row>
    <row r="6196" spans="1:2" x14ac:dyDescent="0.3">
      <c r="A6196" s="1"/>
      <c r="B6196" s="1"/>
    </row>
    <row r="6197" spans="1:2" x14ac:dyDescent="0.3">
      <c r="A6197" s="1"/>
      <c r="B6197" s="1"/>
    </row>
    <row r="6198" spans="1:2" x14ac:dyDescent="0.3">
      <c r="A6198" s="1"/>
      <c r="B6198" s="1"/>
    </row>
    <row r="6199" spans="1:2" x14ac:dyDescent="0.3">
      <c r="A6199" s="1"/>
      <c r="B6199" s="1"/>
    </row>
    <row r="6200" spans="1:2" x14ac:dyDescent="0.3">
      <c r="A6200" s="1"/>
      <c r="B6200" s="1"/>
    </row>
    <row r="6201" spans="1:2" x14ac:dyDescent="0.3">
      <c r="A6201" s="1"/>
      <c r="B6201" s="1"/>
    </row>
    <row r="6202" spans="1:2" x14ac:dyDescent="0.3">
      <c r="A6202" s="1"/>
      <c r="B6202" s="1"/>
    </row>
    <row r="6203" spans="1:2" x14ac:dyDescent="0.3">
      <c r="A6203" s="1"/>
      <c r="B6203" s="1"/>
    </row>
    <row r="6204" spans="1:2" x14ac:dyDescent="0.3">
      <c r="A6204" s="1"/>
      <c r="B6204" s="1"/>
    </row>
    <row r="6205" spans="1:2" x14ac:dyDescent="0.3">
      <c r="A6205" s="1"/>
      <c r="B6205" s="1"/>
    </row>
    <row r="6206" spans="1:2" x14ac:dyDescent="0.3">
      <c r="A6206" s="1"/>
      <c r="B6206" s="1"/>
    </row>
    <row r="6207" spans="1:2" x14ac:dyDescent="0.3">
      <c r="A6207" s="1"/>
      <c r="B6207" s="1"/>
    </row>
    <row r="6208" spans="1:2" x14ac:dyDescent="0.3">
      <c r="A6208" s="1"/>
      <c r="B6208" s="1"/>
    </row>
    <row r="6209" spans="1:2" x14ac:dyDescent="0.3">
      <c r="A6209" s="1"/>
      <c r="B6209" s="1"/>
    </row>
    <row r="6210" spans="1:2" x14ac:dyDescent="0.3">
      <c r="A6210" s="1"/>
      <c r="B6210" s="1"/>
    </row>
    <row r="6211" spans="1:2" x14ac:dyDescent="0.3">
      <c r="A6211" s="1"/>
      <c r="B6211" s="1"/>
    </row>
    <row r="6212" spans="1:2" x14ac:dyDescent="0.3">
      <c r="A6212" s="1"/>
      <c r="B6212" s="1"/>
    </row>
    <row r="6213" spans="1:2" x14ac:dyDescent="0.3">
      <c r="A6213" s="1"/>
      <c r="B6213" s="1"/>
    </row>
    <row r="6214" spans="1:2" x14ac:dyDescent="0.3">
      <c r="A6214" s="1"/>
      <c r="B6214" s="1"/>
    </row>
    <row r="6215" spans="1:2" x14ac:dyDescent="0.3">
      <c r="A6215" s="1"/>
      <c r="B6215" s="1"/>
    </row>
    <row r="6216" spans="1:2" x14ac:dyDescent="0.3">
      <c r="A6216" s="1"/>
      <c r="B6216" s="1"/>
    </row>
    <row r="6217" spans="1:2" x14ac:dyDescent="0.3">
      <c r="A6217" s="1"/>
      <c r="B6217" s="1"/>
    </row>
    <row r="6218" spans="1:2" x14ac:dyDescent="0.3">
      <c r="A6218" s="1"/>
      <c r="B6218" s="1"/>
    </row>
    <row r="6219" spans="1:2" x14ac:dyDescent="0.3">
      <c r="A6219" s="1"/>
      <c r="B6219" s="1"/>
    </row>
    <row r="6220" spans="1:2" x14ac:dyDescent="0.3">
      <c r="A6220" s="1"/>
      <c r="B6220" s="1"/>
    </row>
    <row r="6221" spans="1:2" x14ac:dyDescent="0.3">
      <c r="A6221" s="1"/>
      <c r="B6221" s="1"/>
    </row>
    <row r="6222" spans="1:2" x14ac:dyDescent="0.3">
      <c r="A6222" s="1"/>
      <c r="B6222" s="1"/>
    </row>
    <row r="6223" spans="1:2" x14ac:dyDescent="0.3">
      <c r="A6223" s="1"/>
      <c r="B6223" s="1"/>
    </row>
    <row r="6224" spans="1:2" x14ac:dyDescent="0.3">
      <c r="A6224" s="1"/>
      <c r="B6224" s="1"/>
    </row>
    <row r="6225" spans="1:2" x14ac:dyDescent="0.3">
      <c r="A6225" s="1"/>
      <c r="B6225" s="1"/>
    </row>
    <row r="6226" spans="1:2" x14ac:dyDescent="0.3">
      <c r="A6226" s="1"/>
      <c r="B6226" s="1"/>
    </row>
    <row r="6227" spans="1:2" x14ac:dyDescent="0.3">
      <c r="A6227" s="1"/>
      <c r="B6227" s="1"/>
    </row>
    <row r="6228" spans="1:2" x14ac:dyDescent="0.3">
      <c r="A6228" s="1"/>
      <c r="B6228" s="1"/>
    </row>
    <row r="6229" spans="1:2" x14ac:dyDescent="0.3">
      <c r="A6229" s="1"/>
      <c r="B6229" s="1"/>
    </row>
    <row r="6230" spans="1:2" x14ac:dyDescent="0.3">
      <c r="A6230" s="1"/>
      <c r="B6230" s="1"/>
    </row>
    <row r="6231" spans="1:2" x14ac:dyDescent="0.3">
      <c r="A6231" s="1"/>
      <c r="B6231" s="1"/>
    </row>
    <row r="6232" spans="1:2" x14ac:dyDescent="0.3">
      <c r="A6232" s="1"/>
      <c r="B6232" s="1"/>
    </row>
    <row r="6233" spans="1:2" x14ac:dyDescent="0.3">
      <c r="A6233" s="1"/>
      <c r="B6233" s="1"/>
    </row>
    <row r="6234" spans="1:2" x14ac:dyDescent="0.3">
      <c r="A6234" s="1"/>
      <c r="B6234" s="1"/>
    </row>
    <row r="6235" spans="1:2" x14ac:dyDescent="0.3">
      <c r="A6235" s="1"/>
      <c r="B6235" s="1"/>
    </row>
    <row r="6236" spans="1:2" x14ac:dyDescent="0.3">
      <c r="A6236" s="1"/>
      <c r="B6236" s="1"/>
    </row>
    <row r="6237" spans="1:2" x14ac:dyDescent="0.3">
      <c r="A6237" s="1"/>
      <c r="B6237" s="1"/>
    </row>
    <row r="6238" spans="1:2" x14ac:dyDescent="0.3">
      <c r="A6238" s="1"/>
      <c r="B6238" s="1"/>
    </row>
    <row r="6239" spans="1:2" x14ac:dyDescent="0.3">
      <c r="A6239" s="1"/>
      <c r="B6239" s="1"/>
    </row>
    <row r="6240" spans="1:2" x14ac:dyDescent="0.3">
      <c r="A6240" s="1"/>
      <c r="B6240" s="1"/>
    </row>
    <row r="6241" spans="1:2" x14ac:dyDescent="0.3">
      <c r="A6241" s="1"/>
      <c r="B6241" s="1"/>
    </row>
    <row r="6242" spans="1:2" x14ac:dyDescent="0.3">
      <c r="A6242" s="1"/>
      <c r="B6242" s="1"/>
    </row>
    <row r="6243" spans="1:2" x14ac:dyDescent="0.3">
      <c r="A6243" s="1"/>
      <c r="B6243" s="1"/>
    </row>
    <row r="6244" spans="1:2" x14ac:dyDescent="0.3">
      <c r="A6244" s="1"/>
      <c r="B6244" s="1"/>
    </row>
    <row r="6245" spans="1:2" x14ac:dyDescent="0.3">
      <c r="A6245" s="1"/>
      <c r="B6245" s="1"/>
    </row>
    <row r="6246" spans="1:2" x14ac:dyDescent="0.3">
      <c r="A6246" s="1"/>
      <c r="B6246" s="1"/>
    </row>
    <row r="6247" spans="1:2" x14ac:dyDescent="0.3">
      <c r="A6247" s="1"/>
      <c r="B6247" s="1"/>
    </row>
    <row r="6248" spans="1:2" x14ac:dyDescent="0.3">
      <c r="A6248" s="1"/>
      <c r="B6248" s="1"/>
    </row>
    <row r="6249" spans="1:2" x14ac:dyDescent="0.3">
      <c r="A6249" s="1"/>
      <c r="B6249" s="1"/>
    </row>
    <row r="6250" spans="1:2" x14ac:dyDescent="0.3">
      <c r="A6250" s="1"/>
      <c r="B6250" s="1"/>
    </row>
    <row r="6251" spans="1:2" x14ac:dyDescent="0.3">
      <c r="A6251" s="1"/>
      <c r="B6251" s="1"/>
    </row>
    <row r="6252" spans="1:2" x14ac:dyDescent="0.3">
      <c r="A6252" s="1"/>
      <c r="B6252" s="1"/>
    </row>
    <row r="6253" spans="1:2" x14ac:dyDescent="0.3">
      <c r="A6253" s="1"/>
      <c r="B6253" s="1"/>
    </row>
    <row r="6254" spans="1:2" x14ac:dyDescent="0.3">
      <c r="A6254" s="1"/>
      <c r="B6254" s="1"/>
    </row>
    <row r="6255" spans="1:2" x14ac:dyDescent="0.3">
      <c r="A6255" s="1"/>
      <c r="B6255" s="1"/>
    </row>
    <row r="6256" spans="1:2" x14ac:dyDescent="0.3">
      <c r="A6256" s="1"/>
      <c r="B6256" s="1"/>
    </row>
    <row r="6257" spans="1:2" x14ac:dyDescent="0.3">
      <c r="A6257" s="1"/>
      <c r="B6257" s="1"/>
    </row>
    <row r="6258" spans="1:2" x14ac:dyDescent="0.3">
      <c r="A6258" s="1"/>
      <c r="B6258" s="1"/>
    </row>
    <row r="6259" spans="1:2" x14ac:dyDescent="0.3">
      <c r="A6259" s="1"/>
      <c r="B6259" s="1"/>
    </row>
    <row r="6260" spans="1:2" x14ac:dyDescent="0.3">
      <c r="A6260" s="1"/>
      <c r="B6260" s="1"/>
    </row>
    <row r="6261" spans="1:2" x14ac:dyDescent="0.3">
      <c r="A6261" s="1"/>
      <c r="B6261" s="1"/>
    </row>
    <row r="6262" spans="1:2" x14ac:dyDescent="0.3">
      <c r="A6262" s="1"/>
      <c r="B6262" s="1"/>
    </row>
    <row r="6263" spans="1:2" x14ac:dyDescent="0.3">
      <c r="A6263" s="1"/>
      <c r="B6263" s="1"/>
    </row>
    <row r="6264" spans="1:2" x14ac:dyDescent="0.3">
      <c r="A6264" s="1"/>
      <c r="B6264" s="1"/>
    </row>
    <row r="6265" spans="1:2" x14ac:dyDescent="0.3">
      <c r="A6265" s="1"/>
      <c r="B6265" s="1"/>
    </row>
    <row r="6266" spans="1:2" x14ac:dyDescent="0.3">
      <c r="A6266" s="1"/>
      <c r="B6266" s="1"/>
    </row>
    <row r="6267" spans="1:2" x14ac:dyDescent="0.3">
      <c r="A6267" s="1"/>
      <c r="B6267" s="1"/>
    </row>
    <row r="6268" spans="1:2" x14ac:dyDescent="0.3">
      <c r="A6268" s="1"/>
      <c r="B6268" s="1"/>
    </row>
    <row r="6269" spans="1:2" x14ac:dyDescent="0.3">
      <c r="A6269" s="1"/>
      <c r="B6269" s="1"/>
    </row>
    <row r="6270" spans="1:2" x14ac:dyDescent="0.3">
      <c r="A6270" s="1"/>
      <c r="B6270" s="1"/>
    </row>
    <row r="6271" spans="1:2" x14ac:dyDescent="0.3">
      <c r="A6271" s="1"/>
      <c r="B6271" s="1"/>
    </row>
    <row r="6272" spans="1:2" x14ac:dyDescent="0.3">
      <c r="A6272" s="1"/>
      <c r="B6272" s="1"/>
    </row>
    <row r="6273" spans="1:2" x14ac:dyDescent="0.3">
      <c r="A6273" s="1"/>
      <c r="B6273" s="1"/>
    </row>
    <row r="6274" spans="1:2" x14ac:dyDescent="0.3">
      <c r="A6274" s="1"/>
      <c r="B6274" s="1"/>
    </row>
    <row r="6275" spans="1:2" x14ac:dyDescent="0.3">
      <c r="A6275" s="1"/>
      <c r="B6275" s="1"/>
    </row>
    <row r="6276" spans="1:2" x14ac:dyDescent="0.3">
      <c r="A6276" s="1"/>
      <c r="B6276" s="1"/>
    </row>
    <row r="6277" spans="1:2" x14ac:dyDescent="0.3">
      <c r="A6277" s="1"/>
      <c r="B6277" s="1"/>
    </row>
    <row r="6278" spans="1:2" x14ac:dyDescent="0.3">
      <c r="A6278" s="1"/>
      <c r="B6278" s="1"/>
    </row>
    <row r="6279" spans="1:2" x14ac:dyDescent="0.3">
      <c r="A6279" s="1"/>
      <c r="B6279" s="1"/>
    </row>
    <row r="6280" spans="1:2" x14ac:dyDescent="0.3">
      <c r="A6280" s="1"/>
      <c r="B6280" s="1"/>
    </row>
    <row r="6281" spans="1:2" x14ac:dyDescent="0.3">
      <c r="A6281" s="1"/>
      <c r="B6281" s="1"/>
    </row>
    <row r="6282" spans="1:2" x14ac:dyDescent="0.3">
      <c r="A6282" s="1"/>
      <c r="B6282" s="1"/>
    </row>
    <row r="6283" spans="1:2" x14ac:dyDescent="0.3">
      <c r="A6283" s="1"/>
      <c r="B6283" s="1"/>
    </row>
    <row r="6284" spans="1:2" x14ac:dyDescent="0.3">
      <c r="A6284" s="1"/>
      <c r="B6284" s="1"/>
    </row>
    <row r="6285" spans="1:2" x14ac:dyDescent="0.3">
      <c r="A6285" s="1"/>
      <c r="B6285" s="1"/>
    </row>
    <row r="6286" spans="1:2" x14ac:dyDescent="0.3">
      <c r="A6286" s="1"/>
      <c r="B6286" s="1"/>
    </row>
    <row r="6287" spans="1:2" x14ac:dyDescent="0.3">
      <c r="A6287" s="1"/>
      <c r="B6287" s="1"/>
    </row>
    <row r="6288" spans="1:2" x14ac:dyDescent="0.3">
      <c r="A6288" s="1"/>
      <c r="B6288" s="1"/>
    </row>
    <row r="6289" spans="1:2" x14ac:dyDescent="0.3">
      <c r="A6289" s="1"/>
      <c r="B6289" s="1"/>
    </row>
    <row r="6290" spans="1:2" x14ac:dyDescent="0.3">
      <c r="A6290" s="1"/>
      <c r="B6290" s="1"/>
    </row>
    <row r="6291" spans="1:2" x14ac:dyDescent="0.3">
      <c r="A6291" s="1"/>
      <c r="B6291" s="1"/>
    </row>
    <row r="6292" spans="1:2" x14ac:dyDescent="0.3">
      <c r="A6292" s="1"/>
      <c r="B6292" s="1"/>
    </row>
    <row r="6293" spans="1:2" x14ac:dyDescent="0.3">
      <c r="A6293" s="1"/>
      <c r="B6293" s="1"/>
    </row>
    <row r="6294" spans="1:2" x14ac:dyDescent="0.3">
      <c r="A6294" s="1"/>
      <c r="B6294" s="1"/>
    </row>
    <row r="6295" spans="1:2" x14ac:dyDescent="0.3">
      <c r="A6295" s="1"/>
      <c r="B6295" s="1"/>
    </row>
    <row r="6296" spans="1:2" x14ac:dyDescent="0.3">
      <c r="A6296" s="1"/>
      <c r="B6296" s="1"/>
    </row>
    <row r="6297" spans="1:2" x14ac:dyDescent="0.3">
      <c r="A6297" s="1"/>
      <c r="B6297" s="1"/>
    </row>
    <row r="6298" spans="1:2" x14ac:dyDescent="0.3">
      <c r="A6298" s="1"/>
      <c r="B6298" s="1"/>
    </row>
    <row r="6299" spans="1:2" x14ac:dyDescent="0.3">
      <c r="A6299" s="1"/>
      <c r="B6299" s="1"/>
    </row>
    <row r="6300" spans="1:2" x14ac:dyDescent="0.3">
      <c r="A6300" s="1"/>
      <c r="B6300" s="1"/>
    </row>
    <row r="6301" spans="1:2" x14ac:dyDescent="0.3">
      <c r="A6301" s="1"/>
      <c r="B6301" s="1"/>
    </row>
    <row r="6302" spans="1:2" x14ac:dyDescent="0.3">
      <c r="A6302" s="1"/>
      <c r="B6302" s="1"/>
    </row>
    <row r="6303" spans="1:2" x14ac:dyDescent="0.3">
      <c r="A6303" s="1"/>
      <c r="B6303" s="1"/>
    </row>
    <row r="6304" spans="1:2" x14ac:dyDescent="0.3">
      <c r="A6304" s="1"/>
      <c r="B6304" s="1"/>
    </row>
    <row r="6305" spans="1:2" x14ac:dyDescent="0.3">
      <c r="A6305" s="1"/>
      <c r="B6305" s="1"/>
    </row>
    <row r="6306" spans="1:2" x14ac:dyDescent="0.3">
      <c r="A6306" s="1"/>
      <c r="B6306" s="1"/>
    </row>
    <row r="6307" spans="1:2" x14ac:dyDescent="0.3">
      <c r="A6307" s="1"/>
      <c r="B6307" s="1"/>
    </row>
    <row r="6308" spans="1:2" x14ac:dyDescent="0.3">
      <c r="A6308" s="1"/>
      <c r="B6308" s="1"/>
    </row>
    <row r="6309" spans="1:2" x14ac:dyDescent="0.3">
      <c r="A6309" s="1"/>
      <c r="B6309" s="1"/>
    </row>
    <row r="6310" spans="1:2" x14ac:dyDescent="0.3">
      <c r="A6310" s="1"/>
      <c r="B6310" s="1"/>
    </row>
    <row r="6311" spans="1:2" x14ac:dyDescent="0.3">
      <c r="A6311" s="1"/>
      <c r="B6311" s="1"/>
    </row>
    <row r="6312" spans="1:2" x14ac:dyDescent="0.3">
      <c r="A6312" s="1"/>
      <c r="B6312" s="1"/>
    </row>
    <row r="6313" spans="1:2" x14ac:dyDescent="0.3">
      <c r="A6313" s="1"/>
      <c r="B6313" s="1"/>
    </row>
    <row r="6314" spans="1:2" x14ac:dyDescent="0.3">
      <c r="A6314" s="1"/>
      <c r="B6314" s="1"/>
    </row>
    <row r="6315" spans="1:2" x14ac:dyDescent="0.3">
      <c r="A6315" s="1"/>
      <c r="B6315" s="1"/>
    </row>
    <row r="6316" spans="1:2" x14ac:dyDescent="0.3">
      <c r="A6316" s="1"/>
      <c r="B6316" s="1"/>
    </row>
    <row r="6317" spans="1:2" x14ac:dyDescent="0.3">
      <c r="A6317" s="1"/>
      <c r="B6317" s="1"/>
    </row>
    <row r="6318" spans="1:2" x14ac:dyDescent="0.3">
      <c r="A6318" s="1"/>
      <c r="B6318" s="1"/>
    </row>
    <row r="6319" spans="1:2" x14ac:dyDescent="0.3">
      <c r="A6319" s="1"/>
      <c r="B6319" s="1"/>
    </row>
    <row r="6320" spans="1:2" x14ac:dyDescent="0.3">
      <c r="A6320" s="1"/>
      <c r="B6320" s="1"/>
    </row>
    <row r="6321" spans="1:2" x14ac:dyDescent="0.3">
      <c r="A6321" s="1"/>
      <c r="B6321" s="1"/>
    </row>
    <row r="6322" spans="1:2" x14ac:dyDescent="0.3">
      <c r="A6322" s="1"/>
      <c r="B6322" s="1"/>
    </row>
    <row r="6323" spans="1:2" x14ac:dyDescent="0.3">
      <c r="A6323" s="1"/>
      <c r="B6323" s="1"/>
    </row>
    <row r="6324" spans="1:2" x14ac:dyDescent="0.3">
      <c r="A6324" s="1"/>
      <c r="B6324" s="1"/>
    </row>
    <row r="6325" spans="1:2" x14ac:dyDescent="0.3">
      <c r="A6325" s="1"/>
      <c r="B6325" s="1"/>
    </row>
    <row r="6326" spans="1:2" x14ac:dyDescent="0.3">
      <c r="A6326" s="1"/>
      <c r="B6326" s="1"/>
    </row>
    <row r="6327" spans="1:2" x14ac:dyDescent="0.3">
      <c r="A6327" s="1"/>
      <c r="B6327" s="1"/>
    </row>
    <row r="6328" spans="1:2" x14ac:dyDescent="0.3">
      <c r="A6328" s="1"/>
      <c r="B6328" s="1"/>
    </row>
    <row r="6329" spans="1:2" x14ac:dyDescent="0.3">
      <c r="A6329" s="1"/>
      <c r="B6329" s="1"/>
    </row>
    <row r="6330" spans="1:2" x14ac:dyDescent="0.3">
      <c r="A6330" s="1"/>
      <c r="B6330" s="1"/>
    </row>
    <row r="6331" spans="1:2" x14ac:dyDescent="0.3">
      <c r="A6331" s="1"/>
      <c r="B6331" s="1"/>
    </row>
    <row r="6332" spans="1:2" x14ac:dyDescent="0.3">
      <c r="A6332" s="1"/>
      <c r="B6332" s="1"/>
    </row>
    <row r="6333" spans="1:2" x14ac:dyDescent="0.3">
      <c r="A6333" s="1"/>
      <c r="B6333" s="1"/>
    </row>
    <row r="6334" spans="1:2" x14ac:dyDescent="0.3">
      <c r="A6334" s="1"/>
      <c r="B6334" s="1"/>
    </row>
    <row r="6335" spans="1:2" x14ac:dyDescent="0.3">
      <c r="A6335" s="1"/>
      <c r="B6335" s="1"/>
    </row>
    <row r="6336" spans="1:2" x14ac:dyDescent="0.3">
      <c r="A6336" s="1"/>
      <c r="B6336" s="1"/>
    </row>
    <row r="6337" spans="1:2" x14ac:dyDescent="0.3">
      <c r="A6337" s="1"/>
      <c r="B6337" s="1"/>
    </row>
    <row r="6338" spans="1:2" x14ac:dyDescent="0.3">
      <c r="A6338" s="1"/>
      <c r="B6338" s="1"/>
    </row>
    <row r="6339" spans="1:2" x14ac:dyDescent="0.3">
      <c r="A6339" s="1"/>
      <c r="B6339" s="1"/>
    </row>
    <row r="6340" spans="1:2" x14ac:dyDescent="0.3">
      <c r="A6340" s="1"/>
      <c r="B6340" s="1"/>
    </row>
    <row r="6341" spans="1:2" x14ac:dyDescent="0.3">
      <c r="A6341" s="1"/>
      <c r="B6341" s="1"/>
    </row>
    <row r="6342" spans="1:2" x14ac:dyDescent="0.3">
      <c r="A6342" s="1"/>
      <c r="B6342" s="1"/>
    </row>
    <row r="6343" spans="1:2" x14ac:dyDescent="0.3">
      <c r="A6343" s="1"/>
      <c r="B6343" s="1"/>
    </row>
    <row r="6344" spans="1:2" x14ac:dyDescent="0.3">
      <c r="A6344" s="1"/>
      <c r="B6344" s="1"/>
    </row>
    <row r="6345" spans="1:2" x14ac:dyDescent="0.3">
      <c r="A6345" s="1"/>
      <c r="B6345" s="1"/>
    </row>
    <row r="6346" spans="1:2" x14ac:dyDescent="0.3">
      <c r="A6346" s="1"/>
      <c r="B6346" s="1"/>
    </row>
    <row r="6347" spans="1:2" x14ac:dyDescent="0.3">
      <c r="A6347" s="1"/>
      <c r="B6347" s="1"/>
    </row>
    <row r="6348" spans="1:2" x14ac:dyDescent="0.3">
      <c r="A6348" s="1"/>
      <c r="B6348" s="1"/>
    </row>
    <row r="6349" spans="1:2" x14ac:dyDescent="0.3">
      <c r="A6349" s="1"/>
      <c r="B6349" s="1"/>
    </row>
    <row r="6350" spans="1:2" x14ac:dyDescent="0.3">
      <c r="A6350" s="1"/>
      <c r="B6350" s="1"/>
    </row>
    <row r="6351" spans="1:2" x14ac:dyDescent="0.3">
      <c r="A6351" s="1"/>
      <c r="B6351" s="1"/>
    </row>
    <row r="6352" spans="1:2" x14ac:dyDescent="0.3">
      <c r="A6352" s="1"/>
      <c r="B6352" s="1"/>
    </row>
    <row r="6353" spans="1:2" x14ac:dyDescent="0.3">
      <c r="A6353" s="1"/>
      <c r="B6353" s="1"/>
    </row>
    <row r="6354" spans="1:2" x14ac:dyDescent="0.3">
      <c r="A6354" s="1"/>
      <c r="B6354" s="1"/>
    </row>
    <row r="6355" spans="1:2" x14ac:dyDescent="0.3">
      <c r="A6355" s="1"/>
      <c r="B6355" s="1"/>
    </row>
    <row r="6356" spans="1:2" x14ac:dyDescent="0.3">
      <c r="A6356" s="1"/>
      <c r="B6356" s="1"/>
    </row>
    <row r="6357" spans="1:2" x14ac:dyDescent="0.3">
      <c r="A6357" s="1"/>
      <c r="B6357" s="1"/>
    </row>
    <row r="6358" spans="1:2" x14ac:dyDescent="0.3">
      <c r="A6358" s="1"/>
      <c r="B6358" s="1"/>
    </row>
    <row r="6359" spans="1:2" x14ac:dyDescent="0.3">
      <c r="A6359" s="1"/>
      <c r="B6359" s="1"/>
    </row>
    <row r="6360" spans="1:2" x14ac:dyDescent="0.3">
      <c r="A6360" s="1"/>
      <c r="B6360" s="1"/>
    </row>
    <row r="6361" spans="1:2" x14ac:dyDescent="0.3">
      <c r="A6361" s="1"/>
      <c r="B6361" s="1"/>
    </row>
    <row r="6362" spans="1:2" x14ac:dyDescent="0.3">
      <c r="A6362" s="1"/>
      <c r="B6362" s="1"/>
    </row>
    <row r="6363" spans="1:2" x14ac:dyDescent="0.3">
      <c r="A6363" s="1"/>
      <c r="B6363" s="1"/>
    </row>
    <row r="6364" spans="1:2" x14ac:dyDescent="0.3">
      <c r="A6364" s="1"/>
      <c r="B6364" s="1"/>
    </row>
    <row r="6365" spans="1:2" x14ac:dyDescent="0.3">
      <c r="A6365" s="1"/>
      <c r="B6365" s="1"/>
    </row>
    <row r="6366" spans="1:2" x14ac:dyDescent="0.3">
      <c r="A6366" s="1"/>
      <c r="B6366" s="1"/>
    </row>
    <row r="6367" spans="1:2" x14ac:dyDescent="0.3">
      <c r="A6367" s="1"/>
      <c r="B6367" s="1"/>
    </row>
    <row r="6368" spans="1:2" x14ac:dyDescent="0.3">
      <c r="A6368" s="1"/>
      <c r="B6368" s="1"/>
    </row>
    <row r="6369" spans="1:2" x14ac:dyDescent="0.3">
      <c r="A6369" s="1"/>
      <c r="B6369" s="1"/>
    </row>
    <row r="6370" spans="1:2" x14ac:dyDescent="0.3">
      <c r="A6370" s="1"/>
      <c r="B6370" s="1"/>
    </row>
    <row r="6371" spans="1:2" x14ac:dyDescent="0.3">
      <c r="A6371" s="1"/>
      <c r="B6371" s="1"/>
    </row>
    <row r="6372" spans="1:2" x14ac:dyDescent="0.3">
      <c r="A6372" s="1"/>
      <c r="B6372" s="1"/>
    </row>
    <row r="6373" spans="1:2" x14ac:dyDescent="0.3">
      <c r="A6373" s="1"/>
      <c r="B6373" s="1"/>
    </row>
    <row r="6374" spans="1:2" x14ac:dyDescent="0.3">
      <c r="A6374" s="1"/>
      <c r="B6374" s="1"/>
    </row>
    <row r="6375" spans="1:2" x14ac:dyDescent="0.3">
      <c r="A6375" s="1"/>
      <c r="B6375" s="1"/>
    </row>
    <row r="6376" spans="1:2" x14ac:dyDescent="0.3">
      <c r="A6376" s="1"/>
      <c r="B6376" s="1"/>
    </row>
    <row r="6377" spans="1:2" x14ac:dyDescent="0.3">
      <c r="A6377" s="1"/>
      <c r="B6377" s="1"/>
    </row>
    <row r="6378" spans="1:2" x14ac:dyDescent="0.3">
      <c r="A6378" s="1"/>
      <c r="B6378" s="1"/>
    </row>
    <row r="6379" spans="1:2" x14ac:dyDescent="0.3">
      <c r="A6379" s="1"/>
      <c r="B6379" s="1"/>
    </row>
    <row r="6380" spans="1:2" x14ac:dyDescent="0.3">
      <c r="A6380" s="1"/>
      <c r="B6380" s="1"/>
    </row>
    <row r="6381" spans="1:2" x14ac:dyDescent="0.3">
      <c r="A6381" s="1"/>
      <c r="B6381" s="1"/>
    </row>
    <row r="6382" spans="1:2" x14ac:dyDescent="0.3">
      <c r="A6382" s="1"/>
      <c r="B6382" s="1"/>
    </row>
    <row r="6383" spans="1:2" x14ac:dyDescent="0.3">
      <c r="A6383" s="1"/>
      <c r="B6383" s="1"/>
    </row>
    <row r="6384" spans="1:2" x14ac:dyDescent="0.3">
      <c r="A6384" s="1"/>
      <c r="B6384" s="1"/>
    </row>
    <row r="6385" spans="1:2" x14ac:dyDescent="0.3">
      <c r="A6385" s="1"/>
      <c r="B6385" s="1"/>
    </row>
    <row r="6386" spans="1:2" x14ac:dyDescent="0.3">
      <c r="A6386" s="1"/>
      <c r="B6386" s="1"/>
    </row>
    <row r="6387" spans="1:2" x14ac:dyDescent="0.3">
      <c r="A6387" s="1"/>
      <c r="B6387" s="1"/>
    </row>
    <row r="6388" spans="1:2" x14ac:dyDescent="0.3">
      <c r="A6388" s="1"/>
      <c r="B6388" s="1"/>
    </row>
    <row r="6389" spans="1:2" x14ac:dyDescent="0.3">
      <c r="A6389" s="1"/>
      <c r="B6389" s="1"/>
    </row>
    <row r="6390" spans="1:2" x14ac:dyDescent="0.3">
      <c r="A6390" s="1"/>
      <c r="B6390" s="1"/>
    </row>
    <row r="6391" spans="1:2" x14ac:dyDescent="0.3">
      <c r="A6391" s="1"/>
      <c r="B6391" s="1"/>
    </row>
    <row r="6392" spans="1:2" x14ac:dyDescent="0.3">
      <c r="A6392" s="1"/>
      <c r="B6392" s="1"/>
    </row>
    <row r="6393" spans="1:2" x14ac:dyDescent="0.3">
      <c r="A6393" s="1"/>
      <c r="B6393" s="1"/>
    </row>
    <row r="6394" spans="1:2" x14ac:dyDescent="0.3">
      <c r="A6394" s="1"/>
      <c r="B6394" s="1"/>
    </row>
    <row r="6395" spans="1:2" x14ac:dyDescent="0.3">
      <c r="A6395" s="1"/>
      <c r="B6395" s="1"/>
    </row>
    <row r="6396" spans="1:2" x14ac:dyDescent="0.3">
      <c r="A6396" s="1"/>
      <c r="B6396" s="1"/>
    </row>
    <row r="6397" spans="1:2" x14ac:dyDescent="0.3">
      <c r="A6397" s="1"/>
      <c r="B6397" s="1"/>
    </row>
    <row r="6398" spans="1:2" x14ac:dyDescent="0.3">
      <c r="A6398" s="1"/>
      <c r="B6398" s="1"/>
    </row>
    <row r="6399" spans="1:2" x14ac:dyDescent="0.3">
      <c r="A6399" s="1"/>
      <c r="B6399" s="1"/>
    </row>
    <row r="6400" spans="1:2" x14ac:dyDescent="0.3">
      <c r="A6400" s="1"/>
      <c r="B6400" s="1"/>
    </row>
    <row r="6401" spans="1:2" x14ac:dyDescent="0.3">
      <c r="A6401" s="1"/>
      <c r="B6401" s="1"/>
    </row>
    <row r="6402" spans="1:2" x14ac:dyDescent="0.3">
      <c r="A6402" s="1"/>
      <c r="B6402" s="1"/>
    </row>
    <row r="6403" spans="1:2" x14ac:dyDescent="0.3">
      <c r="A6403" s="1"/>
      <c r="B6403" s="1"/>
    </row>
    <row r="6404" spans="1:2" x14ac:dyDescent="0.3">
      <c r="A6404" s="1"/>
      <c r="B6404" s="1"/>
    </row>
    <row r="6405" spans="1:2" x14ac:dyDescent="0.3">
      <c r="A6405" s="1"/>
      <c r="B6405" s="1"/>
    </row>
    <row r="6406" spans="1:2" x14ac:dyDescent="0.3">
      <c r="A6406" s="1"/>
      <c r="B6406" s="1"/>
    </row>
    <row r="6407" spans="1:2" x14ac:dyDescent="0.3">
      <c r="A6407" s="1"/>
      <c r="B6407" s="1"/>
    </row>
    <row r="6408" spans="1:2" x14ac:dyDescent="0.3">
      <c r="A6408" s="1"/>
      <c r="B6408" s="1"/>
    </row>
    <row r="6409" spans="1:2" x14ac:dyDescent="0.3">
      <c r="A6409" s="1"/>
      <c r="B6409" s="1"/>
    </row>
    <row r="6410" spans="1:2" x14ac:dyDescent="0.3">
      <c r="A6410" s="1"/>
      <c r="B6410" s="1"/>
    </row>
    <row r="6411" spans="1:2" x14ac:dyDescent="0.3">
      <c r="A6411" s="1"/>
      <c r="B6411" s="1"/>
    </row>
    <row r="6412" spans="1:2" x14ac:dyDescent="0.3">
      <c r="A6412" s="1"/>
      <c r="B6412" s="1"/>
    </row>
    <row r="6413" spans="1:2" x14ac:dyDescent="0.3">
      <c r="A6413" s="1"/>
      <c r="B6413" s="1"/>
    </row>
    <row r="6414" spans="1:2" x14ac:dyDescent="0.3">
      <c r="A6414" s="1"/>
      <c r="B6414" s="1"/>
    </row>
    <row r="6415" spans="1:2" x14ac:dyDescent="0.3">
      <c r="A6415" s="1"/>
      <c r="B6415" s="1"/>
    </row>
    <row r="6416" spans="1:2" x14ac:dyDescent="0.3">
      <c r="A6416" s="1"/>
      <c r="B6416" s="1"/>
    </row>
    <row r="6417" spans="1:2" x14ac:dyDescent="0.3">
      <c r="A6417" s="1"/>
      <c r="B6417" s="1"/>
    </row>
    <row r="6418" spans="1:2" x14ac:dyDescent="0.3">
      <c r="A6418" s="1"/>
      <c r="B6418" s="1"/>
    </row>
    <row r="6419" spans="1:2" x14ac:dyDescent="0.3">
      <c r="A6419" s="1"/>
      <c r="B6419" s="1"/>
    </row>
    <row r="6420" spans="1:2" x14ac:dyDescent="0.3">
      <c r="A6420" s="1"/>
      <c r="B6420" s="1"/>
    </row>
    <row r="6421" spans="1:2" x14ac:dyDescent="0.3">
      <c r="A6421" s="1"/>
      <c r="B6421" s="1"/>
    </row>
    <row r="6422" spans="1:2" x14ac:dyDescent="0.3">
      <c r="A6422" s="1"/>
      <c r="B6422" s="1"/>
    </row>
    <row r="6423" spans="1:2" x14ac:dyDescent="0.3">
      <c r="A6423" s="1"/>
      <c r="B6423" s="1"/>
    </row>
    <row r="6424" spans="1:2" x14ac:dyDescent="0.3">
      <c r="A6424" s="1"/>
      <c r="B6424" s="1"/>
    </row>
    <row r="6425" spans="1:2" x14ac:dyDescent="0.3">
      <c r="A6425" s="1"/>
      <c r="B6425" s="1"/>
    </row>
    <row r="6426" spans="1:2" x14ac:dyDescent="0.3">
      <c r="A6426" s="1"/>
      <c r="B6426" s="1"/>
    </row>
    <row r="6427" spans="1:2" x14ac:dyDescent="0.3">
      <c r="A6427" s="1"/>
      <c r="B6427" s="1"/>
    </row>
    <row r="6428" spans="1:2" x14ac:dyDescent="0.3">
      <c r="A6428" s="1"/>
      <c r="B6428" s="1"/>
    </row>
    <row r="6429" spans="1:2" x14ac:dyDescent="0.3">
      <c r="A6429" s="1"/>
      <c r="B6429" s="1"/>
    </row>
    <row r="6430" spans="1:2" x14ac:dyDescent="0.3">
      <c r="A6430" s="1"/>
      <c r="B6430" s="1"/>
    </row>
    <row r="6431" spans="1:2" x14ac:dyDescent="0.3">
      <c r="A6431" s="1"/>
      <c r="B6431" s="1"/>
    </row>
    <row r="6432" spans="1:2" x14ac:dyDescent="0.3">
      <c r="A6432" s="1"/>
      <c r="B6432" s="1"/>
    </row>
    <row r="6433" spans="1:2" x14ac:dyDescent="0.3">
      <c r="A6433" s="1"/>
      <c r="B6433" s="1"/>
    </row>
    <row r="6434" spans="1:2" x14ac:dyDescent="0.3">
      <c r="A6434" s="1"/>
      <c r="B6434" s="1"/>
    </row>
    <row r="6435" spans="1:2" x14ac:dyDescent="0.3">
      <c r="A6435" s="1"/>
      <c r="B6435" s="1"/>
    </row>
    <row r="6436" spans="1:2" x14ac:dyDescent="0.3">
      <c r="A6436" s="1"/>
      <c r="B6436" s="1"/>
    </row>
    <row r="6437" spans="1:2" x14ac:dyDescent="0.3">
      <c r="A6437" s="1"/>
      <c r="B6437" s="1"/>
    </row>
    <row r="6438" spans="1:2" x14ac:dyDescent="0.3">
      <c r="A6438" s="1"/>
      <c r="B6438" s="1"/>
    </row>
    <row r="6439" spans="1:2" x14ac:dyDescent="0.3">
      <c r="A6439" s="1"/>
      <c r="B6439" s="1"/>
    </row>
    <row r="6440" spans="1:2" x14ac:dyDescent="0.3">
      <c r="A6440" s="1"/>
      <c r="B6440" s="1"/>
    </row>
    <row r="6441" spans="1:2" x14ac:dyDescent="0.3">
      <c r="A6441" s="1"/>
      <c r="B6441" s="1"/>
    </row>
    <row r="6442" spans="1:2" x14ac:dyDescent="0.3">
      <c r="A6442" s="1"/>
      <c r="B6442" s="1"/>
    </row>
    <row r="6443" spans="1:2" x14ac:dyDescent="0.3">
      <c r="A6443" s="1"/>
      <c r="B6443" s="1"/>
    </row>
    <row r="6444" spans="1:2" x14ac:dyDescent="0.3">
      <c r="A6444" s="1"/>
      <c r="B6444" s="1"/>
    </row>
    <row r="6445" spans="1:2" x14ac:dyDescent="0.3">
      <c r="A6445" s="1"/>
      <c r="B6445" s="1"/>
    </row>
    <row r="6446" spans="1:2" x14ac:dyDescent="0.3">
      <c r="A6446" s="1"/>
      <c r="B6446" s="1"/>
    </row>
    <row r="6447" spans="1:2" x14ac:dyDescent="0.3">
      <c r="A6447" s="1"/>
      <c r="B6447" s="1"/>
    </row>
    <row r="6448" spans="1:2" x14ac:dyDescent="0.3">
      <c r="A6448" s="1"/>
      <c r="B6448" s="1"/>
    </row>
    <row r="6449" spans="1:2" x14ac:dyDescent="0.3">
      <c r="A6449" s="1"/>
      <c r="B6449" s="1"/>
    </row>
    <row r="6450" spans="1:2" x14ac:dyDescent="0.3">
      <c r="A6450" s="1"/>
      <c r="B6450" s="1"/>
    </row>
    <row r="6451" spans="1:2" x14ac:dyDescent="0.3">
      <c r="A6451" s="1"/>
      <c r="B6451" s="1"/>
    </row>
    <row r="6452" spans="1:2" x14ac:dyDescent="0.3">
      <c r="A6452" s="1"/>
      <c r="B6452" s="1"/>
    </row>
    <row r="6453" spans="1:2" x14ac:dyDescent="0.3">
      <c r="A6453" s="1"/>
      <c r="B6453" s="1"/>
    </row>
    <row r="6454" spans="1:2" x14ac:dyDescent="0.3">
      <c r="A6454" s="1"/>
      <c r="B6454" s="1"/>
    </row>
    <row r="6455" spans="1:2" x14ac:dyDescent="0.3">
      <c r="A6455" s="1"/>
      <c r="B6455" s="1"/>
    </row>
    <row r="6456" spans="1:2" x14ac:dyDescent="0.3">
      <c r="A6456" s="1"/>
      <c r="B6456" s="1"/>
    </row>
    <row r="6457" spans="1:2" x14ac:dyDescent="0.3">
      <c r="A6457" s="1"/>
      <c r="B6457" s="1"/>
    </row>
    <row r="6458" spans="1:2" x14ac:dyDescent="0.3">
      <c r="A6458" s="1"/>
      <c r="B6458" s="1"/>
    </row>
    <row r="6459" spans="1:2" x14ac:dyDescent="0.3">
      <c r="A6459" s="1"/>
      <c r="B6459" s="1"/>
    </row>
    <row r="6460" spans="1:2" x14ac:dyDescent="0.3">
      <c r="A6460" s="1"/>
      <c r="B6460" s="1"/>
    </row>
    <row r="6461" spans="1:2" x14ac:dyDescent="0.3">
      <c r="A6461" s="1"/>
      <c r="B6461" s="1"/>
    </row>
    <row r="6462" spans="1:2" x14ac:dyDescent="0.3">
      <c r="A6462" s="1"/>
      <c r="B6462" s="1"/>
    </row>
    <row r="6463" spans="1:2" x14ac:dyDescent="0.3">
      <c r="A6463" s="1"/>
      <c r="B6463" s="1"/>
    </row>
    <row r="6464" spans="1:2" x14ac:dyDescent="0.3">
      <c r="A6464" s="1"/>
      <c r="B6464" s="1"/>
    </row>
    <row r="6465" spans="1:2" x14ac:dyDescent="0.3">
      <c r="A6465" s="1"/>
      <c r="B6465" s="1"/>
    </row>
    <row r="6466" spans="1:2" x14ac:dyDescent="0.3">
      <c r="A6466" s="1"/>
      <c r="B6466" s="1"/>
    </row>
    <row r="6467" spans="1:2" x14ac:dyDescent="0.3">
      <c r="A6467" s="1"/>
      <c r="B6467" s="1"/>
    </row>
    <row r="6468" spans="1:2" x14ac:dyDescent="0.3">
      <c r="A6468" s="1"/>
      <c r="B6468" s="1"/>
    </row>
    <row r="6469" spans="1:2" x14ac:dyDescent="0.3">
      <c r="A6469" s="1"/>
      <c r="B6469" s="1"/>
    </row>
    <row r="6470" spans="1:2" x14ac:dyDescent="0.3">
      <c r="A6470" s="1"/>
      <c r="B6470" s="1"/>
    </row>
    <row r="6471" spans="1:2" x14ac:dyDescent="0.3">
      <c r="A6471" s="1"/>
      <c r="B6471" s="1"/>
    </row>
    <row r="6472" spans="1:2" x14ac:dyDescent="0.3">
      <c r="A6472" s="1"/>
      <c r="B6472" s="1"/>
    </row>
    <row r="6473" spans="1:2" x14ac:dyDescent="0.3">
      <c r="A6473" s="1"/>
      <c r="B6473" s="1"/>
    </row>
    <row r="6474" spans="1:2" x14ac:dyDescent="0.3">
      <c r="A6474" s="1"/>
      <c r="B6474" s="1"/>
    </row>
    <row r="6475" spans="1:2" x14ac:dyDescent="0.3">
      <c r="A6475" s="1"/>
      <c r="B6475" s="1"/>
    </row>
    <row r="6476" spans="1:2" x14ac:dyDescent="0.3">
      <c r="A6476" s="1"/>
      <c r="B6476" s="1"/>
    </row>
    <row r="6477" spans="1:2" x14ac:dyDescent="0.3">
      <c r="A6477" s="1"/>
      <c r="B6477" s="1"/>
    </row>
    <row r="6478" spans="1:2" x14ac:dyDescent="0.3">
      <c r="A6478" s="1"/>
      <c r="B6478" s="1"/>
    </row>
    <row r="6479" spans="1:2" x14ac:dyDescent="0.3">
      <c r="A6479" s="1"/>
      <c r="B6479" s="1"/>
    </row>
    <row r="6480" spans="1:2" x14ac:dyDescent="0.3">
      <c r="A6480" s="1"/>
      <c r="B6480" s="1"/>
    </row>
    <row r="6481" spans="1:2" x14ac:dyDescent="0.3">
      <c r="A6481" s="1"/>
      <c r="B6481" s="1"/>
    </row>
    <row r="6482" spans="1:2" x14ac:dyDescent="0.3">
      <c r="A6482" s="1"/>
      <c r="B6482" s="1"/>
    </row>
    <row r="6483" spans="1:2" x14ac:dyDescent="0.3">
      <c r="A6483" s="1"/>
      <c r="B6483" s="1"/>
    </row>
    <row r="6484" spans="1:2" x14ac:dyDescent="0.3">
      <c r="A6484" s="1"/>
      <c r="B6484" s="1"/>
    </row>
    <row r="6485" spans="1:2" x14ac:dyDescent="0.3">
      <c r="A6485" s="1"/>
      <c r="B6485" s="1"/>
    </row>
    <row r="6486" spans="1:2" x14ac:dyDescent="0.3">
      <c r="A6486" s="1"/>
      <c r="B6486" s="1"/>
    </row>
    <row r="6487" spans="1:2" x14ac:dyDescent="0.3">
      <c r="A6487" s="1"/>
      <c r="B6487" s="1"/>
    </row>
    <row r="6488" spans="1:2" x14ac:dyDescent="0.3">
      <c r="A6488" s="1"/>
      <c r="B6488" s="1"/>
    </row>
    <row r="6489" spans="1:2" x14ac:dyDescent="0.3">
      <c r="A6489" s="1"/>
      <c r="B6489" s="1"/>
    </row>
    <row r="6490" spans="1:2" x14ac:dyDescent="0.3">
      <c r="A6490" s="1"/>
      <c r="B6490" s="1"/>
    </row>
    <row r="6491" spans="1:2" x14ac:dyDescent="0.3">
      <c r="A6491" s="1"/>
      <c r="B6491" s="1"/>
    </row>
    <row r="6492" spans="1:2" x14ac:dyDescent="0.3">
      <c r="A6492" s="1"/>
      <c r="B6492" s="1"/>
    </row>
    <row r="6493" spans="1:2" x14ac:dyDescent="0.3">
      <c r="A6493" s="1"/>
      <c r="B6493" s="1"/>
    </row>
    <row r="6494" spans="1:2" x14ac:dyDescent="0.3">
      <c r="A6494" s="1"/>
      <c r="B6494" s="1"/>
    </row>
    <row r="6495" spans="1:2" x14ac:dyDescent="0.3">
      <c r="A6495" s="1"/>
      <c r="B6495" s="1"/>
    </row>
    <row r="6496" spans="1:2" x14ac:dyDescent="0.3">
      <c r="A6496" s="1"/>
      <c r="B6496" s="1"/>
    </row>
    <row r="6497" spans="1:2" x14ac:dyDescent="0.3">
      <c r="A6497" s="1"/>
      <c r="B6497" s="1"/>
    </row>
    <row r="6498" spans="1:2" x14ac:dyDescent="0.3">
      <c r="A6498" s="1"/>
      <c r="B6498" s="1"/>
    </row>
    <row r="6499" spans="1:2" x14ac:dyDescent="0.3">
      <c r="A6499" s="1"/>
      <c r="B6499" s="1"/>
    </row>
    <row r="6500" spans="1:2" x14ac:dyDescent="0.3">
      <c r="A6500" s="1"/>
      <c r="B6500" s="1"/>
    </row>
    <row r="6501" spans="1:2" x14ac:dyDescent="0.3">
      <c r="A6501" s="1"/>
      <c r="B6501" s="1"/>
    </row>
    <row r="6502" spans="1:2" x14ac:dyDescent="0.3">
      <c r="A6502" s="1"/>
      <c r="B6502" s="1"/>
    </row>
    <row r="6503" spans="1:2" x14ac:dyDescent="0.3">
      <c r="A6503" s="1"/>
      <c r="B6503" s="1"/>
    </row>
    <row r="6504" spans="1:2" x14ac:dyDescent="0.3">
      <c r="A6504" s="1"/>
      <c r="B6504" s="1"/>
    </row>
    <row r="6505" spans="1:2" x14ac:dyDescent="0.3">
      <c r="A6505" s="1"/>
      <c r="B6505" s="1"/>
    </row>
    <row r="6506" spans="1:2" x14ac:dyDescent="0.3">
      <c r="A6506" s="1"/>
      <c r="B6506" s="1"/>
    </row>
    <row r="6507" spans="1:2" x14ac:dyDescent="0.3">
      <c r="A6507" s="1"/>
      <c r="B6507" s="1"/>
    </row>
    <row r="6508" spans="1:2" x14ac:dyDescent="0.3">
      <c r="A6508" s="1"/>
      <c r="B6508" s="1"/>
    </row>
    <row r="6509" spans="1:2" x14ac:dyDescent="0.3">
      <c r="A6509" s="1"/>
      <c r="B6509" s="1"/>
    </row>
    <row r="6510" spans="1:2" x14ac:dyDescent="0.3">
      <c r="A6510" s="1"/>
      <c r="B6510" s="1"/>
    </row>
    <row r="6511" spans="1:2" x14ac:dyDescent="0.3">
      <c r="A6511" s="1"/>
      <c r="B6511" s="1"/>
    </row>
    <row r="6512" spans="1:2" x14ac:dyDescent="0.3">
      <c r="A6512" s="1"/>
      <c r="B6512" s="1"/>
    </row>
    <row r="6513" spans="1:2" x14ac:dyDescent="0.3">
      <c r="A6513" s="1"/>
      <c r="B6513" s="1"/>
    </row>
    <row r="6514" spans="1:2" x14ac:dyDescent="0.3">
      <c r="A6514" s="1"/>
      <c r="B6514" s="1"/>
    </row>
    <row r="6515" spans="1:2" x14ac:dyDescent="0.3">
      <c r="A6515" s="1"/>
      <c r="B6515" s="1"/>
    </row>
    <row r="6516" spans="1:2" x14ac:dyDescent="0.3">
      <c r="A6516" s="1"/>
      <c r="B6516" s="1"/>
    </row>
    <row r="6517" spans="1:2" x14ac:dyDescent="0.3">
      <c r="A6517" s="1"/>
      <c r="B6517" s="1"/>
    </row>
    <row r="6518" spans="1:2" x14ac:dyDescent="0.3">
      <c r="A6518" s="1"/>
      <c r="B6518" s="1"/>
    </row>
    <row r="6519" spans="1:2" x14ac:dyDescent="0.3">
      <c r="A6519" s="1"/>
      <c r="B6519" s="1"/>
    </row>
    <row r="6520" spans="1:2" x14ac:dyDescent="0.3">
      <c r="A6520" s="1"/>
      <c r="B6520" s="1"/>
    </row>
    <row r="6521" spans="1:2" x14ac:dyDescent="0.3">
      <c r="A6521" s="1"/>
      <c r="B6521" s="1"/>
    </row>
    <row r="6522" spans="1:2" x14ac:dyDescent="0.3">
      <c r="A6522" s="1"/>
      <c r="B6522" s="1"/>
    </row>
    <row r="6523" spans="1:2" x14ac:dyDescent="0.3">
      <c r="A6523" s="1"/>
      <c r="B6523" s="1"/>
    </row>
    <row r="6524" spans="1:2" x14ac:dyDescent="0.3">
      <c r="A6524" s="1"/>
      <c r="B6524" s="1"/>
    </row>
    <row r="6525" spans="1:2" x14ac:dyDescent="0.3">
      <c r="A6525" s="1"/>
      <c r="B6525" s="1"/>
    </row>
    <row r="6526" spans="1:2" x14ac:dyDescent="0.3">
      <c r="A6526" s="1"/>
      <c r="B6526" s="1"/>
    </row>
    <row r="6527" spans="1:2" x14ac:dyDescent="0.3">
      <c r="A6527" s="1"/>
      <c r="B6527" s="1"/>
    </row>
    <row r="6528" spans="1:2" x14ac:dyDescent="0.3">
      <c r="A6528" s="1"/>
      <c r="B6528" s="1"/>
    </row>
    <row r="6529" spans="1:2" x14ac:dyDescent="0.3">
      <c r="A6529" s="1"/>
      <c r="B6529" s="1"/>
    </row>
    <row r="6530" spans="1:2" x14ac:dyDescent="0.3">
      <c r="A6530" s="1"/>
      <c r="B6530" s="1"/>
    </row>
    <row r="6531" spans="1:2" x14ac:dyDescent="0.3">
      <c r="A6531" s="1"/>
      <c r="B6531" s="1"/>
    </row>
    <row r="6532" spans="1:2" x14ac:dyDescent="0.3">
      <c r="A6532" s="1"/>
      <c r="B6532" s="1"/>
    </row>
    <row r="6533" spans="1:2" x14ac:dyDescent="0.3">
      <c r="A6533" s="1"/>
      <c r="B6533" s="1"/>
    </row>
    <row r="6534" spans="1:2" x14ac:dyDescent="0.3">
      <c r="A6534" s="1"/>
      <c r="B6534" s="1"/>
    </row>
    <row r="6535" spans="1:2" x14ac:dyDescent="0.3">
      <c r="A6535" s="1"/>
      <c r="B6535" s="1"/>
    </row>
    <row r="6536" spans="1:2" x14ac:dyDescent="0.3">
      <c r="A6536" s="1"/>
      <c r="B6536" s="1"/>
    </row>
    <row r="6537" spans="1:2" x14ac:dyDescent="0.3">
      <c r="A6537" s="1"/>
      <c r="B6537" s="1"/>
    </row>
    <row r="6538" spans="1:2" x14ac:dyDescent="0.3">
      <c r="A6538" s="1"/>
      <c r="B6538" s="1"/>
    </row>
    <row r="6539" spans="1:2" x14ac:dyDescent="0.3">
      <c r="A6539" s="1"/>
      <c r="B6539" s="1"/>
    </row>
    <row r="6540" spans="1:2" x14ac:dyDescent="0.3">
      <c r="A6540" s="1"/>
      <c r="B6540" s="1"/>
    </row>
    <row r="6541" spans="1:2" x14ac:dyDescent="0.3">
      <c r="A6541" s="1"/>
      <c r="B6541" s="1"/>
    </row>
    <row r="6542" spans="1:2" x14ac:dyDescent="0.3">
      <c r="A6542" s="1"/>
      <c r="B6542" s="1"/>
    </row>
    <row r="6543" spans="1:2" x14ac:dyDescent="0.3">
      <c r="A6543" s="1"/>
      <c r="B6543" s="1"/>
    </row>
    <row r="6544" spans="1:2" x14ac:dyDescent="0.3">
      <c r="A6544" s="1"/>
      <c r="B6544" s="1"/>
    </row>
    <row r="6545" spans="1:2" x14ac:dyDescent="0.3">
      <c r="A6545" s="1"/>
      <c r="B6545" s="1"/>
    </row>
    <row r="6546" spans="1:2" x14ac:dyDescent="0.3">
      <c r="A6546" s="1"/>
      <c r="B6546" s="1"/>
    </row>
    <row r="6547" spans="1:2" x14ac:dyDescent="0.3">
      <c r="A6547" s="1"/>
      <c r="B6547" s="1"/>
    </row>
    <row r="6548" spans="1:2" x14ac:dyDescent="0.3">
      <c r="A6548" s="1"/>
      <c r="B6548" s="1"/>
    </row>
    <row r="6549" spans="1:2" x14ac:dyDescent="0.3">
      <c r="A6549" s="1"/>
      <c r="B6549" s="1"/>
    </row>
    <row r="6550" spans="1:2" x14ac:dyDescent="0.3">
      <c r="A6550" s="1"/>
      <c r="B6550" s="1"/>
    </row>
    <row r="6551" spans="1:2" x14ac:dyDescent="0.3">
      <c r="A6551" s="1"/>
      <c r="B6551" s="1"/>
    </row>
    <row r="6552" spans="1:2" x14ac:dyDescent="0.3">
      <c r="A6552" s="1"/>
      <c r="B6552" s="1"/>
    </row>
    <row r="6553" spans="1:2" x14ac:dyDescent="0.3">
      <c r="A6553" s="1"/>
      <c r="B6553" s="1"/>
    </row>
    <row r="6554" spans="1:2" x14ac:dyDescent="0.3">
      <c r="A6554" s="1"/>
      <c r="B6554" s="1"/>
    </row>
    <row r="6555" spans="1:2" x14ac:dyDescent="0.3">
      <c r="A6555" s="1"/>
      <c r="B6555" s="1"/>
    </row>
    <row r="6556" spans="1:2" x14ac:dyDescent="0.3">
      <c r="A6556" s="1"/>
      <c r="B6556" s="1"/>
    </row>
    <row r="6557" spans="1:2" x14ac:dyDescent="0.3">
      <c r="A6557" s="1"/>
      <c r="B6557" s="1"/>
    </row>
    <row r="6558" spans="1:2" x14ac:dyDescent="0.3">
      <c r="A6558" s="1"/>
      <c r="B6558" s="1"/>
    </row>
    <row r="6559" spans="1:2" x14ac:dyDescent="0.3">
      <c r="A6559" s="1"/>
      <c r="B6559" s="1"/>
    </row>
    <row r="6560" spans="1:2" x14ac:dyDescent="0.3">
      <c r="A6560" s="1"/>
      <c r="B6560" s="1"/>
    </row>
    <row r="6561" spans="1:2" x14ac:dyDescent="0.3">
      <c r="A6561" s="1"/>
      <c r="B6561" s="1"/>
    </row>
    <row r="6562" spans="1:2" x14ac:dyDescent="0.3">
      <c r="A6562" s="1"/>
      <c r="B6562" s="1"/>
    </row>
    <row r="6563" spans="1:2" x14ac:dyDescent="0.3">
      <c r="A6563" s="1"/>
      <c r="B6563" s="1"/>
    </row>
    <row r="6564" spans="1:2" x14ac:dyDescent="0.3">
      <c r="A6564" s="1"/>
      <c r="B6564" s="1"/>
    </row>
    <row r="6565" spans="1:2" x14ac:dyDescent="0.3">
      <c r="A6565" s="1"/>
      <c r="B6565" s="1"/>
    </row>
    <row r="6566" spans="1:2" x14ac:dyDescent="0.3">
      <c r="A6566" s="1"/>
      <c r="B6566" s="1"/>
    </row>
    <row r="6567" spans="1:2" x14ac:dyDescent="0.3">
      <c r="A6567" s="1"/>
      <c r="B6567" s="1"/>
    </row>
    <row r="6568" spans="1:2" x14ac:dyDescent="0.3">
      <c r="A6568" s="1"/>
      <c r="B6568" s="1"/>
    </row>
    <row r="6569" spans="1:2" x14ac:dyDescent="0.3">
      <c r="A6569" s="1"/>
      <c r="B6569" s="1"/>
    </row>
    <row r="6570" spans="1:2" x14ac:dyDescent="0.3">
      <c r="A6570" s="1"/>
      <c r="B6570" s="1"/>
    </row>
    <row r="6571" spans="1:2" x14ac:dyDescent="0.3">
      <c r="A6571" s="1"/>
      <c r="B6571" s="1"/>
    </row>
    <row r="6572" spans="1:2" x14ac:dyDescent="0.3">
      <c r="A6572" s="1"/>
      <c r="B6572" s="1"/>
    </row>
    <row r="6573" spans="1:2" x14ac:dyDescent="0.3">
      <c r="A6573" s="1"/>
      <c r="B6573" s="1"/>
    </row>
    <row r="6574" spans="1:2" x14ac:dyDescent="0.3">
      <c r="A6574" s="1"/>
      <c r="B6574" s="1"/>
    </row>
    <row r="6575" spans="1:2" x14ac:dyDescent="0.3">
      <c r="A6575" s="1"/>
      <c r="B6575" s="1"/>
    </row>
    <row r="6576" spans="1:2" x14ac:dyDescent="0.3">
      <c r="A6576" s="1"/>
      <c r="B6576" s="1"/>
    </row>
    <row r="6577" spans="1:2" x14ac:dyDescent="0.3">
      <c r="A6577" s="1"/>
      <c r="B6577" s="1"/>
    </row>
    <row r="6578" spans="1:2" x14ac:dyDescent="0.3">
      <c r="A6578" s="1"/>
      <c r="B6578" s="1"/>
    </row>
    <row r="6579" spans="1:2" x14ac:dyDescent="0.3">
      <c r="A6579" s="1"/>
      <c r="B6579" s="1"/>
    </row>
    <row r="6580" spans="1:2" x14ac:dyDescent="0.3">
      <c r="A6580" s="1"/>
      <c r="B6580" s="1"/>
    </row>
    <row r="6581" spans="1:2" x14ac:dyDescent="0.3">
      <c r="A6581" s="1"/>
      <c r="B6581" s="1"/>
    </row>
    <row r="6582" spans="1:2" x14ac:dyDescent="0.3">
      <c r="A6582" s="1"/>
      <c r="B6582" s="1"/>
    </row>
    <row r="6583" spans="1:2" x14ac:dyDescent="0.3">
      <c r="A6583" s="1"/>
      <c r="B6583" s="1"/>
    </row>
    <row r="6584" spans="1:2" x14ac:dyDescent="0.3">
      <c r="A6584" s="1"/>
      <c r="B6584" s="1"/>
    </row>
    <row r="6585" spans="1:2" x14ac:dyDescent="0.3">
      <c r="A6585" s="1"/>
      <c r="B6585" s="1"/>
    </row>
    <row r="6586" spans="1:2" x14ac:dyDescent="0.3">
      <c r="A6586" s="1"/>
      <c r="B6586" s="1"/>
    </row>
    <row r="6587" spans="1:2" x14ac:dyDescent="0.3">
      <c r="A6587" s="1"/>
      <c r="B6587" s="1"/>
    </row>
    <row r="6588" spans="1:2" x14ac:dyDescent="0.3">
      <c r="A6588" s="1"/>
      <c r="B6588" s="1"/>
    </row>
    <row r="6589" spans="1:2" x14ac:dyDescent="0.3">
      <c r="A6589" s="1"/>
      <c r="B6589" s="1"/>
    </row>
    <row r="6590" spans="1:2" x14ac:dyDescent="0.3">
      <c r="A6590" s="1"/>
      <c r="B6590" s="1"/>
    </row>
    <row r="6591" spans="1:2" x14ac:dyDescent="0.3">
      <c r="A6591" s="1"/>
      <c r="B6591" s="1"/>
    </row>
    <row r="6592" spans="1:2" x14ac:dyDescent="0.3">
      <c r="A6592" s="1"/>
      <c r="B6592" s="1"/>
    </row>
    <row r="6593" spans="1:2" x14ac:dyDescent="0.3">
      <c r="A6593" s="1"/>
      <c r="B6593" s="1"/>
    </row>
    <row r="6594" spans="1:2" x14ac:dyDescent="0.3">
      <c r="A6594" s="1"/>
      <c r="B6594" s="1"/>
    </row>
    <row r="6595" spans="1:2" x14ac:dyDescent="0.3">
      <c r="A6595" s="1"/>
      <c r="B6595" s="1"/>
    </row>
    <row r="6596" spans="1:2" x14ac:dyDescent="0.3">
      <c r="A6596" s="1"/>
      <c r="B6596" s="1"/>
    </row>
    <row r="6597" spans="1:2" x14ac:dyDescent="0.3">
      <c r="A6597" s="1"/>
      <c r="B6597" s="1"/>
    </row>
    <row r="6598" spans="1:2" x14ac:dyDescent="0.3">
      <c r="A6598" s="1"/>
      <c r="B6598" s="1"/>
    </row>
    <row r="6599" spans="1:2" x14ac:dyDescent="0.3">
      <c r="A6599" s="1"/>
      <c r="B6599" s="1"/>
    </row>
    <row r="6600" spans="1:2" x14ac:dyDescent="0.3">
      <c r="A6600" s="1"/>
      <c r="B6600" s="1"/>
    </row>
    <row r="6601" spans="1:2" x14ac:dyDescent="0.3">
      <c r="A6601" s="1"/>
      <c r="B6601" s="1"/>
    </row>
    <row r="6602" spans="1:2" x14ac:dyDescent="0.3">
      <c r="A6602" s="1"/>
      <c r="B6602" s="1"/>
    </row>
    <row r="6603" spans="1:2" x14ac:dyDescent="0.3">
      <c r="A6603" s="1"/>
      <c r="B6603" s="1"/>
    </row>
    <row r="6604" spans="1:2" x14ac:dyDescent="0.3">
      <c r="A6604" s="1"/>
      <c r="B6604" s="1"/>
    </row>
    <row r="6605" spans="1:2" x14ac:dyDescent="0.3">
      <c r="A6605" s="1"/>
      <c r="B6605" s="1"/>
    </row>
    <row r="6606" spans="1:2" x14ac:dyDescent="0.3">
      <c r="A6606" s="1"/>
      <c r="B6606" s="1"/>
    </row>
    <row r="6607" spans="1:2" x14ac:dyDescent="0.3">
      <c r="A6607" s="1"/>
      <c r="B6607" s="1"/>
    </row>
    <row r="6608" spans="1:2" x14ac:dyDescent="0.3">
      <c r="A6608" s="1"/>
      <c r="B6608" s="1"/>
    </row>
    <row r="6609" spans="1:2" x14ac:dyDescent="0.3">
      <c r="A6609" s="1"/>
      <c r="B6609" s="1"/>
    </row>
    <row r="6610" spans="1:2" x14ac:dyDescent="0.3">
      <c r="A6610" s="1"/>
      <c r="B6610" s="1"/>
    </row>
    <row r="6611" spans="1:2" x14ac:dyDescent="0.3">
      <c r="A6611" s="1"/>
      <c r="B6611" s="1"/>
    </row>
    <row r="6612" spans="1:2" x14ac:dyDescent="0.3">
      <c r="A6612" s="1"/>
      <c r="B6612" s="1"/>
    </row>
    <row r="6613" spans="1:2" x14ac:dyDescent="0.3">
      <c r="A6613" s="1"/>
      <c r="B6613" s="1"/>
    </row>
    <row r="6614" spans="1:2" x14ac:dyDescent="0.3">
      <c r="A6614" s="1"/>
      <c r="B6614" s="1"/>
    </row>
    <row r="6615" spans="1:2" x14ac:dyDescent="0.3">
      <c r="A6615" s="1"/>
      <c r="B6615" s="1"/>
    </row>
    <row r="6616" spans="1:2" x14ac:dyDescent="0.3">
      <c r="A6616" s="1"/>
      <c r="B6616" s="1"/>
    </row>
    <row r="6617" spans="1:2" x14ac:dyDescent="0.3">
      <c r="A6617" s="1"/>
      <c r="B6617" s="1"/>
    </row>
    <row r="6618" spans="1:2" x14ac:dyDescent="0.3">
      <c r="A6618" s="1"/>
      <c r="B6618" s="1"/>
    </row>
    <row r="6619" spans="1:2" x14ac:dyDescent="0.3">
      <c r="A6619" s="1"/>
      <c r="B6619" s="1"/>
    </row>
    <row r="6620" spans="1:2" x14ac:dyDescent="0.3">
      <c r="A6620" s="1"/>
      <c r="B6620" s="1"/>
    </row>
    <row r="6621" spans="1:2" x14ac:dyDescent="0.3">
      <c r="A6621" s="1"/>
      <c r="B6621" s="1"/>
    </row>
    <row r="6622" spans="1:2" x14ac:dyDescent="0.3">
      <c r="A6622" s="1"/>
      <c r="B6622" s="1"/>
    </row>
    <row r="6623" spans="1:2" x14ac:dyDescent="0.3">
      <c r="A6623" s="1"/>
      <c r="B6623" s="1"/>
    </row>
    <row r="6624" spans="1:2" x14ac:dyDescent="0.3">
      <c r="A6624" s="1"/>
      <c r="B6624" s="1"/>
    </row>
    <row r="6625" spans="1:2" x14ac:dyDescent="0.3">
      <c r="A6625" s="1"/>
      <c r="B6625" s="1"/>
    </row>
    <row r="6626" spans="1:2" x14ac:dyDescent="0.3">
      <c r="A6626" s="1"/>
      <c r="B6626" s="1"/>
    </row>
    <row r="6627" spans="1:2" x14ac:dyDescent="0.3">
      <c r="A6627" s="1"/>
      <c r="B6627" s="1"/>
    </row>
    <row r="6628" spans="1:2" x14ac:dyDescent="0.3">
      <c r="A6628" s="1"/>
      <c r="B6628" s="1"/>
    </row>
    <row r="6629" spans="1:2" x14ac:dyDescent="0.3">
      <c r="A6629" s="1"/>
      <c r="B6629" s="1"/>
    </row>
    <row r="6630" spans="1:2" x14ac:dyDescent="0.3">
      <c r="A6630" s="1"/>
      <c r="B6630" s="1"/>
    </row>
    <row r="6631" spans="1:2" x14ac:dyDescent="0.3">
      <c r="A6631" s="1"/>
      <c r="B6631" s="1"/>
    </row>
    <row r="6632" spans="1:2" x14ac:dyDescent="0.3">
      <c r="A6632" s="1"/>
      <c r="B6632" s="1"/>
    </row>
    <row r="6633" spans="1:2" x14ac:dyDescent="0.3">
      <c r="A6633" s="1"/>
      <c r="B6633" s="1"/>
    </row>
    <row r="6634" spans="1:2" x14ac:dyDescent="0.3">
      <c r="A6634" s="1"/>
      <c r="B6634" s="1"/>
    </row>
    <row r="6635" spans="1:2" x14ac:dyDescent="0.3">
      <c r="A6635" s="1"/>
      <c r="B6635" s="1"/>
    </row>
    <row r="6636" spans="1:2" x14ac:dyDescent="0.3">
      <c r="A6636" s="1"/>
      <c r="B6636" s="1"/>
    </row>
    <row r="6637" spans="1:2" x14ac:dyDescent="0.3">
      <c r="A6637" s="1"/>
      <c r="B6637" s="1"/>
    </row>
    <row r="6638" spans="1:2" x14ac:dyDescent="0.3">
      <c r="A6638" s="1"/>
      <c r="B6638" s="1"/>
    </row>
    <row r="6639" spans="1:2" x14ac:dyDescent="0.3">
      <c r="A6639" s="1"/>
      <c r="B6639" s="1"/>
    </row>
    <row r="6640" spans="1:2" x14ac:dyDescent="0.3">
      <c r="A6640" s="1"/>
      <c r="B6640" s="1"/>
    </row>
    <row r="6641" spans="1:2" x14ac:dyDescent="0.3">
      <c r="A6641" s="1"/>
      <c r="B6641" s="1"/>
    </row>
    <row r="6642" spans="1:2" x14ac:dyDescent="0.3">
      <c r="A6642" s="1"/>
      <c r="B6642" s="1"/>
    </row>
    <row r="6643" spans="1:2" x14ac:dyDescent="0.3">
      <c r="A6643" s="1"/>
      <c r="B6643" s="1"/>
    </row>
    <row r="6644" spans="1:2" x14ac:dyDescent="0.3">
      <c r="A6644" s="1"/>
      <c r="B6644" s="1"/>
    </row>
    <row r="6645" spans="1:2" x14ac:dyDescent="0.3">
      <c r="A6645" s="1"/>
      <c r="B6645" s="1"/>
    </row>
    <row r="6646" spans="1:2" x14ac:dyDescent="0.3">
      <c r="A6646" s="1"/>
      <c r="B6646" s="1"/>
    </row>
    <row r="6647" spans="1:2" x14ac:dyDescent="0.3">
      <c r="A6647" s="1"/>
      <c r="B6647" s="1"/>
    </row>
    <row r="6648" spans="1:2" x14ac:dyDescent="0.3">
      <c r="A6648" s="1"/>
      <c r="B6648" s="1"/>
    </row>
    <row r="6649" spans="1:2" x14ac:dyDescent="0.3">
      <c r="A6649" s="1"/>
      <c r="B6649" s="1"/>
    </row>
    <row r="6650" spans="1:2" x14ac:dyDescent="0.3">
      <c r="A6650" s="1"/>
      <c r="B6650" s="1"/>
    </row>
    <row r="6651" spans="1:2" x14ac:dyDescent="0.3">
      <c r="A6651" s="1"/>
      <c r="B6651" s="1"/>
    </row>
    <row r="6652" spans="1:2" x14ac:dyDescent="0.3">
      <c r="A6652" s="1"/>
      <c r="B6652" s="1"/>
    </row>
    <row r="6653" spans="1:2" x14ac:dyDescent="0.3">
      <c r="A6653" s="1"/>
      <c r="B6653" s="1"/>
    </row>
    <row r="6654" spans="1:2" x14ac:dyDescent="0.3">
      <c r="A6654" s="1"/>
      <c r="B6654" s="1"/>
    </row>
    <row r="6655" spans="1:2" x14ac:dyDescent="0.3">
      <c r="A6655" s="1"/>
      <c r="B6655" s="1"/>
    </row>
    <row r="6656" spans="1:2" x14ac:dyDescent="0.3">
      <c r="A6656" s="1"/>
      <c r="B6656" s="1"/>
    </row>
    <row r="6657" spans="1:2" x14ac:dyDescent="0.3">
      <c r="A6657" s="1"/>
      <c r="B6657" s="1"/>
    </row>
    <row r="6658" spans="1:2" x14ac:dyDescent="0.3">
      <c r="A6658" s="1"/>
      <c r="B6658" s="1"/>
    </row>
    <row r="6659" spans="1:2" x14ac:dyDescent="0.3">
      <c r="A6659" s="1"/>
      <c r="B6659" s="1"/>
    </row>
    <row r="6660" spans="1:2" x14ac:dyDescent="0.3">
      <c r="A6660" s="1"/>
      <c r="B6660" s="1"/>
    </row>
    <row r="6661" spans="1:2" x14ac:dyDescent="0.3">
      <c r="A6661" s="1"/>
      <c r="B6661" s="1"/>
    </row>
    <row r="6662" spans="1:2" x14ac:dyDescent="0.3">
      <c r="A6662" s="1"/>
      <c r="B6662" s="1"/>
    </row>
    <row r="6663" spans="1:2" x14ac:dyDescent="0.3">
      <c r="A6663" s="1"/>
      <c r="B6663" s="1"/>
    </row>
    <row r="6664" spans="1:2" x14ac:dyDescent="0.3">
      <c r="A6664" s="1"/>
      <c r="B6664" s="1"/>
    </row>
    <row r="6665" spans="1:2" x14ac:dyDescent="0.3">
      <c r="A6665" s="1"/>
      <c r="B6665" s="1"/>
    </row>
    <row r="6666" spans="1:2" x14ac:dyDescent="0.3">
      <c r="A6666" s="1"/>
      <c r="B6666" s="1"/>
    </row>
    <row r="6667" spans="1:2" x14ac:dyDescent="0.3">
      <c r="A6667" s="1"/>
      <c r="B6667" s="1"/>
    </row>
    <row r="6668" spans="1:2" x14ac:dyDescent="0.3">
      <c r="A6668" s="1"/>
      <c r="B6668" s="1"/>
    </row>
    <row r="6669" spans="1:2" x14ac:dyDescent="0.3">
      <c r="A6669" s="1"/>
      <c r="B6669" s="1"/>
    </row>
    <row r="6670" spans="1:2" x14ac:dyDescent="0.3">
      <c r="A6670" s="1"/>
      <c r="B6670" s="1"/>
    </row>
    <row r="6671" spans="1:2" x14ac:dyDescent="0.3">
      <c r="A6671" s="1"/>
      <c r="B6671" s="1"/>
    </row>
    <row r="6672" spans="1:2" x14ac:dyDescent="0.3">
      <c r="A6672" s="1"/>
      <c r="B6672" s="1"/>
    </row>
    <row r="6673" spans="1:2" x14ac:dyDescent="0.3">
      <c r="A6673" s="1"/>
      <c r="B6673" s="1"/>
    </row>
    <row r="6674" spans="1:2" x14ac:dyDescent="0.3">
      <c r="A6674" s="1"/>
      <c r="B6674" s="1"/>
    </row>
    <row r="6675" spans="1:2" x14ac:dyDescent="0.3">
      <c r="A6675" s="1"/>
      <c r="B6675" s="1"/>
    </row>
    <row r="6676" spans="1:2" x14ac:dyDescent="0.3">
      <c r="A6676" s="1"/>
      <c r="B6676" s="1"/>
    </row>
    <row r="6677" spans="1:2" x14ac:dyDescent="0.3">
      <c r="A6677" s="1"/>
      <c r="B6677" s="1"/>
    </row>
    <row r="6678" spans="1:2" x14ac:dyDescent="0.3">
      <c r="A6678" s="1"/>
      <c r="B6678" s="1"/>
    </row>
    <row r="6679" spans="1:2" x14ac:dyDescent="0.3">
      <c r="A6679" s="1"/>
      <c r="B6679" s="1"/>
    </row>
    <row r="6680" spans="1:2" x14ac:dyDescent="0.3">
      <c r="A6680" s="1"/>
      <c r="B6680" s="1"/>
    </row>
    <row r="6681" spans="1:2" x14ac:dyDescent="0.3">
      <c r="A6681" s="1"/>
      <c r="B6681" s="1"/>
    </row>
    <row r="6682" spans="1:2" x14ac:dyDescent="0.3">
      <c r="A6682" s="1"/>
      <c r="B6682" s="1"/>
    </row>
    <row r="6683" spans="1:2" x14ac:dyDescent="0.3">
      <c r="A6683" s="1"/>
      <c r="B6683" s="1"/>
    </row>
    <row r="6684" spans="1:2" x14ac:dyDescent="0.3">
      <c r="A6684" s="1"/>
      <c r="B6684" s="1"/>
    </row>
    <row r="6685" spans="1:2" x14ac:dyDescent="0.3">
      <c r="A6685" s="1"/>
      <c r="B6685" s="1"/>
    </row>
    <row r="6686" spans="1:2" x14ac:dyDescent="0.3">
      <c r="A6686" s="1"/>
      <c r="B6686" s="1"/>
    </row>
    <row r="6687" spans="1:2" x14ac:dyDescent="0.3">
      <c r="A6687" s="1"/>
      <c r="B6687" s="1"/>
    </row>
    <row r="6688" spans="1:2" x14ac:dyDescent="0.3">
      <c r="A6688" s="1"/>
      <c r="B6688" s="1"/>
    </row>
    <row r="6689" spans="1:2" x14ac:dyDescent="0.3">
      <c r="A6689" s="1"/>
      <c r="B6689" s="1"/>
    </row>
    <row r="6690" spans="1:2" x14ac:dyDescent="0.3">
      <c r="A6690" s="1"/>
      <c r="B6690" s="1"/>
    </row>
    <row r="6691" spans="1:2" x14ac:dyDescent="0.3">
      <c r="A6691" s="1"/>
      <c r="B6691" s="1"/>
    </row>
    <row r="6692" spans="1:2" x14ac:dyDescent="0.3">
      <c r="A6692" s="1"/>
      <c r="B6692" s="1"/>
    </row>
    <row r="6693" spans="1:2" x14ac:dyDescent="0.3">
      <c r="A6693" s="1"/>
      <c r="B6693" s="1"/>
    </row>
    <row r="6694" spans="1:2" x14ac:dyDescent="0.3">
      <c r="A6694" s="1"/>
      <c r="B6694" s="1"/>
    </row>
    <row r="6695" spans="1:2" x14ac:dyDescent="0.3">
      <c r="A6695" s="1"/>
      <c r="B6695" s="1"/>
    </row>
    <row r="6696" spans="1:2" x14ac:dyDescent="0.3">
      <c r="A6696" s="1"/>
      <c r="B6696" s="1"/>
    </row>
    <row r="6697" spans="1:2" x14ac:dyDescent="0.3">
      <c r="A6697" s="1"/>
      <c r="B6697" s="1"/>
    </row>
    <row r="6698" spans="1:2" x14ac:dyDescent="0.3">
      <c r="A6698" s="1"/>
      <c r="B6698" s="1"/>
    </row>
    <row r="6699" spans="1:2" x14ac:dyDescent="0.3">
      <c r="A6699" s="1"/>
      <c r="B6699" s="1"/>
    </row>
    <row r="6700" spans="1:2" x14ac:dyDescent="0.3">
      <c r="A6700" s="1"/>
      <c r="B6700" s="1"/>
    </row>
    <row r="6701" spans="1:2" x14ac:dyDescent="0.3">
      <c r="A6701" s="1"/>
      <c r="B6701" s="1"/>
    </row>
    <row r="6702" spans="1:2" x14ac:dyDescent="0.3">
      <c r="A6702" s="1"/>
      <c r="B6702" s="1"/>
    </row>
    <row r="6703" spans="1:2" x14ac:dyDescent="0.3">
      <c r="A6703" s="1"/>
      <c r="B6703" s="1"/>
    </row>
    <row r="6704" spans="1:2" x14ac:dyDescent="0.3">
      <c r="A6704" s="1"/>
      <c r="B6704" s="1"/>
    </row>
    <row r="6705" spans="1:2" x14ac:dyDescent="0.3">
      <c r="A6705" s="1"/>
      <c r="B6705" s="1"/>
    </row>
    <row r="6706" spans="1:2" x14ac:dyDescent="0.3">
      <c r="A6706" s="1"/>
      <c r="B6706" s="1"/>
    </row>
    <row r="6707" spans="1:2" x14ac:dyDescent="0.3">
      <c r="A6707" s="1"/>
      <c r="B6707" s="1"/>
    </row>
    <row r="6708" spans="1:2" x14ac:dyDescent="0.3">
      <c r="A6708" s="1"/>
      <c r="B6708" s="1"/>
    </row>
    <row r="6709" spans="1:2" x14ac:dyDescent="0.3">
      <c r="A6709" s="1"/>
      <c r="B6709" s="1"/>
    </row>
    <row r="6710" spans="1:2" x14ac:dyDescent="0.3">
      <c r="A6710" s="1"/>
      <c r="B6710" s="1"/>
    </row>
    <row r="6711" spans="1:2" x14ac:dyDescent="0.3">
      <c r="A6711" s="1"/>
      <c r="B6711" s="1"/>
    </row>
    <row r="6712" spans="1:2" x14ac:dyDescent="0.3">
      <c r="A6712" s="1"/>
      <c r="B6712" s="1"/>
    </row>
    <row r="6713" spans="1:2" x14ac:dyDescent="0.3">
      <c r="A6713" s="1"/>
      <c r="B6713" s="1"/>
    </row>
    <row r="6714" spans="1:2" x14ac:dyDescent="0.3">
      <c r="A6714" s="1"/>
      <c r="B6714" s="1"/>
    </row>
    <row r="6715" spans="1:2" x14ac:dyDescent="0.3">
      <c r="A6715" s="1"/>
      <c r="B6715" s="1"/>
    </row>
    <row r="6716" spans="1:2" x14ac:dyDescent="0.3">
      <c r="A6716" s="1"/>
      <c r="B6716" s="1"/>
    </row>
    <row r="6717" spans="1:2" x14ac:dyDescent="0.3">
      <c r="A6717" s="1"/>
      <c r="B6717" s="1"/>
    </row>
    <row r="6718" spans="1:2" x14ac:dyDescent="0.3">
      <c r="A6718" s="1"/>
      <c r="B6718" s="1"/>
    </row>
    <row r="6719" spans="1:2" x14ac:dyDescent="0.3">
      <c r="A6719" s="1"/>
      <c r="B6719" s="1"/>
    </row>
    <row r="6720" spans="1:2" x14ac:dyDescent="0.3">
      <c r="A6720" s="1"/>
      <c r="B6720" s="1"/>
    </row>
    <row r="6721" spans="1:2" x14ac:dyDescent="0.3">
      <c r="A6721" s="1"/>
      <c r="B6721" s="1"/>
    </row>
    <row r="6722" spans="1:2" x14ac:dyDescent="0.3">
      <c r="A6722" s="1"/>
      <c r="B6722" s="1"/>
    </row>
    <row r="6723" spans="1:2" x14ac:dyDescent="0.3">
      <c r="A6723" s="1"/>
      <c r="B6723" s="1"/>
    </row>
    <row r="6724" spans="1:2" x14ac:dyDescent="0.3">
      <c r="A6724" s="1"/>
      <c r="B6724" s="1"/>
    </row>
    <row r="6725" spans="1:2" x14ac:dyDescent="0.3">
      <c r="A6725" s="1"/>
      <c r="B6725" s="1"/>
    </row>
    <row r="6726" spans="1:2" x14ac:dyDescent="0.3">
      <c r="A6726" s="1"/>
      <c r="B6726" s="1"/>
    </row>
    <row r="6727" spans="1:2" x14ac:dyDescent="0.3">
      <c r="A6727" s="1"/>
      <c r="B6727" s="1"/>
    </row>
    <row r="6728" spans="1:2" x14ac:dyDescent="0.3">
      <c r="A6728" s="1"/>
      <c r="B6728" s="1"/>
    </row>
    <row r="6729" spans="1:2" x14ac:dyDescent="0.3">
      <c r="A6729" s="1"/>
      <c r="B6729" s="1"/>
    </row>
    <row r="6730" spans="1:2" x14ac:dyDescent="0.3">
      <c r="A6730" s="1"/>
      <c r="B6730" s="1"/>
    </row>
    <row r="6731" spans="1:2" x14ac:dyDescent="0.3">
      <c r="A6731" s="1"/>
      <c r="B6731" s="1"/>
    </row>
    <row r="6732" spans="1:2" x14ac:dyDescent="0.3">
      <c r="A6732" s="1"/>
      <c r="B6732" s="1"/>
    </row>
    <row r="6733" spans="1:2" x14ac:dyDescent="0.3">
      <c r="A6733" s="1"/>
      <c r="B6733" s="1"/>
    </row>
    <row r="6734" spans="1:2" x14ac:dyDescent="0.3">
      <c r="A6734" s="1"/>
      <c r="B6734" s="1"/>
    </row>
    <row r="6735" spans="1:2" x14ac:dyDescent="0.3">
      <c r="A6735" s="1"/>
      <c r="B6735" s="1"/>
    </row>
    <row r="6736" spans="1:2" x14ac:dyDescent="0.3">
      <c r="A6736" s="1"/>
      <c r="B6736" s="1"/>
    </row>
    <row r="6737" spans="1:2" x14ac:dyDescent="0.3">
      <c r="A6737" s="1"/>
      <c r="B6737" s="1"/>
    </row>
    <row r="6738" spans="1:2" x14ac:dyDescent="0.3">
      <c r="A6738" s="1"/>
      <c r="B6738" s="1"/>
    </row>
    <row r="6739" spans="1:2" x14ac:dyDescent="0.3">
      <c r="A6739" s="1"/>
      <c r="B6739" s="1"/>
    </row>
    <row r="6740" spans="1:2" x14ac:dyDescent="0.3">
      <c r="A6740" s="1"/>
      <c r="B6740" s="1"/>
    </row>
    <row r="6741" spans="1:2" x14ac:dyDescent="0.3">
      <c r="A6741" s="1"/>
      <c r="B6741" s="1"/>
    </row>
    <row r="6742" spans="1:2" x14ac:dyDescent="0.3">
      <c r="A6742" s="1"/>
      <c r="B6742" s="1"/>
    </row>
    <row r="6743" spans="1:2" x14ac:dyDescent="0.3">
      <c r="A6743" s="1"/>
      <c r="B6743" s="1"/>
    </row>
    <row r="6744" spans="1:2" x14ac:dyDescent="0.3">
      <c r="A6744" s="1"/>
      <c r="B6744" s="1"/>
    </row>
    <row r="6745" spans="1:2" x14ac:dyDescent="0.3">
      <c r="A6745" s="1"/>
      <c r="B6745" s="1"/>
    </row>
    <row r="6746" spans="1:2" x14ac:dyDescent="0.3">
      <c r="A6746" s="1"/>
      <c r="B6746" s="1"/>
    </row>
    <row r="6747" spans="1:2" x14ac:dyDescent="0.3">
      <c r="A6747" s="1"/>
      <c r="B6747" s="1"/>
    </row>
    <row r="6748" spans="1:2" x14ac:dyDescent="0.3">
      <c r="A6748" s="1"/>
      <c r="B6748" s="1"/>
    </row>
    <row r="6749" spans="1:2" x14ac:dyDescent="0.3">
      <c r="A6749" s="1"/>
      <c r="B6749" s="1"/>
    </row>
    <row r="6750" spans="1:2" x14ac:dyDescent="0.3">
      <c r="A6750" s="1"/>
      <c r="B6750" s="1"/>
    </row>
    <row r="6751" spans="1:2" x14ac:dyDescent="0.3">
      <c r="A6751" s="1"/>
      <c r="B6751" s="1"/>
    </row>
    <row r="6752" spans="1:2" x14ac:dyDescent="0.3">
      <c r="A6752" s="1"/>
      <c r="B6752" s="1"/>
    </row>
    <row r="6753" spans="1:2" x14ac:dyDescent="0.3">
      <c r="A6753" s="1"/>
      <c r="B6753" s="1"/>
    </row>
    <row r="6754" spans="1:2" x14ac:dyDescent="0.3">
      <c r="A6754" s="1"/>
      <c r="B6754" s="1"/>
    </row>
    <row r="6755" spans="1:2" x14ac:dyDescent="0.3">
      <c r="A6755" s="1"/>
      <c r="B6755" s="1"/>
    </row>
    <row r="6756" spans="1:2" x14ac:dyDescent="0.3">
      <c r="A6756" s="1"/>
      <c r="B6756" s="1"/>
    </row>
    <row r="6757" spans="1:2" x14ac:dyDescent="0.3">
      <c r="A6757" s="1"/>
      <c r="B6757" s="1"/>
    </row>
    <row r="6758" spans="1:2" x14ac:dyDescent="0.3">
      <c r="A6758" s="1"/>
      <c r="B6758" s="1"/>
    </row>
    <row r="6759" spans="1:2" x14ac:dyDescent="0.3">
      <c r="A6759" s="1"/>
      <c r="B6759" s="1"/>
    </row>
    <row r="6760" spans="1:2" x14ac:dyDescent="0.3">
      <c r="A6760" s="1"/>
      <c r="B6760" s="1"/>
    </row>
    <row r="6761" spans="1:2" x14ac:dyDescent="0.3">
      <c r="A6761" s="1"/>
      <c r="B6761" s="1"/>
    </row>
    <row r="6762" spans="1:2" x14ac:dyDescent="0.3">
      <c r="A6762" s="1"/>
      <c r="B6762" s="1"/>
    </row>
    <row r="6763" spans="1:2" x14ac:dyDescent="0.3">
      <c r="A6763" s="1"/>
      <c r="B6763" s="1"/>
    </row>
    <row r="6764" spans="1:2" x14ac:dyDescent="0.3">
      <c r="A6764" s="1"/>
      <c r="B6764" s="1"/>
    </row>
    <row r="6765" spans="1:2" x14ac:dyDescent="0.3">
      <c r="A6765" s="1"/>
      <c r="B6765" s="1"/>
    </row>
    <row r="6766" spans="1:2" x14ac:dyDescent="0.3">
      <c r="A6766" s="1"/>
      <c r="B6766" s="1"/>
    </row>
    <row r="6767" spans="1:2" x14ac:dyDescent="0.3">
      <c r="A6767" s="1"/>
      <c r="B6767" s="1"/>
    </row>
    <row r="6768" spans="1:2" x14ac:dyDescent="0.3">
      <c r="A6768" s="1"/>
      <c r="B6768" s="1"/>
    </row>
    <row r="6769" spans="1:2" x14ac:dyDescent="0.3">
      <c r="A6769" s="1"/>
      <c r="B6769" s="1"/>
    </row>
    <row r="6770" spans="1:2" x14ac:dyDescent="0.3">
      <c r="A6770" s="1"/>
      <c r="B6770" s="1"/>
    </row>
    <row r="6771" spans="1:2" x14ac:dyDescent="0.3">
      <c r="A6771" s="1"/>
      <c r="B6771" s="1"/>
    </row>
    <row r="6772" spans="1:2" x14ac:dyDescent="0.3">
      <c r="A6772" s="1"/>
      <c r="B6772" s="1"/>
    </row>
    <row r="6773" spans="1:2" x14ac:dyDescent="0.3">
      <c r="A6773" s="1"/>
      <c r="B6773" s="1"/>
    </row>
    <row r="6774" spans="1:2" x14ac:dyDescent="0.3">
      <c r="A6774" s="1"/>
      <c r="B6774" s="1"/>
    </row>
    <row r="6775" spans="1:2" x14ac:dyDescent="0.3">
      <c r="A6775" s="1"/>
      <c r="B6775" s="1"/>
    </row>
    <row r="6776" spans="1:2" x14ac:dyDescent="0.3">
      <c r="A6776" s="1"/>
      <c r="B6776" s="1"/>
    </row>
    <row r="6777" spans="1:2" x14ac:dyDescent="0.3">
      <c r="A6777" s="1"/>
      <c r="B6777" s="1"/>
    </row>
    <row r="6778" spans="1:2" x14ac:dyDescent="0.3">
      <c r="A6778" s="1"/>
      <c r="B6778" s="1"/>
    </row>
    <row r="6779" spans="1:2" x14ac:dyDescent="0.3">
      <c r="A6779" s="1"/>
      <c r="B6779" s="1"/>
    </row>
    <row r="6780" spans="1:2" x14ac:dyDescent="0.3">
      <c r="A6780" s="1"/>
      <c r="B6780" s="1"/>
    </row>
    <row r="6781" spans="1:2" x14ac:dyDescent="0.3">
      <c r="A6781" s="1"/>
      <c r="B6781" s="1"/>
    </row>
    <row r="6782" spans="1:2" x14ac:dyDescent="0.3">
      <c r="A6782" s="1"/>
      <c r="B6782" s="1"/>
    </row>
    <row r="6783" spans="1:2" x14ac:dyDescent="0.3">
      <c r="A6783" s="1"/>
      <c r="B6783" s="1"/>
    </row>
    <row r="6784" spans="1:2" x14ac:dyDescent="0.3">
      <c r="A6784" s="1"/>
      <c r="B6784" s="1"/>
    </row>
    <row r="6785" spans="1:2" x14ac:dyDescent="0.3">
      <c r="A6785" s="1"/>
      <c r="B6785" s="1"/>
    </row>
    <row r="6786" spans="1:2" x14ac:dyDescent="0.3">
      <c r="A6786" s="1"/>
      <c r="B6786" s="1"/>
    </row>
    <row r="6787" spans="1:2" x14ac:dyDescent="0.3">
      <c r="A6787" s="1"/>
      <c r="B6787" s="1"/>
    </row>
    <row r="6788" spans="1:2" x14ac:dyDescent="0.3">
      <c r="A6788" s="1"/>
      <c r="B6788" s="1"/>
    </row>
    <row r="6789" spans="1:2" x14ac:dyDescent="0.3">
      <c r="A6789" s="1"/>
      <c r="B6789" s="1"/>
    </row>
    <row r="6790" spans="1:2" x14ac:dyDescent="0.3">
      <c r="A6790" s="1"/>
      <c r="B6790" s="1"/>
    </row>
    <row r="6791" spans="1:2" x14ac:dyDescent="0.3">
      <c r="A6791" s="1"/>
      <c r="B6791" s="1"/>
    </row>
    <row r="6792" spans="1:2" x14ac:dyDescent="0.3">
      <c r="A6792" s="1"/>
      <c r="B6792" s="1"/>
    </row>
    <row r="6793" spans="1:2" x14ac:dyDescent="0.3">
      <c r="A6793" s="1"/>
      <c r="B6793" s="1"/>
    </row>
    <row r="6794" spans="1:2" x14ac:dyDescent="0.3">
      <c r="A6794" s="1"/>
      <c r="B6794" s="1"/>
    </row>
    <row r="6795" spans="1:2" x14ac:dyDescent="0.3">
      <c r="A6795" s="1"/>
      <c r="B6795" s="1"/>
    </row>
    <row r="6796" spans="1:2" x14ac:dyDescent="0.3">
      <c r="A6796" s="1"/>
      <c r="B6796" s="1"/>
    </row>
    <row r="6797" spans="1:2" x14ac:dyDescent="0.3">
      <c r="A6797" s="1"/>
      <c r="B6797" s="1"/>
    </row>
    <row r="6798" spans="1:2" x14ac:dyDescent="0.3">
      <c r="A6798" s="1"/>
      <c r="B6798" s="1"/>
    </row>
    <row r="6799" spans="1:2" x14ac:dyDescent="0.3">
      <c r="A6799" s="1"/>
      <c r="B6799" s="1"/>
    </row>
    <row r="6800" spans="1:2" x14ac:dyDescent="0.3">
      <c r="A6800" s="1"/>
      <c r="B6800" s="1"/>
    </row>
    <row r="6801" spans="1:2" x14ac:dyDescent="0.3">
      <c r="A6801" s="1"/>
      <c r="B6801" s="1"/>
    </row>
    <row r="6802" spans="1:2" x14ac:dyDescent="0.3">
      <c r="A6802" s="1"/>
      <c r="B6802" s="1"/>
    </row>
    <row r="6803" spans="1:2" x14ac:dyDescent="0.3">
      <c r="A6803" s="1"/>
      <c r="B6803" s="1"/>
    </row>
    <row r="6804" spans="1:2" x14ac:dyDescent="0.3">
      <c r="A6804" s="1"/>
      <c r="B6804" s="1"/>
    </row>
    <row r="6805" spans="1:2" x14ac:dyDescent="0.3">
      <c r="A6805" s="1"/>
      <c r="B6805" s="1"/>
    </row>
    <row r="6806" spans="1:2" x14ac:dyDescent="0.3">
      <c r="A6806" s="1"/>
      <c r="B6806" s="1"/>
    </row>
    <row r="6807" spans="1:2" x14ac:dyDescent="0.3">
      <c r="A6807" s="1"/>
      <c r="B6807" s="1"/>
    </row>
    <row r="6808" spans="1:2" x14ac:dyDescent="0.3">
      <c r="A6808" s="1"/>
      <c r="B6808" s="1"/>
    </row>
    <row r="6809" spans="1:2" x14ac:dyDescent="0.3">
      <c r="A6809" s="1"/>
      <c r="B6809" s="1"/>
    </row>
    <row r="6810" spans="1:2" x14ac:dyDescent="0.3">
      <c r="A6810" s="1"/>
      <c r="B6810" s="1"/>
    </row>
    <row r="6811" spans="1:2" x14ac:dyDescent="0.3">
      <c r="A6811" s="1"/>
      <c r="B6811" s="1"/>
    </row>
    <row r="6812" spans="1:2" x14ac:dyDescent="0.3">
      <c r="A6812" s="1"/>
      <c r="B6812" s="1"/>
    </row>
    <row r="6813" spans="1:2" x14ac:dyDescent="0.3">
      <c r="A6813" s="1"/>
      <c r="B6813" s="1"/>
    </row>
    <row r="6814" spans="1:2" x14ac:dyDescent="0.3">
      <c r="A6814" s="1"/>
      <c r="B6814" s="1"/>
    </row>
    <row r="6815" spans="1:2" x14ac:dyDescent="0.3">
      <c r="A6815" s="1"/>
      <c r="B6815" s="1"/>
    </row>
    <row r="6816" spans="1:2" x14ac:dyDescent="0.3">
      <c r="A6816" s="1"/>
      <c r="B6816" s="1"/>
    </row>
    <row r="6817" spans="1:2" x14ac:dyDescent="0.3">
      <c r="A6817" s="1"/>
      <c r="B6817" s="1"/>
    </row>
    <row r="6818" spans="1:2" x14ac:dyDescent="0.3">
      <c r="A6818" s="1"/>
      <c r="B6818" s="1"/>
    </row>
    <row r="6819" spans="1:2" x14ac:dyDescent="0.3">
      <c r="A6819" s="1"/>
      <c r="B6819" s="1"/>
    </row>
    <row r="6820" spans="1:2" x14ac:dyDescent="0.3">
      <c r="A6820" s="1"/>
      <c r="B6820" s="1"/>
    </row>
    <row r="6821" spans="1:2" x14ac:dyDescent="0.3">
      <c r="A6821" s="1"/>
      <c r="B6821" s="1"/>
    </row>
    <row r="6822" spans="1:2" x14ac:dyDescent="0.3">
      <c r="A6822" s="1"/>
      <c r="B6822" s="1"/>
    </row>
    <row r="6823" spans="1:2" x14ac:dyDescent="0.3">
      <c r="A6823" s="1"/>
      <c r="B6823" s="1"/>
    </row>
    <row r="6824" spans="1:2" x14ac:dyDescent="0.3">
      <c r="A6824" s="1"/>
      <c r="B6824" s="1"/>
    </row>
    <row r="6825" spans="1:2" x14ac:dyDescent="0.3">
      <c r="A6825" s="1"/>
      <c r="B6825" s="1"/>
    </row>
    <row r="6826" spans="1:2" x14ac:dyDescent="0.3">
      <c r="A6826" s="1"/>
      <c r="B6826" s="1"/>
    </row>
    <row r="6827" spans="1:2" x14ac:dyDescent="0.3">
      <c r="A6827" s="1"/>
      <c r="B6827" s="1"/>
    </row>
    <row r="6828" spans="1:2" x14ac:dyDescent="0.3">
      <c r="A6828" s="1"/>
      <c r="B6828" s="1"/>
    </row>
    <row r="6829" spans="1:2" x14ac:dyDescent="0.3">
      <c r="A6829" s="1"/>
      <c r="B6829" s="1"/>
    </row>
    <row r="6830" spans="1:2" x14ac:dyDescent="0.3">
      <c r="A6830" s="1"/>
      <c r="B6830" s="1"/>
    </row>
    <row r="6831" spans="1:2" x14ac:dyDescent="0.3">
      <c r="A6831" s="1"/>
      <c r="B6831" s="1"/>
    </row>
    <row r="6832" spans="1:2" x14ac:dyDescent="0.3">
      <c r="A6832" s="1"/>
      <c r="B6832" s="1"/>
    </row>
    <row r="6833" spans="1:2" x14ac:dyDescent="0.3">
      <c r="A6833" s="1"/>
      <c r="B6833" s="1"/>
    </row>
    <row r="6834" spans="1:2" x14ac:dyDescent="0.3">
      <c r="A6834" s="1"/>
      <c r="B6834" s="1"/>
    </row>
    <row r="6835" spans="1:2" x14ac:dyDescent="0.3">
      <c r="A6835" s="1"/>
      <c r="B6835" s="1"/>
    </row>
    <row r="6836" spans="1:2" x14ac:dyDescent="0.3">
      <c r="A6836" s="1"/>
      <c r="B6836" s="1"/>
    </row>
    <row r="6837" spans="1:2" x14ac:dyDescent="0.3">
      <c r="A6837" s="1"/>
      <c r="B6837" s="1"/>
    </row>
    <row r="6838" spans="1:2" x14ac:dyDescent="0.3">
      <c r="A6838" s="1"/>
      <c r="B6838" s="1"/>
    </row>
    <row r="6839" spans="1:2" x14ac:dyDescent="0.3">
      <c r="A6839" s="1"/>
      <c r="B6839" s="1"/>
    </row>
    <row r="6840" spans="1:2" x14ac:dyDescent="0.3">
      <c r="A6840" s="1"/>
      <c r="B6840" s="1"/>
    </row>
    <row r="6841" spans="1:2" x14ac:dyDescent="0.3">
      <c r="A6841" s="1"/>
      <c r="B6841" s="1"/>
    </row>
    <row r="6842" spans="1:2" x14ac:dyDescent="0.3">
      <c r="A6842" s="1"/>
      <c r="B6842" s="1"/>
    </row>
    <row r="6843" spans="1:2" x14ac:dyDescent="0.3">
      <c r="A6843" s="1"/>
      <c r="B6843" s="1"/>
    </row>
    <row r="6844" spans="1:2" x14ac:dyDescent="0.3">
      <c r="A6844" s="1"/>
      <c r="B6844" s="1"/>
    </row>
    <row r="6845" spans="1:2" x14ac:dyDescent="0.3">
      <c r="A6845" s="1"/>
      <c r="B6845" s="1"/>
    </row>
    <row r="6846" spans="1:2" x14ac:dyDescent="0.3">
      <c r="A6846" s="1"/>
      <c r="B6846" s="1"/>
    </row>
    <row r="6847" spans="1:2" x14ac:dyDescent="0.3">
      <c r="A6847" s="1"/>
      <c r="B6847" s="1"/>
    </row>
    <row r="6848" spans="1:2" x14ac:dyDescent="0.3">
      <c r="A6848" s="1"/>
      <c r="B6848" s="1"/>
    </row>
    <row r="6849" spans="1:2" x14ac:dyDescent="0.3">
      <c r="A6849" s="1"/>
      <c r="B6849" s="1"/>
    </row>
    <row r="6850" spans="1:2" x14ac:dyDescent="0.3">
      <c r="A6850" s="1"/>
      <c r="B6850" s="1"/>
    </row>
    <row r="6851" spans="1:2" x14ac:dyDescent="0.3">
      <c r="A6851" s="1"/>
      <c r="B6851" s="1"/>
    </row>
    <row r="6852" spans="1:2" x14ac:dyDescent="0.3">
      <c r="A6852" s="1"/>
      <c r="B6852" s="1"/>
    </row>
    <row r="6853" spans="1:2" x14ac:dyDescent="0.3">
      <c r="A6853" s="1"/>
      <c r="B6853" s="1"/>
    </row>
    <row r="6854" spans="1:2" x14ac:dyDescent="0.3">
      <c r="A6854" s="1"/>
      <c r="B6854" s="1"/>
    </row>
    <row r="6855" spans="1:2" x14ac:dyDescent="0.3">
      <c r="A6855" s="1"/>
      <c r="B6855" s="1"/>
    </row>
    <row r="6856" spans="1:2" x14ac:dyDescent="0.3">
      <c r="A6856" s="1"/>
      <c r="B6856" s="1"/>
    </row>
    <row r="6857" spans="1:2" x14ac:dyDescent="0.3">
      <c r="A6857" s="1"/>
      <c r="B6857" s="1"/>
    </row>
    <row r="6858" spans="1:2" x14ac:dyDescent="0.3">
      <c r="A6858" s="1"/>
      <c r="B6858" s="1"/>
    </row>
    <row r="6859" spans="1:2" x14ac:dyDescent="0.3">
      <c r="A6859" s="1"/>
      <c r="B6859" s="1"/>
    </row>
    <row r="6860" spans="1:2" x14ac:dyDescent="0.3">
      <c r="A6860" s="1"/>
      <c r="B6860" s="1"/>
    </row>
    <row r="6861" spans="1:2" x14ac:dyDescent="0.3">
      <c r="A6861" s="1"/>
      <c r="B6861" s="1"/>
    </row>
    <row r="6862" spans="1:2" x14ac:dyDescent="0.3">
      <c r="A6862" s="1"/>
      <c r="B6862" s="1"/>
    </row>
    <row r="6863" spans="1:2" x14ac:dyDescent="0.3">
      <c r="A6863" s="1"/>
      <c r="B6863" s="1"/>
    </row>
    <row r="6864" spans="1:2" x14ac:dyDescent="0.3">
      <c r="A6864" s="1"/>
      <c r="B6864" s="1"/>
    </row>
    <row r="6865" spans="1:2" x14ac:dyDescent="0.3">
      <c r="A6865" s="1"/>
      <c r="B6865" s="1"/>
    </row>
    <row r="6866" spans="1:2" x14ac:dyDescent="0.3">
      <c r="A6866" s="1"/>
      <c r="B6866" s="1"/>
    </row>
    <row r="6867" spans="1:2" x14ac:dyDescent="0.3">
      <c r="A6867" s="1"/>
      <c r="B6867" s="1"/>
    </row>
    <row r="6868" spans="1:2" x14ac:dyDescent="0.3">
      <c r="A6868" s="1"/>
      <c r="B6868" s="1"/>
    </row>
    <row r="6869" spans="1:2" x14ac:dyDescent="0.3">
      <c r="A6869" s="1"/>
      <c r="B6869" s="1"/>
    </row>
    <row r="6870" spans="1:2" x14ac:dyDescent="0.3">
      <c r="A6870" s="1"/>
      <c r="B6870" s="1"/>
    </row>
    <row r="6871" spans="1:2" x14ac:dyDescent="0.3">
      <c r="A6871" s="1"/>
      <c r="B6871" s="1"/>
    </row>
    <row r="6872" spans="1:2" x14ac:dyDescent="0.3">
      <c r="A6872" s="1"/>
      <c r="B6872" s="1"/>
    </row>
    <row r="6873" spans="1:2" x14ac:dyDescent="0.3">
      <c r="A6873" s="1"/>
      <c r="B6873" s="1"/>
    </row>
    <row r="6874" spans="1:2" x14ac:dyDescent="0.3">
      <c r="A6874" s="1"/>
      <c r="B6874" s="1"/>
    </row>
    <row r="6875" spans="1:2" x14ac:dyDescent="0.3">
      <c r="A6875" s="1"/>
      <c r="B6875" s="1"/>
    </row>
    <row r="6876" spans="1:2" x14ac:dyDescent="0.3">
      <c r="A6876" s="1"/>
      <c r="B6876" s="1"/>
    </row>
    <row r="6877" spans="1:2" x14ac:dyDescent="0.3">
      <c r="A6877" s="1"/>
      <c r="B6877" s="1"/>
    </row>
    <row r="6878" spans="1:2" x14ac:dyDescent="0.3">
      <c r="A6878" s="1"/>
      <c r="B6878" s="1"/>
    </row>
    <row r="6879" spans="1:2" x14ac:dyDescent="0.3">
      <c r="A6879" s="1"/>
      <c r="B6879" s="1"/>
    </row>
    <row r="6880" spans="1:2" x14ac:dyDescent="0.3">
      <c r="A6880" s="1"/>
      <c r="B6880" s="1"/>
    </row>
    <row r="6881" spans="1:2" x14ac:dyDescent="0.3">
      <c r="A6881" s="1"/>
      <c r="B6881" s="1"/>
    </row>
    <row r="6882" spans="1:2" x14ac:dyDescent="0.3">
      <c r="A6882" s="1"/>
      <c r="B6882" s="1"/>
    </row>
    <row r="6883" spans="1:2" x14ac:dyDescent="0.3">
      <c r="A6883" s="1"/>
      <c r="B6883" s="1"/>
    </row>
    <row r="6884" spans="1:2" x14ac:dyDescent="0.3">
      <c r="A6884" s="1"/>
      <c r="B6884" s="1"/>
    </row>
    <row r="6885" spans="1:2" x14ac:dyDescent="0.3">
      <c r="A6885" s="1"/>
      <c r="B6885" s="1"/>
    </row>
    <row r="6886" spans="1:2" x14ac:dyDescent="0.3">
      <c r="A6886" s="1"/>
      <c r="B6886" s="1"/>
    </row>
    <row r="6887" spans="1:2" x14ac:dyDescent="0.3">
      <c r="A6887" s="1"/>
      <c r="B6887" s="1"/>
    </row>
    <row r="6888" spans="1:2" x14ac:dyDescent="0.3">
      <c r="A6888" s="1"/>
      <c r="B6888" s="1"/>
    </row>
    <row r="6889" spans="1:2" x14ac:dyDescent="0.3">
      <c r="A6889" s="1"/>
      <c r="B6889" s="1"/>
    </row>
    <row r="6890" spans="1:2" x14ac:dyDescent="0.3">
      <c r="A6890" s="1"/>
      <c r="B6890" s="1"/>
    </row>
    <row r="6891" spans="1:2" x14ac:dyDescent="0.3">
      <c r="A6891" s="1"/>
      <c r="B6891" s="1"/>
    </row>
    <row r="6892" spans="1:2" x14ac:dyDescent="0.3">
      <c r="A6892" s="1"/>
      <c r="B6892" s="1"/>
    </row>
    <row r="6893" spans="1:2" x14ac:dyDescent="0.3">
      <c r="A6893" s="1"/>
      <c r="B6893" s="1"/>
    </row>
    <row r="6894" spans="1:2" x14ac:dyDescent="0.3">
      <c r="A6894" s="1"/>
      <c r="B6894" s="1"/>
    </row>
    <row r="6895" spans="1:2" x14ac:dyDescent="0.3">
      <c r="A6895" s="1"/>
      <c r="B6895" s="1"/>
    </row>
    <row r="6896" spans="1:2" x14ac:dyDescent="0.3">
      <c r="A6896" s="1"/>
      <c r="B6896" s="1"/>
    </row>
    <row r="6897" spans="1:2" x14ac:dyDescent="0.3">
      <c r="A6897" s="1"/>
      <c r="B6897" s="1"/>
    </row>
    <row r="6898" spans="1:2" x14ac:dyDescent="0.3">
      <c r="A6898" s="1"/>
      <c r="B6898" s="1"/>
    </row>
    <row r="6899" spans="1:2" x14ac:dyDescent="0.3">
      <c r="A6899" s="1"/>
      <c r="B6899" s="1"/>
    </row>
    <row r="6900" spans="1:2" x14ac:dyDescent="0.3">
      <c r="A6900" s="1"/>
      <c r="B6900" s="1"/>
    </row>
    <row r="6901" spans="1:2" x14ac:dyDescent="0.3">
      <c r="A6901" s="1"/>
      <c r="B6901" s="1"/>
    </row>
    <row r="6902" spans="1:2" x14ac:dyDescent="0.3">
      <c r="A6902" s="1"/>
      <c r="B6902" s="1"/>
    </row>
    <row r="6903" spans="1:2" x14ac:dyDescent="0.3">
      <c r="A6903" s="1"/>
      <c r="B6903" s="1"/>
    </row>
    <row r="6904" spans="1:2" x14ac:dyDescent="0.3">
      <c r="A6904" s="1"/>
      <c r="B6904" s="1"/>
    </row>
    <row r="6905" spans="1:2" x14ac:dyDescent="0.3">
      <c r="A6905" s="1"/>
      <c r="B6905" s="1"/>
    </row>
    <row r="6906" spans="1:2" x14ac:dyDescent="0.3">
      <c r="A6906" s="1"/>
      <c r="B6906" s="1"/>
    </row>
    <row r="6907" spans="1:2" x14ac:dyDescent="0.3">
      <c r="A6907" s="1"/>
      <c r="B6907" s="1"/>
    </row>
    <row r="6908" spans="1:2" x14ac:dyDescent="0.3">
      <c r="A6908" s="1"/>
      <c r="B6908" s="1"/>
    </row>
    <row r="6909" spans="1:2" x14ac:dyDescent="0.3">
      <c r="A6909" s="1"/>
      <c r="B6909" s="1"/>
    </row>
    <row r="6910" spans="1:2" x14ac:dyDescent="0.3">
      <c r="A6910" s="1"/>
      <c r="B6910" s="1"/>
    </row>
    <row r="6911" spans="1:2" x14ac:dyDescent="0.3">
      <c r="A6911" s="1"/>
      <c r="B6911" s="1"/>
    </row>
    <row r="6912" spans="1:2" x14ac:dyDescent="0.3">
      <c r="A6912" s="1"/>
      <c r="B6912" s="1"/>
    </row>
    <row r="6913" spans="1:2" x14ac:dyDescent="0.3">
      <c r="A6913" s="1"/>
      <c r="B69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Validasi 3</vt:lpstr>
      <vt:lpstr>Validasi 4</vt:lpstr>
      <vt:lpstr>Validasi Power</vt:lpstr>
      <vt:lpstr>ANN mentah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Farisy Yogatama S</dc:creator>
  <cp:lastModifiedBy>Farisy Yogatama S</cp:lastModifiedBy>
  <dcterms:created xsi:type="dcterms:W3CDTF">2021-06-14T09:59:45Z</dcterms:created>
  <dcterms:modified xsi:type="dcterms:W3CDTF">2021-07-09T10:20:03Z</dcterms:modified>
</cp:coreProperties>
</file>