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\Documents\Github\Geohashes-Colegios\Codes\Stata\Resultados\Tablas\"/>
    </mc:Choice>
  </mc:AlternateContent>
  <xr:revisionPtr revIDLastSave="0" documentId="13_ncr:1_{E54A8335-7C5D-4FC6-A8E6-3ED535AFFB21}" xr6:coauthVersionLast="45" xr6:coauthVersionMax="45" xr10:uidLastSave="{00000000-0000-0000-0000-000000000000}"/>
  <bookViews>
    <workbookView xWindow="-108" yWindow="-108" windowWidth="23256" windowHeight="12576" tabRatio="931" xr2:uid="{00000000-000D-0000-FFFF-FFFF00000000}"/>
  </bookViews>
  <sheets>
    <sheet name="Colegios_Semana" sheetId="2" r:id="rId1"/>
    <sheet name="Semana1" sheetId="13" r:id="rId2"/>
    <sheet name="Semana2" sheetId="14" r:id="rId3"/>
    <sheet name="Graf_Sem0915mar" sheetId="11" r:id="rId4"/>
    <sheet name="Graf_Sem1622mar" sheetId="12" r:id="rId5"/>
    <sheet name="Graf_CreSem12" sheetId="15" r:id="rId6"/>
    <sheet name="TipCol" sheetId="4" r:id="rId7"/>
    <sheet name="TipCol_13mar" sheetId="5" r:id="rId8"/>
    <sheet name="TipCol_18mar" sheetId="6" r:id="rId9"/>
    <sheet name="Graf_TipCol_13mar" sheetId="16" r:id="rId10"/>
    <sheet name="Graf_TipCol_18mar" sheetId="17" r:id="rId11"/>
    <sheet name="Graf_TipCol_Cre1318mar" sheetId="18" r:id="rId12"/>
  </sheets>
  <calcPr calcId="181029"/>
</workbook>
</file>

<file path=xl/calcChain.xml><?xml version="1.0" encoding="utf-8"?>
<calcChain xmlns="http://schemas.openxmlformats.org/spreadsheetml/2006/main">
  <c r="S6" i="4" l="1"/>
  <c r="U6" i="4"/>
  <c r="V6" i="4"/>
  <c r="W6" i="4"/>
  <c r="S7" i="4"/>
  <c r="U7" i="4"/>
  <c r="V7" i="4"/>
  <c r="W7" i="4"/>
  <c r="S8" i="4"/>
  <c r="U8" i="4"/>
  <c r="V8" i="4"/>
  <c r="S9" i="4"/>
  <c r="U9" i="4"/>
  <c r="S10" i="4"/>
  <c r="U10" i="4"/>
  <c r="S11" i="4"/>
  <c r="U11" i="4"/>
  <c r="V11" i="4"/>
  <c r="S12" i="4"/>
  <c r="U12" i="4"/>
  <c r="S13" i="4"/>
  <c r="U13" i="4"/>
  <c r="V13" i="4"/>
  <c r="S14" i="4"/>
  <c r="U14" i="4"/>
  <c r="V14" i="4"/>
  <c r="W14" i="4"/>
  <c r="S15" i="4"/>
  <c r="U15" i="4"/>
  <c r="V15" i="4"/>
  <c r="W15" i="4"/>
  <c r="S16" i="4"/>
  <c r="U16" i="4"/>
  <c r="V16" i="4"/>
  <c r="W16" i="4"/>
  <c r="S17" i="4"/>
  <c r="U17" i="4"/>
  <c r="V17" i="4"/>
  <c r="S18" i="4"/>
  <c r="U18" i="4"/>
  <c r="V18" i="4"/>
  <c r="W18" i="4"/>
  <c r="S19" i="4"/>
  <c r="U19" i="4"/>
  <c r="V19" i="4"/>
  <c r="W19" i="4"/>
  <c r="S20" i="4"/>
  <c r="U20" i="4"/>
  <c r="V20" i="4"/>
  <c r="W20" i="4"/>
  <c r="S21" i="4"/>
  <c r="U21" i="4"/>
  <c r="V21" i="4"/>
  <c r="W21" i="4"/>
  <c r="S22" i="4"/>
  <c r="U22" i="4"/>
  <c r="V22" i="4"/>
  <c r="W22" i="4"/>
  <c r="S23" i="4"/>
  <c r="U23" i="4"/>
  <c r="V23" i="4"/>
  <c r="W23" i="4"/>
  <c r="S24" i="4"/>
  <c r="U24" i="4"/>
  <c r="V24" i="4"/>
  <c r="W24" i="4"/>
  <c r="S25" i="4"/>
  <c r="U25" i="4"/>
  <c r="V25" i="4"/>
  <c r="W25" i="4"/>
  <c r="S26" i="4"/>
  <c r="U26" i="4"/>
  <c r="V26" i="4"/>
  <c r="W26" i="4"/>
  <c r="S27" i="4"/>
  <c r="U27" i="4"/>
  <c r="V27" i="4"/>
  <c r="W27" i="4"/>
  <c r="S28" i="4"/>
  <c r="U28" i="4"/>
  <c r="V28" i="4"/>
  <c r="W28" i="4"/>
  <c r="S29" i="4"/>
  <c r="U29" i="4"/>
  <c r="V29" i="4"/>
  <c r="W29" i="4"/>
  <c r="S30" i="4"/>
  <c r="U30" i="4"/>
  <c r="V30" i="4"/>
  <c r="S31" i="4"/>
  <c r="U31" i="4"/>
  <c r="V31" i="4"/>
  <c r="W31" i="4"/>
  <c r="U5" i="4"/>
  <c r="V5" i="4"/>
  <c r="W5" i="4"/>
  <c r="K6" i="4" l="1"/>
  <c r="M6" i="4"/>
  <c r="N6" i="4"/>
  <c r="O6" i="4"/>
  <c r="K7" i="4"/>
  <c r="M7" i="4"/>
  <c r="N7" i="4"/>
  <c r="O7" i="4"/>
  <c r="K8" i="4"/>
  <c r="M8" i="4"/>
  <c r="N8" i="4"/>
  <c r="O8" i="4"/>
  <c r="K9" i="4"/>
  <c r="M9" i="4"/>
  <c r="N9" i="4"/>
  <c r="O9" i="4"/>
  <c r="K10" i="4"/>
  <c r="M10" i="4"/>
  <c r="N10" i="4"/>
  <c r="O10" i="4"/>
  <c r="K11" i="4"/>
  <c r="M11" i="4"/>
  <c r="N11" i="4"/>
  <c r="O11" i="4"/>
  <c r="K12" i="4"/>
  <c r="M12" i="4"/>
  <c r="N12" i="4"/>
  <c r="O12" i="4"/>
  <c r="K13" i="4"/>
  <c r="M13" i="4"/>
  <c r="N13" i="4"/>
  <c r="O13" i="4"/>
  <c r="K14" i="4"/>
  <c r="M14" i="4"/>
  <c r="N14" i="4"/>
  <c r="O14" i="4"/>
  <c r="K15" i="4"/>
  <c r="M15" i="4"/>
  <c r="N15" i="4"/>
  <c r="O15" i="4"/>
  <c r="K16" i="4"/>
  <c r="M16" i="4"/>
  <c r="N16" i="4"/>
  <c r="O16" i="4"/>
  <c r="K17" i="4"/>
  <c r="M17" i="4"/>
  <c r="N17" i="4"/>
  <c r="O17" i="4"/>
  <c r="K18" i="4"/>
  <c r="M18" i="4"/>
  <c r="N18" i="4"/>
  <c r="O18" i="4"/>
  <c r="K19" i="4"/>
  <c r="M19" i="4"/>
  <c r="N19" i="4"/>
  <c r="O19" i="4"/>
  <c r="K20" i="4"/>
  <c r="M20" i="4"/>
  <c r="N20" i="4"/>
  <c r="O20" i="4"/>
  <c r="K21" i="4"/>
  <c r="M21" i="4"/>
  <c r="N21" i="4"/>
  <c r="O21" i="4"/>
  <c r="K22" i="4"/>
  <c r="M22" i="4"/>
  <c r="N22" i="4"/>
  <c r="O22" i="4"/>
  <c r="K23" i="4"/>
  <c r="M23" i="4"/>
  <c r="N23" i="4"/>
  <c r="O23" i="4"/>
  <c r="K24" i="4"/>
  <c r="M24" i="4"/>
  <c r="N24" i="4"/>
  <c r="O24" i="4"/>
  <c r="K25" i="4"/>
  <c r="M25" i="4"/>
  <c r="N25" i="4"/>
  <c r="O25" i="4"/>
  <c r="K26" i="4"/>
  <c r="M26" i="4"/>
  <c r="N26" i="4"/>
  <c r="O26" i="4"/>
  <c r="K27" i="4"/>
  <c r="M27" i="4"/>
  <c r="N27" i="4"/>
  <c r="O27" i="4"/>
  <c r="K28" i="4"/>
  <c r="M28" i="4"/>
  <c r="N28" i="4"/>
  <c r="O28" i="4"/>
  <c r="K29" i="4"/>
  <c r="M29" i="4"/>
  <c r="N29" i="4"/>
  <c r="O29" i="4"/>
  <c r="K30" i="4"/>
  <c r="M30" i="4"/>
  <c r="N30" i="4"/>
  <c r="O30" i="4"/>
  <c r="K31" i="4"/>
  <c r="M31" i="4"/>
  <c r="N31" i="4"/>
  <c r="O31" i="4"/>
  <c r="O5" i="4"/>
  <c r="N5" i="4"/>
  <c r="M5" i="4"/>
  <c r="K5" i="4"/>
  <c r="C6" i="4"/>
  <c r="E6" i="4"/>
  <c r="F6" i="4"/>
  <c r="G6" i="4"/>
  <c r="C7" i="4"/>
  <c r="E7" i="4"/>
  <c r="F7" i="4"/>
  <c r="G7" i="4"/>
  <c r="C8" i="4"/>
  <c r="E8" i="4"/>
  <c r="F8" i="4"/>
  <c r="G8" i="4"/>
  <c r="C9" i="4"/>
  <c r="E9" i="4"/>
  <c r="F9" i="4"/>
  <c r="G9" i="4"/>
  <c r="C10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C25" i="4"/>
  <c r="E25" i="4"/>
  <c r="F25" i="4"/>
  <c r="G25" i="4"/>
  <c r="C26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G5" i="4"/>
  <c r="F5" i="4"/>
  <c r="E5" i="4"/>
  <c r="C5" i="4"/>
  <c r="S5" i="4" s="1"/>
  <c r="K6" i="2" l="1"/>
  <c r="L6" i="2"/>
  <c r="M6" i="2"/>
  <c r="N6" i="2"/>
  <c r="O6" i="2"/>
  <c r="P6" i="2"/>
  <c r="Y6" i="2" s="1"/>
  <c r="Q6" i="2"/>
  <c r="K7" i="2"/>
  <c r="L7" i="2"/>
  <c r="M7" i="2"/>
  <c r="N7" i="2"/>
  <c r="O7" i="2"/>
  <c r="P7" i="2"/>
  <c r="Y7" i="2" s="1"/>
  <c r="Q7" i="2"/>
  <c r="K8" i="2"/>
  <c r="L8" i="2"/>
  <c r="M8" i="2"/>
  <c r="N8" i="2"/>
  <c r="W8" i="2" s="1"/>
  <c r="O8" i="2"/>
  <c r="P8" i="2"/>
  <c r="Q8" i="2"/>
  <c r="K9" i="2"/>
  <c r="L9" i="2"/>
  <c r="M9" i="2"/>
  <c r="N9" i="2"/>
  <c r="O9" i="2"/>
  <c r="P9" i="2"/>
  <c r="Q9" i="2"/>
  <c r="K10" i="2"/>
  <c r="T10" i="2" s="1"/>
  <c r="L10" i="2"/>
  <c r="M10" i="2"/>
  <c r="N10" i="2"/>
  <c r="O10" i="2"/>
  <c r="P10" i="2"/>
  <c r="Q10" i="2"/>
  <c r="K11" i="2"/>
  <c r="L11" i="2"/>
  <c r="M11" i="2"/>
  <c r="N11" i="2"/>
  <c r="O11" i="2"/>
  <c r="P11" i="2"/>
  <c r="Y11" i="2" s="1"/>
  <c r="Q11" i="2"/>
  <c r="Z11" i="2" s="1"/>
  <c r="K12" i="2"/>
  <c r="L12" i="2"/>
  <c r="M12" i="2"/>
  <c r="N12" i="2"/>
  <c r="O12" i="2"/>
  <c r="P12" i="2"/>
  <c r="Q12" i="2"/>
  <c r="K13" i="2"/>
  <c r="L13" i="2"/>
  <c r="M13" i="2"/>
  <c r="N13" i="2"/>
  <c r="O13" i="2"/>
  <c r="X13" i="2" s="1"/>
  <c r="P13" i="2"/>
  <c r="Q13" i="2"/>
  <c r="K14" i="2"/>
  <c r="L14" i="2"/>
  <c r="M14" i="2"/>
  <c r="N14" i="2"/>
  <c r="O14" i="2"/>
  <c r="P14" i="2"/>
  <c r="Q14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Z16" i="2" s="1"/>
  <c r="K17" i="2"/>
  <c r="T17" i="2" s="1"/>
  <c r="L17" i="2"/>
  <c r="M17" i="2"/>
  <c r="N17" i="2"/>
  <c r="O17" i="2"/>
  <c r="P17" i="2"/>
  <c r="Y17" i="2" s="1"/>
  <c r="Q17" i="2"/>
  <c r="K18" i="2"/>
  <c r="L18" i="2"/>
  <c r="M18" i="2"/>
  <c r="N18" i="2"/>
  <c r="W18" i="2" s="1"/>
  <c r="O18" i="2"/>
  <c r="P18" i="2"/>
  <c r="Y18" i="2" s="1"/>
  <c r="Q18" i="2"/>
  <c r="K19" i="2"/>
  <c r="L19" i="2"/>
  <c r="M19" i="2"/>
  <c r="N19" i="2"/>
  <c r="O19" i="2"/>
  <c r="P19" i="2"/>
  <c r="Q19" i="2"/>
  <c r="K20" i="2"/>
  <c r="L20" i="2"/>
  <c r="M20" i="2"/>
  <c r="N20" i="2"/>
  <c r="W20" i="2" s="1"/>
  <c r="O20" i="2"/>
  <c r="P20" i="2"/>
  <c r="Q20" i="2"/>
  <c r="K21" i="2"/>
  <c r="L21" i="2"/>
  <c r="M21" i="2"/>
  <c r="N21" i="2"/>
  <c r="O21" i="2"/>
  <c r="P21" i="2"/>
  <c r="Q21" i="2"/>
  <c r="K22" i="2"/>
  <c r="L22" i="2"/>
  <c r="M22" i="2"/>
  <c r="N22" i="2"/>
  <c r="O22" i="2"/>
  <c r="P22" i="2"/>
  <c r="Q22" i="2"/>
  <c r="K23" i="2"/>
  <c r="L23" i="2"/>
  <c r="M23" i="2"/>
  <c r="N23" i="2"/>
  <c r="O23" i="2"/>
  <c r="P23" i="2"/>
  <c r="Y23" i="2" s="1"/>
  <c r="Q23" i="2"/>
  <c r="Z23" i="2" s="1"/>
  <c r="K24" i="2"/>
  <c r="L24" i="2"/>
  <c r="M24" i="2"/>
  <c r="N24" i="2"/>
  <c r="O24" i="2"/>
  <c r="P24" i="2"/>
  <c r="Q24" i="2"/>
  <c r="K25" i="2"/>
  <c r="L25" i="2"/>
  <c r="M25" i="2"/>
  <c r="N25" i="2"/>
  <c r="O25" i="2"/>
  <c r="X25" i="2" s="1"/>
  <c r="P25" i="2"/>
  <c r="Q25" i="2"/>
  <c r="K26" i="2"/>
  <c r="L26" i="2"/>
  <c r="M26" i="2"/>
  <c r="N26" i="2"/>
  <c r="O26" i="2"/>
  <c r="P26" i="2"/>
  <c r="Q26" i="2"/>
  <c r="K27" i="2"/>
  <c r="L27" i="2"/>
  <c r="U27" i="2" s="1"/>
  <c r="M27" i="2"/>
  <c r="N27" i="2"/>
  <c r="O27" i="2"/>
  <c r="P27" i="2"/>
  <c r="Q27" i="2"/>
  <c r="K28" i="2"/>
  <c r="T28" i="2" s="1"/>
  <c r="L28" i="2"/>
  <c r="M28" i="2"/>
  <c r="N28" i="2"/>
  <c r="O28" i="2"/>
  <c r="P28" i="2"/>
  <c r="Q28" i="2"/>
  <c r="Z28" i="2" s="1"/>
  <c r="K29" i="2"/>
  <c r="T29" i="2" s="1"/>
  <c r="L29" i="2"/>
  <c r="M29" i="2"/>
  <c r="N29" i="2"/>
  <c r="O29" i="2"/>
  <c r="P29" i="2"/>
  <c r="Y29" i="2" s="1"/>
  <c r="Q29" i="2"/>
  <c r="K30" i="2"/>
  <c r="L30" i="2"/>
  <c r="M30" i="2"/>
  <c r="N30" i="2"/>
  <c r="O30" i="2"/>
  <c r="P30" i="2"/>
  <c r="Y30" i="2" s="1"/>
  <c r="Q30" i="2"/>
  <c r="K31" i="2"/>
  <c r="L31" i="2"/>
  <c r="M31" i="2"/>
  <c r="N31" i="2"/>
  <c r="O31" i="2"/>
  <c r="P31" i="2"/>
  <c r="Q31" i="2"/>
  <c r="Q5" i="2"/>
  <c r="Z5" i="2" s="1"/>
  <c r="P5" i="2"/>
  <c r="O5" i="2"/>
  <c r="N5" i="2"/>
  <c r="M5" i="2"/>
  <c r="L5" i="2"/>
  <c r="K5" i="2"/>
  <c r="C6" i="2"/>
  <c r="D6" i="2"/>
  <c r="E6" i="2"/>
  <c r="F6" i="2"/>
  <c r="G6" i="2"/>
  <c r="H6" i="2"/>
  <c r="C7" i="2"/>
  <c r="U7" i="2" s="1"/>
  <c r="D7" i="2"/>
  <c r="E7" i="2"/>
  <c r="F7" i="2"/>
  <c r="G7" i="2"/>
  <c r="H7" i="2"/>
  <c r="C8" i="2"/>
  <c r="D8" i="2"/>
  <c r="E8" i="2"/>
  <c r="F8" i="2"/>
  <c r="X8" i="2" s="1"/>
  <c r="G8" i="2"/>
  <c r="Y8" i="2" s="1"/>
  <c r="H8" i="2"/>
  <c r="C9" i="2"/>
  <c r="D9" i="2"/>
  <c r="E9" i="2"/>
  <c r="W9" i="2" s="1"/>
  <c r="F9" i="2"/>
  <c r="G9" i="2"/>
  <c r="H9" i="2"/>
  <c r="C10" i="2"/>
  <c r="D10" i="2"/>
  <c r="E10" i="2"/>
  <c r="F10" i="2"/>
  <c r="G10" i="2"/>
  <c r="H10" i="2"/>
  <c r="C11" i="2"/>
  <c r="U11" i="2" s="1"/>
  <c r="D11" i="2"/>
  <c r="V11" i="2" s="1"/>
  <c r="E11" i="2"/>
  <c r="F11" i="2"/>
  <c r="G11" i="2"/>
  <c r="H11" i="2"/>
  <c r="C12" i="2"/>
  <c r="U12" i="2" s="1"/>
  <c r="D12" i="2"/>
  <c r="E12" i="2"/>
  <c r="F12" i="2"/>
  <c r="G12" i="2"/>
  <c r="Y12" i="2" s="1"/>
  <c r="H12" i="2"/>
  <c r="C13" i="2"/>
  <c r="D13" i="2"/>
  <c r="E13" i="2"/>
  <c r="F13" i="2"/>
  <c r="G13" i="2"/>
  <c r="H13" i="2"/>
  <c r="C14" i="2"/>
  <c r="D14" i="2"/>
  <c r="E14" i="2"/>
  <c r="F14" i="2"/>
  <c r="X14" i="2" s="1"/>
  <c r="G14" i="2"/>
  <c r="H14" i="2"/>
  <c r="C15" i="2"/>
  <c r="D15" i="2"/>
  <c r="V15" i="2" s="1"/>
  <c r="E15" i="2"/>
  <c r="W15" i="2" s="1"/>
  <c r="F15" i="2"/>
  <c r="G15" i="2"/>
  <c r="H15" i="2"/>
  <c r="C16" i="2"/>
  <c r="D16" i="2"/>
  <c r="E16" i="2"/>
  <c r="F16" i="2"/>
  <c r="G16" i="2"/>
  <c r="H16" i="2"/>
  <c r="C17" i="2"/>
  <c r="D17" i="2"/>
  <c r="E17" i="2"/>
  <c r="F17" i="2"/>
  <c r="G17" i="2"/>
  <c r="H17" i="2"/>
  <c r="Z17" i="2" s="1"/>
  <c r="C18" i="2"/>
  <c r="D18" i="2"/>
  <c r="E18" i="2"/>
  <c r="F18" i="2"/>
  <c r="G18" i="2"/>
  <c r="H18" i="2"/>
  <c r="C19" i="2"/>
  <c r="D19" i="2"/>
  <c r="E19" i="2"/>
  <c r="F19" i="2"/>
  <c r="G19" i="2"/>
  <c r="H19" i="2"/>
  <c r="C20" i="2"/>
  <c r="D20" i="2"/>
  <c r="E20" i="2"/>
  <c r="F20" i="2"/>
  <c r="G20" i="2"/>
  <c r="Y20" i="2" s="1"/>
  <c r="H20" i="2"/>
  <c r="Z20" i="2" s="1"/>
  <c r="C21" i="2"/>
  <c r="D21" i="2"/>
  <c r="E21" i="2"/>
  <c r="W21" i="2" s="1"/>
  <c r="F21" i="2"/>
  <c r="G21" i="2"/>
  <c r="H21" i="2"/>
  <c r="C22" i="2"/>
  <c r="D22" i="2"/>
  <c r="E22" i="2"/>
  <c r="F22" i="2"/>
  <c r="G22" i="2"/>
  <c r="H22" i="2"/>
  <c r="C23" i="2"/>
  <c r="D23" i="2"/>
  <c r="E23" i="2"/>
  <c r="F23" i="2"/>
  <c r="G23" i="2"/>
  <c r="H23" i="2"/>
  <c r="C24" i="2"/>
  <c r="D24" i="2"/>
  <c r="E24" i="2"/>
  <c r="F24" i="2"/>
  <c r="G24" i="2"/>
  <c r="Y24" i="2" s="1"/>
  <c r="H24" i="2"/>
  <c r="Z24" i="2" s="1"/>
  <c r="C25" i="2"/>
  <c r="U25" i="2" s="1"/>
  <c r="D25" i="2"/>
  <c r="E25" i="2"/>
  <c r="W25" i="2" s="1"/>
  <c r="F25" i="2"/>
  <c r="G25" i="2"/>
  <c r="H25" i="2"/>
  <c r="Z25" i="2" s="1"/>
  <c r="C26" i="2"/>
  <c r="D26" i="2"/>
  <c r="E26" i="2"/>
  <c r="F26" i="2"/>
  <c r="X26" i="2" s="1"/>
  <c r="G26" i="2"/>
  <c r="H26" i="2"/>
  <c r="C27" i="2"/>
  <c r="D27" i="2"/>
  <c r="V27" i="2" s="1"/>
  <c r="E27" i="2"/>
  <c r="F27" i="2"/>
  <c r="G27" i="2"/>
  <c r="H27" i="2"/>
  <c r="C28" i="2"/>
  <c r="D28" i="2"/>
  <c r="E28" i="2"/>
  <c r="F28" i="2"/>
  <c r="G28" i="2"/>
  <c r="H28" i="2"/>
  <c r="C29" i="2"/>
  <c r="D29" i="2"/>
  <c r="V29" i="2" s="1"/>
  <c r="E29" i="2"/>
  <c r="F29" i="2"/>
  <c r="G29" i="2"/>
  <c r="H29" i="2"/>
  <c r="Z29" i="2" s="1"/>
  <c r="C30" i="2"/>
  <c r="D30" i="2"/>
  <c r="E30" i="2"/>
  <c r="F30" i="2"/>
  <c r="G30" i="2"/>
  <c r="H30" i="2"/>
  <c r="C31" i="2"/>
  <c r="D31" i="2"/>
  <c r="V31" i="2" s="1"/>
  <c r="E31" i="2"/>
  <c r="W31" i="2" s="1"/>
  <c r="F31" i="2"/>
  <c r="G31" i="2"/>
  <c r="H31" i="2"/>
  <c r="H5" i="2"/>
  <c r="G5" i="2"/>
  <c r="F5" i="2"/>
  <c r="E5" i="2"/>
  <c r="D5" i="2"/>
  <c r="C5" i="2"/>
  <c r="U5" i="2" s="1"/>
  <c r="B6" i="2"/>
  <c r="T6" i="2" s="1"/>
  <c r="B7" i="2"/>
  <c r="B8" i="2"/>
  <c r="B9" i="2"/>
  <c r="B10" i="2"/>
  <c r="B11" i="2"/>
  <c r="T11" i="2" s="1"/>
  <c r="B12" i="2"/>
  <c r="B13" i="2"/>
  <c r="B14" i="2"/>
  <c r="B15" i="2"/>
  <c r="B16" i="2"/>
  <c r="B17" i="2"/>
  <c r="B18" i="2"/>
  <c r="T18" i="2" s="1"/>
  <c r="B19" i="2"/>
  <c r="B20" i="2"/>
  <c r="B21" i="2"/>
  <c r="B22" i="2"/>
  <c r="B23" i="2"/>
  <c r="T23" i="2" s="1"/>
  <c r="B24" i="2"/>
  <c r="B25" i="2"/>
  <c r="B26" i="2"/>
  <c r="B27" i="2"/>
  <c r="B28" i="2"/>
  <c r="B29" i="2"/>
  <c r="B30" i="2"/>
  <c r="T30" i="2" s="1"/>
  <c r="B31" i="2"/>
  <c r="B5" i="2"/>
  <c r="T5" i="2" s="1"/>
  <c r="W14" i="2"/>
  <c r="X15" i="2"/>
  <c r="Z15" i="2"/>
  <c r="W16" i="2"/>
  <c r="Z18" i="2"/>
  <c r="X19" i="2"/>
  <c r="Y19" i="2"/>
  <c r="W22" i="2"/>
  <c r="T24" i="2"/>
  <c r="U26" i="2"/>
  <c r="W26" i="2"/>
  <c r="X27" i="2"/>
  <c r="U29" i="2"/>
  <c r="X31" i="2"/>
  <c r="Z31" i="2"/>
  <c r="V5" i="2"/>
  <c r="Y31" i="2" l="1"/>
  <c r="U13" i="2"/>
  <c r="W11" i="2"/>
  <c r="Z12" i="2"/>
  <c r="V21" i="2"/>
  <c r="U16" i="2"/>
  <c r="X7" i="2"/>
  <c r="U21" i="2"/>
  <c r="X29" i="2"/>
  <c r="W24" i="2"/>
  <c r="T21" i="2"/>
  <c r="V19" i="2"/>
  <c r="X17" i="2"/>
  <c r="W12" i="2"/>
  <c r="T9" i="2"/>
  <c r="V7" i="2"/>
  <c r="Z22" i="2"/>
  <c r="U9" i="2"/>
  <c r="U31" i="2"/>
  <c r="W29" i="2"/>
  <c r="U19" i="2"/>
  <c r="Z10" i="2"/>
  <c r="Z30" i="2"/>
  <c r="W27" i="2"/>
  <c r="U17" i="2"/>
  <c r="T12" i="2"/>
  <c r="Z6" i="2"/>
  <c r="U15" i="2"/>
  <c r="W13" i="2"/>
  <c r="T8" i="2"/>
  <c r="U30" i="2"/>
  <c r="Y26" i="2"/>
  <c r="X21" i="2"/>
  <c r="Z7" i="2"/>
  <c r="Z26" i="2"/>
  <c r="U23" i="2"/>
  <c r="X6" i="2"/>
  <c r="X5" i="2"/>
  <c r="T25" i="2"/>
  <c r="T13" i="2"/>
  <c r="Y5" i="2"/>
  <c r="V28" i="2"/>
  <c r="V24" i="2"/>
  <c r="V22" i="2"/>
  <c r="V20" i="2"/>
  <c r="V18" i="2"/>
  <c r="V16" i="2"/>
  <c r="V12" i="2"/>
  <c r="V10" i="2"/>
  <c r="V8" i="2"/>
  <c r="X30" i="2"/>
  <c r="X20" i="2"/>
  <c r="T26" i="2"/>
  <c r="U28" i="2"/>
  <c r="U22" i="2"/>
  <c r="U18" i="2"/>
  <c r="U10" i="2"/>
  <c r="U6" i="2"/>
  <c r="T22" i="2"/>
  <c r="Y25" i="2"/>
  <c r="Y13" i="2"/>
  <c r="X18" i="2"/>
  <c r="V26" i="2"/>
  <c r="X24" i="2"/>
  <c r="T16" i="2"/>
  <c r="V14" i="2"/>
  <c r="X12" i="2"/>
  <c r="Z27" i="2"/>
  <c r="Y22" i="2"/>
  <c r="U14" i="2"/>
  <c r="Y10" i="2"/>
  <c r="T14" i="2"/>
  <c r="X10" i="2"/>
  <c r="Z8" i="2"/>
  <c r="U24" i="2"/>
  <c r="V17" i="2"/>
  <c r="Z13" i="2"/>
  <c r="W10" i="2"/>
  <c r="W30" i="2"/>
  <c r="T27" i="2"/>
  <c r="X23" i="2"/>
  <c r="Z21" i="2"/>
  <c r="U20" i="2"/>
  <c r="T15" i="2"/>
  <c r="X11" i="2"/>
  <c r="Z9" i="2"/>
  <c r="U8" i="2"/>
  <c r="W6" i="2"/>
  <c r="V30" i="2"/>
  <c r="W23" i="2"/>
  <c r="T20" i="2"/>
  <c r="Z14" i="2"/>
  <c r="V6" i="2"/>
  <c r="W28" i="2"/>
  <c r="V23" i="2"/>
  <c r="Z19" i="2"/>
  <c r="Y14" i="2"/>
  <c r="X9" i="2"/>
  <c r="Y28" i="2"/>
  <c r="Y21" i="2"/>
  <c r="W19" i="2"/>
  <c r="W17" i="2"/>
  <c r="W7" i="2"/>
  <c r="Y27" i="2"/>
  <c r="Y15" i="2"/>
  <c r="Y9" i="2"/>
  <c r="T31" i="2"/>
  <c r="T19" i="2"/>
  <c r="T7" i="2"/>
  <c r="V25" i="2"/>
  <c r="V13" i="2"/>
  <c r="V9" i="2"/>
  <c r="Y16" i="2"/>
  <c r="X28" i="2"/>
  <c r="X22" i="2"/>
  <c r="X16" i="2"/>
  <c r="W5" i="2"/>
</calcChain>
</file>

<file path=xl/sharedStrings.xml><?xml version="1.0" encoding="utf-8"?>
<sst xmlns="http://schemas.openxmlformats.org/spreadsheetml/2006/main" count="1187" uniqueCount="88">
  <si>
    <t>nvis</t>
  </si>
  <si>
    <t>nvis_adm3</t>
  </si>
  <si>
    <t>nvis_adms</t>
  </si>
  <si>
    <t>h_12am_1am</t>
  </si>
  <si>
    <t>h_1am_2am</t>
  </si>
  <si>
    <t>h_2am_3am</t>
  </si>
  <si>
    <t>h_3am_4am</t>
  </si>
  <si>
    <t>h_4am_5am</t>
  </si>
  <si>
    <t>h_5am_6am</t>
  </si>
  <si>
    <t>h_6am_7am</t>
  </si>
  <si>
    <t>h_7am_8am</t>
  </si>
  <si>
    <t>h_8am_9am</t>
  </si>
  <si>
    <t>h_9am_10am</t>
  </si>
  <si>
    <t>h_10am_11am</t>
  </si>
  <si>
    <t>h_11am_12pm</t>
  </si>
  <si>
    <t>h_12pm_1pm</t>
  </si>
  <si>
    <t>h_1pm_2pm</t>
  </si>
  <si>
    <t>h_2pm_3pm</t>
  </si>
  <si>
    <t>h_3pm_4pm</t>
  </si>
  <si>
    <t>h_4pm_5pm</t>
  </si>
  <si>
    <t>h_5pm_6pm</t>
  </si>
  <si>
    <t>h_6pm_7pm</t>
  </si>
  <si>
    <t>h_7pm_8pm</t>
  </si>
  <si>
    <t>h_8pm_9pm</t>
  </si>
  <si>
    <t>h_9pm_10pm</t>
  </si>
  <si>
    <t>h_10pm_11pm</t>
  </si>
  <si>
    <t>h_11pm_12am</t>
  </si>
  <si>
    <t>N</t>
  </si>
  <si>
    <t>sum</t>
  </si>
  <si>
    <t>mean</t>
  </si>
  <si>
    <t>sd</t>
  </si>
  <si>
    <t>cv</t>
  </si>
  <si>
    <t>min</t>
  </si>
  <si>
    <t>max</t>
  </si>
  <si>
    <t>p50</t>
  </si>
  <si>
    <t>skewness</t>
  </si>
  <si>
    <t>kurtosis</t>
  </si>
  <si>
    <t>variable</t>
  </si>
  <si>
    <t>Total</t>
  </si>
  <si>
    <t>idday</t>
  </si>
  <si>
    <t>cod_depe</t>
  </si>
  <si>
    <t>Adms</t>
  </si>
  <si>
    <t>Adm3</t>
  </si>
  <si>
    <t>12am-1am</t>
  </si>
  <si>
    <t>1am_2am</t>
  </si>
  <si>
    <t>2am_3am</t>
  </si>
  <si>
    <t>3am_4am</t>
  </si>
  <si>
    <t>4am_5am</t>
  </si>
  <si>
    <t>5am_6am</t>
  </si>
  <si>
    <t>6am_7am</t>
  </si>
  <si>
    <t>7am_8am</t>
  </si>
  <si>
    <t>8am_9am</t>
  </si>
  <si>
    <t>9am_10am</t>
  </si>
  <si>
    <t>10am_11am</t>
  </si>
  <si>
    <t>11am_12pm</t>
  </si>
  <si>
    <t>12pm_1pm</t>
  </si>
  <si>
    <t>1pm_2pm</t>
  </si>
  <si>
    <t>2pm_3pm</t>
  </si>
  <si>
    <t>3pm_4pm</t>
  </si>
  <si>
    <t>4pm_5pm</t>
  </si>
  <si>
    <t>5pm_6pm</t>
  </si>
  <si>
    <t>6pm_7pm</t>
  </si>
  <si>
    <t>7pm_8pm</t>
  </si>
  <si>
    <t>8pm_9pm</t>
  </si>
  <si>
    <t>9pm_10pm</t>
  </si>
  <si>
    <t>10pm_11pm</t>
  </si>
  <si>
    <t>11pm_12am</t>
  </si>
  <si>
    <t>Tasa de crecimiento</t>
  </si>
  <si>
    <t>Lunes</t>
  </si>
  <si>
    <t>Martes</t>
  </si>
  <si>
    <t>Miércoles</t>
  </si>
  <si>
    <t>Jueves</t>
  </si>
  <si>
    <t>Viernes</t>
  </si>
  <si>
    <t>Sábado</t>
  </si>
  <si>
    <t>Domingo</t>
  </si>
  <si>
    <t>09/03/20 - 15/03/20</t>
  </si>
  <si>
    <t>16/03/20 - 22/03/20</t>
  </si>
  <si>
    <t>Corp. Municipal</t>
  </si>
  <si>
    <t>Municipal DAEM</t>
  </si>
  <si>
    <t>Particular Subv.</t>
  </si>
  <si>
    <t>Particular Pagado</t>
  </si>
  <si>
    <t>Corp. Adm. Delegada</t>
  </si>
  <si>
    <t>Serv. Local Educación</t>
  </si>
  <si>
    <t>Tasas de crecimiento</t>
  </si>
  <si>
    <t>Nivel de dispersión</t>
  </si>
  <si>
    <t>Nivel de simetría</t>
  </si>
  <si>
    <t>Nivel de apuntamiento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</si>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</sst>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color theme="0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0" fontId="1" fillId="2" borderId="0" xfId="0" applyFont="1" applyFill="1" applyAlignment="1">
      <alignment horizontal="center" vertical="center" wrapText="1"/>
    </xf>
    <xf numFmtId="4" fontId="0" fillId="0" borderId="0" xfId="0" applyNumberForma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2" fillId="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4" fontId="1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12" Type="http://schemas.openxmlformats.org/officeDocument/2006/relationships/chartsheet" Target="chartsheets/sheet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5.xml"/><Relationship Id="rId5" Type="http://schemas.openxmlformats.org/officeDocument/2006/relationships/chartsheet" Target="chartsheets/sheet2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4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6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Visitas a colegios: 09/03/20</a:t>
            </a:r>
            <a:r>
              <a:rPr lang="en-GB" b="1" baseline="0"/>
              <a:t> - 15/03/20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Colegios_Semana!$B$4</c:f>
              <c:strCache>
                <c:ptCount val="1"/>
                <c:pt idx="0">
                  <c:v>Lunes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Colegios_Semana!$A$8:$A$31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Colegios_Semana!$B$8:$B$31</c:f>
              <c:numCache>
                <c:formatCode>#,##0</c:formatCode>
                <c:ptCount val="24"/>
                <c:pt idx="0">
                  <c:v>61</c:v>
                </c:pt>
                <c:pt idx="1">
                  <c:v>52</c:v>
                </c:pt>
                <c:pt idx="2">
                  <c:v>42</c:v>
                </c:pt>
                <c:pt idx="3">
                  <c:v>43</c:v>
                </c:pt>
                <c:pt idx="4">
                  <c:v>40</c:v>
                </c:pt>
                <c:pt idx="5">
                  <c:v>58</c:v>
                </c:pt>
                <c:pt idx="6">
                  <c:v>141</c:v>
                </c:pt>
                <c:pt idx="7">
                  <c:v>503</c:v>
                </c:pt>
                <c:pt idx="8">
                  <c:v>437</c:v>
                </c:pt>
                <c:pt idx="9">
                  <c:v>298</c:v>
                </c:pt>
                <c:pt idx="10">
                  <c:v>283</c:v>
                </c:pt>
                <c:pt idx="11">
                  <c:v>313</c:v>
                </c:pt>
                <c:pt idx="12">
                  <c:v>414</c:v>
                </c:pt>
                <c:pt idx="13">
                  <c:v>415</c:v>
                </c:pt>
                <c:pt idx="14">
                  <c:v>350</c:v>
                </c:pt>
                <c:pt idx="15">
                  <c:v>335</c:v>
                </c:pt>
                <c:pt idx="16">
                  <c:v>310</c:v>
                </c:pt>
                <c:pt idx="17">
                  <c:v>341</c:v>
                </c:pt>
                <c:pt idx="18">
                  <c:v>427</c:v>
                </c:pt>
                <c:pt idx="19">
                  <c:v>330</c:v>
                </c:pt>
                <c:pt idx="20">
                  <c:v>251</c:v>
                </c:pt>
                <c:pt idx="21">
                  <c:v>180</c:v>
                </c:pt>
                <c:pt idx="22">
                  <c:v>121</c:v>
                </c:pt>
                <c:pt idx="23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A-4CBD-AEAD-7D28AB9BBD0C}"/>
            </c:ext>
          </c:extLst>
        </c:ser>
        <c:ser>
          <c:idx val="1"/>
          <c:order val="1"/>
          <c:tx>
            <c:strRef>
              <c:f>Colegios_Semana!$C$4</c:f>
              <c:strCache>
                <c:ptCount val="1"/>
                <c:pt idx="0">
                  <c:v>Martes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Colegios_Semana!$A$8:$A$31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Colegios_Semana!$C$8:$C$31</c:f>
              <c:numCache>
                <c:formatCode>#,##0</c:formatCode>
                <c:ptCount val="24"/>
                <c:pt idx="0">
                  <c:v>54</c:v>
                </c:pt>
                <c:pt idx="1">
                  <c:v>49</c:v>
                </c:pt>
                <c:pt idx="2">
                  <c:v>37</c:v>
                </c:pt>
                <c:pt idx="3">
                  <c:v>36</c:v>
                </c:pt>
                <c:pt idx="4">
                  <c:v>33</c:v>
                </c:pt>
                <c:pt idx="5">
                  <c:v>45</c:v>
                </c:pt>
                <c:pt idx="6">
                  <c:v>122</c:v>
                </c:pt>
                <c:pt idx="7">
                  <c:v>425</c:v>
                </c:pt>
                <c:pt idx="8">
                  <c:v>434</c:v>
                </c:pt>
                <c:pt idx="9">
                  <c:v>318</c:v>
                </c:pt>
                <c:pt idx="10">
                  <c:v>268</c:v>
                </c:pt>
                <c:pt idx="11">
                  <c:v>344</c:v>
                </c:pt>
                <c:pt idx="12">
                  <c:v>424</c:v>
                </c:pt>
                <c:pt idx="13">
                  <c:v>450</c:v>
                </c:pt>
                <c:pt idx="14">
                  <c:v>359</c:v>
                </c:pt>
                <c:pt idx="15">
                  <c:v>362</c:v>
                </c:pt>
                <c:pt idx="16">
                  <c:v>300</c:v>
                </c:pt>
                <c:pt idx="17">
                  <c:v>354</c:v>
                </c:pt>
                <c:pt idx="18">
                  <c:v>420</c:v>
                </c:pt>
                <c:pt idx="19">
                  <c:v>360</c:v>
                </c:pt>
                <c:pt idx="20">
                  <c:v>206</c:v>
                </c:pt>
                <c:pt idx="21">
                  <c:v>145</c:v>
                </c:pt>
                <c:pt idx="22">
                  <c:v>124</c:v>
                </c:pt>
                <c:pt idx="2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0A-4CBD-AEAD-7D28AB9BBD0C}"/>
            </c:ext>
          </c:extLst>
        </c:ser>
        <c:ser>
          <c:idx val="2"/>
          <c:order val="2"/>
          <c:tx>
            <c:strRef>
              <c:f>Colegios_Semana!$D$4</c:f>
              <c:strCache>
                <c:ptCount val="1"/>
                <c:pt idx="0">
                  <c:v>Miércoles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Colegios_Semana!$A$8:$A$31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Colegios_Semana!$D$8:$D$31</c:f>
              <c:numCache>
                <c:formatCode>#,##0</c:formatCode>
                <c:ptCount val="24"/>
                <c:pt idx="0">
                  <c:v>64</c:v>
                </c:pt>
                <c:pt idx="1">
                  <c:v>55</c:v>
                </c:pt>
                <c:pt idx="2">
                  <c:v>37</c:v>
                </c:pt>
                <c:pt idx="3">
                  <c:v>35</c:v>
                </c:pt>
                <c:pt idx="4">
                  <c:v>34</c:v>
                </c:pt>
                <c:pt idx="5">
                  <c:v>45</c:v>
                </c:pt>
                <c:pt idx="6">
                  <c:v>136</c:v>
                </c:pt>
                <c:pt idx="7">
                  <c:v>392</c:v>
                </c:pt>
                <c:pt idx="8">
                  <c:v>441</c:v>
                </c:pt>
                <c:pt idx="9">
                  <c:v>270</c:v>
                </c:pt>
                <c:pt idx="10">
                  <c:v>309</c:v>
                </c:pt>
                <c:pt idx="11">
                  <c:v>363</c:v>
                </c:pt>
                <c:pt idx="12">
                  <c:v>322</c:v>
                </c:pt>
                <c:pt idx="13">
                  <c:v>381</c:v>
                </c:pt>
                <c:pt idx="14">
                  <c:v>341</c:v>
                </c:pt>
                <c:pt idx="15">
                  <c:v>303</c:v>
                </c:pt>
                <c:pt idx="16">
                  <c:v>327</c:v>
                </c:pt>
                <c:pt idx="17">
                  <c:v>354</c:v>
                </c:pt>
                <c:pt idx="18">
                  <c:v>336</c:v>
                </c:pt>
                <c:pt idx="19">
                  <c:v>269</c:v>
                </c:pt>
                <c:pt idx="20">
                  <c:v>235</c:v>
                </c:pt>
                <c:pt idx="21">
                  <c:v>154</c:v>
                </c:pt>
                <c:pt idx="22">
                  <c:v>98</c:v>
                </c:pt>
                <c:pt idx="23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0A-4CBD-AEAD-7D28AB9BBD0C}"/>
            </c:ext>
          </c:extLst>
        </c:ser>
        <c:ser>
          <c:idx val="3"/>
          <c:order val="3"/>
          <c:tx>
            <c:strRef>
              <c:f>Colegios_Semana!$E$4</c:f>
              <c:strCache>
                <c:ptCount val="1"/>
                <c:pt idx="0">
                  <c:v>Jueves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Colegios_Semana!$A$8:$A$31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Colegios_Semana!$E$8:$E$31</c:f>
              <c:numCache>
                <c:formatCode>#,##0</c:formatCode>
                <c:ptCount val="24"/>
                <c:pt idx="0">
                  <c:v>66</c:v>
                </c:pt>
                <c:pt idx="1">
                  <c:v>50</c:v>
                </c:pt>
                <c:pt idx="2">
                  <c:v>33</c:v>
                </c:pt>
                <c:pt idx="3">
                  <c:v>28</c:v>
                </c:pt>
                <c:pt idx="4">
                  <c:v>34</c:v>
                </c:pt>
                <c:pt idx="5">
                  <c:v>54</c:v>
                </c:pt>
                <c:pt idx="6">
                  <c:v>117</c:v>
                </c:pt>
                <c:pt idx="7">
                  <c:v>469</c:v>
                </c:pt>
                <c:pt idx="8">
                  <c:v>468</c:v>
                </c:pt>
                <c:pt idx="9">
                  <c:v>331</c:v>
                </c:pt>
                <c:pt idx="10">
                  <c:v>299</c:v>
                </c:pt>
                <c:pt idx="11">
                  <c:v>346</c:v>
                </c:pt>
                <c:pt idx="12">
                  <c:v>335</c:v>
                </c:pt>
                <c:pt idx="13">
                  <c:v>379</c:v>
                </c:pt>
                <c:pt idx="14">
                  <c:v>320</c:v>
                </c:pt>
                <c:pt idx="15">
                  <c:v>295</c:v>
                </c:pt>
                <c:pt idx="16">
                  <c:v>280</c:v>
                </c:pt>
                <c:pt idx="17">
                  <c:v>341</c:v>
                </c:pt>
                <c:pt idx="18">
                  <c:v>359</c:v>
                </c:pt>
                <c:pt idx="19">
                  <c:v>355</c:v>
                </c:pt>
                <c:pt idx="20">
                  <c:v>246</c:v>
                </c:pt>
                <c:pt idx="21">
                  <c:v>196</c:v>
                </c:pt>
                <c:pt idx="22">
                  <c:v>128</c:v>
                </c:pt>
                <c:pt idx="23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0A-4CBD-AEAD-7D28AB9BBD0C}"/>
            </c:ext>
          </c:extLst>
        </c:ser>
        <c:ser>
          <c:idx val="4"/>
          <c:order val="4"/>
          <c:tx>
            <c:strRef>
              <c:f>Colegios_Semana!$F$4</c:f>
              <c:strCache>
                <c:ptCount val="1"/>
                <c:pt idx="0">
                  <c:v>Viernes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Colegios_Semana!$A$8:$A$31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Colegios_Semana!$F$8:$F$31</c:f>
              <c:numCache>
                <c:formatCode>#,##0</c:formatCode>
                <c:ptCount val="24"/>
                <c:pt idx="0">
                  <c:v>56</c:v>
                </c:pt>
                <c:pt idx="1">
                  <c:v>51</c:v>
                </c:pt>
                <c:pt idx="2">
                  <c:v>36</c:v>
                </c:pt>
                <c:pt idx="3">
                  <c:v>37</c:v>
                </c:pt>
                <c:pt idx="4">
                  <c:v>38</c:v>
                </c:pt>
                <c:pt idx="5">
                  <c:v>50</c:v>
                </c:pt>
                <c:pt idx="6">
                  <c:v>125</c:v>
                </c:pt>
                <c:pt idx="7">
                  <c:v>449</c:v>
                </c:pt>
                <c:pt idx="8">
                  <c:v>407</c:v>
                </c:pt>
                <c:pt idx="9">
                  <c:v>331</c:v>
                </c:pt>
                <c:pt idx="10">
                  <c:v>302</c:v>
                </c:pt>
                <c:pt idx="11">
                  <c:v>322</c:v>
                </c:pt>
                <c:pt idx="12">
                  <c:v>350</c:v>
                </c:pt>
                <c:pt idx="13">
                  <c:v>456</c:v>
                </c:pt>
                <c:pt idx="14">
                  <c:v>364</c:v>
                </c:pt>
                <c:pt idx="15">
                  <c:v>317</c:v>
                </c:pt>
                <c:pt idx="16">
                  <c:v>314</c:v>
                </c:pt>
                <c:pt idx="17">
                  <c:v>344</c:v>
                </c:pt>
                <c:pt idx="18">
                  <c:v>352</c:v>
                </c:pt>
                <c:pt idx="19">
                  <c:v>321</c:v>
                </c:pt>
                <c:pt idx="20">
                  <c:v>266</c:v>
                </c:pt>
                <c:pt idx="21">
                  <c:v>210</c:v>
                </c:pt>
                <c:pt idx="22">
                  <c:v>156</c:v>
                </c:pt>
                <c:pt idx="23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0A-4CBD-AEAD-7D28AB9BBD0C}"/>
            </c:ext>
          </c:extLst>
        </c:ser>
        <c:ser>
          <c:idx val="5"/>
          <c:order val="5"/>
          <c:tx>
            <c:strRef>
              <c:f>Colegios_Semana!$G$4</c:f>
              <c:strCache>
                <c:ptCount val="1"/>
                <c:pt idx="0">
                  <c:v>Sábado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Colegios_Semana!$A$8:$A$31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Colegios_Semana!$G$8:$G$31</c:f>
              <c:numCache>
                <c:formatCode>#,##0</c:formatCode>
                <c:ptCount val="24"/>
                <c:pt idx="0">
                  <c:v>93</c:v>
                </c:pt>
                <c:pt idx="1">
                  <c:v>60</c:v>
                </c:pt>
                <c:pt idx="2">
                  <c:v>47</c:v>
                </c:pt>
                <c:pt idx="3">
                  <c:v>36</c:v>
                </c:pt>
                <c:pt idx="4">
                  <c:v>34</c:v>
                </c:pt>
                <c:pt idx="5">
                  <c:v>31</c:v>
                </c:pt>
                <c:pt idx="6">
                  <c:v>61</c:v>
                </c:pt>
                <c:pt idx="7">
                  <c:v>81</c:v>
                </c:pt>
                <c:pt idx="8">
                  <c:v>134</c:v>
                </c:pt>
                <c:pt idx="9">
                  <c:v>188</c:v>
                </c:pt>
                <c:pt idx="10">
                  <c:v>207</c:v>
                </c:pt>
                <c:pt idx="11">
                  <c:v>242</c:v>
                </c:pt>
                <c:pt idx="12">
                  <c:v>303</c:v>
                </c:pt>
                <c:pt idx="13">
                  <c:v>319</c:v>
                </c:pt>
                <c:pt idx="14">
                  <c:v>289</c:v>
                </c:pt>
                <c:pt idx="15">
                  <c:v>232</c:v>
                </c:pt>
                <c:pt idx="16">
                  <c:v>196</c:v>
                </c:pt>
                <c:pt idx="17">
                  <c:v>263</c:v>
                </c:pt>
                <c:pt idx="18">
                  <c:v>253</c:v>
                </c:pt>
                <c:pt idx="19">
                  <c:v>249</c:v>
                </c:pt>
                <c:pt idx="20">
                  <c:v>229</c:v>
                </c:pt>
                <c:pt idx="21">
                  <c:v>201</c:v>
                </c:pt>
                <c:pt idx="22">
                  <c:v>170</c:v>
                </c:pt>
                <c:pt idx="23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0A-4CBD-AEAD-7D28AB9BBD0C}"/>
            </c:ext>
          </c:extLst>
        </c:ser>
        <c:ser>
          <c:idx val="6"/>
          <c:order val="6"/>
          <c:tx>
            <c:strRef>
              <c:f>Colegios_Semana!$H$4</c:f>
              <c:strCache>
                <c:ptCount val="1"/>
                <c:pt idx="0">
                  <c:v>Domingo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Colegios_Semana!$A$8:$A$31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Colegios_Semana!$H$8:$H$31</c:f>
              <c:numCache>
                <c:formatCode>#,##0</c:formatCode>
                <c:ptCount val="24"/>
                <c:pt idx="0">
                  <c:v>124</c:v>
                </c:pt>
                <c:pt idx="1">
                  <c:v>74</c:v>
                </c:pt>
                <c:pt idx="2">
                  <c:v>70</c:v>
                </c:pt>
                <c:pt idx="3">
                  <c:v>86</c:v>
                </c:pt>
                <c:pt idx="4">
                  <c:v>47</c:v>
                </c:pt>
                <c:pt idx="5">
                  <c:v>54</c:v>
                </c:pt>
                <c:pt idx="6">
                  <c:v>46</c:v>
                </c:pt>
                <c:pt idx="7">
                  <c:v>66</c:v>
                </c:pt>
                <c:pt idx="8">
                  <c:v>71</c:v>
                </c:pt>
                <c:pt idx="9">
                  <c:v>111</c:v>
                </c:pt>
                <c:pt idx="10">
                  <c:v>133</c:v>
                </c:pt>
                <c:pt idx="11">
                  <c:v>183</c:v>
                </c:pt>
                <c:pt idx="12">
                  <c:v>224</c:v>
                </c:pt>
                <c:pt idx="13">
                  <c:v>224</c:v>
                </c:pt>
                <c:pt idx="14">
                  <c:v>219</c:v>
                </c:pt>
                <c:pt idx="15">
                  <c:v>180</c:v>
                </c:pt>
                <c:pt idx="16">
                  <c:v>217</c:v>
                </c:pt>
                <c:pt idx="17">
                  <c:v>193</c:v>
                </c:pt>
                <c:pt idx="18">
                  <c:v>214</c:v>
                </c:pt>
                <c:pt idx="19">
                  <c:v>260</c:v>
                </c:pt>
                <c:pt idx="20">
                  <c:v>228</c:v>
                </c:pt>
                <c:pt idx="21">
                  <c:v>191</c:v>
                </c:pt>
                <c:pt idx="22">
                  <c:v>115</c:v>
                </c:pt>
                <c:pt idx="2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0A-4CBD-AEAD-7D28AB9BB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190912"/>
        <c:axId val="1766719520"/>
      </c:lineChart>
      <c:catAx>
        <c:axId val="18901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719520"/>
        <c:crosses val="autoZero"/>
        <c:auto val="1"/>
        <c:lblAlgn val="ctr"/>
        <c:lblOffset val="100"/>
        <c:noMultiLvlLbl val="0"/>
      </c:catAx>
      <c:valAx>
        <c:axId val="17667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9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Visitas a colegios: 16/03/20 - 22/03/20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Colegios_Semana!$K$4</c:f>
              <c:strCache>
                <c:ptCount val="1"/>
                <c:pt idx="0">
                  <c:v>Lunes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Colegios_Semana!$K$8:$K$31</c:f>
              <c:numCache>
                <c:formatCode>#,##0</c:formatCode>
                <c:ptCount val="24"/>
                <c:pt idx="0">
                  <c:v>79</c:v>
                </c:pt>
                <c:pt idx="1">
                  <c:v>51</c:v>
                </c:pt>
                <c:pt idx="2">
                  <c:v>42</c:v>
                </c:pt>
                <c:pt idx="3">
                  <c:v>36</c:v>
                </c:pt>
                <c:pt idx="4">
                  <c:v>28</c:v>
                </c:pt>
                <c:pt idx="5">
                  <c:v>61</c:v>
                </c:pt>
                <c:pt idx="6">
                  <c:v>105</c:v>
                </c:pt>
                <c:pt idx="7">
                  <c:v>257</c:v>
                </c:pt>
                <c:pt idx="8">
                  <c:v>144</c:v>
                </c:pt>
                <c:pt idx="9">
                  <c:v>207</c:v>
                </c:pt>
                <c:pt idx="10">
                  <c:v>218</c:v>
                </c:pt>
                <c:pt idx="11">
                  <c:v>254</c:v>
                </c:pt>
                <c:pt idx="12">
                  <c:v>279</c:v>
                </c:pt>
                <c:pt idx="13">
                  <c:v>267</c:v>
                </c:pt>
                <c:pt idx="14">
                  <c:v>218</c:v>
                </c:pt>
                <c:pt idx="15">
                  <c:v>207</c:v>
                </c:pt>
                <c:pt idx="16">
                  <c:v>198</c:v>
                </c:pt>
                <c:pt idx="17">
                  <c:v>233</c:v>
                </c:pt>
                <c:pt idx="18">
                  <c:v>262</c:v>
                </c:pt>
                <c:pt idx="19">
                  <c:v>234</c:v>
                </c:pt>
                <c:pt idx="20">
                  <c:v>182</c:v>
                </c:pt>
                <c:pt idx="21">
                  <c:v>156</c:v>
                </c:pt>
                <c:pt idx="22">
                  <c:v>98</c:v>
                </c:pt>
                <c:pt idx="23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E-4D0C-AF3F-1E608A4F3AC4}"/>
            </c:ext>
          </c:extLst>
        </c:ser>
        <c:ser>
          <c:idx val="1"/>
          <c:order val="1"/>
          <c:tx>
            <c:strRef>
              <c:f>Colegios_Semana!$L$4</c:f>
              <c:strCache>
                <c:ptCount val="1"/>
                <c:pt idx="0">
                  <c:v>Martes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Colegios_Semana!$L$8:$L$31</c:f>
              <c:numCache>
                <c:formatCode>#,##0</c:formatCode>
                <c:ptCount val="24"/>
                <c:pt idx="0">
                  <c:v>54</c:v>
                </c:pt>
                <c:pt idx="1">
                  <c:v>42</c:v>
                </c:pt>
                <c:pt idx="2">
                  <c:v>37</c:v>
                </c:pt>
                <c:pt idx="3">
                  <c:v>33</c:v>
                </c:pt>
                <c:pt idx="4">
                  <c:v>37</c:v>
                </c:pt>
                <c:pt idx="5">
                  <c:v>61</c:v>
                </c:pt>
                <c:pt idx="6">
                  <c:v>104</c:v>
                </c:pt>
                <c:pt idx="7">
                  <c:v>202</c:v>
                </c:pt>
                <c:pt idx="8">
                  <c:v>205</c:v>
                </c:pt>
                <c:pt idx="9">
                  <c:v>179</c:v>
                </c:pt>
                <c:pt idx="10">
                  <c:v>220</c:v>
                </c:pt>
                <c:pt idx="11">
                  <c:v>225</c:v>
                </c:pt>
                <c:pt idx="12">
                  <c:v>199</c:v>
                </c:pt>
                <c:pt idx="13">
                  <c:v>219</c:v>
                </c:pt>
                <c:pt idx="14">
                  <c:v>205</c:v>
                </c:pt>
                <c:pt idx="15">
                  <c:v>163</c:v>
                </c:pt>
                <c:pt idx="16">
                  <c:v>165</c:v>
                </c:pt>
                <c:pt idx="17">
                  <c:v>205</c:v>
                </c:pt>
                <c:pt idx="18">
                  <c:v>307</c:v>
                </c:pt>
                <c:pt idx="19">
                  <c:v>265</c:v>
                </c:pt>
                <c:pt idx="20">
                  <c:v>178</c:v>
                </c:pt>
                <c:pt idx="21">
                  <c:v>120</c:v>
                </c:pt>
                <c:pt idx="22">
                  <c:v>102</c:v>
                </c:pt>
                <c:pt idx="2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9E-4D0C-AF3F-1E608A4F3AC4}"/>
            </c:ext>
          </c:extLst>
        </c:ser>
        <c:ser>
          <c:idx val="2"/>
          <c:order val="2"/>
          <c:tx>
            <c:strRef>
              <c:f>Colegios_Semana!$M$4</c:f>
              <c:strCache>
                <c:ptCount val="1"/>
                <c:pt idx="0">
                  <c:v>Miércoles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Colegios_Semana!$M$8:$M$31</c:f>
              <c:numCache>
                <c:formatCode>#,##0</c:formatCode>
                <c:ptCount val="24"/>
                <c:pt idx="0">
                  <c:v>53</c:v>
                </c:pt>
                <c:pt idx="1">
                  <c:v>29</c:v>
                </c:pt>
                <c:pt idx="2">
                  <c:v>38</c:v>
                </c:pt>
                <c:pt idx="3">
                  <c:v>30</c:v>
                </c:pt>
                <c:pt idx="4">
                  <c:v>30</c:v>
                </c:pt>
                <c:pt idx="5">
                  <c:v>39</c:v>
                </c:pt>
                <c:pt idx="6">
                  <c:v>103</c:v>
                </c:pt>
                <c:pt idx="7">
                  <c:v>195</c:v>
                </c:pt>
                <c:pt idx="8">
                  <c:v>209</c:v>
                </c:pt>
                <c:pt idx="9">
                  <c:v>163</c:v>
                </c:pt>
                <c:pt idx="10">
                  <c:v>154</c:v>
                </c:pt>
                <c:pt idx="11">
                  <c:v>176</c:v>
                </c:pt>
                <c:pt idx="12">
                  <c:v>217</c:v>
                </c:pt>
                <c:pt idx="13">
                  <c:v>228</c:v>
                </c:pt>
                <c:pt idx="14">
                  <c:v>201</c:v>
                </c:pt>
                <c:pt idx="15">
                  <c:v>177</c:v>
                </c:pt>
                <c:pt idx="16">
                  <c:v>208</c:v>
                </c:pt>
                <c:pt idx="17">
                  <c:v>185</c:v>
                </c:pt>
                <c:pt idx="18">
                  <c:v>255</c:v>
                </c:pt>
                <c:pt idx="19">
                  <c:v>254</c:v>
                </c:pt>
                <c:pt idx="20">
                  <c:v>130</c:v>
                </c:pt>
                <c:pt idx="21">
                  <c:v>111</c:v>
                </c:pt>
                <c:pt idx="22">
                  <c:v>89</c:v>
                </c:pt>
                <c:pt idx="23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9E-4D0C-AF3F-1E608A4F3AC4}"/>
            </c:ext>
          </c:extLst>
        </c:ser>
        <c:ser>
          <c:idx val="3"/>
          <c:order val="3"/>
          <c:tx>
            <c:strRef>
              <c:f>Colegios_Semana!$N$4</c:f>
              <c:strCache>
                <c:ptCount val="1"/>
                <c:pt idx="0">
                  <c:v>Jueves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Colegios_Semana!$N$8:$N$31</c:f>
              <c:numCache>
                <c:formatCode>#,##0</c:formatCode>
                <c:ptCount val="24"/>
                <c:pt idx="0">
                  <c:v>64</c:v>
                </c:pt>
                <c:pt idx="1">
                  <c:v>47</c:v>
                </c:pt>
                <c:pt idx="2">
                  <c:v>39</c:v>
                </c:pt>
                <c:pt idx="3">
                  <c:v>33</c:v>
                </c:pt>
                <c:pt idx="4">
                  <c:v>34</c:v>
                </c:pt>
                <c:pt idx="5">
                  <c:v>50</c:v>
                </c:pt>
                <c:pt idx="6">
                  <c:v>91</c:v>
                </c:pt>
                <c:pt idx="7">
                  <c:v>193</c:v>
                </c:pt>
                <c:pt idx="8">
                  <c:v>180</c:v>
                </c:pt>
                <c:pt idx="9">
                  <c:v>192</c:v>
                </c:pt>
                <c:pt idx="10">
                  <c:v>205</c:v>
                </c:pt>
                <c:pt idx="11">
                  <c:v>242</c:v>
                </c:pt>
                <c:pt idx="12">
                  <c:v>234</c:v>
                </c:pt>
                <c:pt idx="13">
                  <c:v>206</c:v>
                </c:pt>
                <c:pt idx="14">
                  <c:v>192</c:v>
                </c:pt>
                <c:pt idx="15">
                  <c:v>143</c:v>
                </c:pt>
                <c:pt idx="16">
                  <c:v>213</c:v>
                </c:pt>
                <c:pt idx="17">
                  <c:v>195</c:v>
                </c:pt>
                <c:pt idx="18">
                  <c:v>230</c:v>
                </c:pt>
                <c:pt idx="19">
                  <c:v>183</c:v>
                </c:pt>
                <c:pt idx="20">
                  <c:v>127</c:v>
                </c:pt>
                <c:pt idx="21">
                  <c:v>103</c:v>
                </c:pt>
                <c:pt idx="22">
                  <c:v>86</c:v>
                </c:pt>
                <c:pt idx="2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9E-4D0C-AF3F-1E608A4F3AC4}"/>
            </c:ext>
          </c:extLst>
        </c:ser>
        <c:ser>
          <c:idx val="4"/>
          <c:order val="4"/>
          <c:tx>
            <c:strRef>
              <c:f>Colegios_Semana!$O$4</c:f>
              <c:strCache>
                <c:ptCount val="1"/>
                <c:pt idx="0">
                  <c:v>Viernes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Colegios_Semana!$O$8:$O$31</c:f>
              <c:numCache>
                <c:formatCode>#,##0</c:formatCode>
                <c:ptCount val="24"/>
                <c:pt idx="0">
                  <c:v>53</c:v>
                </c:pt>
                <c:pt idx="1">
                  <c:v>38</c:v>
                </c:pt>
                <c:pt idx="2">
                  <c:v>37</c:v>
                </c:pt>
                <c:pt idx="3">
                  <c:v>24</c:v>
                </c:pt>
                <c:pt idx="4">
                  <c:v>36</c:v>
                </c:pt>
                <c:pt idx="5">
                  <c:v>37</c:v>
                </c:pt>
                <c:pt idx="6">
                  <c:v>88</c:v>
                </c:pt>
                <c:pt idx="7">
                  <c:v>119</c:v>
                </c:pt>
                <c:pt idx="8">
                  <c:v>137</c:v>
                </c:pt>
                <c:pt idx="9">
                  <c:v>135</c:v>
                </c:pt>
                <c:pt idx="10">
                  <c:v>150</c:v>
                </c:pt>
                <c:pt idx="11">
                  <c:v>188</c:v>
                </c:pt>
                <c:pt idx="12">
                  <c:v>206</c:v>
                </c:pt>
                <c:pt idx="13">
                  <c:v>204</c:v>
                </c:pt>
                <c:pt idx="14">
                  <c:v>156</c:v>
                </c:pt>
                <c:pt idx="15">
                  <c:v>135</c:v>
                </c:pt>
                <c:pt idx="16">
                  <c:v>141</c:v>
                </c:pt>
                <c:pt idx="17">
                  <c:v>189</c:v>
                </c:pt>
                <c:pt idx="18">
                  <c:v>188</c:v>
                </c:pt>
                <c:pt idx="19">
                  <c:v>128</c:v>
                </c:pt>
                <c:pt idx="20">
                  <c:v>138</c:v>
                </c:pt>
                <c:pt idx="21">
                  <c:v>126</c:v>
                </c:pt>
                <c:pt idx="22">
                  <c:v>85</c:v>
                </c:pt>
                <c:pt idx="23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9E-4D0C-AF3F-1E608A4F3AC4}"/>
            </c:ext>
          </c:extLst>
        </c:ser>
        <c:ser>
          <c:idx val="5"/>
          <c:order val="5"/>
          <c:tx>
            <c:strRef>
              <c:f>Colegios_Semana!$P$4</c:f>
              <c:strCache>
                <c:ptCount val="1"/>
                <c:pt idx="0">
                  <c:v>Sábado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Colegios_Semana!$P$8:$P$31</c:f>
              <c:numCache>
                <c:formatCode>#,##0</c:formatCode>
                <c:ptCount val="24"/>
                <c:pt idx="0">
                  <c:v>50</c:v>
                </c:pt>
                <c:pt idx="1">
                  <c:v>35</c:v>
                </c:pt>
                <c:pt idx="2">
                  <c:v>30</c:v>
                </c:pt>
                <c:pt idx="3">
                  <c:v>25</c:v>
                </c:pt>
                <c:pt idx="4">
                  <c:v>29</c:v>
                </c:pt>
                <c:pt idx="5">
                  <c:v>31</c:v>
                </c:pt>
                <c:pt idx="6">
                  <c:v>57</c:v>
                </c:pt>
                <c:pt idx="7">
                  <c:v>58</c:v>
                </c:pt>
                <c:pt idx="8">
                  <c:v>67</c:v>
                </c:pt>
                <c:pt idx="9">
                  <c:v>86</c:v>
                </c:pt>
                <c:pt idx="10">
                  <c:v>109</c:v>
                </c:pt>
                <c:pt idx="11">
                  <c:v>145</c:v>
                </c:pt>
                <c:pt idx="12">
                  <c:v>169</c:v>
                </c:pt>
                <c:pt idx="13">
                  <c:v>156</c:v>
                </c:pt>
                <c:pt idx="14">
                  <c:v>157</c:v>
                </c:pt>
                <c:pt idx="15">
                  <c:v>137</c:v>
                </c:pt>
                <c:pt idx="16">
                  <c:v>124</c:v>
                </c:pt>
                <c:pt idx="17">
                  <c:v>140</c:v>
                </c:pt>
                <c:pt idx="18">
                  <c:v>113</c:v>
                </c:pt>
                <c:pt idx="19">
                  <c:v>107</c:v>
                </c:pt>
                <c:pt idx="20">
                  <c:v>122</c:v>
                </c:pt>
                <c:pt idx="21">
                  <c:v>59</c:v>
                </c:pt>
                <c:pt idx="22">
                  <c:v>69</c:v>
                </c:pt>
                <c:pt idx="2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9E-4D0C-AF3F-1E608A4F3AC4}"/>
            </c:ext>
          </c:extLst>
        </c:ser>
        <c:ser>
          <c:idx val="6"/>
          <c:order val="6"/>
          <c:tx>
            <c:strRef>
              <c:f>Colegios_Semana!$Q$4</c:f>
              <c:strCache>
                <c:ptCount val="1"/>
                <c:pt idx="0">
                  <c:v>Domingo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Colegios_Semana!$Q$8:$Q$31</c:f>
              <c:numCache>
                <c:formatCode>#,##0</c:formatCode>
                <c:ptCount val="24"/>
                <c:pt idx="0">
                  <c:v>50</c:v>
                </c:pt>
                <c:pt idx="1">
                  <c:v>31</c:v>
                </c:pt>
                <c:pt idx="2">
                  <c:v>43</c:v>
                </c:pt>
                <c:pt idx="3">
                  <c:v>38</c:v>
                </c:pt>
                <c:pt idx="4">
                  <c:v>35</c:v>
                </c:pt>
                <c:pt idx="5">
                  <c:v>36</c:v>
                </c:pt>
                <c:pt idx="6">
                  <c:v>37</c:v>
                </c:pt>
                <c:pt idx="7">
                  <c:v>48</c:v>
                </c:pt>
                <c:pt idx="8">
                  <c:v>55</c:v>
                </c:pt>
                <c:pt idx="9">
                  <c:v>88</c:v>
                </c:pt>
                <c:pt idx="10">
                  <c:v>89</c:v>
                </c:pt>
                <c:pt idx="11">
                  <c:v>108</c:v>
                </c:pt>
                <c:pt idx="12">
                  <c:v>142</c:v>
                </c:pt>
                <c:pt idx="13">
                  <c:v>114</c:v>
                </c:pt>
                <c:pt idx="14">
                  <c:v>117</c:v>
                </c:pt>
                <c:pt idx="15">
                  <c:v>119</c:v>
                </c:pt>
                <c:pt idx="16">
                  <c:v>95</c:v>
                </c:pt>
                <c:pt idx="17">
                  <c:v>97</c:v>
                </c:pt>
                <c:pt idx="18">
                  <c:v>121</c:v>
                </c:pt>
                <c:pt idx="19">
                  <c:v>103</c:v>
                </c:pt>
                <c:pt idx="20">
                  <c:v>120</c:v>
                </c:pt>
                <c:pt idx="21">
                  <c:v>91</c:v>
                </c:pt>
                <c:pt idx="22">
                  <c:v>66</c:v>
                </c:pt>
                <c:pt idx="2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9E-4D0C-AF3F-1E608A4F3A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692640"/>
        <c:axId val="1764464624"/>
      </c:lineChart>
      <c:catAx>
        <c:axId val="19396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464624"/>
        <c:crosses val="autoZero"/>
        <c:auto val="1"/>
        <c:lblAlgn val="ctr"/>
        <c:lblOffset val="100"/>
        <c:noMultiLvlLbl val="0"/>
      </c:catAx>
      <c:valAx>
        <c:axId val="176446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69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Visitas a colegios: Tasa de crecimiento Semana 2 / Semana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Colegios_Semana!$T$4</c:f>
              <c:strCache>
                <c:ptCount val="1"/>
                <c:pt idx="0">
                  <c:v>Lunes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Colegios_Semana!$S$8:$S$31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Colegios_Semana!$T$8:$T$31</c:f>
              <c:numCache>
                <c:formatCode>#,##0.00</c:formatCode>
                <c:ptCount val="24"/>
                <c:pt idx="0">
                  <c:v>25.857398829371014</c:v>
                </c:pt>
                <c:pt idx="1">
                  <c:v>-1.9418085857101808</c:v>
                </c:pt>
                <c:pt idx="2">
                  <c:v>0</c:v>
                </c:pt>
                <c:pt idx="3">
                  <c:v>-17.768117723745249</c:v>
                </c:pt>
                <c:pt idx="4">
                  <c:v>-35.667494393873241</c:v>
                </c:pt>
                <c:pt idx="5">
                  <c:v>5.0430853626892258</c:v>
                </c:pt>
                <c:pt idx="6">
                  <c:v>-29.479954022064536</c:v>
                </c:pt>
                <c:pt idx="7">
                  <c:v>-67.151408520451923</c:v>
                </c:pt>
                <c:pt idx="8">
                  <c:v>-111.01198955195892</c:v>
                </c:pt>
                <c:pt idx="9">
                  <c:v>-36.43746932400358</c:v>
                </c:pt>
                <c:pt idx="10">
                  <c:v>-26.095183485414886</c:v>
                </c:pt>
                <c:pt idx="11">
                  <c:v>-20.886892352161635</c:v>
                </c:pt>
                <c:pt idx="12">
                  <c:v>-39.465419200394876</c:v>
                </c:pt>
                <c:pt idx="13">
                  <c:v>-44.10298618304482</c:v>
                </c:pt>
                <c:pt idx="14">
                  <c:v>-47.343809169437009</c:v>
                </c:pt>
                <c:pt idx="15">
                  <c:v>-48.14117385596974</c:v>
                </c:pt>
                <c:pt idx="16">
                  <c:v>-44.830526678465702</c:v>
                </c:pt>
                <c:pt idx="17">
                  <c:v>-38.084402371781678</c:v>
                </c:pt>
                <c:pt idx="18">
                  <c:v>-48.843950946752827</c:v>
                </c:pt>
                <c:pt idx="19">
                  <c:v>-34.377153910282402</c:v>
                </c:pt>
                <c:pt idx="20">
                  <c:v>-32.144625205498834</c:v>
                </c:pt>
                <c:pt idx="21">
                  <c:v>-14.310084364067333</c:v>
                </c:pt>
                <c:pt idx="22">
                  <c:v>-21.082306692616903</c:v>
                </c:pt>
                <c:pt idx="23">
                  <c:v>5.0643732818755005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7-42D0-A10D-B4B9F41C4A5E}"/>
            </c:ext>
          </c:extLst>
        </c:ser>
        <c:ser>
          <c:idx val="1"/>
          <c:order val="1"/>
          <c:tx>
            <c:strRef>
              <c:f>Colegios_Semana!$U$4</c:f>
              <c:strCache>
                <c:ptCount val="1"/>
                <c:pt idx="0">
                  <c:v>Martes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Colegios_Semana!$S$8:$S$31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Colegios_Semana!$U$8:$U$31</c:f>
              <c:numCache>
                <c:formatCode>#,##0.00</c:formatCode>
                <c:ptCount val="24"/>
                <c:pt idx="0">
                  <c:v>0</c:v>
                </c:pt>
                <c:pt idx="1">
                  <c:v>-15.415067982725805</c:v>
                </c:pt>
                <c:pt idx="2">
                  <c:v>0</c:v>
                </c:pt>
                <c:pt idx="3">
                  <c:v>-8.7011376989629685</c:v>
                </c:pt>
                <c:pt idx="4">
                  <c:v>11.441035117774412</c:v>
                </c:pt>
                <c:pt idx="5">
                  <c:v>30.421137440299173</c:v>
                </c:pt>
                <c:pt idx="6">
                  <c:v>-15.963014559188426</c:v>
                </c:pt>
                <c:pt idx="7">
                  <c:v>-74.38214715232121</c:v>
                </c:pt>
                <c:pt idx="8">
                  <c:v>-75.003455496199663</c:v>
                </c:pt>
                <c:pt idx="9">
                  <c:v>-57.4665576939422</c:v>
                </c:pt>
                <c:pt idx="10">
                  <c:v>-19.735943415849455</c:v>
                </c:pt>
                <c:pt idx="11">
                  <c:v>-42.454125516897804</c:v>
                </c:pt>
                <c:pt idx="12">
                  <c:v>-75.642863050746541</c:v>
                </c:pt>
                <c:pt idx="13">
                  <c:v>-72.017585294786457</c:v>
                </c:pt>
                <c:pt idx="14">
                  <c:v>-56.031240934987011</c:v>
                </c:pt>
                <c:pt idx="15">
                  <c:v>-79.789401101900921</c:v>
                </c:pt>
                <c:pt idx="16">
                  <c:v>-59.783700075562066</c:v>
                </c:pt>
                <c:pt idx="17">
                  <c:v>-54.628693399536573</c:v>
                </c:pt>
                <c:pt idx="18">
                  <c:v>-31.340696369021703</c:v>
                </c:pt>
                <c:pt idx="19">
                  <c:v>-30.637420546393379</c:v>
                </c:pt>
                <c:pt idx="20">
                  <c:v>-14.609261849749622</c:v>
                </c:pt>
                <c:pt idx="21">
                  <c:v>-18.924199963852839</c:v>
                </c:pt>
                <c:pt idx="22">
                  <c:v>-19.530875232076639</c:v>
                </c:pt>
                <c:pt idx="23">
                  <c:v>-23.889190828234863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87-42D0-A10D-B4B9F41C4A5E}"/>
            </c:ext>
          </c:extLst>
        </c:ser>
        <c:ser>
          <c:idx val="2"/>
          <c:order val="2"/>
          <c:tx>
            <c:strRef>
              <c:f>Colegios_Semana!$V$4</c:f>
              <c:strCache>
                <c:ptCount val="1"/>
                <c:pt idx="0">
                  <c:v>Miércoles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Colegios_Semana!$S$8:$S$31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Colegios_Semana!$V$8:$V$31</c:f>
              <c:numCache>
                <c:formatCode>#,##0.00</c:formatCode>
                <c:ptCount val="24"/>
                <c:pt idx="0">
                  <c:v>-18.859116980754955</c:v>
                </c:pt>
                <c:pt idx="1">
                  <c:v>-64.003735524599705</c:v>
                </c:pt>
                <c:pt idx="2">
                  <c:v>2.6668247082161312</c:v>
                </c:pt>
                <c:pt idx="3">
                  <c:v>-15.415067982725805</c:v>
                </c:pt>
                <c:pt idx="4">
                  <c:v>-12.51631429540061</c:v>
                </c:pt>
                <c:pt idx="5">
                  <c:v>-14.310084364067333</c:v>
                </c:pt>
                <c:pt idx="6">
                  <c:v>-27.79258975064165</c:v>
                </c:pt>
                <c:pt idx="7">
                  <c:v>-69.826228122671537</c:v>
                </c:pt>
                <c:pt idx="8">
                  <c:v>-74.671062348203506</c:v>
                </c:pt>
                <c:pt idx="9">
                  <c:v>-50.46717581916127</c:v>
                </c:pt>
                <c:pt idx="10">
                  <c:v>-69.638867448411631</c:v>
                </c:pt>
                <c:pt idx="11">
                  <c:v>-72.391883922669905</c:v>
                </c:pt>
                <c:pt idx="12">
                  <c:v>-39.465419200394876</c:v>
                </c:pt>
                <c:pt idx="13">
                  <c:v>-51.345374617226014</c:v>
                </c:pt>
                <c:pt idx="14">
                  <c:v>-52.857756922444125</c:v>
                </c:pt>
                <c:pt idx="15">
                  <c:v>-53.758307293553997</c:v>
                </c:pt>
                <c:pt idx="16">
                  <c:v>-45.242209119593554</c:v>
                </c:pt>
                <c:pt idx="17">
                  <c:v>-64.894108805544988</c:v>
                </c:pt>
                <c:pt idx="18">
                  <c:v>-27.584761480477837</c:v>
                </c:pt>
                <c:pt idx="19">
                  <c:v>-5.737711258330247</c:v>
                </c:pt>
                <c:pt idx="20">
                  <c:v>-59.20510636885767</c:v>
                </c:pt>
                <c:pt idx="21">
                  <c:v>-32.742240110129558</c:v>
                </c:pt>
                <c:pt idx="22">
                  <c:v>-9.6331108938432664</c:v>
                </c:pt>
                <c:pt idx="23">
                  <c:v>-9.5310179804325657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87-42D0-A10D-B4B9F41C4A5E}"/>
            </c:ext>
          </c:extLst>
        </c:ser>
        <c:ser>
          <c:idx val="3"/>
          <c:order val="3"/>
          <c:tx>
            <c:strRef>
              <c:f>Colegios_Semana!$W$4</c:f>
              <c:strCache>
                <c:ptCount val="1"/>
                <c:pt idx="0">
                  <c:v>Jueves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Colegios_Semana!$S$8:$S$31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Colegios_Semana!$W$8:$W$31</c:f>
              <c:numCache>
                <c:formatCode>#,##0.00</c:formatCode>
                <c:ptCount val="24"/>
                <c:pt idx="0">
                  <c:v>-3.0771658666753687</c:v>
                </c:pt>
                <c:pt idx="1">
                  <c:v>-6.1875403718087529</c:v>
                </c:pt>
                <c:pt idx="2">
                  <c:v>16.705408466316605</c:v>
                </c:pt>
                <c:pt idx="3">
                  <c:v>16.430305129127643</c:v>
                </c:pt>
                <c:pt idx="4">
                  <c:v>0</c:v>
                </c:pt>
                <c:pt idx="5">
                  <c:v>-7.6961041136128561</c:v>
                </c:pt>
                <c:pt idx="6">
                  <c:v>-25.131442828090655</c:v>
                </c:pt>
                <c:pt idx="7">
                  <c:v>-88.791257954139354</c:v>
                </c:pt>
                <c:pt idx="8">
                  <c:v>-95.551144502743668</c:v>
                </c:pt>
                <c:pt idx="9">
                  <c:v>-54.462300334928138</c:v>
                </c:pt>
                <c:pt idx="10">
                  <c:v>-37.743359425227837</c:v>
                </c:pt>
                <c:pt idx="11">
                  <c:v>-35.750104890103799</c:v>
                </c:pt>
                <c:pt idx="12">
                  <c:v>-35.880941646736453</c:v>
                </c:pt>
                <c:pt idx="13">
                  <c:v>-60.966003629284501</c:v>
                </c:pt>
                <c:pt idx="14">
                  <c:v>-51.08256237659905</c:v>
                </c:pt>
                <c:pt idx="15">
                  <c:v>-72.413072607991325</c:v>
                </c:pt>
                <c:pt idx="16">
                  <c:v>-27.34974374598238</c:v>
                </c:pt>
                <c:pt idx="17">
                  <c:v>-55.888291871977017</c:v>
                </c:pt>
                <c:pt idx="18">
                  <c:v>-44.524307956508302</c:v>
                </c:pt>
                <c:pt idx="19">
                  <c:v>-66.263163663399467</c:v>
                </c:pt>
                <c:pt idx="20">
                  <c:v>-66.114444947377123</c:v>
                </c:pt>
                <c:pt idx="21">
                  <c:v>-64.338567100088099</c:v>
                </c:pt>
                <c:pt idx="22">
                  <c:v>-39.768296766610959</c:v>
                </c:pt>
                <c:pt idx="23">
                  <c:v>-55.431073570572934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87-42D0-A10D-B4B9F41C4A5E}"/>
            </c:ext>
          </c:extLst>
        </c:ser>
        <c:ser>
          <c:idx val="4"/>
          <c:order val="4"/>
          <c:tx>
            <c:strRef>
              <c:f>Colegios_Semana!$X$4</c:f>
              <c:strCache>
                <c:ptCount val="1"/>
                <c:pt idx="0">
                  <c:v>Viernes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Colegios_Semana!$S$8:$S$31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Colegios_Semana!$X$8:$X$31</c:f>
              <c:numCache>
                <c:formatCode>#,##0.00</c:formatCode>
                <c:ptCount val="24"/>
                <c:pt idx="0">
                  <c:v>-5.5059777183027681</c:v>
                </c:pt>
                <c:pt idx="1">
                  <c:v>-29.423947299794008</c:v>
                </c:pt>
                <c:pt idx="2">
                  <c:v>2.7398974188114433</c:v>
                </c:pt>
                <c:pt idx="3">
                  <c:v>-43.28640822962786</c:v>
                </c:pt>
                <c:pt idx="4">
                  <c:v>-5.4067221270275745</c:v>
                </c:pt>
                <c:pt idx="5">
                  <c:v>-30.110509278392161</c:v>
                </c:pt>
                <c:pt idx="6">
                  <c:v>-35.097692282409469</c:v>
                </c:pt>
                <c:pt idx="7">
                  <c:v>-132.7899394630725</c:v>
                </c:pt>
                <c:pt idx="8">
                  <c:v>-108.88322596144695</c:v>
                </c:pt>
                <c:pt idx="9">
                  <c:v>-89.684359693863328</c:v>
                </c:pt>
                <c:pt idx="10">
                  <c:v>-69.97917232786142</c:v>
                </c:pt>
                <c:pt idx="11">
                  <c:v>-53.810958271445926</c:v>
                </c:pt>
                <c:pt idx="12">
                  <c:v>-53.005698569387775</c:v>
                </c:pt>
                <c:pt idx="13">
                  <c:v>-80.437281567017038</c:v>
                </c:pt>
                <c:pt idx="14">
                  <c:v>-84.729786038720349</c:v>
                </c:pt>
                <c:pt idx="15">
                  <c:v>-85.362699543885071</c:v>
                </c:pt>
                <c:pt idx="16">
                  <c:v>-80.063309553008466</c:v>
                </c:pt>
                <c:pt idx="17">
                  <c:v>-59.889464231375555</c:v>
                </c:pt>
                <c:pt idx="18">
                  <c:v>-62.718921276814754</c:v>
                </c:pt>
                <c:pt idx="19">
                  <c:v>-91.941085921039885</c:v>
                </c:pt>
                <c:pt idx="20">
                  <c:v>-65.6242623624494</c:v>
                </c:pt>
                <c:pt idx="21">
                  <c:v>-51.08256237659905</c:v>
                </c:pt>
                <c:pt idx="22">
                  <c:v>-60.720475075922039</c:v>
                </c:pt>
                <c:pt idx="23">
                  <c:v>-49.036455189465045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87-42D0-A10D-B4B9F41C4A5E}"/>
            </c:ext>
          </c:extLst>
        </c:ser>
        <c:ser>
          <c:idx val="5"/>
          <c:order val="5"/>
          <c:tx>
            <c:strRef>
              <c:f>Colegios_Semana!$Y$4</c:f>
              <c:strCache>
                <c:ptCount val="1"/>
                <c:pt idx="0">
                  <c:v>Sábado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Colegios_Semana!$S$8:$S$31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Colegios_Semana!$Y$8:$Y$31</c:f>
              <c:numCache>
                <c:formatCode>#,##0.00</c:formatCode>
                <c:ptCount val="24"/>
                <c:pt idx="0">
                  <c:v>-62.05764877251103</c:v>
                </c:pt>
                <c:pt idx="1">
                  <c:v>-53.899650073268688</c:v>
                </c:pt>
                <c:pt idx="2">
                  <c:v>-44.895022004790299</c:v>
                </c:pt>
                <c:pt idx="3">
                  <c:v>-36.464311358790937</c:v>
                </c:pt>
                <c:pt idx="4">
                  <c:v>-15.906469462968742</c:v>
                </c:pt>
                <c:pt idx="5">
                  <c:v>0</c:v>
                </c:pt>
                <c:pt idx="6">
                  <c:v>-6.7822596338761088</c:v>
                </c:pt>
                <c:pt idx="7">
                  <c:v>-33.400614412602003</c:v>
                </c:pt>
                <c:pt idx="8">
                  <c:v>-69.314718055994547</c:v>
                </c:pt>
                <c:pt idx="9">
                  <c:v>-78.209466657644185</c:v>
                </c:pt>
                <c:pt idx="10">
                  <c:v>-64.137091103622538</c:v>
                </c:pt>
                <c:pt idx="11">
                  <c:v>-51.220398373611253</c:v>
                </c:pt>
                <c:pt idx="12">
                  <c:v>-58.383409058629532</c:v>
                </c:pt>
                <c:pt idx="13">
                  <c:v>-71.533509553530735</c:v>
                </c:pt>
                <c:pt idx="14">
                  <c:v>-61.018088276412463</c:v>
                </c:pt>
                <c:pt idx="15">
                  <c:v>-52.675644583818482</c:v>
                </c:pt>
                <c:pt idx="16">
                  <c:v>-45.783309362547975</c:v>
                </c:pt>
                <c:pt idx="17">
                  <c:v>-63.05116095684609</c:v>
                </c:pt>
                <c:pt idx="18">
                  <c:v>-80.600167001517946</c:v>
                </c:pt>
                <c:pt idx="19">
                  <c:v>-84.462406200280157</c:v>
                </c:pt>
                <c:pt idx="20">
                  <c:v>-62.97009588209832</c:v>
                </c:pt>
                <c:pt idx="21">
                  <c:v>-122.57674641533561</c:v>
                </c:pt>
                <c:pt idx="22">
                  <c:v>-90.169193245300235</c:v>
                </c:pt>
                <c:pt idx="23">
                  <c:v>-99.390133457907922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87-42D0-A10D-B4B9F41C4A5E}"/>
            </c:ext>
          </c:extLst>
        </c:ser>
        <c:ser>
          <c:idx val="6"/>
          <c:order val="6"/>
          <c:tx>
            <c:strRef>
              <c:f>Colegios_Semana!$Z$4</c:f>
              <c:strCache>
                <c:ptCount val="1"/>
                <c:pt idx="0">
                  <c:v>Domingo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Colegios_Semana!$S$8:$S$31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Colegios_Semana!$Z$8:$Z$31</c:f>
              <c:numCache>
                <c:formatCode>#,##0.00</c:formatCode>
                <c:ptCount val="24"/>
                <c:pt idx="0">
                  <c:v>-90.825856017689105</c:v>
                </c:pt>
                <c:pt idx="1">
                  <c:v>-87.007788871902392</c:v>
                </c:pt>
                <c:pt idx="2">
                  <c:v>-48.729512635579695</c:v>
                </c:pt>
                <c:pt idx="3">
                  <c:v>-81.676113652712161</c:v>
                </c:pt>
                <c:pt idx="4">
                  <c:v>-29.47995402206449</c:v>
                </c:pt>
                <c:pt idx="5">
                  <c:v>-40.546510810816457</c:v>
                </c:pt>
                <c:pt idx="6">
                  <c:v>-21.772348384487074</c:v>
                </c:pt>
                <c:pt idx="7">
                  <c:v>-31.845373111853405</c:v>
                </c:pt>
                <c:pt idx="8">
                  <c:v>-25.534669180884428</c:v>
                </c:pt>
                <c:pt idx="9">
                  <c:v>-23.219338683412705</c:v>
                </c:pt>
                <c:pt idx="10">
                  <c:v>-40.171275848961407</c:v>
                </c:pt>
                <c:pt idx="11">
                  <c:v>-52.735492571720144</c:v>
                </c:pt>
                <c:pt idx="12">
                  <c:v>-45.58189942537787</c:v>
                </c:pt>
                <c:pt idx="13">
                  <c:v>-67.544760346054389</c:v>
                </c:pt>
                <c:pt idx="14">
                  <c:v>-62.689779501874469</c:v>
                </c:pt>
                <c:pt idx="15">
                  <c:v>-41.383335777868083</c:v>
                </c:pt>
                <c:pt idx="16">
                  <c:v>-82.602046193991896</c:v>
                </c:pt>
                <c:pt idx="17">
                  <c:v>-68.797921040150271</c:v>
                </c:pt>
                <c:pt idx="18">
                  <c:v>-57.01854694251098</c:v>
                </c:pt>
                <c:pt idx="19">
                  <c:v>-92.59526427858917</c:v>
                </c:pt>
                <c:pt idx="20">
                  <c:v>-64.185388617239525</c:v>
                </c:pt>
                <c:pt idx="21">
                  <c:v>-74.141392152978014</c:v>
                </c:pt>
                <c:pt idx="22">
                  <c:v>-55.527738633682503</c:v>
                </c:pt>
                <c:pt idx="23">
                  <c:v>-70.395809666416113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287-42D0-A10D-B4B9F41C4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752288"/>
        <c:axId val="1947347168"/>
      </c:lineChart>
      <c:catAx>
        <c:axId val="204175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47168"/>
        <c:crosses val="autoZero"/>
        <c:auto val="1"/>
        <c:lblAlgn val="ctr"/>
        <c:lblOffset val="100"/>
        <c:noMultiLvlLbl val="0"/>
      </c:catAx>
      <c:valAx>
        <c:axId val="194734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75228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Visitas</a:t>
            </a:r>
            <a:r>
              <a:rPr lang="en-GB" b="1" baseline="0"/>
              <a:t> a colegios: 13/03/20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TipCol!$C$4</c:f>
              <c:strCache>
                <c:ptCount val="1"/>
                <c:pt idx="0">
                  <c:v>Corp. Municipal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TipCol!$B$8:$B$31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TipCol!$C$8:$C$31</c:f>
              <c:numCache>
                <c:formatCode>#,##0</c:formatCode>
                <c:ptCount val="24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20</c:v>
                </c:pt>
                <c:pt idx="6">
                  <c:v>33</c:v>
                </c:pt>
                <c:pt idx="7">
                  <c:v>94</c:v>
                </c:pt>
                <c:pt idx="8">
                  <c:v>113</c:v>
                </c:pt>
                <c:pt idx="9">
                  <c:v>79</c:v>
                </c:pt>
                <c:pt idx="10">
                  <c:v>76</c:v>
                </c:pt>
                <c:pt idx="11">
                  <c:v>87</c:v>
                </c:pt>
                <c:pt idx="12">
                  <c:v>74</c:v>
                </c:pt>
                <c:pt idx="13">
                  <c:v>105</c:v>
                </c:pt>
                <c:pt idx="14">
                  <c:v>75</c:v>
                </c:pt>
                <c:pt idx="15">
                  <c:v>58</c:v>
                </c:pt>
                <c:pt idx="16">
                  <c:v>72</c:v>
                </c:pt>
                <c:pt idx="17">
                  <c:v>76</c:v>
                </c:pt>
                <c:pt idx="18">
                  <c:v>77</c:v>
                </c:pt>
                <c:pt idx="19">
                  <c:v>78</c:v>
                </c:pt>
                <c:pt idx="20">
                  <c:v>57</c:v>
                </c:pt>
                <c:pt idx="21">
                  <c:v>49</c:v>
                </c:pt>
                <c:pt idx="22">
                  <c:v>38</c:v>
                </c:pt>
                <c:pt idx="2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22-4C20-A4DE-8ECEEFE34EB8}"/>
            </c:ext>
          </c:extLst>
        </c:ser>
        <c:ser>
          <c:idx val="1"/>
          <c:order val="1"/>
          <c:tx>
            <c:strRef>
              <c:f>TipCol!$E$4</c:f>
              <c:strCache>
                <c:ptCount val="1"/>
                <c:pt idx="0">
                  <c:v>Particular Subv.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TipCol!$B$8:$B$31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TipCol!$E$8:$E$31</c:f>
              <c:numCache>
                <c:formatCode>#,##0</c:formatCode>
                <c:ptCount val="24"/>
                <c:pt idx="0">
                  <c:v>40</c:v>
                </c:pt>
                <c:pt idx="1">
                  <c:v>35</c:v>
                </c:pt>
                <c:pt idx="2">
                  <c:v>22</c:v>
                </c:pt>
                <c:pt idx="3">
                  <c:v>23</c:v>
                </c:pt>
                <c:pt idx="4">
                  <c:v>25</c:v>
                </c:pt>
                <c:pt idx="5">
                  <c:v>28</c:v>
                </c:pt>
                <c:pt idx="6">
                  <c:v>84</c:v>
                </c:pt>
                <c:pt idx="7">
                  <c:v>330</c:v>
                </c:pt>
                <c:pt idx="8">
                  <c:v>262</c:v>
                </c:pt>
                <c:pt idx="9">
                  <c:v>231</c:v>
                </c:pt>
                <c:pt idx="10">
                  <c:v>207</c:v>
                </c:pt>
                <c:pt idx="11">
                  <c:v>213</c:v>
                </c:pt>
                <c:pt idx="12">
                  <c:v>240</c:v>
                </c:pt>
                <c:pt idx="13">
                  <c:v>317</c:v>
                </c:pt>
                <c:pt idx="14">
                  <c:v>257</c:v>
                </c:pt>
                <c:pt idx="15">
                  <c:v>228</c:v>
                </c:pt>
                <c:pt idx="16">
                  <c:v>212</c:v>
                </c:pt>
                <c:pt idx="17">
                  <c:v>237</c:v>
                </c:pt>
                <c:pt idx="18">
                  <c:v>259</c:v>
                </c:pt>
                <c:pt idx="19">
                  <c:v>222</c:v>
                </c:pt>
                <c:pt idx="20">
                  <c:v>190</c:v>
                </c:pt>
                <c:pt idx="21">
                  <c:v>150</c:v>
                </c:pt>
                <c:pt idx="22">
                  <c:v>111</c:v>
                </c:pt>
                <c:pt idx="23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22-4C20-A4DE-8ECEEFE34EB8}"/>
            </c:ext>
          </c:extLst>
        </c:ser>
        <c:ser>
          <c:idx val="2"/>
          <c:order val="2"/>
          <c:tx>
            <c:strRef>
              <c:f>TipCol!$F$4</c:f>
              <c:strCache>
                <c:ptCount val="1"/>
                <c:pt idx="0">
                  <c:v>Particular Pagado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TipCol!$B$8:$B$31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TipCol!$F$8:$F$31</c:f>
              <c:numCache>
                <c:formatCode>#,##0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6</c:v>
                </c:pt>
                <c:pt idx="7">
                  <c:v>22</c:v>
                </c:pt>
                <c:pt idx="8">
                  <c:v>30</c:v>
                </c:pt>
                <c:pt idx="9">
                  <c:v>14</c:v>
                </c:pt>
                <c:pt idx="10">
                  <c:v>12</c:v>
                </c:pt>
                <c:pt idx="11">
                  <c:v>15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22</c:v>
                </c:pt>
                <c:pt idx="16">
                  <c:v>21</c:v>
                </c:pt>
                <c:pt idx="17">
                  <c:v>25</c:v>
                </c:pt>
                <c:pt idx="18">
                  <c:v>8</c:v>
                </c:pt>
                <c:pt idx="19">
                  <c:v>16</c:v>
                </c:pt>
                <c:pt idx="20">
                  <c:v>14</c:v>
                </c:pt>
                <c:pt idx="21">
                  <c:v>10</c:v>
                </c:pt>
                <c:pt idx="22">
                  <c:v>7</c:v>
                </c:pt>
                <c:pt idx="2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22-4C20-A4DE-8ECEEFE34EB8}"/>
            </c:ext>
          </c:extLst>
        </c:ser>
        <c:ser>
          <c:idx val="3"/>
          <c:order val="3"/>
          <c:tx>
            <c:strRef>
              <c:f>TipCol!$G$4</c:f>
              <c:strCache>
                <c:ptCount val="1"/>
                <c:pt idx="0">
                  <c:v>Corp. Adm. Delegada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TipCol!$B$8:$B$31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TipCol!$G$8:$G$31</c:f>
              <c:numCache>
                <c:formatCode>#,##0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16</c:v>
                </c:pt>
                <c:pt idx="13">
                  <c:v>13</c:v>
                </c:pt>
                <c:pt idx="14">
                  <c:v>10</c:v>
                </c:pt>
                <c:pt idx="15">
                  <c:v>9</c:v>
                </c:pt>
                <c:pt idx="16">
                  <c:v>9</c:v>
                </c:pt>
                <c:pt idx="17">
                  <c:v>6</c:v>
                </c:pt>
                <c:pt idx="18">
                  <c:v>8</c:v>
                </c:pt>
                <c:pt idx="19">
                  <c:v>5</c:v>
                </c:pt>
                <c:pt idx="20">
                  <c:v>5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22-4C20-A4DE-8ECEEFE34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211008"/>
        <c:axId val="1309611920"/>
      </c:lineChart>
      <c:catAx>
        <c:axId val="130421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611920"/>
        <c:crosses val="autoZero"/>
        <c:auto val="1"/>
        <c:lblAlgn val="ctr"/>
        <c:lblOffset val="100"/>
        <c:noMultiLvlLbl val="0"/>
      </c:catAx>
      <c:valAx>
        <c:axId val="130961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21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Visitas a colegios:</a:t>
            </a:r>
            <a:r>
              <a:rPr lang="en-GB" b="1" baseline="0"/>
              <a:t> 18/03/20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TipCol!$K$4</c:f>
              <c:strCache>
                <c:ptCount val="1"/>
                <c:pt idx="0">
                  <c:v>Corp. Municipal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TipCol!$J$8:$J$31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TipCol!$K$8:$K$31</c:f>
              <c:numCache>
                <c:formatCode>#,##0</c:formatCode>
                <c:ptCount val="24"/>
                <c:pt idx="0">
                  <c:v>15</c:v>
                </c:pt>
                <c:pt idx="1">
                  <c:v>5</c:v>
                </c:pt>
                <c:pt idx="2">
                  <c:v>5</c:v>
                </c:pt>
                <c:pt idx="3">
                  <c:v>6</c:v>
                </c:pt>
                <c:pt idx="4">
                  <c:v>4</c:v>
                </c:pt>
                <c:pt idx="5">
                  <c:v>7</c:v>
                </c:pt>
                <c:pt idx="6">
                  <c:v>23</c:v>
                </c:pt>
                <c:pt idx="7">
                  <c:v>48</c:v>
                </c:pt>
                <c:pt idx="8">
                  <c:v>43</c:v>
                </c:pt>
                <c:pt idx="9">
                  <c:v>29</c:v>
                </c:pt>
                <c:pt idx="10">
                  <c:v>32</c:v>
                </c:pt>
                <c:pt idx="11">
                  <c:v>46</c:v>
                </c:pt>
                <c:pt idx="12">
                  <c:v>49</c:v>
                </c:pt>
                <c:pt idx="13">
                  <c:v>40</c:v>
                </c:pt>
                <c:pt idx="14">
                  <c:v>53</c:v>
                </c:pt>
                <c:pt idx="15">
                  <c:v>44</c:v>
                </c:pt>
                <c:pt idx="16">
                  <c:v>54</c:v>
                </c:pt>
                <c:pt idx="17">
                  <c:v>50</c:v>
                </c:pt>
                <c:pt idx="18">
                  <c:v>66</c:v>
                </c:pt>
                <c:pt idx="19">
                  <c:v>59</c:v>
                </c:pt>
                <c:pt idx="20">
                  <c:v>23</c:v>
                </c:pt>
                <c:pt idx="21">
                  <c:v>32</c:v>
                </c:pt>
                <c:pt idx="22">
                  <c:v>25</c:v>
                </c:pt>
                <c:pt idx="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A3-4259-A546-DB80B824B295}"/>
            </c:ext>
          </c:extLst>
        </c:ser>
        <c:ser>
          <c:idx val="1"/>
          <c:order val="1"/>
          <c:tx>
            <c:strRef>
              <c:f>TipCol!$M$4</c:f>
              <c:strCache>
                <c:ptCount val="1"/>
                <c:pt idx="0">
                  <c:v>Particular Subv.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TipCol!$J$8:$J$31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TipCol!$M$8:$M$31</c:f>
              <c:numCache>
                <c:formatCode>#,##0</c:formatCode>
                <c:ptCount val="24"/>
                <c:pt idx="0">
                  <c:v>32</c:v>
                </c:pt>
                <c:pt idx="1">
                  <c:v>24</c:v>
                </c:pt>
                <c:pt idx="2">
                  <c:v>33</c:v>
                </c:pt>
                <c:pt idx="3">
                  <c:v>23</c:v>
                </c:pt>
                <c:pt idx="4">
                  <c:v>26</c:v>
                </c:pt>
                <c:pt idx="5">
                  <c:v>30</c:v>
                </c:pt>
                <c:pt idx="6">
                  <c:v>74</c:v>
                </c:pt>
                <c:pt idx="7">
                  <c:v>136</c:v>
                </c:pt>
                <c:pt idx="8">
                  <c:v>159</c:v>
                </c:pt>
                <c:pt idx="9">
                  <c:v>123</c:v>
                </c:pt>
                <c:pt idx="10">
                  <c:v>108</c:v>
                </c:pt>
                <c:pt idx="11">
                  <c:v>119</c:v>
                </c:pt>
                <c:pt idx="12">
                  <c:v>158</c:v>
                </c:pt>
                <c:pt idx="13">
                  <c:v>171</c:v>
                </c:pt>
                <c:pt idx="14">
                  <c:v>136</c:v>
                </c:pt>
                <c:pt idx="15">
                  <c:v>119</c:v>
                </c:pt>
                <c:pt idx="16">
                  <c:v>138</c:v>
                </c:pt>
                <c:pt idx="17">
                  <c:v>115</c:v>
                </c:pt>
                <c:pt idx="18">
                  <c:v>168</c:v>
                </c:pt>
                <c:pt idx="19">
                  <c:v>174</c:v>
                </c:pt>
                <c:pt idx="20">
                  <c:v>98</c:v>
                </c:pt>
                <c:pt idx="21">
                  <c:v>73</c:v>
                </c:pt>
                <c:pt idx="22">
                  <c:v>57</c:v>
                </c:pt>
                <c:pt idx="2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A3-4259-A546-DB80B824B295}"/>
            </c:ext>
          </c:extLst>
        </c:ser>
        <c:ser>
          <c:idx val="2"/>
          <c:order val="2"/>
          <c:tx>
            <c:strRef>
              <c:f>TipCol!$N$4</c:f>
              <c:strCache>
                <c:ptCount val="1"/>
                <c:pt idx="0">
                  <c:v>Particular Pagado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TipCol!$J$8:$J$31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TipCol!$N$8:$N$31</c:f>
              <c:numCache>
                <c:formatCode>#,##0</c:formatCode>
                <c:ptCount val="2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3</c:v>
                </c:pt>
                <c:pt idx="7">
                  <c:v>10</c:v>
                </c:pt>
                <c:pt idx="8">
                  <c:v>6</c:v>
                </c:pt>
                <c:pt idx="9">
                  <c:v>11</c:v>
                </c:pt>
                <c:pt idx="10">
                  <c:v>9</c:v>
                </c:pt>
                <c:pt idx="11">
                  <c:v>6</c:v>
                </c:pt>
                <c:pt idx="12">
                  <c:v>8</c:v>
                </c:pt>
                <c:pt idx="13">
                  <c:v>12</c:v>
                </c:pt>
                <c:pt idx="14">
                  <c:v>7</c:v>
                </c:pt>
                <c:pt idx="15">
                  <c:v>9</c:v>
                </c:pt>
                <c:pt idx="16">
                  <c:v>10</c:v>
                </c:pt>
                <c:pt idx="17">
                  <c:v>12</c:v>
                </c:pt>
                <c:pt idx="18">
                  <c:v>14</c:v>
                </c:pt>
                <c:pt idx="19">
                  <c:v>12</c:v>
                </c:pt>
                <c:pt idx="20">
                  <c:v>7</c:v>
                </c:pt>
                <c:pt idx="21">
                  <c:v>4</c:v>
                </c:pt>
                <c:pt idx="22">
                  <c:v>5</c:v>
                </c:pt>
                <c:pt idx="2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A3-4259-A546-DB80B824B295}"/>
            </c:ext>
          </c:extLst>
        </c:ser>
        <c:ser>
          <c:idx val="3"/>
          <c:order val="3"/>
          <c:tx>
            <c:strRef>
              <c:f>TipCol!$O$4</c:f>
              <c:strCache>
                <c:ptCount val="1"/>
                <c:pt idx="0">
                  <c:v>Corp. Adm. Delegada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TipCol!$J$8:$J$31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TipCol!$O$8:$O$31</c:f>
              <c:numCache>
                <c:formatCode>#,##0</c:formatCode>
                <c:ptCount val="2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7</c:v>
                </c:pt>
                <c:pt idx="19">
                  <c:v>9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A3-4259-A546-DB80B824B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748912"/>
        <c:axId val="1309635216"/>
      </c:lineChart>
      <c:catAx>
        <c:axId val="15597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635216"/>
        <c:crosses val="autoZero"/>
        <c:auto val="1"/>
        <c:lblAlgn val="ctr"/>
        <c:lblOffset val="100"/>
        <c:noMultiLvlLbl val="0"/>
      </c:catAx>
      <c:valAx>
        <c:axId val="130963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748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Visitas a colegios: Tasas</a:t>
            </a:r>
            <a:r>
              <a:rPr lang="en-GB" b="1" baseline="0"/>
              <a:t> de crecimiento 18/03/20 - 13/03/20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TipCol!$S$4</c:f>
              <c:strCache>
                <c:ptCount val="1"/>
                <c:pt idx="0">
                  <c:v>Corp. Municipal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TipCol!$R$8:$R$31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TipCol!$S$8:$S$31</c:f>
              <c:numCache>
                <c:formatCode>#,##0.00</c:formatCode>
                <c:ptCount val="24"/>
                <c:pt idx="0">
                  <c:v>0</c:v>
                </c:pt>
                <c:pt idx="1">
                  <c:v>-102.96194171811581</c:v>
                </c:pt>
                <c:pt idx="2">
                  <c:v>-95.551144502743639</c:v>
                </c:pt>
                <c:pt idx="3">
                  <c:v>-77.318988823348178</c:v>
                </c:pt>
                <c:pt idx="4">
                  <c:v>-109.86122886681098</c:v>
                </c:pt>
                <c:pt idx="5">
                  <c:v>-104.98221244986776</c:v>
                </c:pt>
                <c:pt idx="6">
                  <c:v>-36.101334553733054</c:v>
                </c:pt>
                <c:pt idx="7">
                  <c:v>-67.209377136211273</c:v>
                </c:pt>
                <c:pt idx="8">
                  <c:v>-96.618770301877845</c:v>
                </c:pt>
                <c:pt idx="9">
                  <c:v>-100.21520224805474</c:v>
                </c:pt>
                <c:pt idx="10">
                  <c:v>-86.49974374866045</c:v>
                </c:pt>
                <c:pt idx="11">
                  <c:v>-63.726672216548863</c:v>
                </c:pt>
                <c:pt idx="12">
                  <c:v>-41.224479509354374</c:v>
                </c:pt>
                <c:pt idx="13">
                  <c:v>-96.508089604358688</c:v>
                </c:pt>
                <c:pt idx="14">
                  <c:v>-34.719619998418814</c:v>
                </c:pt>
                <c:pt idx="15">
                  <c:v>-27.625337662815809</c:v>
                </c:pt>
                <c:pt idx="16">
                  <c:v>-28.768207245178079</c:v>
                </c:pt>
                <c:pt idx="17">
                  <c:v>-41.871033485818508</c:v>
                </c:pt>
                <c:pt idx="18">
                  <c:v>-15.415067982725894</c:v>
                </c:pt>
                <c:pt idx="19">
                  <c:v>-27.917138278387199</c:v>
                </c:pt>
                <c:pt idx="20">
                  <c:v>-90.755705190540056</c:v>
                </c:pt>
                <c:pt idx="21">
                  <c:v>-42.608439531089992</c:v>
                </c:pt>
                <c:pt idx="22">
                  <c:v>-41.871033485818508</c:v>
                </c:pt>
                <c:pt idx="23">
                  <c:v>-52.324814376454796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E7-4351-A0D7-A1883767AA26}"/>
            </c:ext>
          </c:extLst>
        </c:ser>
        <c:ser>
          <c:idx val="2"/>
          <c:order val="1"/>
          <c:tx>
            <c:strRef>
              <c:f>TipCol!$U$4</c:f>
              <c:strCache>
                <c:ptCount val="1"/>
                <c:pt idx="0">
                  <c:v>Particular Subv.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TipCol!$R$8:$R$31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TipCol!$U$8:$U$31</c:f>
              <c:numCache>
                <c:formatCode>#,##0.00</c:formatCode>
                <c:ptCount val="24"/>
                <c:pt idx="0">
                  <c:v>-22.314355131420971</c:v>
                </c:pt>
                <c:pt idx="1">
                  <c:v>-37.729423114146776</c:v>
                </c:pt>
                <c:pt idx="2">
                  <c:v>40.546510810816415</c:v>
                </c:pt>
                <c:pt idx="3">
                  <c:v>0</c:v>
                </c:pt>
                <c:pt idx="4">
                  <c:v>3.9220713153281572</c:v>
                </c:pt>
                <c:pt idx="5">
                  <c:v>6.8992871486951657</c:v>
                </c:pt>
                <c:pt idx="6">
                  <c:v>-12.675170563914318</c:v>
                </c:pt>
                <c:pt idx="7">
                  <c:v>-88.643776872447333</c:v>
                </c:pt>
                <c:pt idx="8">
                  <c:v>-49.944030154086505</c:v>
                </c:pt>
                <c:pt idx="9">
                  <c:v>-63.023335514937614</c:v>
                </c:pt>
                <c:pt idx="10">
                  <c:v>-65.058756614114884</c:v>
                </c:pt>
                <c:pt idx="11">
                  <c:v>-58.216867259789581</c:v>
                </c:pt>
                <c:pt idx="12">
                  <c:v>-41.804389031502431</c:v>
                </c:pt>
                <c:pt idx="13">
                  <c:v>-61.723821737462004</c:v>
                </c:pt>
                <c:pt idx="14">
                  <c:v>-63.642119915916773</c:v>
                </c:pt>
                <c:pt idx="15">
                  <c:v>-65.022213584291137</c:v>
                </c:pt>
                <c:pt idx="16">
                  <c:v>-42.933258951480724</c:v>
                </c:pt>
                <c:pt idx="17">
                  <c:v>-72.312801277188129</c:v>
                </c:pt>
                <c:pt idx="18">
                  <c:v>-43.28640822962786</c:v>
                </c:pt>
                <c:pt idx="19">
                  <c:v>-24.362208265775021</c:v>
                </c:pt>
                <c:pt idx="20">
                  <c:v>-66.205659348991389</c:v>
                </c:pt>
                <c:pt idx="21">
                  <c:v>-72.017585294786457</c:v>
                </c:pt>
                <c:pt idx="22">
                  <c:v>-66.647893347778364</c:v>
                </c:pt>
                <c:pt idx="23">
                  <c:v>-42.172562897994496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E7-4351-A0D7-A1883767AA26}"/>
            </c:ext>
          </c:extLst>
        </c:ser>
        <c:ser>
          <c:idx val="3"/>
          <c:order val="2"/>
          <c:tx>
            <c:strRef>
              <c:f>TipCol!$V$4</c:f>
              <c:strCache>
                <c:ptCount val="1"/>
                <c:pt idx="0">
                  <c:v>Particular Pagado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TipCol!$R$8:$R$31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TipCol!$V$8:$V$31</c:f>
              <c:numCache>
                <c:formatCode>#,##0.00</c:formatCode>
                <c:ptCount val="24"/>
                <c:pt idx="0">
                  <c:v>160.94379124341003</c:v>
                </c:pt>
                <c:pt idx="3">
                  <c:v>0</c:v>
                </c:pt>
                <c:pt idx="5">
                  <c:v>69.314718055994533</c:v>
                </c:pt>
                <c:pt idx="6">
                  <c:v>-69.314718055994518</c:v>
                </c:pt>
                <c:pt idx="7">
                  <c:v>-78.845736036427013</c:v>
                </c:pt>
                <c:pt idx="8">
                  <c:v>-160.94379124341006</c:v>
                </c:pt>
                <c:pt idx="9">
                  <c:v>-24.116205681688776</c:v>
                </c:pt>
                <c:pt idx="10">
                  <c:v>-28.768207245178079</c:v>
                </c:pt>
                <c:pt idx="11">
                  <c:v>-91.629073187415514</c:v>
                </c:pt>
                <c:pt idx="12">
                  <c:v>-91.629073187415514</c:v>
                </c:pt>
                <c:pt idx="13">
                  <c:v>-55.961578793542266</c:v>
                </c:pt>
                <c:pt idx="14">
                  <c:v>-114.51323043030028</c:v>
                </c:pt>
                <c:pt idx="15">
                  <c:v>-89.381787602209656</c:v>
                </c:pt>
                <c:pt idx="16">
                  <c:v>-74.193734472937706</c:v>
                </c:pt>
                <c:pt idx="17">
                  <c:v>-73.396917508020024</c:v>
                </c:pt>
                <c:pt idx="18">
                  <c:v>55.961578793542266</c:v>
                </c:pt>
                <c:pt idx="19">
                  <c:v>-28.768207245178079</c:v>
                </c:pt>
                <c:pt idx="20">
                  <c:v>-69.314718055994518</c:v>
                </c:pt>
                <c:pt idx="21">
                  <c:v>-91.629073187415528</c:v>
                </c:pt>
                <c:pt idx="22">
                  <c:v>-33.647223662121291</c:v>
                </c:pt>
                <c:pt idx="23">
                  <c:v>-138.62943611198904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E7-4351-A0D7-A1883767AA26}"/>
            </c:ext>
          </c:extLst>
        </c:ser>
        <c:ser>
          <c:idx val="4"/>
          <c:order val="3"/>
          <c:tx>
            <c:strRef>
              <c:f>TipCol!$W$4</c:f>
              <c:strCache>
                <c:ptCount val="1"/>
                <c:pt idx="0">
                  <c:v>Corp. Adm. Delegada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TipCol!$R$8:$R$31</c:f>
              <c:strCache>
                <c:ptCount val="24"/>
                <c:pt idx="0">
                  <c:v>12am-1am</c:v>
                </c:pt>
                <c:pt idx="1">
                  <c:v>1am_2am</c:v>
                </c:pt>
                <c:pt idx="2">
                  <c:v>2am_3am</c:v>
                </c:pt>
                <c:pt idx="3">
                  <c:v>3am_4am</c:v>
                </c:pt>
                <c:pt idx="4">
                  <c:v>4am_5am</c:v>
                </c:pt>
                <c:pt idx="5">
                  <c:v>5am_6am</c:v>
                </c:pt>
                <c:pt idx="6">
                  <c:v>6am_7am</c:v>
                </c:pt>
                <c:pt idx="7">
                  <c:v>7am_8am</c:v>
                </c:pt>
                <c:pt idx="8">
                  <c:v>8am_9am</c:v>
                </c:pt>
                <c:pt idx="9">
                  <c:v>9am_10am</c:v>
                </c:pt>
                <c:pt idx="10">
                  <c:v>10am_11am</c:v>
                </c:pt>
                <c:pt idx="11">
                  <c:v>11am_12pm</c:v>
                </c:pt>
                <c:pt idx="12">
                  <c:v>12pm_1pm</c:v>
                </c:pt>
                <c:pt idx="13">
                  <c:v>1pm_2pm</c:v>
                </c:pt>
                <c:pt idx="14">
                  <c:v>2pm_3pm</c:v>
                </c:pt>
                <c:pt idx="15">
                  <c:v>3pm_4pm</c:v>
                </c:pt>
                <c:pt idx="16">
                  <c:v>4pm_5pm</c:v>
                </c:pt>
                <c:pt idx="17">
                  <c:v>5pm_6pm</c:v>
                </c:pt>
                <c:pt idx="18">
                  <c:v>6pm_7pm</c:v>
                </c:pt>
                <c:pt idx="19">
                  <c:v>7pm_8pm</c:v>
                </c:pt>
                <c:pt idx="20">
                  <c:v>8pm_9pm</c:v>
                </c:pt>
                <c:pt idx="21">
                  <c:v>9pm_10pm</c:v>
                </c:pt>
                <c:pt idx="22">
                  <c:v>10pm_11pm</c:v>
                </c:pt>
                <c:pt idx="23">
                  <c:v>11pm_12am</c:v>
                </c:pt>
              </c:strCache>
            </c:strRef>
          </c:cat>
          <c:val>
            <c:numRef>
              <c:f>TipCol!$W$8:$W$31</c:f>
              <c:numCache>
                <c:formatCode>#,##0.00</c:formatCode>
                <c:ptCount val="24"/>
                <c:pt idx="6">
                  <c:v>40.54651081081645</c:v>
                </c:pt>
                <c:pt idx="7">
                  <c:v>-109.86122886681098</c:v>
                </c:pt>
                <c:pt idx="8">
                  <c:v>-69.314718055994533</c:v>
                </c:pt>
                <c:pt idx="10">
                  <c:v>-33.647223662121291</c:v>
                </c:pt>
                <c:pt idx="11">
                  <c:v>-33.647223662121291</c:v>
                </c:pt>
                <c:pt idx="12">
                  <c:v>-207.94415416798358</c:v>
                </c:pt>
                <c:pt idx="13">
                  <c:v>-95.551144502743639</c:v>
                </c:pt>
                <c:pt idx="14">
                  <c:v>-69.314718055994561</c:v>
                </c:pt>
                <c:pt idx="15">
                  <c:v>-58.778666490211926</c:v>
                </c:pt>
                <c:pt idx="16">
                  <c:v>-40.546510810816457</c:v>
                </c:pt>
                <c:pt idx="17">
                  <c:v>28.768207245178079</c:v>
                </c:pt>
                <c:pt idx="18">
                  <c:v>-13.353139262452252</c:v>
                </c:pt>
                <c:pt idx="19">
                  <c:v>58.778666490211926</c:v>
                </c:pt>
                <c:pt idx="20">
                  <c:v>-91.6290731874155</c:v>
                </c:pt>
                <c:pt idx="21">
                  <c:v>69.314718055994533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5E7-4351-A0D7-A1883767A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524736"/>
        <c:axId val="1309638960"/>
      </c:lineChart>
      <c:catAx>
        <c:axId val="16755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638960"/>
        <c:crosses val="autoZero"/>
        <c:auto val="1"/>
        <c:lblAlgn val="ctr"/>
        <c:lblOffset val="100"/>
        <c:noMultiLvlLbl val="0"/>
      </c:catAx>
      <c:valAx>
        <c:axId val="1309638960"/>
        <c:scaling>
          <c:orientation val="minMax"/>
          <c:max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524736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5AE0696-32D5-47E6-9138-D16A4348723B}">
  <sheetPr>
    <tabColor rgb="FFC00000"/>
  </sheetPr>
  <sheetViews>
    <sheetView zoomScale="10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3E51712-9978-43E1-87AE-2B6DD3DD6FC5}">
  <sheetPr>
    <tabColor rgb="FFC00000"/>
  </sheetPr>
  <sheetViews>
    <sheetView zoomScale="10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2F34C8-E94B-45C4-B372-A66AABE20521}">
  <sheetPr>
    <tabColor rgb="FFC00000"/>
  </sheetPr>
  <sheetViews>
    <sheetView zoomScale="104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8F59468-F48B-40CB-BB1E-E6BA26E0592F}">
  <sheetPr>
    <tabColor rgb="FF00B050"/>
  </sheetPr>
  <sheetViews>
    <sheetView zoomScale="104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47F420-4236-40DE-AE7F-77B0FC8C13C9}">
  <sheetPr>
    <tabColor rgb="FF00B050"/>
  </sheetPr>
  <sheetViews>
    <sheetView zoomScale="104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F69F377-1444-4F14-A9F1-838C13609A43}">
  <sheetPr>
    <tabColor rgb="FF00B050"/>
  </sheetPr>
  <sheetViews>
    <sheetView zoomScale="10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6B4F4E-5137-4547-93CE-1320D822FA3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018B65-85F9-40DC-BDED-D9FE5E5B0B8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F47DC2-ECC6-4DD3-94BF-3BE3A442B2C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B10E6D-67F6-4F3F-A82C-639AAF01F5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EA42A2-E11F-4BA3-9D80-9F846D8C26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7865" cy="6066692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4BF3A8-0DEB-4B93-8325-03BF465D17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A034C-4184-4673-B48F-FD8BE205880E}">
  <sheetPr>
    <tabColor rgb="FFC00000"/>
  </sheetPr>
  <dimension ref="A2:Z31"/>
  <sheetViews>
    <sheetView tabSelected="1" workbookViewId="0">
      <pane xSplit="1" ySplit="4" topLeftCell="B5" activePane="bottomRight" state="frozen"/>
      <selection pane="topRight" activeCell="D1" sqref="D1"/>
      <selection pane="bottomLeft" activeCell="A3" sqref="A3"/>
      <selection pane="bottomRight" activeCell="E13" sqref="E13"/>
    </sheetView>
  </sheetViews>
  <sheetFormatPr baseColWidth="10" defaultRowHeight="14.4"/>
  <cols>
    <col min="1" max="1" width="13.109375" bestFit="1" customWidth="1"/>
    <col min="9" max="9" width="3.109375" customWidth="1"/>
    <col min="18" max="18" width="4.77734375" customWidth="1"/>
  </cols>
  <sheetData>
    <row r="2" spans="1:26">
      <c r="B2" s="8" t="s">
        <v>75</v>
      </c>
      <c r="C2" s="8"/>
      <c r="D2" s="8"/>
      <c r="E2" s="8"/>
      <c r="F2" s="8"/>
      <c r="G2" s="8"/>
      <c r="H2" s="8"/>
      <c r="K2" s="8" t="s">
        <v>76</v>
      </c>
      <c r="L2" s="8"/>
      <c r="M2" s="8"/>
      <c r="N2" s="8"/>
      <c r="O2" s="8"/>
      <c r="P2" s="8"/>
      <c r="Q2" s="8"/>
      <c r="T2" s="8" t="s">
        <v>67</v>
      </c>
      <c r="U2" s="8"/>
      <c r="V2" s="8"/>
      <c r="W2" s="8"/>
      <c r="X2" s="8"/>
      <c r="Y2" s="8"/>
      <c r="Z2" s="8"/>
    </row>
    <row r="4" spans="1:26">
      <c r="B4" s="4" t="s">
        <v>68</v>
      </c>
      <c r="C4" s="4" t="s">
        <v>69</v>
      </c>
      <c r="D4" s="4" t="s">
        <v>70</v>
      </c>
      <c r="E4" s="4" t="s">
        <v>71</v>
      </c>
      <c r="F4" s="4" t="s">
        <v>72</v>
      </c>
      <c r="G4" s="4" t="s">
        <v>73</v>
      </c>
      <c r="H4" s="4" t="s">
        <v>74</v>
      </c>
      <c r="K4" s="4" t="s">
        <v>68</v>
      </c>
      <c r="L4" s="4" t="s">
        <v>69</v>
      </c>
      <c r="M4" s="4" t="s">
        <v>70</v>
      </c>
      <c r="N4" s="4" t="s">
        <v>71</v>
      </c>
      <c r="O4" s="4" t="s">
        <v>72</v>
      </c>
      <c r="P4" s="4" t="s">
        <v>73</v>
      </c>
      <c r="Q4" s="4" t="s">
        <v>74</v>
      </c>
      <c r="T4" s="4" t="s">
        <v>68</v>
      </c>
      <c r="U4" s="4" t="s">
        <v>69</v>
      </c>
      <c r="V4" s="4" t="s">
        <v>70</v>
      </c>
      <c r="W4" s="4" t="s">
        <v>71</v>
      </c>
      <c r="X4" s="4" t="s">
        <v>72</v>
      </c>
      <c r="Y4" s="4" t="s">
        <v>73</v>
      </c>
      <c r="Z4" s="4" t="s">
        <v>74</v>
      </c>
    </row>
    <row r="5" spans="1:26">
      <c r="A5" s="5" t="s">
        <v>38</v>
      </c>
      <c r="B5" s="1">
        <f>+Semana1!E4</f>
        <v>3924</v>
      </c>
      <c r="C5" s="1">
        <f>+Semana1!E32</f>
        <v>3788</v>
      </c>
      <c r="D5" s="1">
        <f>+Semana1!E60</f>
        <v>3652</v>
      </c>
      <c r="E5" s="1">
        <f>+Semana1!E88</f>
        <v>3852</v>
      </c>
      <c r="F5" s="1">
        <f>+Semana1!E116</f>
        <v>3979</v>
      </c>
      <c r="G5" s="1">
        <f>+Semana1!E144</f>
        <v>2805</v>
      </c>
      <c r="H5" s="1">
        <f>+Semana1!E172</f>
        <v>2302</v>
      </c>
      <c r="J5" s="5" t="s">
        <v>38</v>
      </c>
      <c r="K5" s="1">
        <f>+Semana2!E4</f>
        <v>2657</v>
      </c>
      <c r="L5" s="1">
        <f>+Semana2!E32</f>
        <v>2481</v>
      </c>
      <c r="M5" s="1">
        <f>+Semana2!E60</f>
        <v>2303</v>
      </c>
      <c r="N5" s="1">
        <f>+Semana2!E88</f>
        <v>2191</v>
      </c>
      <c r="O5" s="1">
        <f>+Semana2!E116</f>
        <v>1866</v>
      </c>
      <c r="P5" s="1">
        <f>+Semana2!E144</f>
        <v>1232</v>
      </c>
      <c r="Q5" s="1">
        <f>+Semana2!E172</f>
        <v>1047</v>
      </c>
      <c r="S5" s="5" t="s">
        <v>38</v>
      </c>
      <c r="T5" s="3">
        <f>+(LN(K5)-LN(B5))*100</f>
        <v>-38.99138749254405</v>
      </c>
      <c r="U5" s="3">
        <f t="shared" ref="U5:Z5" si="0">+(LN(L5)-LN(C5))*100</f>
        <v>-42.317647061416693</v>
      </c>
      <c r="V5" s="3">
        <f t="shared" si="0"/>
        <v>-46.106234189417435</v>
      </c>
      <c r="W5" s="3">
        <f t="shared" si="0"/>
        <v>-56.423443332254934</v>
      </c>
      <c r="X5" s="3">
        <f t="shared" si="0"/>
        <v>-75.723342901963875</v>
      </c>
      <c r="Y5" s="3">
        <f t="shared" si="0"/>
        <v>-82.276467386333167</v>
      </c>
      <c r="Z5" s="3">
        <f t="shared" si="0"/>
        <v>-78.784937841129121</v>
      </c>
    </row>
    <row r="6" spans="1:26">
      <c r="A6" s="5" t="s">
        <v>42</v>
      </c>
      <c r="B6" s="1">
        <f>+Semana1!E5</f>
        <v>1462</v>
      </c>
      <c r="C6" s="1">
        <f>+Semana1!E33</f>
        <v>1318</v>
      </c>
      <c r="D6" s="1">
        <f>+Semana1!E61</f>
        <v>1337</v>
      </c>
      <c r="E6" s="1">
        <f>+Semana1!E89</f>
        <v>1398</v>
      </c>
      <c r="F6" s="1">
        <f>+Semana1!E117</f>
        <v>1609</v>
      </c>
      <c r="G6" s="1">
        <f>+Semana1!E145</f>
        <v>1082</v>
      </c>
      <c r="H6" s="1">
        <f>+Semana1!E173</f>
        <v>873</v>
      </c>
      <c r="J6" s="5" t="s">
        <v>42</v>
      </c>
      <c r="K6" s="1">
        <f>+Semana2!E5</f>
        <v>988</v>
      </c>
      <c r="L6" s="1">
        <f>+Semana2!E33</f>
        <v>999</v>
      </c>
      <c r="M6" s="1">
        <f>+Semana2!E61</f>
        <v>935</v>
      </c>
      <c r="N6" s="1">
        <f>+Semana2!E89</f>
        <v>787</v>
      </c>
      <c r="O6" s="1">
        <f>+Semana2!E117</f>
        <v>696</v>
      </c>
      <c r="P6" s="1">
        <f>+Semana2!E145</f>
        <v>400</v>
      </c>
      <c r="Q6" s="1">
        <f>+Semana2!E173</f>
        <v>405</v>
      </c>
      <c r="S6" s="5" t="s">
        <v>42</v>
      </c>
      <c r="T6" s="3">
        <f t="shared" ref="T6:T31" si="1">+(LN(K6)-LN(B6))*100</f>
        <v>-39.187794256185526</v>
      </c>
      <c r="U6" s="3">
        <f t="shared" ref="U6:U31" si="2">+(LN(L6)-LN(C6))*100</f>
        <v>-27.711593641389864</v>
      </c>
      <c r="V6" s="3">
        <f t="shared" ref="V6:V31" si="3">+(LN(M6)-LN(D6))*100</f>
        <v>-35.7637047813256</v>
      </c>
      <c r="W6" s="3">
        <f t="shared" ref="W6:W31" si="4">+(LN(N6)-LN(E6))*100</f>
        <v>-57.456967437635242</v>
      </c>
      <c r="X6" s="3">
        <f t="shared" ref="X6:X31" si="5">+(LN(O6)-LN(F6))*100</f>
        <v>-83.801848665796371</v>
      </c>
      <c r="Y6" s="3">
        <f t="shared" ref="Y6:Y31" si="6">+(LN(P6)-LN(G6))*100</f>
        <v>-99.51019122984448</v>
      </c>
      <c r="Z6" s="3">
        <f t="shared" ref="Z6:Z31" si="7">+(LN(Q6)-LN(H6))*100</f>
        <v>-76.804848873306327</v>
      </c>
    </row>
    <row r="7" spans="1:26">
      <c r="A7" s="5" t="s">
        <v>41</v>
      </c>
      <c r="B7" s="1">
        <f>+Semana1!E6</f>
        <v>2462</v>
      </c>
      <c r="C7" s="1">
        <f>+Semana1!E34</f>
        <v>2470</v>
      </c>
      <c r="D7" s="1">
        <f>+Semana1!E62</f>
        <v>2315</v>
      </c>
      <c r="E7" s="1">
        <f>+Semana1!E90</f>
        <v>2454</v>
      </c>
      <c r="F7" s="1">
        <f>+Semana1!E118</f>
        <v>2370</v>
      </c>
      <c r="G7" s="1">
        <f>+Semana1!E146</f>
        <v>1723</v>
      </c>
      <c r="H7" s="1">
        <f>+Semana1!E174</f>
        <v>1429</v>
      </c>
      <c r="J7" s="5" t="s">
        <v>41</v>
      </c>
      <c r="K7" s="1">
        <f>+Semana2!E6</f>
        <v>1669</v>
      </c>
      <c r="L7" s="1">
        <f>+Semana2!E34</f>
        <v>1482</v>
      </c>
      <c r="M7" s="1">
        <f>+Semana2!E62</f>
        <v>1368</v>
      </c>
      <c r="N7" s="1">
        <f>+Semana2!E90</f>
        <v>1404</v>
      </c>
      <c r="O7" s="1">
        <f>+Semana2!E118</f>
        <v>1170</v>
      </c>
      <c r="P7" s="1">
        <f>+Semana2!E146</f>
        <v>832</v>
      </c>
      <c r="Q7" s="1">
        <f>+Semana2!E174</f>
        <v>642</v>
      </c>
      <c r="S7" s="5" t="s">
        <v>41</v>
      </c>
      <c r="T7" s="3">
        <f t="shared" si="1"/>
        <v>-38.874938308256461</v>
      </c>
      <c r="U7" s="3">
        <f t="shared" si="2"/>
        <v>-51.08256237659905</v>
      </c>
      <c r="V7" s="3">
        <f t="shared" si="3"/>
        <v>-52.605986833783902</v>
      </c>
      <c r="W7" s="3">
        <f t="shared" si="4"/>
        <v>-55.839404068510049</v>
      </c>
      <c r="X7" s="3">
        <f t="shared" si="5"/>
        <v>-70.588620633737435</v>
      </c>
      <c r="Y7" s="3">
        <f t="shared" si="6"/>
        <v>-72.798979570672088</v>
      </c>
      <c r="Z7" s="3">
        <f t="shared" si="7"/>
        <v>-80.01418742399062</v>
      </c>
    </row>
    <row r="8" spans="1:26">
      <c r="A8" s="5" t="s">
        <v>43</v>
      </c>
      <c r="B8" s="1">
        <f>+Semana1!E7</f>
        <v>61</v>
      </c>
      <c r="C8" s="1">
        <f>+Semana1!E35</f>
        <v>54</v>
      </c>
      <c r="D8" s="1">
        <f>+Semana1!E63</f>
        <v>64</v>
      </c>
      <c r="E8" s="1">
        <f>+Semana1!E91</f>
        <v>66</v>
      </c>
      <c r="F8" s="1">
        <f>+Semana1!E119</f>
        <v>56</v>
      </c>
      <c r="G8" s="1">
        <f>+Semana1!E147</f>
        <v>93</v>
      </c>
      <c r="H8" s="1">
        <f>+Semana1!E175</f>
        <v>124</v>
      </c>
      <c r="J8" s="5" t="s">
        <v>43</v>
      </c>
      <c r="K8" s="1">
        <f>+Semana2!E7</f>
        <v>79</v>
      </c>
      <c r="L8" s="1">
        <f>+Semana2!E35</f>
        <v>54</v>
      </c>
      <c r="M8" s="1">
        <f>+Semana2!E63</f>
        <v>53</v>
      </c>
      <c r="N8" s="1">
        <f>+Semana2!E91</f>
        <v>64</v>
      </c>
      <c r="O8" s="1">
        <f>+Semana2!E119</f>
        <v>53</v>
      </c>
      <c r="P8" s="1">
        <f>+Semana2!E147</f>
        <v>50</v>
      </c>
      <c r="Q8" s="1">
        <f>+Semana2!E175</f>
        <v>50</v>
      </c>
      <c r="S8" s="5" t="s">
        <v>43</v>
      </c>
      <c r="T8" s="3">
        <f t="shared" si="1"/>
        <v>25.857398829371014</v>
      </c>
      <c r="U8" s="3">
        <f t="shared" si="2"/>
        <v>0</v>
      </c>
      <c r="V8" s="3">
        <f t="shared" si="3"/>
        <v>-18.859116980754955</v>
      </c>
      <c r="W8" s="3">
        <f t="shared" si="4"/>
        <v>-3.0771658666753687</v>
      </c>
      <c r="X8" s="3">
        <f t="shared" si="5"/>
        <v>-5.5059777183027681</v>
      </c>
      <c r="Y8" s="3">
        <f t="shared" si="6"/>
        <v>-62.05764877251103</v>
      </c>
      <c r="Z8" s="3">
        <f t="shared" si="7"/>
        <v>-90.825856017689105</v>
      </c>
    </row>
    <row r="9" spans="1:26">
      <c r="A9" s="5" t="s">
        <v>44</v>
      </c>
      <c r="B9" s="1">
        <f>+Semana1!E8</f>
        <v>52</v>
      </c>
      <c r="C9" s="1">
        <f>+Semana1!E36</f>
        <v>49</v>
      </c>
      <c r="D9" s="1">
        <f>+Semana1!E64</f>
        <v>55</v>
      </c>
      <c r="E9" s="1">
        <f>+Semana1!E92</f>
        <v>50</v>
      </c>
      <c r="F9" s="1">
        <f>+Semana1!E120</f>
        <v>51</v>
      </c>
      <c r="G9" s="1">
        <f>+Semana1!E148</f>
        <v>60</v>
      </c>
      <c r="H9" s="1">
        <f>+Semana1!E176</f>
        <v>74</v>
      </c>
      <c r="J9" s="5" t="s">
        <v>44</v>
      </c>
      <c r="K9" s="1">
        <f>+Semana2!E8</f>
        <v>51</v>
      </c>
      <c r="L9" s="1">
        <f>+Semana2!E36</f>
        <v>42</v>
      </c>
      <c r="M9" s="1">
        <f>+Semana2!E64</f>
        <v>29</v>
      </c>
      <c r="N9" s="1">
        <f>+Semana2!E92</f>
        <v>47</v>
      </c>
      <c r="O9" s="1">
        <f>+Semana2!E120</f>
        <v>38</v>
      </c>
      <c r="P9" s="1">
        <f>+Semana2!E148</f>
        <v>35</v>
      </c>
      <c r="Q9" s="1">
        <f>+Semana2!E176</f>
        <v>31</v>
      </c>
      <c r="S9" s="5" t="s">
        <v>44</v>
      </c>
      <c r="T9" s="3">
        <f t="shared" si="1"/>
        <v>-1.9418085857101808</v>
      </c>
      <c r="U9" s="3">
        <f t="shared" si="2"/>
        <v>-15.415067982725805</v>
      </c>
      <c r="V9" s="3">
        <f t="shared" si="3"/>
        <v>-64.003735524599705</v>
      </c>
      <c r="W9" s="3">
        <f t="shared" si="4"/>
        <v>-6.1875403718087529</v>
      </c>
      <c r="X9" s="3">
        <f t="shared" si="5"/>
        <v>-29.423947299794008</v>
      </c>
      <c r="Y9" s="3">
        <f t="shared" si="6"/>
        <v>-53.899650073268688</v>
      </c>
      <c r="Z9" s="3">
        <f t="shared" si="7"/>
        <v>-87.007788871902392</v>
      </c>
    </row>
    <row r="10" spans="1:26">
      <c r="A10" s="5" t="s">
        <v>45</v>
      </c>
      <c r="B10" s="1">
        <f>+Semana1!E9</f>
        <v>42</v>
      </c>
      <c r="C10" s="1">
        <f>+Semana1!E37</f>
        <v>37</v>
      </c>
      <c r="D10" s="1">
        <f>+Semana1!E65</f>
        <v>37</v>
      </c>
      <c r="E10" s="1">
        <f>+Semana1!E93</f>
        <v>33</v>
      </c>
      <c r="F10" s="1">
        <f>+Semana1!E121</f>
        <v>36</v>
      </c>
      <c r="G10" s="1">
        <f>+Semana1!E149</f>
        <v>47</v>
      </c>
      <c r="H10" s="1">
        <f>+Semana1!E177</f>
        <v>70</v>
      </c>
      <c r="J10" s="5" t="s">
        <v>45</v>
      </c>
      <c r="K10" s="1">
        <f>+Semana2!E9</f>
        <v>42</v>
      </c>
      <c r="L10" s="1">
        <f>+Semana2!E37</f>
        <v>37</v>
      </c>
      <c r="M10" s="1">
        <f>+Semana2!E65</f>
        <v>38</v>
      </c>
      <c r="N10" s="1">
        <f>+Semana2!E93</f>
        <v>39</v>
      </c>
      <c r="O10" s="1">
        <f>+Semana2!E121</f>
        <v>37</v>
      </c>
      <c r="P10" s="1">
        <f>+Semana2!E149</f>
        <v>30</v>
      </c>
      <c r="Q10" s="1">
        <f>+Semana2!E177</f>
        <v>43</v>
      </c>
      <c r="S10" s="5" t="s">
        <v>45</v>
      </c>
      <c r="T10" s="3">
        <f t="shared" si="1"/>
        <v>0</v>
      </c>
      <c r="U10" s="3">
        <f t="shared" si="2"/>
        <v>0</v>
      </c>
      <c r="V10" s="3">
        <f t="shared" si="3"/>
        <v>2.6668247082161312</v>
      </c>
      <c r="W10" s="3">
        <f t="shared" si="4"/>
        <v>16.705408466316605</v>
      </c>
      <c r="X10" s="3">
        <f t="shared" si="5"/>
        <v>2.7398974188114433</v>
      </c>
      <c r="Y10" s="3">
        <f t="shared" si="6"/>
        <v>-44.895022004790299</v>
      </c>
      <c r="Z10" s="3">
        <f t="shared" si="7"/>
        <v>-48.729512635579695</v>
      </c>
    </row>
    <row r="11" spans="1:26">
      <c r="A11" s="5" t="s">
        <v>46</v>
      </c>
      <c r="B11" s="1">
        <f>+Semana1!E10</f>
        <v>43</v>
      </c>
      <c r="C11" s="1">
        <f>+Semana1!E38</f>
        <v>36</v>
      </c>
      <c r="D11" s="1">
        <f>+Semana1!E66</f>
        <v>35</v>
      </c>
      <c r="E11" s="1">
        <f>+Semana1!E94</f>
        <v>28</v>
      </c>
      <c r="F11" s="1">
        <f>+Semana1!E122</f>
        <v>37</v>
      </c>
      <c r="G11" s="1">
        <f>+Semana1!E150</f>
        <v>36</v>
      </c>
      <c r="H11" s="1">
        <f>+Semana1!E178</f>
        <v>86</v>
      </c>
      <c r="J11" s="5" t="s">
        <v>46</v>
      </c>
      <c r="K11" s="1">
        <f>+Semana2!E10</f>
        <v>36</v>
      </c>
      <c r="L11" s="1">
        <f>+Semana2!E38</f>
        <v>33</v>
      </c>
      <c r="M11" s="1">
        <f>+Semana2!E66</f>
        <v>30</v>
      </c>
      <c r="N11" s="1">
        <f>+Semana2!E94</f>
        <v>33</v>
      </c>
      <c r="O11" s="1">
        <f>+Semana2!E122</f>
        <v>24</v>
      </c>
      <c r="P11" s="1">
        <f>+Semana2!E150</f>
        <v>25</v>
      </c>
      <c r="Q11" s="1">
        <f>+Semana2!E178</f>
        <v>38</v>
      </c>
      <c r="S11" s="5" t="s">
        <v>46</v>
      </c>
      <c r="T11" s="3">
        <f t="shared" si="1"/>
        <v>-17.768117723745249</v>
      </c>
      <c r="U11" s="3">
        <f t="shared" si="2"/>
        <v>-8.7011376989629685</v>
      </c>
      <c r="V11" s="3">
        <f t="shared" si="3"/>
        <v>-15.415067982725805</v>
      </c>
      <c r="W11" s="3">
        <f t="shared" si="4"/>
        <v>16.430305129127643</v>
      </c>
      <c r="X11" s="3">
        <f t="shared" si="5"/>
        <v>-43.28640822962786</v>
      </c>
      <c r="Y11" s="3">
        <f t="shared" si="6"/>
        <v>-36.464311358790937</v>
      </c>
      <c r="Z11" s="3">
        <f t="shared" si="7"/>
        <v>-81.676113652712161</v>
      </c>
    </row>
    <row r="12" spans="1:26">
      <c r="A12" s="5" t="s">
        <v>47</v>
      </c>
      <c r="B12" s="1">
        <f>+Semana1!E11</f>
        <v>40</v>
      </c>
      <c r="C12" s="1">
        <f>+Semana1!E39</f>
        <v>33</v>
      </c>
      <c r="D12" s="1">
        <f>+Semana1!E67</f>
        <v>34</v>
      </c>
      <c r="E12" s="1">
        <f>+Semana1!E95</f>
        <v>34</v>
      </c>
      <c r="F12" s="1">
        <f>+Semana1!E123</f>
        <v>38</v>
      </c>
      <c r="G12" s="1">
        <f>+Semana1!E151</f>
        <v>34</v>
      </c>
      <c r="H12" s="1">
        <f>+Semana1!E179</f>
        <v>47</v>
      </c>
      <c r="J12" s="5" t="s">
        <v>47</v>
      </c>
      <c r="K12" s="1">
        <f>+Semana2!E11</f>
        <v>28</v>
      </c>
      <c r="L12" s="1">
        <f>+Semana2!E39</f>
        <v>37</v>
      </c>
      <c r="M12" s="1">
        <f>+Semana2!E67</f>
        <v>30</v>
      </c>
      <c r="N12" s="1">
        <f>+Semana2!E95</f>
        <v>34</v>
      </c>
      <c r="O12" s="1">
        <f>+Semana2!E123</f>
        <v>36</v>
      </c>
      <c r="P12" s="1">
        <f>+Semana2!E151</f>
        <v>29</v>
      </c>
      <c r="Q12" s="1">
        <f>+Semana2!E179</f>
        <v>35</v>
      </c>
      <c r="S12" s="5" t="s">
        <v>47</v>
      </c>
      <c r="T12" s="3">
        <f t="shared" si="1"/>
        <v>-35.667494393873241</v>
      </c>
      <c r="U12" s="3">
        <f t="shared" si="2"/>
        <v>11.441035117774412</v>
      </c>
      <c r="V12" s="3">
        <f t="shared" si="3"/>
        <v>-12.51631429540061</v>
      </c>
      <c r="W12" s="3">
        <f t="shared" si="4"/>
        <v>0</v>
      </c>
      <c r="X12" s="3">
        <f t="shared" si="5"/>
        <v>-5.4067221270275745</v>
      </c>
      <c r="Y12" s="3">
        <f t="shared" si="6"/>
        <v>-15.906469462968742</v>
      </c>
      <c r="Z12" s="3">
        <f t="shared" si="7"/>
        <v>-29.47995402206449</v>
      </c>
    </row>
    <row r="13" spans="1:26">
      <c r="A13" s="5" t="s">
        <v>48</v>
      </c>
      <c r="B13" s="1">
        <f>+Semana1!E12</f>
        <v>58</v>
      </c>
      <c r="C13" s="1">
        <f>+Semana1!E40</f>
        <v>45</v>
      </c>
      <c r="D13" s="1">
        <f>+Semana1!E68</f>
        <v>45</v>
      </c>
      <c r="E13" s="1">
        <f>+Semana1!E96</f>
        <v>54</v>
      </c>
      <c r="F13" s="1">
        <f>+Semana1!E124</f>
        <v>50</v>
      </c>
      <c r="G13" s="1">
        <f>+Semana1!E152</f>
        <v>31</v>
      </c>
      <c r="H13" s="1">
        <f>+Semana1!E180</f>
        <v>54</v>
      </c>
      <c r="J13" s="5" t="s">
        <v>48</v>
      </c>
      <c r="K13" s="1">
        <f>+Semana2!E12</f>
        <v>61</v>
      </c>
      <c r="L13" s="1">
        <f>+Semana2!E40</f>
        <v>61</v>
      </c>
      <c r="M13" s="1">
        <f>+Semana2!E68</f>
        <v>39</v>
      </c>
      <c r="N13" s="1">
        <f>+Semana2!E96</f>
        <v>50</v>
      </c>
      <c r="O13" s="1">
        <f>+Semana2!E124</f>
        <v>37</v>
      </c>
      <c r="P13" s="1">
        <f>+Semana2!E152</f>
        <v>31</v>
      </c>
      <c r="Q13" s="1">
        <f>+Semana2!E180</f>
        <v>36</v>
      </c>
      <c r="S13" s="5" t="s">
        <v>48</v>
      </c>
      <c r="T13" s="3">
        <f t="shared" si="1"/>
        <v>5.0430853626892258</v>
      </c>
      <c r="U13" s="3">
        <f t="shared" si="2"/>
        <v>30.421137440299173</v>
      </c>
      <c r="V13" s="3">
        <f t="shared" si="3"/>
        <v>-14.310084364067333</v>
      </c>
      <c r="W13" s="3">
        <f t="shared" si="4"/>
        <v>-7.6961041136128561</v>
      </c>
      <c r="X13" s="3">
        <f t="shared" si="5"/>
        <v>-30.110509278392161</v>
      </c>
      <c r="Y13" s="3">
        <f t="shared" si="6"/>
        <v>0</v>
      </c>
      <c r="Z13" s="3">
        <f t="shared" si="7"/>
        <v>-40.546510810816457</v>
      </c>
    </row>
    <row r="14" spans="1:26">
      <c r="A14" s="5" t="s">
        <v>49</v>
      </c>
      <c r="B14" s="1">
        <f>+Semana1!E13</f>
        <v>141</v>
      </c>
      <c r="C14" s="1">
        <f>+Semana1!E41</f>
        <v>122</v>
      </c>
      <c r="D14" s="1">
        <f>+Semana1!E69</f>
        <v>136</v>
      </c>
      <c r="E14" s="1">
        <f>+Semana1!E97</f>
        <v>117</v>
      </c>
      <c r="F14" s="1">
        <f>+Semana1!E125</f>
        <v>125</v>
      </c>
      <c r="G14" s="1">
        <f>+Semana1!E153</f>
        <v>61</v>
      </c>
      <c r="H14" s="1">
        <f>+Semana1!E181</f>
        <v>46</v>
      </c>
      <c r="J14" s="5" t="s">
        <v>49</v>
      </c>
      <c r="K14" s="1">
        <f>+Semana2!E13</f>
        <v>105</v>
      </c>
      <c r="L14" s="1">
        <f>+Semana2!E41</f>
        <v>104</v>
      </c>
      <c r="M14" s="1">
        <f>+Semana2!E69</f>
        <v>103</v>
      </c>
      <c r="N14" s="1">
        <f>+Semana2!E97</f>
        <v>91</v>
      </c>
      <c r="O14" s="1">
        <f>+Semana2!E125</f>
        <v>88</v>
      </c>
      <c r="P14" s="1">
        <f>+Semana2!E153</f>
        <v>57</v>
      </c>
      <c r="Q14" s="1">
        <f>+Semana2!E181</f>
        <v>37</v>
      </c>
      <c r="S14" s="5" t="s">
        <v>49</v>
      </c>
      <c r="T14" s="3">
        <f t="shared" si="1"/>
        <v>-29.479954022064536</v>
      </c>
      <c r="U14" s="3">
        <f t="shared" si="2"/>
        <v>-15.963014559188426</v>
      </c>
      <c r="V14" s="3">
        <f t="shared" si="3"/>
        <v>-27.79258975064165</v>
      </c>
      <c r="W14" s="3">
        <f t="shared" si="4"/>
        <v>-25.131442828090655</v>
      </c>
      <c r="X14" s="3">
        <f t="shared" si="5"/>
        <v>-35.097692282409469</v>
      </c>
      <c r="Y14" s="3">
        <f t="shared" si="6"/>
        <v>-6.7822596338761088</v>
      </c>
      <c r="Z14" s="3">
        <f t="shared" si="7"/>
        <v>-21.772348384487074</v>
      </c>
    </row>
    <row r="15" spans="1:26">
      <c r="A15" s="5" t="s">
        <v>50</v>
      </c>
      <c r="B15" s="1">
        <f>+Semana1!E14</f>
        <v>503</v>
      </c>
      <c r="C15" s="1">
        <f>+Semana1!E42</f>
        <v>425</v>
      </c>
      <c r="D15" s="1">
        <f>+Semana1!E70</f>
        <v>392</v>
      </c>
      <c r="E15" s="1">
        <f>+Semana1!E98</f>
        <v>469</v>
      </c>
      <c r="F15" s="1">
        <f>+Semana1!E126</f>
        <v>449</v>
      </c>
      <c r="G15" s="1">
        <f>+Semana1!E154</f>
        <v>81</v>
      </c>
      <c r="H15" s="1">
        <f>+Semana1!E182</f>
        <v>66</v>
      </c>
      <c r="J15" s="5" t="s">
        <v>50</v>
      </c>
      <c r="K15" s="1">
        <f>+Semana2!E14</f>
        <v>257</v>
      </c>
      <c r="L15" s="1">
        <f>+Semana2!E42</f>
        <v>202</v>
      </c>
      <c r="M15" s="1">
        <f>+Semana2!E70</f>
        <v>195</v>
      </c>
      <c r="N15" s="1">
        <f>+Semana2!E98</f>
        <v>193</v>
      </c>
      <c r="O15" s="1">
        <f>+Semana2!E126</f>
        <v>119</v>
      </c>
      <c r="P15" s="1">
        <f>+Semana2!E154</f>
        <v>58</v>
      </c>
      <c r="Q15" s="1">
        <f>+Semana2!E182</f>
        <v>48</v>
      </c>
      <c r="S15" s="5" t="s">
        <v>50</v>
      </c>
      <c r="T15" s="3">
        <f t="shared" si="1"/>
        <v>-67.151408520451923</v>
      </c>
      <c r="U15" s="3">
        <f t="shared" si="2"/>
        <v>-74.38214715232121</v>
      </c>
      <c r="V15" s="3">
        <f t="shared" si="3"/>
        <v>-69.826228122671537</v>
      </c>
      <c r="W15" s="3">
        <f t="shared" si="4"/>
        <v>-88.791257954139354</v>
      </c>
      <c r="X15" s="3">
        <f t="shared" si="5"/>
        <v>-132.7899394630725</v>
      </c>
      <c r="Y15" s="3">
        <f t="shared" si="6"/>
        <v>-33.400614412602003</v>
      </c>
      <c r="Z15" s="3">
        <f t="shared" si="7"/>
        <v>-31.845373111853405</v>
      </c>
    </row>
    <row r="16" spans="1:26">
      <c r="A16" s="5" t="s">
        <v>51</v>
      </c>
      <c r="B16" s="1">
        <f>+Semana1!E15</f>
        <v>437</v>
      </c>
      <c r="C16" s="1">
        <f>+Semana1!E43</f>
        <v>434</v>
      </c>
      <c r="D16" s="1">
        <f>+Semana1!E71</f>
        <v>441</v>
      </c>
      <c r="E16" s="1">
        <f>+Semana1!E99</f>
        <v>468</v>
      </c>
      <c r="F16" s="1">
        <f>+Semana1!E127</f>
        <v>407</v>
      </c>
      <c r="G16" s="1">
        <f>+Semana1!E155</f>
        <v>134</v>
      </c>
      <c r="H16" s="1">
        <f>+Semana1!E183</f>
        <v>71</v>
      </c>
      <c r="J16" s="5" t="s">
        <v>51</v>
      </c>
      <c r="K16" s="1">
        <f>+Semana2!E15</f>
        <v>144</v>
      </c>
      <c r="L16" s="1">
        <f>+Semana2!E43</f>
        <v>205</v>
      </c>
      <c r="M16" s="1">
        <f>+Semana2!E71</f>
        <v>209</v>
      </c>
      <c r="N16" s="1">
        <f>+Semana2!E99</f>
        <v>180</v>
      </c>
      <c r="O16" s="1">
        <f>+Semana2!E127</f>
        <v>137</v>
      </c>
      <c r="P16" s="1">
        <f>+Semana2!E155</f>
        <v>67</v>
      </c>
      <c r="Q16" s="1">
        <f>+Semana2!E183</f>
        <v>55</v>
      </c>
      <c r="S16" s="5" t="s">
        <v>51</v>
      </c>
      <c r="T16" s="3">
        <f t="shared" si="1"/>
        <v>-111.01198955195892</v>
      </c>
      <c r="U16" s="3">
        <f t="shared" si="2"/>
        <v>-75.003455496199663</v>
      </c>
      <c r="V16" s="3">
        <f t="shared" si="3"/>
        <v>-74.671062348203506</v>
      </c>
      <c r="W16" s="3">
        <f t="shared" si="4"/>
        <v>-95.551144502743668</v>
      </c>
      <c r="X16" s="3">
        <f t="shared" si="5"/>
        <v>-108.88322596144695</v>
      </c>
      <c r="Y16" s="3">
        <f t="shared" si="6"/>
        <v>-69.314718055994547</v>
      </c>
      <c r="Z16" s="3">
        <f t="shared" si="7"/>
        <v>-25.534669180884428</v>
      </c>
    </row>
    <row r="17" spans="1:26">
      <c r="A17" s="5" t="s">
        <v>52</v>
      </c>
      <c r="B17" s="1">
        <f>+Semana1!E16</f>
        <v>298</v>
      </c>
      <c r="C17" s="1">
        <f>+Semana1!E44</f>
        <v>318</v>
      </c>
      <c r="D17" s="1">
        <f>+Semana1!E72</f>
        <v>270</v>
      </c>
      <c r="E17" s="1">
        <f>+Semana1!E100</f>
        <v>331</v>
      </c>
      <c r="F17" s="1">
        <f>+Semana1!E128</f>
        <v>331</v>
      </c>
      <c r="G17" s="1">
        <f>+Semana1!E156</f>
        <v>188</v>
      </c>
      <c r="H17" s="1">
        <f>+Semana1!E184</f>
        <v>111</v>
      </c>
      <c r="J17" s="5" t="s">
        <v>52</v>
      </c>
      <c r="K17" s="1">
        <f>+Semana2!E16</f>
        <v>207</v>
      </c>
      <c r="L17" s="1">
        <f>+Semana2!E44</f>
        <v>179</v>
      </c>
      <c r="M17" s="1">
        <f>+Semana2!E72</f>
        <v>163</v>
      </c>
      <c r="N17" s="1">
        <f>+Semana2!E100</f>
        <v>192</v>
      </c>
      <c r="O17" s="1">
        <f>+Semana2!E128</f>
        <v>135</v>
      </c>
      <c r="P17" s="1">
        <f>+Semana2!E156</f>
        <v>86</v>
      </c>
      <c r="Q17" s="1">
        <f>+Semana2!E184</f>
        <v>88</v>
      </c>
      <c r="S17" s="5" t="s">
        <v>52</v>
      </c>
      <c r="T17" s="3">
        <f t="shared" si="1"/>
        <v>-36.43746932400358</v>
      </c>
      <c r="U17" s="3">
        <f t="shared" si="2"/>
        <v>-57.4665576939422</v>
      </c>
      <c r="V17" s="3">
        <f t="shared" si="3"/>
        <v>-50.46717581916127</v>
      </c>
      <c r="W17" s="3">
        <f t="shared" si="4"/>
        <v>-54.462300334928138</v>
      </c>
      <c r="X17" s="3">
        <f t="shared" si="5"/>
        <v>-89.684359693863328</v>
      </c>
      <c r="Y17" s="3">
        <f t="shared" si="6"/>
        <v>-78.209466657644185</v>
      </c>
      <c r="Z17" s="3">
        <f t="shared" si="7"/>
        <v>-23.219338683412705</v>
      </c>
    </row>
    <row r="18" spans="1:26">
      <c r="A18" s="5" t="s">
        <v>53</v>
      </c>
      <c r="B18" s="1">
        <f>+Semana1!E17</f>
        <v>283</v>
      </c>
      <c r="C18" s="1">
        <f>+Semana1!E45</f>
        <v>268</v>
      </c>
      <c r="D18" s="1">
        <f>+Semana1!E73</f>
        <v>309</v>
      </c>
      <c r="E18" s="1">
        <f>+Semana1!E101</f>
        <v>299</v>
      </c>
      <c r="F18" s="1">
        <f>+Semana1!E129</f>
        <v>302</v>
      </c>
      <c r="G18" s="1">
        <f>+Semana1!E157</f>
        <v>207</v>
      </c>
      <c r="H18" s="1">
        <f>+Semana1!E185</f>
        <v>133</v>
      </c>
      <c r="J18" s="5" t="s">
        <v>53</v>
      </c>
      <c r="K18" s="1">
        <f>+Semana2!E17</f>
        <v>218</v>
      </c>
      <c r="L18" s="1">
        <f>+Semana2!E45</f>
        <v>220</v>
      </c>
      <c r="M18" s="1">
        <f>+Semana2!E73</f>
        <v>154</v>
      </c>
      <c r="N18" s="1">
        <f>+Semana2!E101</f>
        <v>205</v>
      </c>
      <c r="O18" s="1">
        <f>+Semana2!E129</f>
        <v>150</v>
      </c>
      <c r="P18" s="1">
        <f>+Semana2!E157</f>
        <v>109</v>
      </c>
      <c r="Q18" s="1">
        <f>+Semana2!E185</f>
        <v>89</v>
      </c>
      <c r="S18" s="5" t="s">
        <v>53</v>
      </c>
      <c r="T18" s="3">
        <f t="shared" si="1"/>
        <v>-26.095183485414886</v>
      </c>
      <c r="U18" s="3">
        <f t="shared" si="2"/>
        <v>-19.735943415849455</v>
      </c>
      <c r="V18" s="3">
        <f t="shared" si="3"/>
        <v>-69.638867448411631</v>
      </c>
      <c r="W18" s="3">
        <f t="shared" si="4"/>
        <v>-37.743359425227837</v>
      </c>
      <c r="X18" s="3">
        <f t="shared" si="5"/>
        <v>-69.97917232786142</v>
      </c>
      <c r="Y18" s="3">
        <f t="shared" si="6"/>
        <v>-64.137091103622538</v>
      </c>
      <c r="Z18" s="3">
        <f t="shared" si="7"/>
        <v>-40.171275848961407</v>
      </c>
    </row>
    <row r="19" spans="1:26">
      <c r="A19" s="5" t="s">
        <v>54</v>
      </c>
      <c r="B19" s="1">
        <f>+Semana1!E18</f>
        <v>313</v>
      </c>
      <c r="C19" s="1">
        <f>+Semana1!E46</f>
        <v>344</v>
      </c>
      <c r="D19" s="1">
        <f>+Semana1!E74</f>
        <v>363</v>
      </c>
      <c r="E19" s="1">
        <f>+Semana1!E102</f>
        <v>346</v>
      </c>
      <c r="F19" s="1">
        <f>+Semana1!E130</f>
        <v>322</v>
      </c>
      <c r="G19" s="1">
        <f>+Semana1!E158</f>
        <v>242</v>
      </c>
      <c r="H19" s="1">
        <f>+Semana1!E186</f>
        <v>183</v>
      </c>
      <c r="J19" s="5" t="s">
        <v>54</v>
      </c>
      <c r="K19" s="1">
        <f>+Semana2!E18</f>
        <v>254</v>
      </c>
      <c r="L19" s="1">
        <f>+Semana2!E46</f>
        <v>225</v>
      </c>
      <c r="M19" s="1">
        <f>+Semana2!E74</f>
        <v>176</v>
      </c>
      <c r="N19" s="1">
        <f>+Semana2!E102</f>
        <v>242</v>
      </c>
      <c r="O19" s="1">
        <f>+Semana2!E130</f>
        <v>188</v>
      </c>
      <c r="P19" s="1">
        <f>+Semana2!E158</f>
        <v>145</v>
      </c>
      <c r="Q19" s="1">
        <f>+Semana2!E186</f>
        <v>108</v>
      </c>
      <c r="S19" s="5" t="s">
        <v>54</v>
      </c>
      <c r="T19" s="3">
        <f t="shared" si="1"/>
        <v>-20.886892352161635</v>
      </c>
      <c r="U19" s="3">
        <f t="shared" si="2"/>
        <v>-42.454125516897804</v>
      </c>
      <c r="V19" s="3">
        <f t="shared" si="3"/>
        <v>-72.391883922669905</v>
      </c>
      <c r="W19" s="3">
        <f t="shared" si="4"/>
        <v>-35.750104890103799</v>
      </c>
      <c r="X19" s="3">
        <f t="shared" si="5"/>
        <v>-53.810958271445926</v>
      </c>
      <c r="Y19" s="3">
        <f t="shared" si="6"/>
        <v>-51.220398373611253</v>
      </c>
      <c r="Z19" s="3">
        <f t="shared" si="7"/>
        <v>-52.735492571720144</v>
      </c>
    </row>
    <row r="20" spans="1:26">
      <c r="A20" s="5" t="s">
        <v>55</v>
      </c>
      <c r="B20" s="1">
        <f>+Semana1!E19</f>
        <v>414</v>
      </c>
      <c r="C20" s="1">
        <f>+Semana1!E47</f>
        <v>424</v>
      </c>
      <c r="D20" s="1">
        <f>+Semana1!E75</f>
        <v>322</v>
      </c>
      <c r="E20" s="1">
        <f>+Semana1!E103</f>
        <v>335</v>
      </c>
      <c r="F20" s="1">
        <f>+Semana1!E131</f>
        <v>350</v>
      </c>
      <c r="G20" s="1">
        <f>+Semana1!E159</f>
        <v>303</v>
      </c>
      <c r="H20" s="1">
        <f>+Semana1!E187</f>
        <v>224</v>
      </c>
      <c r="J20" s="5" t="s">
        <v>55</v>
      </c>
      <c r="K20" s="1">
        <f>+Semana2!E19</f>
        <v>279</v>
      </c>
      <c r="L20" s="1">
        <f>+Semana2!E47</f>
        <v>199</v>
      </c>
      <c r="M20" s="1">
        <f>+Semana2!E75</f>
        <v>217</v>
      </c>
      <c r="N20" s="1">
        <f>+Semana2!E103</f>
        <v>234</v>
      </c>
      <c r="O20" s="1">
        <f>+Semana2!E131</f>
        <v>206</v>
      </c>
      <c r="P20" s="1">
        <f>+Semana2!E159</f>
        <v>169</v>
      </c>
      <c r="Q20" s="1">
        <f>+Semana2!E187</f>
        <v>142</v>
      </c>
      <c r="S20" s="5" t="s">
        <v>55</v>
      </c>
      <c r="T20" s="3">
        <f t="shared" si="1"/>
        <v>-39.465419200394876</v>
      </c>
      <c r="U20" s="3">
        <f t="shared" si="2"/>
        <v>-75.642863050746541</v>
      </c>
      <c r="V20" s="3">
        <f t="shared" si="3"/>
        <v>-39.465419200394876</v>
      </c>
      <c r="W20" s="3">
        <f t="shared" si="4"/>
        <v>-35.880941646736453</v>
      </c>
      <c r="X20" s="3">
        <f t="shared" si="5"/>
        <v>-53.005698569387775</v>
      </c>
      <c r="Y20" s="3">
        <f t="shared" si="6"/>
        <v>-58.383409058629532</v>
      </c>
      <c r="Z20" s="3">
        <f t="shared" si="7"/>
        <v>-45.58189942537787</v>
      </c>
    </row>
    <row r="21" spans="1:26">
      <c r="A21" s="5" t="s">
        <v>56</v>
      </c>
      <c r="B21" s="1">
        <f>+Semana1!E20</f>
        <v>415</v>
      </c>
      <c r="C21" s="1">
        <f>+Semana1!E48</f>
        <v>450</v>
      </c>
      <c r="D21" s="1">
        <f>+Semana1!E76</f>
        <v>381</v>
      </c>
      <c r="E21" s="1">
        <f>+Semana1!E104</f>
        <v>379</v>
      </c>
      <c r="F21" s="1">
        <f>+Semana1!E132</f>
        <v>456</v>
      </c>
      <c r="G21" s="1">
        <f>+Semana1!E160</f>
        <v>319</v>
      </c>
      <c r="H21" s="1">
        <f>+Semana1!E188</f>
        <v>224</v>
      </c>
      <c r="J21" s="5" t="s">
        <v>56</v>
      </c>
      <c r="K21" s="1">
        <f>+Semana2!E20</f>
        <v>267</v>
      </c>
      <c r="L21" s="1">
        <f>+Semana2!E48</f>
        <v>219</v>
      </c>
      <c r="M21" s="1">
        <f>+Semana2!E76</f>
        <v>228</v>
      </c>
      <c r="N21" s="1">
        <f>+Semana2!E104</f>
        <v>206</v>
      </c>
      <c r="O21" s="1">
        <f>+Semana2!E132</f>
        <v>204</v>
      </c>
      <c r="P21" s="1">
        <f>+Semana2!E160</f>
        <v>156</v>
      </c>
      <c r="Q21" s="1">
        <f>+Semana2!E188</f>
        <v>114</v>
      </c>
      <c r="S21" s="5" t="s">
        <v>56</v>
      </c>
      <c r="T21" s="3">
        <f t="shared" si="1"/>
        <v>-44.10298618304482</v>
      </c>
      <c r="U21" s="3">
        <f t="shared" si="2"/>
        <v>-72.017585294786457</v>
      </c>
      <c r="V21" s="3">
        <f t="shared" si="3"/>
        <v>-51.345374617226014</v>
      </c>
      <c r="W21" s="3">
        <f t="shared" si="4"/>
        <v>-60.966003629284501</v>
      </c>
      <c r="X21" s="3">
        <f t="shared" si="5"/>
        <v>-80.437281567017038</v>
      </c>
      <c r="Y21" s="3">
        <f t="shared" si="6"/>
        <v>-71.533509553530735</v>
      </c>
      <c r="Z21" s="3">
        <f t="shared" si="7"/>
        <v>-67.544760346054389</v>
      </c>
    </row>
    <row r="22" spans="1:26">
      <c r="A22" s="5" t="s">
        <v>57</v>
      </c>
      <c r="B22" s="1">
        <f>+Semana1!E21</f>
        <v>350</v>
      </c>
      <c r="C22" s="1">
        <f>+Semana1!E49</f>
        <v>359</v>
      </c>
      <c r="D22" s="1">
        <f>+Semana1!E77</f>
        <v>341</v>
      </c>
      <c r="E22" s="1">
        <f>+Semana1!E105</f>
        <v>320</v>
      </c>
      <c r="F22" s="1">
        <f>+Semana1!E133</f>
        <v>364</v>
      </c>
      <c r="G22" s="1">
        <f>+Semana1!E161</f>
        <v>289</v>
      </c>
      <c r="H22" s="1">
        <f>+Semana1!E189</f>
        <v>219</v>
      </c>
      <c r="J22" s="5" t="s">
        <v>57</v>
      </c>
      <c r="K22" s="1">
        <f>+Semana2!E21</f>
        <v>218</v>
      </c>
      <c r="L22" s="1">
        <f>+Semana2!E49</f>
        <v>205</v>
      </c>
      <c r="M22" s="1">
        <f>+Semana2!E77</f>
        <v>201</v>
      </c>
      <c r="N22" s="1">
        <f>+Semana2!E105</f>
        <v>192</v>
      </c>
      <c r="O22" s="1">
        <f>+Semana2!E133</f>
        <v>156</v>
      </c>
      <c r="P22" s="1">
        <f>+Semana2!E161</f>
        <v>157</v>
      </c>
      <c r="Q22" s="1">
        <f>+Semana2!E189</f>
        <v>117</v>
      </c>
      <c r="S22" s="5" t="s">
        <v>57</v>
      </c>
      <c r="T22" s="3">
        <f t="shared" si="1"/>
        <v>-47.343809169437009</v>
      </c>
      <c r="U22" s="3">
        <f t="shared" si="2"/>
        <v>-56.031240934987011</v>
      </c>
      <c r="V22" s="3">
        <f t="shared" si="3"/>
        <v>-52.857756922444125</v>
      </c>
      <c r="W22" s="3">
        <f t="shared" si="4"/>
        <v>-51.08256237659905</v>
      </c>
      <c r="X22" s="3">
        <f t="shared" si="5"/>
        <v>-84.729786038720349</v>
      </c>
      <c r="Y22" s="3">
        <f t="shared" si="6"/>
        <v>-61.018088276412463</v>
      </c>
      <c r="Z22" s="3">
        <f t="shared" si="7"/>
        <v>-62.689779501874469</v>
      </c>
    </row>
    <row r="23" spans="1:26">
      <c r="A23" s="5" t="s">
        <v>58</v>
      </c>
      <c r="B23" s="1">
        <f>+Semana1!E22</f>
        <v>335</v>
      </c>
      <c r="C23" s="1">
        <f>+Semana1!E50</f>
        <v>362</v>
      </c>
      <c r="D23" s="1">
        <f>+Semana1!E78</f>
        <v>303</v>
      </c>
      <c r="E23" s="1">
        <f>+Semana1!E106</f>
        <v>295</v>
      </c>
      <c r="F23" s="1">
        <f>+Semana1!E134</f>
        <v>317</v>
      </c>
      <c r="G23" s="1">
        <f>+Semana1!E162</f>
        <v>232</v>
      </c>
      <c r="H23" s="1">
        <f>+Semana1!E190</f>
        <v>180</v>
      </c>
      <c r="J23" s="5" t="s">
        <v>58</v>
      </c>
      <c r="K23" s="1">
        <f>+Semana2!E22</f>
        <v>207</v>
      </c>
      <c r="L23" s="1">
        <f>+Semana2!E50</f>
        <v>163</v>
      </c>
      <c r="M23" s="1">
        <f>+Semana2!E78</f>
        <v>177</v>
      </c>
      <c r="N23" s="1">
        <f>+Semana2!E106</f>
        <v>143</v>
      </c>
      <c r="O23" s="1">
        <f>+Semana2!E134</f>
        <v>135</v>
      </c>
      <c r="P23" s="1">
        <f>+Semana2!E162</f>
        <v>137</v>
      </c>
      <c r="Q23" s="1">
        <f>+Semana2!E190</f>
        <v>119</v>
      </c>
      <c r="S23" s="5" t="s">
        <v>58</v>
      </c>
      <c r="T23" s="3">
        <f t="shared" si="1"/>
        <v>-48.14117385596974</v>
      </c>
      <c r="U23" s="3">
        <f t="shared" si="2"/>
        <v>-79.789401101900921</v>
      </c>
      <c r="V23" s="3">
        <f t="shared" si="3"/>
        <v>-53.758307293553997</v>
      </c>
      <c r="W23" s="3">
        <f t="shared" si="4"/>
        <v>-72.413072607991325</v>
      </c>
      <c r="X23" s="3">
        <f t="shared" si="5"/>
        <v>-85.362699543885071</v>
      </c>
      <c r="Y23" s="3">
        <f t="shared" si="6"/>
        <v>-52.675644583818482</v>
      </c>
      <c r="Z23" s="3">
        <f t="shared" si="7"/>
        <v>-41.383335777868083</v>
      </c>
    </row>
    <row r="24" spans="1:26">
      <c r="A24" s="5" t="s">
        <v>59</v>
      </c>
      <c r="B24" s="1">
        <f>+Semana1!E23</f>
        <v>310</v>
      </c>
      <c r="C24" s="1">
        <f>+Semana1!E51</f>
        <v>300</v>
      </c>
      <c r="D24" s="1">
        <f>+Semana1!E79</f>
        <v>327</v>
      </c>
      <c r="E24" s="1">
        <f>+Semana1!E107</f>
        <v>280</v>
      </c>
      <c r="F24" s="1">
        <f>+Semana1!E135</f>
        <v>314</v>
      </c>
      <c r="G24" s="1">
        <f>+Semana1!E163</f>
        <v>196</v>
      </c>
      <c r="H24" s="1">
        <f>+Semana1!E191</f>
        <v>217</v>
      </c>
      <c r="J24" s="5" t="s">
        <v>59</v>
      </c>
      <c r="K24" s="1">
        <f>+Semana2!E23</f>
        <v>198</v>
      </c>
      <c r="L24" s="1">
        <f>+Semana2!E51</f>
        <v>165</v>
      </c>
      <c r="M24" s="1">
        <f>+Semana2!E79</f>
        <v>208</v>
      </c>
      <c r="N24" s="1">
        <f>+Semana2!E107</f>
        <v>213</v>
      </c>
      <c r="O24" s="1">
        <f>+Semana2!E135</f>
        <v>141</v>
      </c>
      <c r="P24" s="1">
        <f>+Semana2!E163</f>
        <v>124</v>
      </c>
      <c r="Q24" s="1">
        <f>+Semana2!E191</f>
        <v>95</v>
      </c>
      <c r="S24" s="5" t="s">
        <v>59</v>
      </c>
      <c r="T24" s="3">
        <f t="shared" si="1"/>
        <v>-44.830526678465702</v>
      </c>
      <c r="U24" s="3">
        <f t="shared" si="2"/>
        <v>-59.783700075562066</v>
      </c>
      <c r="V24" s="3">
        <f t="shared" si="3"/>
        <v>-45.242209119593554</v>
      </c>
      <c r="W24" s="3">
        <f t="shared" si="4"/>
        <v>-27.34974374598238</v>
      </c>
      <c r="X24" s="3">
        <f t="shared" si="5"/>
        <v>-80.063309553008466</v>
      </c>
      <c r="Y24" s="3">
        <f t="shared" si="6"/>
        <v>-45.783309362547975</v>
      </c>
      <c r="Z24" s="3">
        <f t="shared" si="7"/>
        <v>-82.602046193991896</v>
      </c>
    </row>
    <row r="25" spans="1:26">
      <c r="A25" s="5" t="s">
        <v>60</v>
      </c>
      <c r="B25" s="1">
        <f>+Semana1!E24</f>
        <v>341</v>
      </c>
      <c r="C25" s="1">
        <f>+Semana1!E52</f>
        <v>354</v>
      </c>
      <c r="D25" s="1">
        <f>+Semana1!E80</f>
        <v>354</v>
      </c>
      <c r="E25" s="1">
        <f>+Semana1!E108</f>
        <v>341</v>
      </c>
      <c r="F25" s="1">
        <f>+Semana1!E136</f>
        <v>344</v>
      </c>
      <c r="G25" s="1">
        <f>+Semana1!E164</f>
        <v>263</v>
      </c>
      <c r="H25" s="1">
        <f>+Semana1!E192</f>
        <v>193</v>
      </c>
      <c r="J25" s="5" t="s">
        <v>60</v>
      </c>
      <c r="K25" s="1">
        <f>+Semana2!E24</f>
        <v>233</v>
      </c>
      <c r="L25" s="1">
        <f>+Semana2!E52</f>
        <v>205</v>
      </c>
      <c r="M25" s="1">
        <f>+Semana2!E80</f>
        <v>185</v>
      </c>
      <c r="N25" s="1">
        <f>+Semana2!E108</f>
        <v>195</v>
      </c>
      <c r="O25" s="1">
        <f>+Semana2!E136</f>
        <v>189</v>
      </c>
      <c r="P25" s="1">
        <f>+Semana2!E164</f>
        <v>140</v>
      </c>
      <c r="Q25" s="1">
        <f>+Semana2!E192</f>
        <v>97</v>
      </c>
      <c r="S25" s="5" t="s">
        <v>60</v>
      </c>
      <c r="T25" s="3">
        <f t="shared" si="1"/>
        <v>-38.084402371781678</v>
      </c>
      <c r="U25" s="3">
        <f t="shared" si="2"/>
        <v>-54.628693399536573</v>
      </c>
      <c r="V25" s="3">
        <f t="shared" si="3"/>
        <v>-64.894108805544988</v>
      </c>
      <c r="W25" s="3">
        <f t="shared" si="4"/>
        <v>-55.888291871977017</v>
      </c>
      <c r="X25" s="3">
        <f t="shared" si="5"/>
        <v>-59.889464231375555</v>
      </c>
      <c r="Y25" s="3">
        <f t="shared" si="6"/>
        <v>-63.05116095684609</v>
      </c>
      <c r="Z25" s="3">
        <f t="shared" si="7"/>
        <v>-68.797921040150271</v>
      </c>
    </row>
    <row r="26" spans="1:26">
      <c r="A26" s="5" t="s">
        <v>61</v>
      </c>
      <c r="B26" s="1">
        <f>+Semana1!E25</f>
        <v>427</v>
      </c>
      <c r="C26" s="1">
        <f>+Semana1!E53</f>
        <v>420</v>
      </c>
      <c r="D26" s="1">
        <f>+Semana1!E81</f>
        <v>336</v>
      </c>
      <c r="E26" s="1">
        <f>+Semana1!E109</f>
        <v>359</v>
      </c>
      <c r="F26" s="1">
        <f>+Semana1!E137</f>
        <v>352</v>
      </c>
      <c r="G26" s="1">
        <f>+Semana1!E165</f>
        <v>253</v>
      </c>
      <c r="H26" s="1">
        <f>+Semana1!E193</f>
        <v>214</v>
      </c>
      <c r="J26" s="5" t="s">
        <v>61</v>
      </c>
      <c r="K26" s="1">
        <f>+Semana2!E25</f>
        <v>262</v>
      </c>
      <c r="L26" s="1">
        <f>+Semana2!E53</f>
        <v>307</v>
      </c>
      <c r="M26" s="1">
        <f>+Semana2!E81</f>
        <v>255</v>
      </c>
      <c r="N26" s="1">
        <f>+Semana2!E109</f>
        <v>230</v>
      </c>
      <c r="O26" s="1">
        <f>+Semana2!E137</f>
        <v>188</v>
      </c>
      <c r="P26" s="1">
        <f>+Semana2!E165</f>
        <v>113</v>
      </c>
      <c r="Q26" s="1">
        <f>+Semana2!E193</f>
        <v>121</v>
      </c>
      <c r="S26" s="5" t="s">
        <v>61</v>
      </c>
      <c r="T26" s="3">
        <f t="shared" si="1"/>
        <v>-48.843950946752827</v>
      </c>
      <c r="U26" s="3">
        <f t="shared" si="2"/>
        <v>-31.340696369021703</v>
      </c>
      <c r="V26" s="3">
        <f t="shared" si="3"/>
        <v>-27.584761480477837</v>
      </c>
      <c r="W26" s="3">
        <f t="shared" si="4"/>
        <v>-44.524307956508302</v>
      </c>
      <c r="X26" s="3">
        <f t="shared" si="5"/>
        <v>-62.718921276814754</v>
      </c>
      <c r="Y26" s="3">
        <f t="shared" si="6"/>
        <v>-80.600167001517946</v>
      </c>
      <c r="Z26" s="3">
        <f t="shared" si="7"/>
        <v>-57.01854694251098</v>
      </c>
    </row>
    <row r="27" spans="1:26">
      <c r="A27" s="5" t="s">
        <v>62</v>
      </c>
      <c r="B27" s="1">
        <f>+Semana1!E26</f>
        <v>330</v>
      </c>
      <c r="C27" s="1">
        <f>+Semana1!E54</f>
        <v>360</v>
      </c>
      <c r="D27" s="1">
        <f>+Semana1!E82</f>
        <v>269</v>
      </c>
      <c r="E27" s="1">
        <f>+Semana1!E110</f>
        <v>355</v>
      </c>
      <c r="F27" s="1">
        <f>+Semana1!E138</f>
        <v>321</v>
      </c>
      <c r="G27" s="1">
        <f>+Semana1!E166</f>
        <v>249</v>
      </c>
      <c r="H27" s="1">
        <f>+Semana1!E194</f>
        <v>260</v>
      </c>
      <c r="J27" s="5" t="s">
        <v>62</v>
      </c>
      <c r="K27" s="1">
        <f>+Semana2!E26</f>
        <v>234</v>
      </c>
      <c r="L27" s="1">
        <f>+Semana2!E54</f>
        <v>265</v>
      </c>
      <c r="M27" s="1">
        <f>+Semana2!E82</f>
        <v>254</v>
      </c>
      <c r="N27" s="1">
        <f>+Semana2!E110</f>
        <v>183</v>
      </c>
      <c r="O27" s="1">
        <f>+Semana2!E138</f>
        <v>128</v>
      </c>
      <c r="P27" s="1">
        <f>+Semana2!E166</f>
        <v>107</v>
      </c>
      <c r="Q27" s="1">
        <f>+Semana2!E194</f>
        <v>103</v>
      </c>
      <c r="S27" s="5" t="s">
        <v>62</v>
      </c>
      <c r="T27" s="3">
        <f t="shared" si="1"/>
        <v>-34.377153910282402</v>
      </c>
      <c r="U27" s="3">
        <f t="shared" si="2"/>
        <v>-30.637420546393379</v>
      </c>
      <c r="V27" s="3">
        <f t="shared" si="3"/>
        <v>-5.737711258330247</v>
      </c>
      <c r="W27" s="3">
        <f t="shared" si="4"/>
        <v>-66.263163663399467</v>
      </c>
      <c r="X27" s="3">
        <f t="shared" si="5"/>
        <v>-91.941085921039885</v>
      </c>
      <c r="Y27" s="3">
        <f t="shared" si="6"/>
        <v>-84.462406200280157</v>
      </c>
      <c r="Z27" s="3">
        <f t="shared" si="7"/>
        <v>-92.59526427858917</v>
      </c>
    </row>
    <row r="28" spans="1:26">
      <c r="A28" s="5" t="s">
        <v>63</v>
      </c>
      <c r="B28" s="1">
        <f>+Semana1!E27</f>
        <v>251</v>
      </c>
      <c r="C28" s="1">
        <f>+Semana1!E55</f>
        <v>206</v>
      </c>
      <c r="D28" s="1">
        <f>+Semana1!E83</f>
        <v>235</v>
      </c>
      <c r="E28" s="1">
        <f>+Semana1!E111</f>
        <v>246</v>
      </c>
      <c r="F28" s="1">
        <f>+Semana1!E139</f>
        <v>266</v>
      </c>
      <c r="G28" s="1">
        <f>+Semana1!E167</f>
        <v>229</v>
      </c>
      <c r="H28" s="1">
        <f>+Semana1!E195</f>
        <v>228</v>
      </c>
      <c r="J28" s="5" t="s">
        <v>63</v>
      </c>
      <c r="K28" s="1">
        <f>+Semana2!E27</f>
        <v>182</v>
      </c>
      <c r="L28" s="1">
        <f>+Semana2!E55</f>
        <v>178</v>
      </c>
      <c r="M28" s="1">
        <f>+Semana2!E83</f>
        <v>130</v>
      </c>
      <c r="N28" s="1">
        <f>+Semana2!E111</f>
        <v>127</v>
      </c>
      <c r="O28" s="1">
        <f>+Semana2!E139</f>
        <v>138</v>
      </c>
      <c r="P28" s="1">
        <f>+Semana2!E167</f>
        <v>122</v>
      </c>
      <c r="Q28" s="1">
        <f>+Semana2!E195</f>
        <v>120</v>
      </c>
      <c r="S28" s="5" t="s">
        <v>63</v>
      </c>
      <c r="T28" s="3">
        <f t="shared" si="1"/>
        <v>-32.144625205498834</v>
      </c>
      <c r="U28" s="3">
        <f t="shared" si="2"/>
        <v>-14.609261849749622</v>
      </c>
      <c r="V28" s="3">
        <f t="shared" si="3"/>
        <v>-59.20510636885767</v>
      </c>
      <c r="W28" s="3">
        <f t="shared" si="4"/>
        <v>-66.114444947377123</v>
      </c>
      <c r="X28" s="3">
        <f t="shared" si="5"/>
        <v>-65.6242623624494</v>
      </c>
      <c r="Y28" s="3">
        <f t="shared" si="6"/>
        <v>-62.97009588209832</v>
      </c>
      <c r="Z28" s="3">
        <f t="shared" si="7"/>
        <v>-64.185388617239525</v>
      </c>
    </row>
    <row r="29" spans="1:26">
      <c r="A29" s="5" t="s">
        <v>64</v>
      </c>
      <c r="B29" s="1">
        <f>+Semana1!E28</f>
        <v>180</v>
      </c>
      <c r="C29" s="1">
        <f>+Semana1!E56</f>
        <v>145</v>
      </c>
      <c r="D29" s="1">
        <f>+Semana1!E84</f>
        <v>154</v>
      </c>
      <c r="E29" s="1">
        <f>+Semana1!E112</f>
        <v>196</v>
      </c>
      <c r="F29" s="1">
        <f>+Semana1!E140</f>
        <v>210</v>
      </c>
      <c r="G29" s="1">
        <f>+Semana1!E168</f>
        <v>201</v>
      </c>
      <c r="H29" s="1">
        <f>+Semana1!E196</f>
        <v>191</v>
      </c>
      <c r="J29" s="5" t="s">
        <v>64</v>
      </c>
      <c r="K29" s="1">
        <f>+Semana2!E28</f>
        <v>156</v>
      </c>
      <c r="L29" s="1">
        <f>+Semana2!E56</f>
        <v>120</v>
      </c>
      <c r="M29" s="1">
        <f>+Semana2!E84</f>
        <v>111</v>
      </c>
      <c r="N29" s="1">
        <f>+Semana2!E112</f>
        <v>103</v>
      </c>
      <c r="O29" s="1">
        <f>+Semana2!E140</f>
        <v>126</v>
      </c>
      <c r="P29" s="1">
        <f>+Semana2!E168</f>
        <v>59</v>
      </c>
      <c r="Q29" s="1">
        <f>+Semana2!E196</f>
        <v>91</v>
      </c>
      <c r="S29" s="5" t="s">
        <v>64</v>
      </c>
      <c r="T29" s="3">
        <f t="shared" si="1"/>
        <v>-14.310084364067333</v>
      </c>
      <c r="U29" s="3">
        <f t="shared" si="2"/>
        <v>-18.924199963852839</v>
      </c>
      <c r="V29" s="3">
        <f t="shared" si="3"/>
        <v>-32.742240110129558</v>
      </c>
      <c r="W29" s="3">
        <f t="shared" si="4"/>
        <v>-64.338567100088099</v>
      </c>
      <c r="X29" s="3">
        <f t="shared" si="5"/>
        <v>-51.08256237659905</v>
      </c>
      <c r="Y29" s="3">
        <f t="shared" si="6"/>
        <v>-122.57674641533561</v>
      </c>
      <c r="Z29" s="3">
        <f t="shared" si="7"/>
        <v>-74.141392152978014</v>
      </c>
    </row>
    <row r="30" spans="1:26">
      <c r="A30" s="5" t="s">
        <v>65</v>
      </c>
      <c r="B30" s="1">
        <f>+Semana1!E29</f>
        <v>121</v>
      </c>
      <c r="C30" s="1">
        <f>+Semana1!E57</f>
        <v>124</v>
      </c>
      <c r="D30" s="1">
        <f>+Semana1!E85</f>
        <v>98</v>
      </c>
      <c r="E30" s="1">
        <f>+Semana1!E113</f>
        <v>128</v>
      </c>
      <c r="F30" s="1">
        <f>+Semana1!E141</f>
        <v>156</v>
      </c>
      <c r="G30" s="1">
        <f>+Semana1!E169</f>
        <v>170</v>
      </c>
      <c r="H30" s="1">
        <f>+Semana1!E197</f>
        <v>115</v>
      </c>
      <c r="J30" s="5" t="s">
        <v>65</v>
      </c>
      <c r="K30" s="1">
        <f>+Semana2!E29</f>
        <v>98</v>
      </c>
      <c r="L30" s="1">
        <f>+Semana2!E57</f>
        <v>102</v>
      </c>
      <c r="M30" s="1">
        <f>+Semana2!E85</f>
        <v>89</v>
      </c>
      <c r="N30" s="1">
        <f>+Semana2!E113</f>
        <v>86</v>
      </c>
      <c r="O30" s="1">
        <f>+Semana2!E141</f>
        <v>85</v>
      </c>
      <c r="P30" s="1">
        <f>+Semana2!E169</f>
        <v>69</v>
      </c>
      <c r="Q30" s="1">
        <f>+Semana2!E197</f>
        <v>66</v>
      </c>
      <c r="S30" s="5" t="s">
        <v>65</v>
      </c>
      <c r="T30" s="3">
        <f t="shared" si="1"/>
        <v>-21.082306692616903</v>
      </c>
      <c r="U30" s="3">
        <f t="shared" si="2"/>
        <v>-19.530875232076639</v>
      </c>
      <c r="V30" s="3">
        <f t="shared" si="3"/>
        <v>-9.6331108938432664</v>
      </c>
      <c r="W30" s="3">
        <f t="shared" si="4"/>
        <v>-39.768296766610959</v>
      </c>
      <c r="X30" s="3">
        <f t="shared" si="5"/>
        <v>-60.720475075922039</v>
      </c>
      <c r="Y30" s="3">
        <f t="shared" si="6"/>
        <v>-90.169193245300235</v>
      </c>
      <c r="Z30" s="3">
        <f t="shared" si="7"/>
        <v>-55.527738633682503</v>
      </c>
    </row>
    <row r="31" spans="1:26">
      <c r="A31" s="5" t="s">
        <v>66</v>
      </c>
      <c r="B31" s="1">
        <f>+Semana1!E30</f>
        <v>77</v>
      </c>
      <c r="C31" s="1">
        <f>+Semana1!E58</f>
        <v>80</v>
      </c>
      <c r="D31" s="1">
        <f>+Semana1!E86</f>
        <v>88</v>
      </c>
      <c r="E31" s="1">
        <f>+Semana1!E114</f>
        <v>94</v>
      </c>
      <c r="F31" s="1">
        <f>+Semana1!E142</f>
        <v>129</v>
      </c>
      <c r="G31" s="1">
        <f>+Semana1!E170</f>
        <v>154</v>
      </c>
      <c r="H31" s="1">
        <f>+Semana1!E198</f>
        <v>93</v>
      </c>
      <c r="J31" s="5" t="s">
        <v>66</v>
      </c>
      <c r="K31" s="1">
        <f>+Semana2!E30</f>
        <v>81</v>
      </c>
      <c r="L31" s="1">
        <f>+Semana2!E58</f>
        <v>63</v>
      </c>
      <c r="M31" s="1">
        <f>+Semana2!E86</f>
        <v>80</v>
      </c>
      <c r="N31" s="1">
        <f>+Semana2!E114</f>
        <v>54</v>
      </c>
      <c r="O31" s="1">
        <f>+Semana2!E142</f>
        <v>79</v>
      </c>
      <c r="P31" s="1">
        <f>+Semana2!E170</f>
        <v>57</v>
      </c>
      <c r="Q31" s="1">
        <f>+Semana2!E198</f>
        <v>46</v>
      </c>
      <c r="S31" s="5" t="s">
        <v>66</v>
      </c>
      <c r="T31" s="3">
        <f t="shared" si="1"/>
        <v>5.0643732818755005</v>
      </c>
      <c r="U31" s="3">
        <f t="shared" si="2"/>
        <v>-23.889190828234863</v>
      </c>
      <c r="V31" s="3">
        <f t="shared" si="3"/>
        <v>-9.5310179804325657</v>
      </c>
      <c r="W31" s="3">
        <f t="shared" si="4"/>
        <v>-55.431073570572934</v>
      </c>
      <c r="X31" s="3">
        <f t="shared" si="5"/>
        <v>-49.036455189465045</v>
      </c>
      <c r="Y31" s="3">
        <f t="shared" si="6"/>
        <v>-99.390133457907922</v>
      </c>
      <c r="Z31" s="3">
        <f t="shared" si="7"/>
        <v>-70.395809666416113</v>
      </c>
    </row>
  </sheetData>
  <mergeCells count="3">
    <mergeCell ref="B2:H2"/>
    <mergeCell ref="K2:Q2"/>
    <mergeCell ref="T2:Z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130E7-7402-4AEA-B67D-EEC637E9FFCE}">
  <sheetPr>
    <tabColor rgb="FFC00000"/>
  </sheetPr>
  <dimension ref="B1:M226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B23" sqref="B23"/>
    </sheetView>
  </sheetViews>
  <sheetFormatPr baseColWidth="10" defaultRowHeight="14.4"/>
  <cols>
    <col min="13" max="13" width="13" bestFit="1" customWidth="1"/>
  </cols>
  <sheetData>
    <row r="1" spans="2:13" ht="28.8">
      <c r="H1" s="6" t="s">
        <v>84</v>
      </c>
      <c r="L1" s="6" t="s">
        <v>85</v>
      </c>
      <c r="M1" s="6" t="s">
        <v>86</v>
      </c>
    </row>
    <row r="2" spans="2:13">
      <c r="B2" t="s">
        <v>39</v>
      </c>
      <c r="C2" t="s">
        <v>37</v>
      </c>
      <c r="D2" t="s">
        <v>27</v>
      </c>
      <c r="E2" t="s">
        <v>28</v>
      </c>
      <c r="F2" t="s">
        <v>29</v>
      </c>
      <c r="G2" t="s">
        <v>30</v>
      </c>
      <c r="H2" s="7" t="s">
        <v>31</v>
      </c>
      <c r="I2" t="s">
        <v>32</v>
      </c>
      <c r="J2" t="s">
        <v>33</v>
      </c>
      <c r="K2" t="s">
        <v>34</v>
      </c>
      <c r="L2" s="7" t="s">
        <v>35</v>
      </c>
      <c r="M2" s="7" t="s">
        <v>36</v>
      </c>
    </row>
    <row r="4" spans="2:13">
      <c r="B4">
        <v>1</v>
      </c>
      <c r="C4" t="s">
        <v>0</v>
      </c>
      <c r="D4">
        <v>146</v>
      </c>
      <c r="E4">
        <v>3924</v>
      </c>
      <c r="F4">
        <v>26.876709999999999</v>
      </c>
      <c r="G4">
        <v>23.643000000000001</v>
      </c>
      <c r="H4">
        <v>0.87968360000000001</v>
      </c>
      <c r="I4">
        <v>0</v>
      </c>
      <c r="J4">
        <v>93</v>
      </c>
      <c r="K4">
        <v>19</v>
      </c>
      <c r="L4">
        <v>1.206825</v>
      </c>
      <c r="M4">
        <v>3.6465749999999999</v>
      </c>
    </row>
    <row r="5" spans="2:13">
      <c r="C5" t="s">
        <v>1</v>
      </c>
      <c r="D5">
        <v>146</v>
      </c>
      <c r="E5">
        <v>1462</v>
      </c>
      <c r="F5">
        <v>10.0137</v>
      </c>
      <c r="G5">
        <v>11.16891</v>
      </c>
      <c r="H5">
        <v>1.1153630000000001</v>
      </c>
      <c r="I5">
        <v>0</v>
      </c>
      <c r="J5">
        <v>47</v>
      </c>
      <c r="K5">
        <v>6</v>
      </c>
      <c r="L5">
        <v>1.552182</v>
      </c>
      <c r="M5">
        <v>4.947146</v>
      </c>
    </row>
    <row r="6" spans="2:13">
      <c r="C6" t="s">
        <v>2</v>
      </c>
      <c r="D6">
        <v>146</v>
      </c>
      <c r="E6">
        <v>2462</v>
      </c>
      <c r="F6">
        <v>16.863009999999999</v>
      </c>
      <c r="G6">
        <v>13.756320000000001</v>
      </c>
      <c r="H6">
        <v>0.81576859999999995</v>
      </c>
      <c r="I6">
        <v>0</v>
      </c>
      <c r="J6">
        <v>62</v>
      </c>
      <c r="K6">
        <v>13</v>
      </c>
      <c r="L6">
        <v>1.165635</v>
      </c>
      <c r="M6">
        <v>3.991438</v>
      </c>
    </row>
    <row r="7" spans="2:13">
      <c r="C7" t="s">
        <v>3</v>
      </c>
      <c r="D7">
        <v>146</v>
      </c>
      <c r="E7">
        <v>61</v>
      </c>
      <c r="F7">
        <v>0.41780820000000002</v>
      </c>
      <c r="G7">
        <v>0.69239070000000003</v>
      </c>
      <c r="H7">
        <v>1.657197</v>
      </c>
      <c r="I7">
        <v>0</v>
      </c>
      <c r="J7">
        <v>3</v>
      </c>
      <c r="K7">
        <v>0</v>
      </c>
      <c r="L7">
        <v>1.735026</v>
      </c>
      <c r="M7">
        <v>5.7606890000000002</v>
      </c>
    </row>
    <row r="8" spans="2:13">
      <c r="C8" t="s">
        <v>4</v>
      </c>
      <c r="D8">
        <v>146</v>
      </c>
      <c r="E8">
        <v>52</v>
      </c>
      <c r="F8">
        <v>0.35616439999999999</v>
      </c>
      <c r="G8">
        <v>0.60730870000000003</v>
      </c>
      <c r="H8">
        <v>1.705136</v>
      </c>
      <c r="I8">
        <v>0</v>
      </c>
      <c r="J8">
        <v>3</v>
      </c>
      <c r="K8">
        <v>0</v>
      </c>
      <c r="L8">
        <v>1.6764300000000001</v>
      </c>
      <c r="M8">
        <v>5.4949510000000004</v>
      </c>
    </row>
    <row r="9" spans="2:13">
      <c r="C9" t="s">
        <v>5</v>
      </c>
      <c r="D9">
        <v>146</v>
      </c>
      <c r="E9">
        <v>42</v>
      </c>
      <c r="F9">
        <v>0.28767120000000002</v>
      </c>
      <c r="G9">
        <v>0.56273839999999997</v>
      </c>
      <c r="H9">
        <v>1.956186</v>
      </c>
      <c r="I9">
        <v>0</v>
      </c>
      <c r="J9">
        <v>3</v>
      </c>
      <c r="K9">
        <v>0</v>
      </c>
      <c r="L9">
        <v>2.0541520000000002</v>
      </c>
      <c r="M9">
        <v>7.2938419999999997</v>
      </c>
    </row>
    <row r="10" spans="2:13">
      <c r="C10" t="s">
        <v>6</v>
      </c>
      <c r="D10">
        <v>146</v>
      </c>
      <c r="E10">
        <v>43</v>
      </c>
      <c r="F10">
        <v>0.29452050000000002</v>
      </c>
      <c r="G10">
        <v>0.55295830000000001</v>
      </c>
      <c r="H10">
        <v>1.877486</v>
      </c>
      <c r="I10">
        <v>0</v>
      </c>
      <c r="J10">
        <v>3</v>
      </c>
      <c r="K10">
        <v>0</v>
      </c>
      <c r="L10">
        <v>1.968628</v>
      </c>
      <c r="M10">
        <v>7.1427170000000002</v>
      </c>
    </row>
    <row r="11" spans="2:13">
      <c r="C11" t="s">
        <v>7</v>
      </c>
      <c r="D11">
        <v>146</v>
      </c>
      <c r="E11">
        <v>40</v>
      </c>
      <c r="F11">
        <v>0.27397260000000001</v>
      </c>
      <c r="G11">
        <v>0.53201699999999996</v>
      </c>
      <c r="H11">
        <v>1.941862</v>
      </c>
      <c r="I11">
        <v>0</v>
      </c>
      <c r="J11">
        <v>2</v>
      </c>
      <c r="K11">
        <v>0</v>
      </c>
      <c r="L11">
        <v>1.8044929999999999</v>
      </c>
      <c r="M11">
        <v>5.3449520000000001</v>
      </c>
    </row>
    <row r="12" spans="2:13">
      <c r="C12" t="s">
        <v>8</v>
      </c>
      <c r="D12">
        <v>146</v>
      </c>
      <c r="E12">
        <v>58</v>
      </c>
      <c r="F12">
        <v>0.39726030000000001</v>
      </c>
      <c r="G12">
        <v>0.62675360000000002</v>
      </c>
      <c r="H12">
        <v>1.57769</v>
      </c>
      <c r="I12">
        <v>0</v>
      </c>
      <c r="J12">
        <v>3</v>
      </c>
      <c r="K12">
        <v>0</v>
      </c>
      <c r="L12">
        <v>1.4887300000000001</v>
      </c>
      <c r="M12">
        <v>4.7822240000000003</v>
      </c>
    </row>
    <row r="13" spans="2:13">
      <c r="C13" t="s">
        <v>9</v>
      </c>
      <c r="D13">
        <v>146</v>
      </c>
      <c r="E13">
        <v>141</v>
      </c>
      <c r="F13">
        <v>0.96575339999999998</v>
      </c>
      <c r="G13">
        <v>1.294095</v>
      </c>
      <c r="H13">
        <v>1.339985</v>
      </c>
      <c r="I13">
        <v>0</v>
      </c>
      <c r="J13">
        <v>7</v>
      </c>
      <c r="K13">
        <v>1</v>
      </c>
      <c r="L13">
        <v>2.3819810000000001</v>
      </c>
      <c r="M13">
        <v>10.447469999999999</v>
      </c>
    </row>
    <row r="14" spans="2:13">
      <c r="C14" t="s">
        <v>10</v>
      </c>
      <c r="D14">
        <v>146</v>
      </c>
      <c r="E14">
        <v>503</v>
      </c>
      <c r="F14">
        <v>3.4452050000000001</v>
      </c>
      <c r="G14">
        <v>3.6351369999999998</v>
      </c>
      <c r="H14">
        <v>1.055129</v>
      </c>
      <c r="I14">
        <v>0</v>
      </c>
      <c r="J14">
        <v>18</v>
      </c>
      <c r="K14">
        <v>2</v>
      </c>
      <c r="L14">
        <v>1.824886</v>
      </c>
      <c r="M14">
        <v>6.7864490000000002</v>
      </c>
    </row>
    <row r="15" spans="2:13">
      <c r="C15" t="s">
        <v>11</v>
      </c>
      <c r="D15">
        <v>146</v>
      </c>
      <c r="E15">
        <v>437</v>
      </c>
      <c r="F15">
        <v>2.9931510000000001</v>
      </c>
      <c r="G15">
        <v>2.7430080000000001</v>
      </c>
      <c r="H15">
        <v>0.91642820000000003</v>
      </c>
      <c r="I15">
        <v>0</v>
      </c>
      <c r="J15">
        <v>14</v>
      </c>
      <c r="K15">
        <v>2</v>
      </c>
      <c r="L15">
        <v>1.3168930000000001</v>
      </c>
      <c r="M15">
        <v>4.5760519999999998</v>
      </c>
    </row>
    <row r="16" spans="2:13">
      <c r="C16" t="s">
        <v>12</v>
      </c>
      <c r="D16">
        <v>146</v>
      </c>
      <c r="E16">
        <v>298</v>
      </c>
      <c r="F16">
        <v>2.041096</v>
      </c>
      <c r="G16">
        <v>2.0939209999999999</v>
      </c>
      <c r="H16">
        <v>1.025881</v>
      </c>
      <c r="I16">
        <v>0</v>
      </c>
      <c r="J16">
        <v>9</v>
      </c>
      <c r="K16">
        <v>1</v>
      </c>
      <c r="L16">
        <v>1.220826</v>
      </c>
      <c r="M16">
        <v>4.2145049999999999</v>
      </c>
    </row>
    <row r="17" spans="2:13">
      <c r="C17" t="s">
        <v>13</v>
      </c>
      <c r="D17">
        <v>146</v>
      </c>
      <c r="E17">
        <v>283</v>
      </c>
      <c r="F17">
        <v>1.938356</v>
      </c>
      <c r="G17">
        <v>2.1789670000000001</v>
      </c>
      <c r="H17">
        <v>1.124131</v>
      </c>
      <c r="I17">
        <v>0</v>
      </c>
      <c r="J17">
        <v>11</v>
      </c>
      <c r="K17">
        <v>1</v>
      </c>
      <c r="L17">
        <v>1.780891</v>
      </c>
      <c r="M17">
        <v>6.5458850000000002</v>
      </c>
    </row>
    <row r="18" spans="2:13">
      <c r="C18" t="s">
        <v>14</v>
      </c>
      <c r="D18">
        <v>146</v>
      </c>
      <c r="E18">
        <v>313</v>
      </c>
      <c r="F18">
        <v>2.1438359999999999</v>
      </c>
      <c r="G18">
        <v>2.5325190000000002</v>
      </c>
      <c r="H18">
        <v>1.181303</v>
      </c>
      <c r="I18">
        <v>0</v>
      </c>
      <c r="J18">
        <v>16</v>
      </c>
      <c r="K18">
        <v>1</v>
      </c>
      <c r="L18">
        <v>2.3072080000000001</v>
      </c>
      <c r="M18">
        <v>9.947457</v>
      </c>
    </row>
    <row r="19" spans="2:13">
      <c r="C19" t="s">
        <v>15</v>
      </c>
      <c r="D19">
        <v>146</v>
      </c>
      <c r="E19">
        <v>414</v>
      </c>
      <c r="F19">
        <v>2.8356159999999999</v>
      </c>
      <c r="G19">
        <v>3.175395</v>
      </c>
      <c r="H19">
        <v>1.1198250000000001</v>
      </c>
      <c r="I19">
        <v>0</v>
      </c>
      <c r="J19">
        <v>15</v>
      </c>
      <c r="K19">
        <v>2</v>
      </c>
      <c r="L19">
        <v>1.701797</v>
      </c>
      <c r="M19">
        <v>5.5174760000000003</v>
      </c>
    </row>
    <row r="20" spans="2:13">
      <c r="C20" t="s">
        <v>16</v>
      </c>
      <c r="D20">
        <v>146</v>
      </c>
      <c r="E20">
        <v>415</v>
      </c>
      <c r="F20">
        <v>2.8424659999999999</v>
      </c>
      <c r="G20">
        <v>2.5152999999999999</v>
      </c>
      <c r="H20">
        <v>0.88490089999999999</v>
      </c>
      <c r="I20">
        <v>0</v>
      </c>
      <c r="J20">
        <v>11</v>
      </c>
      <c r="K20">
        <v>2</v>
      </c>
      <c r="L20">
        <v>0.95371439999999996</v>
      </c>
      <c r="M20">
        <v>3.354867</v>
      </c>
    </row>
    <row r="21" spans="2:13">
      <c r="C21" t="s">
        <v>17</v>
      </c>
      <c r="D21">
        <v>146</v>
      </c>
      <c r="E21">
        <v>350</v>
      </c>
      <c r="F21">
        <v>2.3972600000000002</v>
      </c>
      <c r="G21">
        <v>2.3967779999999999</v>
      </c>
      <c r="H21">
        <v>0.99979879999999999</v>
      </c>
      <c r="I21">
        <v>0</v>
      </c>
      <c r="J21">
        <v>10</v>
      </c>
      <c r="K21">
        <v>2</v>
      </c>
      <c r="L21">
        <v>1.29583</v>
      </c>
      <c r="M21">
        <v>4.1687820000000002</v>
      </c>
    </row>
    <row r="22" spans="2:13">
      <c r="C22" t="s">
        <v>18</v>
      </c>
      <c r="D22">
        <v>146</v>
      </c>
      <c r="E22">
        <v>335</v>
      </c>
      <c r="F22">
        <v>2.294521</v>
      </c>
      <c r="G22">
        <v>2.2534809999999998</v>
      </c>
      <c r="H22">
        <v>0.98211409999999999</v>
      </c>
      <c r="I22">
        <v>0</v>
      </c>
      <c r="J22">
        <v>11</v>
      </c>
      <c r="K22">
        <v>2</v>
      </c>
      <c r="L22">
        <v>1.2268019999999999</v>
      </c>
      <c r="M22">
        <v>4.0625280000000004</v>
      </c>
    </row>
    <row r="23" spans="2:13">
      <c r="C23" t="s">
        <v>19</v>
      </c>
      <c r="D23">
        <v>146</v>
      </c>
      <c r="E23">
        <v>310</v>
      </c>
      <c r="F23">
        <v>2.1232880000000001</v>
      </c>
      <c r="G23">
        <v>1.97882</v>
      </c>
      <c r="H23">
        <v>0.93196049999999997</v>
      </c>
      <c r="I23">
        <v>0</v>
      </c>
      <c r="J23">
        <v>8</v>
      </c>
      <c r="K23">
        <v>2</v>
      </c>
      <c r="L23">
        <v>0.97503169999999995</v>
      </c>
      <c r="M23">
        <v>3.0994790000000001</v>
      </c>
    </row>
    <row r="24" spans="2:13">
      <c r="C24" t="s">
        <v>20</v>
      </c>
      <c r="D24">
        <v>146</v>
      </c>
      <c r="E24">
        <v>341</v>
      </c>
      <c r="F24">
        <v>2.3356159999999999</v>
      </c>
      <c r="G24">
        <v>2.2721019999999998</v>
      </c>
      <c r="H24">
        <v>0.97280610000000001</v>
      </c>
      <c r="I24">
        <v>0</v>
      </c>
      <c r="J24">
        <v>9</v>
      </c>
      <c r="K24">
        <v>2</v>
      </c>
      <c r="L24">
        <v>0.81288079999999996</v>
      </c>
      <c r="M24">
        <v>2.7618200000000002</v>
      </c>
    </row>
    <row r="25" spans="2:13">
      <c r="C25" t="s">
        <v>21</v>
      </c>
      <c r="D25">
        <v>146</v>
      </c>
      <c r="E25">
        <v>427</v>
      </c>
      <c r="F25">
        <v>2.924658</v>
      </c>
      <c r="G25">
        <v>3.0918929999999998</v>
      </c>
      <c r="H25">
        <v>1.0571809999999999</v>
      </c>
      <c r="I25">
        <v>0</v>
      </c>
      <c r="J25">
        <v>14</v>
      </c>
      <c r="K25">
        <v>2</v>
      </c>
      <c r="L25">
        <v>1.454483</v>
      </c>
      <c r="M25">
        <v>4.9991050000000001</v>
      </c>
    </row>
    <row r="26" spans="2:13">
      <c r="C26" t="s">
        <v>22</v>
      </c>
      <c r="D26">
        <v>146</v>
      </c>
      <c r="E26">
        <v>330</v>
      </c>
      <c r="F26">
        <v>2.2602739999999999</v>
      </c>
      <c r="G26">
        <v>2.3490419999999999</v>
      </c>
      <c r="H26">
        <v>1.0392729999999999</v>
      </c>
      <c r="I26">
        <v>0</v>
      </c>
      <c r="J26">
        <v>12</v>
      </c>
      <c r="K26">
        <v>1</v>
      </c>
      <c r="L26">
        <v>1.5112749999999999</v>
      </c>
      <c r="M26">
        <v>5.8149350000000002</v>
      </c>
    </row>
    <row r="27" spans="2:13">
      <c r="C27" t="s">
        <v>23</v>
      </c>
      <c r="D27">
        <v>146</v>
      </c>
      <c r="E27">
        <v>251</v>
      </c>
      <c r="F27">
        <v>1.7191780000000001</v>
      </c>
      <c r="G27">
        <v>1.889146</v>
      </c>
      <c r="H27">
        <v>1.0988659999999999</v>
      </c>
      <c r="I27">
        <v>0</v>
      </c>
      <c r="J27">
        <v>8</v>
      </c>
      <c r="K27">
        <v>1</v>
      </c>
      <c r="L27">
        <v>1.3386640000000001</v>
      </c>
      <c r="M27">
        <v>4.5318170000000002</v>
      </c>
    </row>
    <row r="28" spans="2:13">
      <c r="C28" t="s">
        <v>24</v>
      </c>
      <c r="D28">
        <v>146</v>
      </c>
      <c r="E28">
        <v>180</v>
      </c>
      <c r="F28">
        <v>1.232877</v>
      </c>
      <c r="G28">
        <v>1.526958</v>
      </c>
      <c r="H28">
        <v>1.2385330000000001</v>
      </c>
      <c r="I28">
        <v>0</v>
      </c>
      <c r="J28">
        <v>8</v>
      </c>
      <c r="K28">
        <v>1</v>
      </c>
      <c r="L28">
        <v>1.725986</v>
      </c>
      <c r="M28">
        <v>6.233981</v>
      </c>
    </row>
    <row r="29" spans="2:13">
      <c r="C29" t="s">
        <v>25</v>
      </c>
      <c r="D29">
        <v>146</v>
      </c>
      <c r="E29">
        <v>121</v>
      </c>
      <c r="F29">
        <v>0.82876709999999998</v>
      </c>
      <c r="G29">
        <v>1.140838</v>
      </c>
      <c r="H29">
        <v>1.3765480000000001</v>
      </c>
      <c r="I29">
        <v>0</v>
      </c>
      <c r="J29">
        <v>7</v>
      </c>
      <c r="K29">
        <v>1</v>
      </c>
      <c r="L29">
        <v>2.5479080000000001</v>
      </c>
      <c r="M29">
        <v>13.061159999999999</v>
      </c>
    </row>
    <row r="30" spans="2:13">
      <c r="C30" t="s">
        <v>26</v>
      </c>
      <c r="D30">
        <v>146</v>
      </c>
      <c r="E30">
        <v>77</v>
      </c>
      <c r="F30">
        <v>0.52739729999999996</v>
      </c>
      <c r="G30">
        <v>0.82374420000000004</v>
      </c>
      <c r="H30">
        <v>1.5619050000000001</v>
      </c>
      <c r="I30">
        <v>0</v>
      </c>
      <c r="J30">
        <v>6</v>
      </c>
      <c r="K30">
        <v>0</v>
      </c>
      <c r="L30">
        <v>2.6236079999999999</v>
      </c>
      <c r="M30">
        <v>15.14884</v>
      </c>
    </row>
    <row r="32" spans="2:13">
      <c r="B32">
        <v>2</v>
      </c>
      <c r="C32" t="s">
        <v>0</v>
      </c>
      <c r="D32">
        <v>146</v>
      </c>
      <c r="E32">
        <v>3788</v>
      </c>
      <c r="F32">
        <v>25.945209999999999</v>
      </c>
      <c r="G32">
        <v>22.128710000000002</v>
      </c>
      <c r="H32">
        <v>0.85290160000000004</v>
      </c>
      <c r="I32">
        <v>1</v>
      </c>
      <c r="J32">
        <v>98</v>
      </c>
      <c r="K32">
        <v>17.5</v>
      </c>
      <c r="L32">
        <v>1.245436</v>
      </c>
      <c r="M32">
        <v>4.0086899999999996</v>
      </c>
    </row>
    <row r="33" spans="3:13">
      <c r="C33" t="s">
        <v>1</v>
      </c>
      <c r="D33">
        <v>146</v>
      </c>
      <c r="E33">
        <v>1318</v>
      </c>
      <c r="F33">
        <v>9.0273970000000006</v>
      </c>
      <c r="G33">
        <v>9.6067110000000007</v>
      </c>
      <c r="H33">
        <v>1.064173</v>
      </c>
      <c r="I33">
        <v>0</v>
      </c>
      <c r="J33">
        <v>41</v>
      </c>
      <c r="K33">
        <v>5</v>
      </c>
      <c r="L33">
        <v>1.4762850000000001</v>
      </c>
      <c r="M33">
        <v>4.6206610000000001</v>
      </c>
    </row>
    <row r="34" spans="3:13">
      <c r="C34" t="s">
        <v>2</v>
      </c>
      <c r="D34">
        <v>146</v>
      </c>
      <c r="E34">
        <v>2470</v>
      </c>
      <c r="F34">
        <v>16.917809999999999</v>
      </c>
      <c r="G34">
        <v>13.96424</v>
      </c>
      <c r="H34">
        <v>0.82541679999999995</v>
      </c>
      <c r="I34">
        <v>0</v>
      </c>
      <c r="J34">
        <v>62</v>
      </c>
      <c r="K34">
        <v>13</v>
      </c>
      <c r="L34">
        <v>1.2064509999999999</v>
      </c>
      <c r="M34">
        <v>4.1191360000000001</v>
      </c>
    </row>
    <row r="35" spans="3:13">
      <c r="C35" t="s">
        <v>3</v>
      </c>
      <c r="D35">
        <v>146</v>
      </c>
      <c r="E35">
        <v>54</v>
      </c>
      <c r="F35">
        <v>0.369863</v>
      </c>
      <c r="G35">
        <v>0.72410419999999998</v>
      </c>
      <c r="H35">
        <v>1.9577629999999999</v>
      </c>
      <c r="I35">
        <v>0</v>
      </c>
      <c r="J35">
        <v>5</v>
      </c>
      <c r="K35">
        <v>0</v>
      </c>
      <c r="L35">
        <v>2.9209849999999999</v>
      </c>
      <c r="M35">
        <v>15.09914</v>
      </c>
    </row>
    <row r="36" spans="3:13">
      <c r="C36" t="s">
        <v>4</v>
      </c>
      <c r="D36">
        <v>146</v>
      </c>
      <c r="E36">
        <v>49</v>
      </c>
      <c r="F36">
        <v>0.33561639999999998</v>
      </c>
      <c r="G36">
        <v>0.62452629999999998</v>
      </c>
      <c r="H36">
        <v>1.860833</v>
      </c>
      <c r="I36">
        <v>0</v>
      </c>
      <c r="J36">
        <v>3</v>
      </c>
      <c r="K36">
        <v>0</v>
      </c>
      <c r="L36">
        <v>1.833545</v>
      </c>
      <c r="M36">
        <v>5.7645720000000003</v>
      </c>
    </row>
    <row r="37" spans="3:13">
      <c r="C37" t="s">
        <v>5</v>
      </c>
      <c r="D37">
        <v>146</v>
      </c>
      <c r="E37">
        <v>37</v>
      </c>
      <c r="F37">
        <v>0.2534247</v>
      </c>
      <c r="G37">
        <v>0.56093079999999995</v>
      </c>
      <c r="H37">
        <v>2.213403</v>
      </c>
      <c r="I37">
        <v>0</v>
      </c>
      <c r="J37">
        <v>3</v>
      </c>
      <c r="K37">
        <v>0</v>
      </c>
      <c r="L37">
        <v>2.3501479999999999</v>
      </c>
      <c r="M37">
        <v>8.4211760000000009</v>
      </c>
    </row>
    <row r="38" spans="3:13">
      <c r="C38" t="s">
        <v>6</v>
      </c>
      <c r="D38">
        <v>146</v>
      </c>
      <c r="E38">
        <v>36</v>
      </c>
      <c r="F38">
        <v>0.2465753</v>
      </c>
      <c r="G38">
        <v>0.50598679999999996</v>
      </c>
      <c r="H38">
        <v>2.0520580000000002</v>
      </c>
      <c r="I38">
        <v>0</v>
      </c>
      <c r="J38">
        <v>2</v>
      </c>
      <c r="K38">
        <v>0</v>
      </c>
      <c r="L38">
        <v>1.941838</v>
      </c>
      <c r="M38">
        <v>5.9395949999999997</v>
      </c>
    </row>
    <row r="39" spans="3:13">
      <c r="C39" t="s">
        <v>7</v>
      </c>
      <c r="D39">
        <v>146</v>
      </c>
      <c r="E39">
        <v>33</v>
      </c>
      <c r="F39">
        <v>0.22602739999999999</v>
      </c>
      <c r="G39">
        <v>0.50882620000000001</v>
      </c>
      <c r="H39">
        <v>2.2511700000000001</v>
      </c>
      <c r="I39">
        <v>0</v>
      </c>
      <c r="J39">
        <v>3</v>
      </c>
      <c r="K39">
        <v>0</v>
      </c>
      <c r="L39">
        <v>2.5140380000000002</v>
      </c>
      <c r="M39">
        <v>10.13599</v>
      </c>
    </row>
    <row r="40" spans="3:13">
      <c r="C40" t="s">
        <v>8</v>
      </c>
      <c r="D40">
        <v>146</v>
      </c>
      <c r="E40">
        <v>45</v>
      </c>
      <c r="F40">
        <v>0.30821920000000003</v>
      </c>
      <c r="G40">
        <v>0.58208979999999999</v>
      </c>
      <c r="H40">
        <v>1.888558</v>
      </c>
      <c r="I40">
        <v>0</v>
      </c>
      <c r="J40">
        <v>2</v>
      </c>
      <c r="K40">
        <v>0</v>
      </c>
      <c r="L40">
        <v>1.7296990000000001</v>
      </c>
      <c r="M40">
        <v>4.8934600000000001</v>
      </c>
    </row>
    <row r="41" spans="3:13">
      <c r="C41" t="s">
        <v>9</v>
      </c>
      <c r="D41">
        <v>146</v>
      </c>
      <c r="E41">
        <v>122</v>
      </c>
      <c r="F41">
        <v>0.83561640000000004</v>
      </c>
      <c r="G41">
        <v>1.1205130000000001</v>
      </c>
      <c r="H41">
        <v>1.3409420000000001</v>
      </c>
      <c r="I41">
        <v>0</v>
      </c>
      <c r="J41">
        <v>7</v>
      </c>
      <c r="K41">
        <v>1</v>
      </c>
      <c r="L41">
        <v>2.1566139999999998</v>
      </c>
      <c r="M41">
        <v>9.8877830000000007</v>
      </c>
    </row>
    <row r="42" spans="3:13">
      <c r="C42" t="s">
        <v>10</v>
      </c>
      <c r="D42">
        <v>146</v>
      </c>
      <c r="E42">
        <v>425</v>
      </c>
      <c r="F42">
        <v>2.9109590000000001</v>
      </c>
      <c r="G42">
        <v>3.1071029999999999</v>
      </c>
      <c r="H42">
        <v>1.0673809999999999</v>
      </c>
      <c r="I42">
        <v>0</v>
      </c>
      <c r="J42">
        <v>15</v>
      </c>
      <c r="K42">
        <v>2</v>
      </c>
      <c r="L42">
        <v>1.551963</v>
      </c>
      <c r="M42">
        <v>5.5360110000000002</v>
      </c>
    </row>
    <row r="43" spans="3:13">
      <c r="C43" t="s">
        <v>11</v>
      </c>
      <c r="D43">
        <v>146</v>
      </c>
      <c r="E43">
        <v>434</v>
      </c>
      <c r="F43">
        <v>2.9726029999999999</v>
      </c>
      <c r="G43">
        <v>2.7914780000000001</v>
      </c>
      <c r="H43">
        <v>0.93906849999999997</v>
      </c>
      <c r="I43">
        <v>0</v>
      </c>
      <c r="J43">
        <v>13</v>
      </c>
      <c r="K43">
        <v>2</v>
      </c>
      <c r="L43">
        <v>1.477095</v>
      </c>
      <c r="M43">
        <v>5.0078620000000003</v>
      </c>
    </row>
    <row r="44" spans="3:13">
      <c r="C44" t="s">
        <v>12</v>
      </c>
      <c r="D44">
        <v>146</v>
      </c>
      <c r="E44">
        <v>318</v>
      </c>
      <c r="F44">
        <v>2.1780819999999999</v>
      </c>
      <c r="G44">
        <v>2.3596750000000002</v>
      </c>
      <c r="H44">
        <v>1.0833729999999999</v>
      </c>
      <c r="I44">
        <v>0</v>
      </c>
      <c r="J44">
        <v>11</v>
      </c>
      <c r="K44">
        <v>2</v>
      </c>
      <c r="L44">
        <v>1.584246</v>
      </c>
      <c r="M44">
        <v>5.6370329999999997</v>
      </c>
    </row>
    <row r="45" spans="3:13">
      <c r="C45" t="s">
        <v>13</v>
      </c>
      <c r="D45">
        <v>146</v>
      </c>
      <c r="E45">
        <v>268</v>
      </c>
      <c r="F45">
        <v>1.8356159999999999</v>
      </c>
      <c r="G45">
        <v>2.0578780000000001</v>
      </c>
      <c r="H45">
        <v>1.1210830000000001</v>
      </c>
      <c r="I45">
        <v>0</v>
      </c>
      <c r="J45">
        <v>15</v>
      </c>
      <c r="K45">
        <v>1</v>
      </c>
      <c r="L45">
        <v>2.4707650000000001</v>
      </c>
      <c r="M45">
        <v>13.80775</v>
      </c>
    </row>
    <row r="46" spans="3:13">
      <c r="C46" t="s">
        <v>14</v>
      </c>
      <c r="D46">
        <v>146</v>
      </c>
      <c r="E46">
        <v>344</v>
      </c>
      <c r="F46">
        <v>2.3561640000000001</v>
      </c>
      <c r="G46">
        <v>2.3888820000000002</v>
      </c>
      <c r="H46">
        <v>1.0138860000000001</v>
      </c>
      <c r="I46">
        <v>0</v>
      </c>
      <c r="J46">
        <v>14</v>
      </c>
      <c r="K46">
        <v>2</v>
      </c>
      <c r="L46">
        <v>1.563094</v>
      </c>
      <c r="M46">
        <v>6.2771280000000003</v>
      </c>
    </row>
    <row r="47" spans="3:13">
      <c r="C47" t="s">
        <v>15</v>
      </c>
      <c r="D47">
        <v>146</v>
      </c>
      <c r="E47">
        <v>424</v>
      </c>
      <c r="F47">
        <v>2.9041100000000002</v>
      </c>
      <c r="G47">
        <v>2.85833</v>
      </c>
      <c r="H47">
        <v>0.98423640000000001</v>
      </c>
      <c r="I47">
        <v>0</v>
      </c>
      <c r="J47">
        <v>17</v>
      </c>
      <c r="K47">
        <v>2</v>
      </c>
      <c r="L47">
        <v>1.8873530000000001</v>
      </c>
      <c r="M47">
        <v>8.4115649999999995</v>
      </c>
    </row>
    <row r="48" spans="3:13">
      <c r="C48" t="s">
        <v>16</v>
      </c>
      <c r="D48">
        <v>146</v>
      </c>
      <c r="E48">
        <v>450</v>
      </c>
      <c r="F48">
        <v>3.082192</v>
      </c>
      <c r="G48">
        <v>2.8659880000000002</v>
      </c>
      <c r="H48">
        <v>0.92985390000000001</v>
      </c>
      <c r="I48">
        <v>0</v>
      </c>
      <c r="J48">
        <v>13</v>
      </c>
      <c r="K48">
        <v>2</v>
      </c>
      <c r="L48">
        <v>1.178299</v>
      </c>
      <c r="M48">
        <v>4.2345189999999997</v>
      </c>
    </row>
    <row r="49" spans="2:13">
      <c r="C49" t="s">
        <v>17</v>
      </c>
      <c r="D49">
        <v>146</v>
      </c>
      <c r="E49">
        <v>359</v>
      </c>
      <c r="F49">
        <v>2.458904</v>
      </c>
      <c r="G49">
        <v>2.4072499999999999</v>
      </c>
      <c r="H49">
        <v>0.97899290000000005</v>
      </c>
      <c r="I49">
        <v>0</v>
      </c>
      <c r="J49">
        <v>11</v>
      </c>
      <c r="K49">
        <v>2</v>
      </c>
      <c r="L49">
        <v>1.541901</v>
      </c>
      <c r="M49">
        <v>5.5141999999999998</v>
      </c>
    </row>
    <row r="50" spans="2:13">
      <c r="C50" t="s">
        <v>18</v>
      </c>
      <c r="D50">
        <v>146</v>
      </c>
      <c r="E50">
        <v>362</v>
      </c>
      <c r="F50">
        <v>2.4794520000000002</v>
      </c>
      <c r="G50">
        <v>2.4359920000000002</v>
      </c>
      <c r="H50">
        <v>0.98247200000000001</v>
      </c>
      <c r="I50">
        <v>0</v>
      </c>
      <c r="J50">
        <v>11</v>
      </c>
      <c r="K50">
        <v>2</v>
      </c>
      <c r="L50">
        <v>1.1395329999999999</v>
      </c>
      <c r="M50">
        <v>3.7307999999999999</v>
      </c>
    </row>
    <row r="51" spans="2:13">
      <c r="C51" t="s">
        <v>19</v>
      </c>
      <c r="D51">
        <v>146</v>
      </c>
      <c r="E51">
        <v>300</v>
      </c>
      <c r="F51">
        <v>2.0547949999999999</v>
      </c>
      <c r="G51">
        <v>1.9609319999999999</v>
      </c>
      <c r="H51">
        <v>0.95431999999999995</v>
      </c>
      <c r="I51">
        <v>0</v>
      </c>
      <c r="J51">
        <v>8</v>
      </c>
      <c r="K51">
        <v>1</v>
      </c>
      <c r="L51">
        <v>1.305374</v>
      </c>
      <c r="M51">
        <v>4.275722</v>
      </c>
    </row>
    <row r="52" spans="2:13">
      <c r="C52" t="s">
        <v>20</v>
      </c>
      <c r="D52">
        <v>146</v>
      </c>
      <c r="E52">
        <v>354</v>
      </c>
      <c r="F52">
        <v>2.424658</v>
      </c>
      <c r="G52">
        <v>2.50196</v>
      </c>
      <c r="H52">
        <v>1.031882</v>
      </c>
      <c r="I52">
        <v>0</v>
      </c>
      <c r="J52">
        <v>9</v>
      </c>
      <c r="K52">
        <v>1</v>
      </c>
      <c r="L52">
        <v>1.043879</v>
      </c>
      <c r="M52">
        <v>2.9201489999999999</v>
      </c>
    </row>
    <row r="53" spans="2:13">
      <c r="C53" t="s">
        <v>21</v>
      </c>
      <c r="D53">
        <v>146</v>
      </c>
      <c r="E53">
        <v>420</v>
      </c>
      <c r="F53">
        <v>2.8767119999999999</v>
      </c>
      <c r="G53">
        <v>3.3608090000000002</v>
      </c>
      <c r="H53">
        <v>1.1682809999999999</v>
      </c>
      <c r="I53">
        <v>0</v>
      </c>
      <c r="J53">
        <v>17</v>
      </c>
      <c r="K53">
        <v>2</v>
      </c>
      <c r="L53">
        <v>1.984186</v>
      </c>
      <c r="M53">
        <v>7.488861</v>
      </c>
    </row>
    <row r="54" spans="2:13">
      <c r="C54" t="s">
        <v>22</v>
      </c>
      <c r="D54">
        <v>146</v>
      </c>
      <c r="E54">
        <v>360</v>
      </c>
      <c r="F54">
        <v>2.4657529999999999</v>
      </c>
      <c r="G54">
        <v>2.4807239999999999</v>
      </c>
      <c r="H54">
        <v>1.0060709999999999</v>
      </c>
      <c r="I54">
        <v>0</v>
      </c>
      <c r="J54">
        <v>13</v>
      </c>
      <c r="K54">
        <v>2</v>
      </c>
      <c r="L54">
        <v>1.5912919999999999</v>
      </c>
      <c r="M54">
        <v>6.4527320000000001</v>
      </c>
    </row>
    <row r="55" spans="2:13">
      <c r="C55" t="s">
        <v>23</v>
      </c>
      <c r="D55">
        <v>146</v>
      </c>
      <c r="E55">
        <v>206</v>
      </c>
      <c r="F55">
        <v>1.4109590000000001</v>
      </c>
      <c r="G55">
        <v>1.4223399999999999</v>
      </c>
      <c r="H55">
        <v>1.0080659999999999</v>
      </c>
      <c r="I55">
        <v>0</v>
      </c>
      <c r="J55">
        <v>6</v>
      </c>
      <c r="K55">
        <v>1</v>
      </c>
      <c r="L55">
        <v>0.77972719999999995</v>
      </c>
      <c r="M55">
        <v>2.9516230000000001</v>
      </c>
    </row>
    <row r="56" spans="2:13">
      <c r="C56" t="s">
        <v>24</v>
      </c>
      <c r="D56">
        <v>146</v>
      </c>
      <c r="E56">
        <v>145</v>
      </c>
      <c r="F56">
        <v>0.99315070000000005</v>
      </c>
      <c r="G56">
        <v>1.2621629999999999</v>
      </c>
      <c r="H56">
        <v>1.2708680000000001</v>
      </c>
      <c r="I56">
        <v>0</v>
      </c>
      <c r="J56">
        <v>5</v>
      </c>
      <c r="K56">
        <v>1</v>
      </c>
      <c r="L56">
        <v>1.293221</v>
      </c>
      <c r="M56">
        <v>3.8778839999999999</v>
      </c>
    </row>
    <row r="57" spans="2:13">
      <c r="C57" t="s">
        <v>25</v>
      </c>
      <c r="D57">
        <v>146</v>
      </c>
      <c r="E57">
        <v>124</v>
      </c>
      <c r="F57">
        <v>0.84931509999999999</v>
      </c>
      <c r="G57">
        <v>0.97798149999999995</v>
      </c>
      <c r="H57">
        <v>1.151494</v>
      </c>
      <c r="I57">
        <v>0</v>
      </c>
      <c r="J57">
        <v>4</v>
      </c>
      <c r="K57">
        <v>1</v>
      </c>
      <c r="L57">
        <v>0.92621450000000005</v>
      </c>
      <c r="M57">
        <v>2.9641739999999999</v>
      </c>
    </row>
    <row r="58" spans="2:13">
      <c r="C58" t="s">
        <v>26</v>
      </c>
      <c r="D58">
        <v>146</v>
      </c>
      <c r="E58">
        <v>80</v>
      </c>
      <c r="F58">
        <v>0.54794520000000002</v>
      </c>
      <c r="G58">
        <v>0.75276220000000005</v>
      </c>
      <c r="H58">
        <v>1.373791</v>
      </c>
      <c r="I58">
        <v>0</v>
      </c>
      <c r="J58">
        <v>3</v>
      </c>
      <c r="K58">
        <v>0</v>
      </c>
      <c r="L58">
        <v>1.0531759999999999</v>
      </c>
      <c r="M58">
        <v>2.9096549999999999</v>
      </c>
    </row>
    <row r="60" spans="2:13">
      <c r="B60">
        <v>3</v>
      </c>
      <c r="C60" t="s">
        <v>0</v>
      </c>
      <c r="D60">
        <v>147</v>
      </c>
      <c r="E60">
        <v>3652</v>
      </c>
      <c r="F60">
        <v>24.843540000000001</v>
      </c>
      <c r="G60">
        <v>22.39303</v>
      </c>
      <c r="H60">
        <v>0.90136249999999996</v>
      </c>
      <c r="I60">
        <v>0</v>
      </c>
      <c r="J60">
        <v>98</v>
      </c>
      <c r="K60">
        <v>18</v>
      </c>
      <c r="L60">
        <v>1.3698699999999999</v>
      </c>
      <c r="M60">
        <v>4.3988040000000002</v>
      </c>
    </row>
    <row r="61" spans="2:13">
      <c r="C61" t="s">
        <v>1</v>
      </c>
      <c r="D61">
        <v>147</v>
      </c>
      <c r="E61">
        <v>1337</v>
      </c>
      <c r="F61">
        <v>9.0952380000000002</v>
      </c>
      <c r="G61">
        <v>10.99958</v>
      </c>
      <c r="H61">
        <v>1.2093780000000001</v>
      </c>
      <c r="I61">
        <v>0</v>
      </c>
      <c r="J61">
        <v>63</v>
      </c>
      <c r="K61">
        <v>5</v>
      </c>
      <c r="L61">
        <v>2.0390039999999998</v>
      </c>
      <c r="M61">
        <v>7.8948020000000003</v>
      </c>
    </row>
    <row r="62" spans="2:13">
      <c r="C62" t="s">
        <v>2</v>
      </c>
      <c r="D62">
        <v>147</v>
      </c>
      <c r="E62">
        <v>2315</v>
      </c>
      <c r="F62">
        <v>15.7483</v>
      </c>
      <c r="G62">
        <v>12.988849999999999</v>
      </c>
      <c r="H62">
        <v>0.82477789999999995</v>
      </c>
      <c r="I62">
        <v>0</v>
      </c>
      <c r="J62">
        <v>58</v>
      </c>
      <c r="K62">
        <v>12</v>
      </c>
      <c r="L62">
        <v>1.179276</v>
      </c>
      <c r="M62">
        <v>3.9987210000000002</v>
      </c>
    </row>
    <row r="63" spans="2:13">
      <c r="C63" t="s">
        <v>3</v>
      </c>
      <c r="D63">
        <v>147</v>
      </c>
      <c r="E63">
        <v>64</v>
      </c>
      <c r="F63">
        <v>0.43537409999999999</v>
      </c>
      <c r="G63">
        <v>0.67304280000000005</v>
      </c>
      <c r="H63">
        <v>1.545895</v>
      </c>
      <c r="I63">
        <v>0</v>
      </c>
      <c r="J63">
        <v>3</v>
      </c>
      <c r="K63">
        <v>0</v>
      </c>
      <c r="L63">
        <v>1.3860669999999999</v>
      </c>
      <c r="M63">
        <v>4.1143479999999997</v>
      </c>
    </row>
    <row r="64" spans="2:13">
      <c r="C64" t="s">
        <v>4</v>
      </c>
      <c r="D64">
        <v>147</v>
      </c>
      <c r="E64">
        <v>55</v>
      </c>
      <c r="F64">
        <v>0.37414969999999997</v>
      </c>
      <c r="G64">
        <v>0.62165139999999997</v>
      </c>
      <c r="H64">
        <v>1.661505</v>
      </c>
      <c r="I64">
        <v>0</v>
      </c>
      <c r="J64">
        <v>2</v>
      </c>
      <c r="K64">
        <v>0</v>
      </c>
      <c r="L64">
        <v>1.429548</v>
      </c>
      <c r="M64">
        <v>3.876261</v>
      </c>
    </row>
    <row r="65" spans="3:13">
      <c r="C65" t="s">
        <v>5</v>
      </c>
      <c r="D65">
        <v>147</v>
      </c>
      <c r="E65">
        <v>37</v>
      </c>
      <c r="F65">
        <v>0.2517007</v>
      </c>
      <c r="G65">
        <v>0.48034719999999997</v>
      </c>
      <c r="H65">
        <v>1.908406</v>
      </c>
      <c r="I65">
        <v>0</v>
      </c>
      <c r="J65">
        <v>2</v>
      </c>
      <c r="K65">
        <v>0</v>
      </c>
      <c r="L65">
        <v>1.6878420000000001</v>
      </c>
      <c r="M65">
        <v>4.948404</v>
      </c>
    </row>
    <row r="66" spans="3:13">
      <c r="C66" t="s">
        <v>6</v>
      </c>
      <c r="D66">
        <v>147</v>
      </c>
      <c r="E66">
        <v>35</v>
      </c>
      <c r="F66">
        <v>0.23809520000000001</v>
      </c>
      <c r="G66">
        <v>0.50114029999999998</v>
      </c>
      <c r="H66">
        <v>2.1047889999999998</v>
      </c>
      <c r="I66">
        <v>0</v>
      </c>
      <c r="J66">
        <v>2</v>
      </c>
      <c r="K66">
        <v>0</v>
      </c>
      <c r="L66">
        <v>2.010939</v>
      </c>
      <c r="M66">
        <v>6.2305789999999996</v>
      </c>
    </row>
    <row r="67" spans="3:13">
      <c r="C67" t="s">
        <v>7</v>
      </c>
      <c r="D67">
        <v>147</v>
      </c>
      <c r="E67">
        <v>34</v>
      </c>
      <c r="F67">
        <v>0.23129250000000001</v>
      </c>
      <c r="G67">
        <v>0.43899050000000001</v>
      </c>
      <c r="H67">
        <v>1.8979889999999999</v>
      </c>
      <c r="I67">
        <v>0</v>
      </c>
      <c r="J67">
        <v>2</v>
      </c>
      <c r="K67">
        <v>0</v>
      </c>
      <c r="L67">
        <v>1.5157670000000001</v>
      </c>
      <c r="M67">
        <v>3.952677</v>
      </c>
    </row>
    <row r="68" spans="3:13">
      <c r="C68" t="s">
        <v>8</v>
      </c>
      <c r="D68">
        <v>147</v>
      </c>
      <c r="E68">
        <v>45</v>
      </c>
      <c r="F68">
        <v>0.30612240000000002</v>
      </c>
      <c r="G68">
        <v>0.54411229999999999</v>
      </c>
      <c r="H68">
        <v>1.777433</v>
      </c>
      <c r="I68">
        <v>0</v>
      </c>
      <c r="J68">
        <v>2</v>
      </c>
      <c r="K68">
        <v>0</v>
      </c>
      <c r="L68">
        <v>1.58229</v>
      </c>
      <c r="M68">
        <v>4.5627959999999996</v>
      </c>
    </row>
    <row r="69" spans="3:13">
      <c r="C69" t="s">
        <v>9</v>
      </c>
      <c r="D69">
        <v>147</v>
      </c>
      <c r="E69">
        <v>136</v>
      </c>
      <c r="F69">
        <v>0.9251701</v>
      </c>
      <c r="G69">
        <v>1.147292</v>
      </c>
      <c r="H69">
        <v>1.2400880000000001</v>
      </c>
      <c r="I69">
        <v>0</v>
      </c>
      <c r="J69">
        <v>6</v>
      </c>
      <c r="K69">
        <v>1</v>
      </c>
      <c r="L69">
        <v>1.5937760000000001</v>
      </c>
      <c r="M69">
        <v>6.0793470000000003</v>
      </c>
    </row>
    <row r="70" spans="3:13">
      <c r="C70" t="s">
        <v>10</v>
      </c>
      <c r="D70">
        <v>147</v>
      </c>
      <c r="E70">
        <v>392</v>
      </c>
      <c r="F70">
        <v>2.6666669999999999</v>
      </c>
      <c r="G70">
        <v>2.8653179999999998</v>
      </c>
      <c r="H70">
        <v>1.0744940000000001</v>
      </c>
      <c r="I70">
        <v>0</v>
      </c>
      <c r="J70">
        <v>16</v>
      </c>
      <c r="K70">
        <v>2</v>
      </c>
      <c r="L70">
        <v>1.9203570000000001</v>
      </c>
      <c r="M70">
        <v>7.584714</v>
      </c>
    </row>
    <row r="71" spans="3:13">
      <c r="C71" t="s">
        <v>11</v>
      </c>
      <c r="D71">
        <v>147</v>
      </c>
      <c r="E71">
        <v>441</v>
      </c>
      <c r="F71">
        <v>3</v>
      </c>
      <c r="G71">
        <v>3.0966179999999999</v>
      </c>
      <c r="H71">
        <v>1.032206</v>
      </c>
      <c r="I71">
        <v>0</v>
      </c>
      <c r="J71">
        <v>17</v>
      </c>
      <c r="K71">
        <v>2</v>
      </c>
      <c r="L71">
        <v>1.6761969999999999</v>
      </c>
      <c r="M71">
        <v>6.0260999999999996</v>
      </c>
    </row>
    <row r="72" spans="3:13">
      <c r="C72" t="s">
        <v>12</v>
      </c>
      <c r="D72">
        <v>147</v>
      </c>
      <c r="E72">
        <v>270</v>
      </c>
      <c r="F72">
        <v>1.836735</v>
      </c>
      <c r="G72">
        <v>2.0273500000000002</v>
      </c>
      <c r="H72">
        <v>1.1037790000000001</v>
      </c>
      <c r="I72">
        <v>0</v>
      </c>
      <c r="J72">
        <v>11</v>
      </c>
      <c r="K72">
        <v>1</v>
      </c>
      <c r="L72">
        <v>1.509825</v>
      </c>
      <c r="M72">
        <v>5.4078790000000003</v>
      </c>
    </row>
    <row r="73" spans="3:13">
      <c r="C73" t="s">
        <v>13</v>
      </c>
      <c r="D73">
        <v>147</v>
      </c>
      <c r="E73">
        <v>309</v>
      </c>
      <c r="F73">
        <v>2.1020409999999998</v>
      </c>
      <c r="G73">
        <v>2.0763989999999999</v>
      </c>
      <c r="H73">
        <v>0.98780159999999995</v>
      </c>
      <c r="I73">
        <v>0</v>
      </c>
      <c r="J73">
        <v>9</v>
      </c>
      <c r="K73">
        <v>1</v>
      </c>
      <c r="L73">
        <v>1.144001</v>
      </c>
      <c r="M73">
        <v>4.018408</v>
      </c>
    </row>
    <row r="74" spans="3:13">
      <c r="C74" t="s">
        <v>14</v>
      </c>
      <c r="D74">
        <v>147</v>
      </c>
      <c r="E74">
        <v>363</v>
      </c>
      <c r="F74">
        <v>2.4693879999999999</v>
      </c>
      <c r="G74">
        <v>2.4698349999999998</v>
      </c>
      <c r="H74">
        <v>1.000181</v>
      </c>
      <c r="I74">
        <v>0</v>
      </c>
      <c r="J74">
        <v>14</v>
      </c>
      <c r="K74">
        <v>2</v>
      </c>
      <c r="L74">
        <v>1.6776390000000001</v>
      </c>
      <c r="M74">
        <v>6.4578329999999999</v>
      </c>
    </row>
    <row r="75" spans="3:13">
      <c r="C75" t="s">
        <v>15</v>
      </c>
      <c r="D75">
        <v>147</v>
      </c>
      <c r="E75">
        <v>322</v>
      </c>
      <c r="F75">
        <v>2.1904759999999999</v>
      </c>
      <c r="G75">
        <v>2.1875529999999999</v>
      </c>
      <c r="H75">
        <v>0.99866549999999998</v>
      </c>
      <c r="I75">
        <v>0</v>
      </c>
      <c r="J75">
        <v>11</v>
      </c>
      <c r="K75">
        <v>2</v>
      </c>
      <c r="L75">
        <v>1.354908</v>
      </c>
      <c r="M75">
        <v>5.0120769999999997</v>
      </c>
    </row>
    <row r="76" spans="3:13">
      <c r="C76" t="s">
        <v>16</v>
      </c>
      <c r="D76">
        <v>147</v>
      </c>
      <c r="E76">
        <v>381</v>
      </c>
      <c r="F76">
        <v>2.5918369999999999</v>
      </c>
      <c r="G76">
        <v>2.5582400000000001</v>
      </c>
      <c r="H76">
        <v>0.98703739999999995</v>
      </c>
      <c r="I76">
        <v>0</v>
      </c>
      <c r="J76">
        <v>12</v>
      </c>
      <c r="K76">
        <v>2</v>
      </c>
      <c r="L76">
        <v>1.0311619999999999</v>
      </c>
      <c r="M76">
        <v>3.6854740000000001</v>
      </c>
    </row>
    <row r="77" spans="3:13">
      <c r="C77" t="s">
        <v>17</v>
      </c>
      <c r="D77">
        <v>147</v>
      </c>
      <c r="E77">
        <v>341</v>
      </c>
      <c r="F77">
        <v>2.319728</v>
      </c>
      <c r="G77">
        <v>2.3524579999999999</v>
      </c>
      <c r="H77">
        <v>1.0141100000000001</v>
      </c>
      <c r="I77">
        <v>0</v>
      </c>
      <c r="J77">
        <v>10</v>
      </c>
      <c r="K77">
        <v>2</v>
      </c>
      <c r="L77">
        <v>1.2665729999999999</v>
      </c>
      <c r="M77">
        <v>4.1706190000000003</v>
      </c>
    </row>
    <row r="78" spans="3:13">
      <c r="C78" t="s">
        <v>18</v>
      </c>
      <c r="D78">
        <v>147</v>
      </c>
      <c r="E78">
        <v>303</v>
      </c>
      <c r="F78">
        <v>2.0612240000000002</v>
      </c>
      <c r="G78">
        <v>1.997342</v>
      </c>
      <c r="H78">
        <v>0.96900770000000003</v>
      </c>
      <c r="I78">
        <v>0</v>
      </c>
      <c r="J78">
        <v>8</v>
      </c>
      <c r="K78">
        <v>1</v>
      </c>
      <c r="L78">
        <v>0.96601610000000004</v>
      </c>
      <c r="M78">
        <v>2.9931589999999999</v>
      </c>
    </row>
    <row r="79" spans="3:13">
      <c r="C79" t="s">
        <v>19</v>
      </c>
      <c r="D79">
        <v>147</v>
      </c>
      <c r="E79">
        <v>327</v>
      </c>
      <c r="F79">
        <v>2.2244899999999999</v>
      </c>
      <c r="G79">
        <v>2.334365</v>
      </c>
      <c r="H79">
        <v>1.049393</v>
      </c>
      <c r="I79">
        <v>0</v>
      </c>
      <c r="J79">
        <v>13</v>
      </c>
      <c r="K79">
        <v>2</v>
      </c>
      <c r="L79">
        <v>1.6400520000000001</v>
      </c>
      <c r="M79">
        <v>6.2640370000000001</v>
      </c>
    </row>
    <row r="80" spans="3:13">
      <c r="C80" t="s">
        <v>20</v>
      </c>
      <c r="D80">
        <v>147</v>
      </c>
      <c r="E80">
        <v>354</v>
      </c>
      <c r="F80">
        <v>2.4081630000000001</v>
      </c>
      <c r="G80">
        <v>2.5041199999999999</v>
      </c>
      <c r="H80">
        <v>1.039847</v>
      </c>
      <c r="I80">
        <v>0</v>
      </c>
      <c r="J80">
        <v>10</v>
      </c>
      <c r="K80">
        <v>2</v>
      </c>
      <c r="L80">
        <v>1.138412</v>
      </c>
      <c r="M80">
        <v>3.4512679999999998</v>
      </c>
    </row>
    <row r="81" spans="2:13">
      <c r="C81" t="s">
        <v>21</v>
      </c>
      <c r="D81">
        <v>147</v>
      </c>
      <c r="E81">
        <v>336</v>
      </c>
      <c r="F81">
        <v>2.285714</v>
      </c>
      <c r="G81">
        <v>2.5211429999999999</v>
      </c>
      <c r="H81">
        <v>1.103</v>
      </c>
      <c r="I81">
        <v>0</v>
      </c>
      <c r="J81">
        <v>11</v>
      </c>
      <c r="K81">
        <v>2</v>
      </c>
      <c r="L81">
        <v>1.4612579999999999</v>
      </c>
      <c r="M81">
        <v>4.8174650000000003</v>
      </c>
    </row>
    <row r="82" spans="2:13">
      <c r="C82" t="s">
        <v>22</v>
      </c>
      <c r="D82">
        <v>147</v>
      </c>
      <c r="E82">
        <v>269</v>
      </c>
      <c r="F82">
        <v>1.8299319999999999</v>
      </c>
      <c r="G82">
        <v>1.956283</v>
      </c>
      <c r="H82">
        <v>1.0690470000000001</v>
      </c>
      <c r="I82">
        <v>0</v>
      </c>
      <c r="J82">
        <v>9</v>
      </c>
      <c r="K82">
        <v>1</v>
      </c>
      <c r="L82">
        <v>1.6218900000000001</v>
      </c>
      <c r="M82">
        <v>5.8422520000000002</v>
      </c>
    </row>
    <row r="83" spans="2:13">
      <c r="C83" t="s">
        <v>23</v>
      </c>
      <c r="D83">
        <v>147</v>
      </c>
      <c r="E83">
        <v>235</v>
      </c>
      <c r="F83">
        <v>1.5986389999999999</v>
      </c>
      <c r="G83">
        <v>1.6866110000000001</v>
      </c>
      <c r="H83">
        <v>1.055029</v>
      </c>
      <c r="I83">
        <v>0</v>
      </c>
      <c r="J83">
        <v>6</v>
      </c>
      <c r="K83">
        <v>1</v>
      </c>
      <c r="L83">
        <v>1.092376</v>
      </c>
      <c r="M83">
        <v>3.2810890000000001</v>
      </c>
    </row>
    <row r="84" spans="2:13">
      <c r="C84" t="s">
        <v>24</v>
      </c>
      <c r="D84">
        <v>147</v>
      </c>
      <c r="E84">
        <v>154</v>
      </c>
      <c r="F84">
        <v>1.0476190000000001</v>
      </c>
      <c r="G84">
        <v>1.2293959999999999</v>
      </c>
      <c r="H84">
        <v>1.1735150000000001</v>
      </c>
      <c r="I84">
        <v>0</v>
      </c>
      <c r="J84">
        <v>5</v>
      </c>
      <c r="K84">
        <v>1</v>
      </c>
      <c r="L84">
        <v>1.2851649999999999</v>
      </c>
      <c r="M84">
        <v>4.515663</v>
      </c>
    </row>
    <row r="85" spans="2:13">
      <c r="C85" t="s">
        <v>25</v>
      </c>
      <c r="D85">
        <v>147</v>
      </c>
      <c r="E85">
        <v>98</v>
      </c>
      <c r="F85">
        <v>0.66666669999999995</v>
      </c>
      <c r="G85">
        <v>0.96040329999999996</v>
      </c>
      <c r="H85">
        <v>1.4406049999999999</v>
      </c>
      <c r="I85">
        <v>0</v>
      </c>
      <c r="J85">
        <v>4</v>
      </c>
      <c r="K85">
        <v>0</v>
      </c>
      <c r="L85">
        <v>1.4051210000000001</v>
      </c>
      <c r="M85">
        <v>4.2870799999999996</v>
      </c>
    </row>
    <row r="86" spans="2:13">
      <c r="C86" t="s">
        <v>26</v>
      </c>
      <c r="D86">
        <v>147</v>
      </c>
      <c r="E86">
        <v>88</v>
      </c>
      <c r="F86">
        <v>0.59863949999999999</v>
      </c>
      <c r="G86">
        <v>0.799485</v>
      </c>
      <c r="H86">
        <v>1.3355030000000001</v>
      </c>
      <c r="I86">
        <v>0</v>
      </c>
      <c r="J86">
        <v>3</v>
      </c>
      <c r="K86">
        <v>0</v>
      </c>
      <c r="L86">
        <v>1.410409</v>
      </c>
      <c r="M86">
        <v>4.6478669999999997</v>
      </c>
    </row>
    <row r="88" spans="2:13">
      <c r="B88">
        <v>4</v>
      </c>
      <c r="C88" t="s">
        <v>0</v>
      </c>
      <c r="D88">
        <v>147</v>
      </c>
      <c r="E88">
        <v>3852</v>
      </c>
      <c r="F88">
        <v>26.204080000000001</v>
      </c>
      <c r="G88">
        <v>22.706869999999999</v>
      </c>
      <c r="H88">
        <v>0.86653939999999996</v>
      </c>
      <c r="I88">
        <v>1</v>
      </c>
      <c r="J88">
        <v>92</v>
      </c>
      <c r="K88">
        <v>20</v>
      </c>
      <c r="L88">
        <v>1.243897</v>
      </c>
      <c r="M88">
        <v>3.824465</v>
      </c>
    </row>
    <row r="89" spans="2:13">
      <c r="C89" t="s">
        <v>1</v>
      </c>
      <c r="D89">
        <v>147</v>
      </c>
      <c r="E89">
        <v>1398</v>
      </c>
      <c r="F89">
        <v>9.5102039999999999</v>
      </c>
      <c r="G89">
        <v>10.553430000000001</v>
      </c>
      <c r="H89">
        <v>1.1096950000000001</v>
      </c>
      <c r="I89">
        <v>0</v>
      </c>
      <c r="J89">
        <v>46</v>
      </c>
      <c r="K89">
        <v>5</v>
      </c>
      <c r="L89">
        <v>1.4994259999999999</v>
      </c>
      <c r="M89">
        <v>4.7626439999999999</v>
      </c>
    </row>
    <row r="90" spans="2:13">
      <c r="C90" t="s">
        <v>2</v>
      </c>
      <c r="D90">
        <v>147</v>
      </c>
      <c r="E90">
        <v>2454</v>
      </c>
      <c r="F90">
        <v>16.69388</v>
      </c>
      <c r="G90">
        <v>13.61487</v>
      </c>
      <c r="H90">
        <v>0.81556039999999996</v>
      </c>
      <c r="I90">
        <v>0</v>
      </c>
      <c r="J90">
        <v>59</v>
      </c>
      <c r="K90">
        <v>14</v>
      </c>
      <c r="L90">
        <v>1.1735660000000001</v>
      </c>
      <c r="M90">
        <v>3.9672969999999999</v>
      </c>
    </row>
    <row r="91" spans="2:13">
      <c r="C91" t="s">
        <v>3</v>
      </c>
      <c r="D91">
        <v>147</v>
      </c>
      <c r="E91">
        <v>66</v>
      </c>
      <c r="F91">
        <v>0.44897959999999998</v>
      </c>
      <c r="G91">
        <v>0.67421869999999995</v>
      </c>
      <c r="H91">
        <v>1.5016689999999999</v>
      </c>
      <c r="I91">
        <v>0</v>
      </c>
      <c r="J91">
        <v>3</v>
      </c>
      <c r="K91">
        <v>0</v>
      </c>
      <c r="L91">
        <v>1.3298479999999999</v>
      </c>
      <c r="M91">
        <v>3.9799359999999999</v>
      </c>
    </row>
    <row r="92" spans="2:13">
      <c r="C92" t="s">
        <v>4</v>
      </c>
      <c r="D92">
        <v>147</v>
      </c>
      <c r="E92">
        <v>50</v>
      </c>
      <c r="F92">
        <v>0.3401361</v>
      </c>
      <c r="G92">
        <v>0.5909894</v>
      </c>
      <c r="H92">
        <v>1.737509</v>
      </c>
      <c r="I92">
        <v>0</v>
      </c>
      <c r="J92">
        <v>3</v>
      </c>
      <c r="K92">
        <v>0</v>
      </c>
      <c r="L92">
        <v>1.737428</v>
      </c>
      <c r="M92">
        <v>5.8589570000000002</v>
      </c>
    </row>
    <row r="93" spans="2:13">
      <c r="C93" t="s">
        <v>5</v>
      </c>
      <c r="D93">
        <v>147</v>
      </c>
      <c r="E93">
        <v>33</v>
      </c>
      <c r="F93">
        <v>0.22448979999999999</v>
      </c>
      <c r="G93">
        <v>0.53373740000000003</v>
      </c>
      <c r="H93">
        <v>2.3775569999999999</v>
      </c>
      <c r="I93">
        <v>0</v>
      </c>
      <c r="J93">
        <v>3</v>
      </c>
      <c r="K93">
        <v>0</v>
      </c>
      <c r="L93">
        <v>2.591189</v>
      </c>
      <c r="M93">
        <v>9.906091</v>
      </c>
    </row>
    <row r="94" spans="2:13">
      <c r="C94" t="s">
        <v>6</v>
      </c>
      <c r="D94">
        <v>147</v>
      </c>
      <c r="E94">
        <v>28</v>
      </c>
      <c r="F94">
        <v>0.19047620000000001</v>
      </c>
      <c r="G94">
        <v>0.48728120000000003</v>
      </c>
      <c r="H94">
        <v>2.5582259999999999</v>
      </c>
      <c r="I94">
        <v>0</v>
      </c>
      <c r="J94">
        <v>3</v>
      </c>
      <c r="K94">
        <v>0</v>
      </c>
      <c r="L94">
        <v>2.9209990000000001</v>
      </c>
      <c r="M94">
        <v>12.573589999999999</v>
      </c>
    </row>
    <row r="95" spans="2:13">
      <c r="C95" t="s">
        <v>7</v>
      </c>
      <c r="D95">
        <v>147</v>
      </c>
      <c r="E95">
        <v>34</v>
      </c>
      <c r="F95">
        <v>0.23129250000000001</v>
      </c>
      <c r="G95">
        <v>0.5621391</v>
      </c>
      <c r="H95">
        <v>2.4304250000000001</v>
      </c>
      <c r="I95">
        <v>0</v>
      </c>
      <c r="J95">
        <v>3</v>
      </c>
      <c r="K95">
        <v>0</v>
      </c>
      <c r="L95">
        <v>2.792189</v>
      </c>
      <c r="M95">
        <v>11.326280000000001</v>
      </c>
    </row>
    <row r="96" spans="2:13">
      <c r="C96" t="s">
        <v>8</v>
      </c>
      <c r="D96">
        <v>147</v>
      </c>
      <c r="E96">
        <v>54</v>
      </c>
      <c r="F96">
        <v>0.36734689999999998</v>
      </c>
      <c r="G96">
        <v>0.65251499999999996</v>
      </c>
      <c r="H96">
        <v>1.7762910000000001</v>
      </c>
      <c r="I96">
        <v>0</v>
      </c>
      <c r="J96">
        <v>3</v>
      </c>
      <c r="K96">
        <v>0</v>
      </c>
      <c r="L96">
        <v>1.8356939999999999</v>
      </c>
      <c r="M96">
        <v>6.084765</v>
      </c>
    </row>
    <row r="97" spans="3:13">
      <c r="C97" t="s">
        <v>9</v>
      </c>
      <c r="D97">
        <v>147</v>
      </c>
      <c r="E97">
        <v>117</v>
      </c>
      <c r="F97">
        <v>0.79591840000000003</v>
      </c>
      <c r="G97">
        <v>1.026624</v>
      </c>
      <c r="H97">
        <v>1.28986</v>
      </c>
      <c r="I97">
        <v>0</v>
      </c>
      <c r="J97">
        <v>5</v>
      </c>
      <c r="K97">
        <v>0</v>
      </c>
      <c r="L97">
        <v>1.4828889999999999</v>
      </c>
      <c r="M97">
        <v>5.2141029999999997</v>
      </c>
    </row>
    <row r="98" spans="3:13">
      <c r="C98" t="s">
        <v>10</v>
      </c>
      <c r="D98">
        <v>147</v>
      </c>
      <c r="E98">
        <v>469</v>
      </c>
      <c r="F98">
        <v>3.1904759999999999</v>
      </c>
      <c r="G98">
        <v>3.3440470000000002</v>
      </c>
      <c r="H98">
        <v>1.0481339999999999</v>
      </c>
      <c r="I98">
        <v>0</v>
      </c>
      <c r="J98">
        <v>15</v>
      </c>
      <c r="K98">
        <v>2</v>
      </c>
      <c r="L98">
        <v>1.514035</v>
      </c>
      <c r="M98">
        <v>5.0835540000000004</v>
      </c>
    </row>
    <row r="99" spans="3:13">
      <c r="C99" t="s">
        <v>11</v>
      </c>
      <c r="D99">
        <v>147</v>
      </c>
      <c r="E99">
        <v>468</v>
      </c>
      <c r="F99">
        <v>3.1836730000000002</v>
      </c>
      <c r="G99">
        <v>3.2117520000000002</v>
      </c>
      <c r="H99">
        <v>1.0088189999999999</v>
      </c>
      <c r="I99">
        <v>0</v>
      </c>
      <c r="J99">
        <v>14</v>
      </c>
      <c r="K99">
        <v>2</v>
      </c>
      <c r="L99">
        <v>1.3828780000000001</v>
      </c>
      <c r="M99">
        <v>4.4869669999999999</v>
      </c>
    </row>
    <row r="100" spans="3:13">
      <c r="C100" t="s">
        <v>12</v>
      </c>
      <c r="D100">
        <v>147</v>
      </c>
      <c r="E100">
        <v>331</v>
      </c>
      <c r="F100">
        <v>2.2517010000000002</v>
      </c>
      <c r="G100">
        <v>2.4713250000000002</v>
      </c>
      <c r="H100">
        <v>1.097537</v>
      </c>
      <c r="I100">
        <v>0</v>
      </c>
      <c r="J100">
        <v>10</v>
      </c>
      <c r="K100">
        <v>1</v>
      </c>
      <c r="L100">
        <v>1.4167320000000001</v>
      </c>
      <c r="M100">
        <v>4.3722440000000002</v>
      </c>
    </row>
    <row r="101" spans="3:13">
      <c r="C101" t="s">
        <v>13</v>
      </c>
      <c r="D101">
        <v>147</v>
      </c>
      <c r="E101">
        <v>299</v>
      </c>
      <c r="F101">
        <v>2.034014</v>
      </c>
      <c r="G101">
        <v>2.1015809999999999</v>
      </c>
      <c r="H101">
        <v>1.0332190000000001</v>
      </c>
      <c r="I101">
        <v>0</v>
      </c>
      <c r="J101">
        <v>9</v>
      </c>
      <c r="K101">
        <v>1</v>
      </c>
      <c r="L101">
        <v>1.181149</v>
      </c>
      <c r="M101">
        <v>3.6030030000000002</v>
      </c>
    </row>
    <row r="102" spans="3:13">
      <c r="C102" t="s">
        <v>14</v>
      </c>
      <c r="D102">
        <v>147</v>
      </c>
      <c r="E102">
        <v>346</v>
      </c>
      <c r="F102">
        <v>2.3537409999999999</v>
      </c>
      <c r="G102">
        <v>3.1335630000000001</v>
      </c>
      <c r="H102">
        <v>1.3313109999999999</v>
      </c>
      <c r="I102">
        <v>0</v>
      </c>
      <c r="J102">
        <v>21</v>
      </c>
      <c r="K102">
        <v>1</v>
      </c>
      <c r="L102">
        <v>2.613391</v>
      </c>
      <c r="M102">
        <v>12.54106</v>
      </c>
    </row>
    <row r="103" spans="3:13">
      <c r="C103" t="s">
        <v>15</v>
      </c>
      <c r="D103">
        <v>147</v>
      </c>
      <c r="E103">
        <v>335</v>
      </c>
      <c r="F103">
        <v>2.278912</v>
      </c>
      <c r="G103">
        <v>2.2958639999999999</v>
      </c>
      <c r="H103">
        <v>1.007439</v>
      </c>
      <c r="I103">
        <v>0</v>
      </c>
      <c r="J103">
        <v>11</v>
      </c>
      <c r="K103">
        <v>2</v>
      </c>
      <c r="L103">
        <v>1.560595</v>
      </c>
      <c r="M103">
        <v>5.8517169999999998</v>
      </c>
    </row>
    <row r="104" spans="3:13">
      <c r="C104" t="s">
        <v>16</v>
      </c>
      <c r="D104">
        <v>147</v>
      </c>
      <c r="E104">
        <v>379</v>
      </c>
      <c r="F104">
        <v>2.5782310000000002</v>
      </c>
      <c r="G104">
        <v>2.3580960000000002</v>
      </c>
      <c r="H104">
        <v>0.91461789999999998</v>
      </c>
      <c r="I104">
        <v>0</v>
      </c>
      <c r="J104">
        <v>10</v>
      </c>
      <c r="K104">
        <v>2</v>
      </c>
      <c r="L104">
        <v>1.1155040000000001</v>
      </c>
      <c r="M104">
        <v>3.6838890000000002</v>
      </c>
    </row>
    <row r="105" spans="3:13">
      <c r="C105" t="s">
        <v>17</v>
      </c>
      <c r="D105">
        <v>147</v>
      </c>
      <c r="E105">
        <v>320</v>
      </c>
      <c r="F105">
        <v>2.1768709999999998</v>
      </c>
      <c r="G105">
        <v>2.2716259999999999</v>
      </c>
      <c r="H105">
        <v>1.043528</v>
      </c>
      <c r="I105">
        <v>0</v>
      </c>
      <c r="J105">
        <v>12</v>
      </c>
      <c r="K105">
        <v>2</v>
      </c>
      <c r="L105">
        <v>1.679994</v>
      </c>
      <c r="M105">
        <v>6.9067639999999999</v>
      </c>
    </row>
    <row r="106" spans="3:13">
      <c r="C106" t="s">
        <v>18</v>
      </c>
      <c r="D106">
        <v>147</v>
      </c>
      <c r="E106">
        <v>295</v>
      </c>
      <c r="F106">
        <v>2.0068030000000001</v>
      </c>
      <c r="G106">
        <v>2.1437919999999999</v>
      </c>
      <c r="H106">
        <v>1.068262</v>
      </c>
      <c r="I106">
        <v>0</v>
      </c>
      <c r="J106">
        <v>11</v>
      </c>
      <c r="K106">
        <v>1</v>
      </c>
      <c r="L106">
        <v>1.3806849999999999</v>
      </c>
      <c r="M106">
        <v>4.8246529999999996</v>
      </c>
    </row>
    <row r="107" spans="3:13">
      <c r="C107" t="s">
        <v>19</v>
      </c>
      <c r="D107">
        <v>147</v>
      </c>
      <c r="E107">
        <v>280</v>
      </c>
      <c r="F107">
        <v>1.9047620000000001</v>
      </c>
      <c r="G107">
        <v>1.9208069999999999</v>
      </c>
      <c r="H107">
        <v>1.0084230000000001</v>
      </c>
      <c r="I107">
        <v>0</v>
      </c>
      <c r="J107">
        <v>10</v>
      </c>
      <c r="K107">
        <v>1</v>
      </c>
      <c r="L107">
        <v>1.4392020000000001</v>
      </c>
      <c r="M107">
        <v>5.4815719999999999</v>
      </c>
    </row>
    <row r="108" spans="3:13">
      <c r="C108" t="s">
        <v>20</v>
      </c>
      <c r="D108">
        <v>147</v>
      </c>
      <c r="E108">
        <v>341</v>
      </c>
      <c r="F108">
        <v>2.319728</v>
      </c>
      <c r="G108">
        <v>2.4992779999999999</v>
      </c>
      <c r="H108">
        <v>1.0774010000000001</v>
      </c>
      <c r="I108">
        <v>0</v>
      </c>
      <c r="J108">
        <v>11</v>
      </c>
      <c r="K108">
        <v>2</v>
      </c>
      <c r="L108">
        <v>1.4851129999999999</v>
      </c>
      <c r="M108">
        <v>4.8697080000000001</v>
      </c>
    </row>
    <row r="109" spans="3:13">
      <c r="C109" t="s">
        <v>21</v>
      </c>
      <c r="D109">
        <v>147</v>
      </c>
      <c r="E109">
        <v>359</v>
      </c>
      <c r="F109">
        <v>2.442177</v>
      </c>
      <c r="G109">
        <v>2.4776509999999998</v>
      </c>
      <c r="H109">
        <v>1.014526</v>
      </c>
      <c r="I109">
        <v>0</v>
      </c>
      <c r="J109">
        <v>12</v>
      </c>
      <c r="K109">
        <v>2</v>
      </c>
      <c r="L109">
        <v>1.435745</v>
      </c>
      <c r="M109">
        <v>5.3136039999999998</v>
      </c>
    </row>
    <row r="110" spans="3:13">
      <c r="C110" t="s">
        <v>22</v>
      </c>
      <c r="D110">
        <v>147</v>
      </c>
      <c r="E110">
        <v>355</v>
      </c>
      <c r="F110">
        <v>2.4149660000000002</v>
      </c>
      <c r="G110">
        <v>2.7369699999999999</v>
      </c>
      <c r="H110">
        <v>1.133337</v>
      </c>
      <c r="I110">
        <v>0</v>
      </c>
      <c r="J110">
        <v>18</v>
      </c>
      <c r="K110">
        <v>2</v>
      </c>
      <c r="L110">
        <v>2.279763</v>
      </c>
      <c r="M110">
        <v>10.75963</v>
      </c>
    </row>
    <row r="111" spans="3:13">
      <c r="C111" t="s">
        <v>23</v>
      </c>
      <c r="D111">
        <v>147</v>
      </c>
      <c r="E111">
        <v>246</v>
      </c>
      <c r="F111">
        <v>1.6734690000000001</v>
      </c>
      <c r="G111">
        <v>1.728739</v>
      </c>
      <c r="H111">
        <v>1.0330269999999999</v>
      </c>
      <c r="I111">
        <v>0</v>
      </c>
      <c r="J111">
        <v>8</v>
      </c>
      <c r="K111">
        <v>1</v>
      </c>
      <c r="L111">
        <v>1.4773229999999999</v>
      </c>
      <c r="M111">
        <v>5.0047550000000003</v>
      </c>
    </row>
    <row r="112" spans="3:13">
      <c r="C112" t="s">
        <v>24</v>
      </c>
      <c r="D112">
        <v>147</v>
      </c>
      <c r="E112">
        <v>196</v>
      </c>
      <c r="F112">
        <v>1.3333330000000001</v>
      </c>
      <c r="G112">
        <v>1.331048</v>
      </c>
      <c r="H112">
        <v>0.99828620000000001</v>
      </c>
      <c r="I112">
        <v>0</v>
      </c>
      <c r="J112">
        <v>5</v>
      </c>
      <c r="K112">
        <v>1</v>
      </c>
      <c r="L112">
        <v>0.68455829999999995</v>
      </c>
      <c r="M112">
        <v>2.7233429999999998</v>
      </c>
    </row>
    <row r="113" spans="2:13">
      <c r="C113" t="s">
        <v>25</v>
      </c>
      <c r="D113">
        <v>147</v>
      </c>
      <c r="E113">
        <v>128</v>
      </c>
      <c r="F113">
        <v>0.87074830000000003</v>
      </c>
      <c r="G113">
        <v>1.1058509999999999</v>
      </c>
      <c r="H113">
        <v>1.27</v>
      </c>
      <c r="I113">
        <v>0</v>
      </c>
      <c r="J113">
        <v>5</v>
      </c>
      <c r="K113">
        <v>1</v>
      </c>
      <c r="L113">
        <v>1.50708</v>
      </c>
      <c r="M113">
        <v>4.9450940000000001</v>
      </c>
    </row>
    <row r="114" spans="2:13">
      <c r="C114" t="s">
        <v>26</v>
      </c>
      <c r="D114">
        <v>147</v>
      </c>
      <c r="E114">
        <v>94</v>
      </c>
      <c r="F114">
        <v>0.63945580000000002</v>
      </c>
      <c r="G114">
        <v>0.9647597</v>
      </c>
      <c r="H114">
        <v>1.5087200000000001</v>
      </c>
      <c r="I114">
        <v>0</v>
      </c>
      <c r="J114">
        <v>6</v>
      </c>
      <c r="K114">
        <v>0</v>
      </c>
      <c r="L114">
        <v>2.3793380000000002</v>
      </c>
      <c r="M114">
        <v>10.72157</v>
      </c>
    </row>
    <row r="116" spans="2:13">
      <c r="B116">
        <v>5</v>
      </c>
      <c r="C116" t="s">
        <v>0</v>
      </c>
      <c r="D116">
        <v>147</v>
      </c>
      <c r="E116">
        <v>3979</v>
      </c>
      <c r="F116">
        <v>27.06803</v>
      </c>
      <c r="G116">
        <v>24.345030000000001</v>
      </c>
      <c r="H116">
        <v>0.89940149999999996</v>
      </c>
      <c r="I116">
        <v>1</v>
      </c>
      <c r="J116">
        <v>105</v>
      </c>
      <c r="K116">
        <v>18</v>
      </c>
      <c r="L116">
        <v>1.336327</v>
      </c>
      <c r="M116">
        <v>4.2444689999999996</v>
      </c>
    </row>
    <row r="117" spans="2:13">
      <c r="C117" t="s">
        <v>1</v>
      </c>
      <c r="D117">
        <v>147</v>
      </c>
      <c r="E117">
        <v>1609</v>
      </c>
      <c r="F117">
        <v>10.94558</v>
      </c>
      <c r="G117">
        <v>12.41011</v>
      </c>
      <c r="H117">
        <v>1.1338010000000001</v>
      </c>
      <c r="I117">
        <v>0</v>
      </c>
      <c r="J117">
        <v>70</v>
      </c>
      <c r="K117">
        <v>7</v>
      </c>
      <c r="L117">
        <v>2.1121989999999999</v>
      </c>
      <c r="M117">
        <v>8.5273500000000002</v>
      </c>
    </row>
    <row r="118" spans="2:13">
      <c r="C118" t="s">
        <v>2</v>
      </c>
      <c r="D118">
        <v>147</v>
      </c>
      <c r="E118">
        <v>2370</v>
      </c>
      <c r="F118">
        <v>16.122450000000001</v>
      </c>
      <c r="G118">
        <v>13.768090000000001</v>
      </c>
      <c r="H118">
        <v>0.85397000000000001</v>
      </c>
      <c r="I118">
        <v>0</v>
      </c>
      <c r="J118">
        <v>56</v>
      </c>
      <c r="K118">
        <v>12</v>
      </c>
      <c r="L118">
        <v>1.088951</v>
      </c>
      <c r="M118">
        <v>3.455384</v>
      </c>
    </row>
    <row r="119" spans="2:13">
      <c r="C119" t="s">
        <v>3</v>
      </c>
      <c r="D119">
        <v>147</v>
      </c>
      <c r="E119">
        <v>56</v>
      </c>
      <c r="F119">
        <v>0.38095240000000002</v>
      </c>
      <c r="G119">
        <v>0.61190619999999996</v>
      </c>
      <c r="H119">
        <v>1.6062540000000001</v>
      </c>
      <c r="I119">
        <v>0</v>
      </c>
      <c r="J119">
        <v>3</v>
      </c>
      <c r="K119">
        <v>0</v>
      </c>
      <c r="L119">
        <v>1.5417400000000001</v>
      </c>
      <c r="M119">
        <v>5.0657350000000001</v>
      </c>
    </row>
    <row r="120" spans="2:13">
      <c r="C120" t="s">
        <v>4</v>
      </c>
      <c r="D120">
        <v>147</v>
      </c>
      <c r="E120">
        <v>51</v>
      </c>
      <c r="F120">
        <v>0.34693879999999999</v>
      </c>
      <c r="G120">
        <v>0.60424370000000005</v>
      </c>
      <c r="H120">
        <v>1.741644</v>
      </c>
      <c r="I120">
        <v>0</v>
      </c>
      <c r="J120">
        <v>2</v>
      </c>
      <c r="K120">
        <v>0</v>
      </c>
      <c r="L120">
        <v>1.5382929999999999</v>
      </c>
      <c r="M120">
        <v>4.2340989999999996</v>
      </c>
    </row>
    <row r="121" spans="2:13">
      <c r="C121" t="s">
        <v>5</v>
      </c>
      <c r="D121">
        <v>147</v>
      </c>
      <c r="E121">
        <v>36</v>
      </c>
      <c r="F121">
        <v>0.244898</v>
      </c>
      <c r="G121">
        <v>0.54385530000000004</v>
      </c>
      <c r="H121">
        <v>2.220742</v>
      </c>
      <c r="I121">
        <v>0</v>
      </c>
      <c r="J121">
        <v>3</v>
      </c>
      <c r="K121">
        <v>0</v>
      </c>
      <c r="L121">
        <v>2.6538089999999999</v>
      </c>
      <c r="M121">
        <v>11.27905</v>
      </c>
    </row>
    <row r="122" spans="2:13">
      <c r="C122" t="s">
        <v>6</v>
      </c>
      <c r="D122">
        <v>147</v>
      </c>
      <c r="E122">
        <v>37</v>
      </c>
      <c r="F122">
        <v>0.2517007</v>
      </c>
      <c r="G122">
        <v>0.54701599999999995</v>
      </c>
      <c r="H122">
        <v>2.1732800000000001</v>
      </c>
      <c r="I122">
        <v>0</v>
      </c>
      <c r="J122">
        <v>2</v>
      </c>
      <c r="K122">
        <v>0</v>
      </c>
      <c r="L122">
        <v>2.0854680000000001</v>
      </c>
      <c r="M122">
        <v>6.3002029999999998</v>
      </c>
    </row>
    <row r="123" spans="2:13">
      <c r="C123" t="s">
        <v>7</v>
      </c>
      <c r="D123">
        <v>147</v>
      </c>
      <c r="E123">
        <v>38</v>
      </c>
      <c r="F123">
        <v>0.25850339999999999</v>
      </c>
      <c r="G123">
        <v>0.53747809999999996</v>
      </c>
      <c r="H123">
        <v>2.0791909999999998</v>
      </c>
      <c r="I123">
        <v>0</v>
      </c>
      <c r="J123">
        <v>3</v>
      </c>
      <c r="K123">
        <v>0</v>
      </c>
      <c r="L123">
        <v>2.2464719999999998</v>
      </c>
      <c r="M123">
        <v>8.4251120000000004</v>
      </c>
    </row>
    <row r="124" spans="2:13">
      <c r="C124" t="s">
        <v>8</v>
      </c>
      <c r="D124">
        <v>147</v>
      </c>
      <c r="E124">
        <v>50</v>
      </c>
      <c r="F124">
        <v>0.3401361</v>
      </c>
      <c r="G124">
        <v>0.64634480000000005</v>
      </c>
      <c r="H124">
        <v>1.9002540000000001</v>
      </c>
      <c r="I124">
        <v>0</v>
      </c>
      <c r="J124">
        <v>4</v>
      </c>
      <c r="K124">
        <v>0</v>
      </c>
      <c r="L124">
        <v>2.2901820000000002</v>
      </c>
      <c r="M124">
        <v>9.7709209999999995</v>
      </c>
    </row>
    <row r="125" spans="2:13">
      <c r="C125" t="s">
        <v>9</v>
      </c>
      <c r="D125">
        <v>147</v>
      </c>
      <c r="E125">
        <v>125</v>
      </c>
      <c r="F125">
        <v>0.85034010000000004</v>
      </c>
      <c r="G125">
        <v>1.3051729999999999</v>
      </c>
      <c r="H125">
        <v>1.534883</v>
      </c>
      <c r="I125">
        <v>0</v>
      </c>
      <c r="J125">
        <v>6</v>
      </c>
      <c r="K125">
        <v>0</v>
      </c>
      <c r="L125">
        <v>2.0777649999999999</v>
      </c>
      <c r="M125">
        <v>7.2647120000000003</v>
      </c>
    </row>
    <row r="126" spans="2:13">
      <c r="C126" t="s">
        <v>10</v>
      </c>
      <c r="D126">
        <v>147</v>
      </c>
      <c r="E126">
        <v>449</v>
      </c>
      <c r="F126">
        <v>3.0544220000000002</v>
      </c>
      <c r="G126">
        <v>3.4238930000000001</v>
      </c>
      <c r="H126">
        <v>1.1209629999999999</v>
      </c>
      <c r="I126">
        <v>0</v>
      </c>
      <c r="J126">
        <v>25</v>
      </c>
      <c r="K126">
        <v>2</v>
      </c>
      <c r="L126">
        <v>2.4890270000000001</v>
      </c>
      <c r="M126">
        <v>13.681340000000001</v>
      </c>
    </row>
    <row r="127" spans="2:13">
      <c r="C127" t="s">
        <v>11</v>
      </c>
      <c r="D127">
        <v>147</v>
      </c>
      <c r="E127">
        <v>407</v>
      </c>
      <c r="F127">
        <v>2.768707</v>
      </c>
      <c r="G127">
        <v>2.70987</v>
      </c>
      <c r="H127">
        <v>0.97874930000000004</v>
      </c>
      <c r="I127">
        <v>0</v>
      </c>
      <c r="J127">
        <v>12</v>
      </c>
      <c r="K127">
        <v>2</v>
      </c>
      <c r="L127">
        <v>1.420763</v>
      </c>
      <c r="M127">
        <v>4.6244740000000002</v>
      </c>
    </row>
    <row r="128" spans="2:13">
      <c r="C128" t="s">
        <v>12</v>
      </c>
      <c r="D128">
        <v>147</v>
      </c>
      <c r="E128">
        <v>331</v>
      </c>
      <c r="F128">
        <v>2.2517010000000002</v>
      </c>
      <c r="G128">
        <v>2.319788</v>
      </c>
      <c r="H128">
        <v>1.030238</v>
      </c>
      <c r="I128">
        <v>0</v>
      </c>
      <c r="J128">
        <v>10</v>
      </c>
      <c r="K128">
        <v>2</v>
      </c>
      <c r="L128">
        <v>1.3044260000000001</v>
      </c>
      <c r="M128">
        <v>4.2364319999999998</v>
      </c>
    </row>
    <row r="129" spans="2:13">
      <c r="C129" t="s">
        <v>13</v>
      </c>
      <c r="D129">
        <v>147</v>
      </c>
      <c r="E129">
        <v>302</v>
      </c>
      <c r="F129">
        <v>2.0544220000000002</v>
      </c>
      <c r="G129">
        <v>2.2076530000000001</v>
      </c>
      <c r="H129">
        <v>1.074586</v>
      </c>
      <c r="I129">
        <v>0</v>
      </c>
      <c r="J129">
        <v>8</v>
      </c>
      <c r="K129">
        <v>1</v>
      </c>
      <c r="L129">
        <v>1.141975</v>
      </c>
      <c r="M129">
        <v>3.434628</v>
      </c>
    </row>
    <row r="130" spans="2:13">
      <c r="C130" t="s">
        <v>14</v>
      </c>
      <c r="D130">
        <v>147</v>
      </c>
      <c r="E130">
        <v>322</v>
      </c>
      <c r="F130">
        <v>2.1904759999999999</v>
      </c>
      <c r="G130">
        <v>2.2674989999999999</v>
      </c>
      <c r="H130">
        <v>1.0351630000000001</v>
      </c>
      <c r="I130">
        <v>0</v>
      </c>
      <c r="J130">
        <v>9</v>
      </c>
      <c r="K130">
        <v>2</v>
      </c>
      <c r="L130">
        <v>1.315795</v>
      </c>
      <c r="M130">
        <v>4.4597709999999999</v>
      </c>
    </row>
    <row r="131" spans="2:13">
      <c r="C131" t="s">
        <v>15</v>
      </c>
      <c r="D131">
        <v>147</v>
      </c>
      <c r="E131">
        <v>350</v>
      </c>
      <c r="F131">
        <v>2.3809520000000002</v>
      </c>
      <c r="G131">
        <v>2.7181109999999999</v>
      </c>
      <c r="H131">
        <v>1.141607</v>
      </c>
      <c r="I131">
        <v>0</v>
      </c>
      <c r="J131">
        <v>16</v>
      </c>
      <c r="K131">
        <v>2</v>
      </c>
      <c r="L131">
        <v>1.838881</v>
      </c>
      <c r="M131">
        <v>7.6287039999999999</v>
      </c>
    </row>
    <row r="132" spans="2:13">
      <c r="C132" t="s">
        <v>16</v>
      </c>
      <c r="D132">
        <v>147</v>
      </c>
      <c r="E132">
        <v>456</v>
      </c>
      <c r="F132">
        <v>3.1020409999999998</v>
      </c>
      <c r="G132">
        <v>2.9160270000000001</v>
      </c>
      <c r="H132">
        <v>0.94003510000000001</v>
      </c>
      <c r="I132">
        <v>0</v>
      </c>
      <c r="J132">
        <v>13</v>
      </c>
      <c r="K132">
        <v>2</v>
      </c>
      <c r="L132">
        <v>1.407165</v>
      </c>
      <c r="M132">
        <v>4.5179549999999997</v>
      </c>
    </row>
    <row r="133" spans="2:13">
      <c r="C133" t="s">
        <v>17</v>
      </c>
      <c r="D133">
        <v>147</v>
      </c>
      <c r="E133">
        <v>364</v>
      </c>
      <c r="F133">
        <v>2.4761899999999999</v>
      </c>
      <c r="G133">
        <v>2.5490620000000002</v>
      </c>
      <c r="H133">
        <v>1.0294289999999999</v>
      </c>
      <c r="I133">
        <v>0</v>
      </c>
      <c r="J133">
        <v>12</v>
      </c>
      <c r="K133">
        <v>2</v>
      </c>
      <c r="L133">
        <v>1.5315080000000001</v>
      </c>
      <c r="M133">
        <v>5.2917730000000001</v>
      </c>
    </row>
    <row r="134" spans="2:13">
      <c r="C134" t="s">
        <v>18</v>
      </c>
      <c r="D134">
        <v>147</v>
      </c>
      <c r="E134">
        <v>317</v>
      </c>
      <c r="F134">
        <v>2.156463</v>
      </c>
      <c r="G134">
        <v>2.969481</v>
      </c>
      <c r="H134">
        <v>1.3770150000000001</v>
      </c>
      <c r="I134">
        <v>0</v>
      </c>
      <c r="J134">
        <v>20</v>
      </c>
      <c r="K134">
        <v>1</v>
      </c>
      <c r="L134">
        <v>3.3528920000000002</v>
      </c>
      <c r="M134">
        <v>19.06147</v>
      </c>
    </row>
    <row r="135" spans="2:13">
      <c r="C135" t="s">
        <v>19</v>
      </c>
      <c r="D135">
        <v>147</v>
      </c>
      <c r="E135">
        <v>314</v>
      </c>
      <c r="F135">
        <v>2.1360540000000001</v>
      </c>
      <c r="G135">
        <v>2.1569880000000001</v>
      </c>
      <c r="H135">
        <v>1.0098</v>
      </c>
      <c r="I135">
        <v>0</v>
      </c>
      <c r="J135">
        <v>9</v>
      </c>
      <c r="K135">
        <v>1</v>
      </c>
      <c r="L135">
        <v>1.0192909999999999</v>
      </c>
      <c r="M135">
        <v>3.2879260000000001</v>
      </c>
    </row>
    <row r="136" spans="2:13">
      <c r="C136" t="s">
        <v>20</v>
      </c>
      <c r="D136">
        <v>147</v>
      </c>
      <c r="E136">
        <v>344</v>
      </c>
      <c r="F136">
        <v>2.3401360000000002</v>
      </c>
      <c r="G136">
        <v>2.4424800000000002</v>
      </c>
      <c r="H136">
        <v>1.0437339999999999</v>
      </c>
      <c r="I136">
        <v>0</v>
      </c>
      <c r="J136">
        <v>11</v>
      </c>
      <c r="K136">
        <v>2</v>
      </c>
      <c r="L136">
        <v>1.2996559999999999</v>
      </c>
      <c r="M136">
        <v>4.4901520000000001</v>
      </c>
    </row>
    <row r="137" spans="2:13">
      <c r="C137" t="s">
        <v>21</v>
      </c>
      <c r="D137">
        <v>147</v>
      </c>
      <c r="E137">
        <v>352</v>
      </c>
      <c r="F137">
        <v>2.394558</v>
      </c>
      <c r="G137">
        <v>2.6729440000000002</v>
      </c>
      <c r="H137">
        <v>1.116258</v>
      </c>
      <c r="I137">
        <v>0</v>
      </c>
      <c r="J137">
        <v>12</v>
      </c>
      <c r="K137">
        <v>2</v>
      </c>
      <c r="L137">
        <v>1.56846</v>
      </c>
      <c r="M137">
        <v>5.288557</v>
      </c>
    </row>
    <row r="138" spans="2:13">
      <c r="C138" t="s">
        <v>22</v>
      </c>
      <c r="D138">
        <v>147</v>
      </c>
      <c r="E138">
        <v>321</v>
      </c>
      <c r="F138">
        <v>2.1836730000000002</v>
      </c>
      <c r="G138">
        <v>2.1928290000000001</v>
      </c>
      <c r="H138">
        <v>1.0041929999999999</v>
      </c>
      <c r="I138">
        <v>0</v>
      </c>
      <c r="J138">
        <v>11</v>
      </c>
      <c r="K138">
        <v>2</v>
      </c>
      <c r="L138">
        <v>1.501261</v>
      </c>
      <c r="M138">
        <v>5.8054629999999996</v>
      </c>
    </row>
    <row r="139" spans="2:13">
      <c r="C139" t="s">
        <v>23</v>
      </c>
      <c r="D139">
        <v>147</v>
      </c>
      <c r="E139">
        <v>266</v>
      </c>
      <c r="F139">
        <v>1.8095239999999999</v>
      </c>
      <c r="G139">
        <v>1.8294900000000001</v>
      </c>
      <c r="H139">
        <v>1.011034</v>
      </c>
      <c r="I139">
        <v>0</v>
      </c>
      <c r="J139">
        <v>7</v>
      </c>
      <c r="K139">
        <v>1</v>
      </c>
      <c r="L139">
        <v>1.0643</v>
      </c>
      <c r="M139">
        <v>3.2539560000000001</v>
      </c>
    </row>
    <row r="140" spans="2:13">
      <c r="C140" t="s">
        <v>24</v>
      </c>
      <c r="D140">
        <v>147</v>
      </c>
      <c r="E140">
        <v>210</v>
      </c>
      <c r="F140">
        <v>1.428571</v>
      </c>
      <c r="G140">
        <v>1.5215350000000001</v>
      </c>
      <c r="H140">
        <v>1.0650740000000001</v>
      </c>
      <c r="I140">
        <v>0</v>
      </c>
      <c r="J140">
        <v>9</v>
      </c>
      <c r="K140">
        <v>1</v>
      </c>
      <c r="L140">
        <v>1.9683999999999999</v>
      </c>
      <c r="M140">
        <v>8.7832530000000002</v>
      </c>
    </row>
    <row r="141" spans="2:13">
      <c r="C141" t="s">
        <v>25</v>
      </c>
      <c r="D141">
        <v>147</v>
      </c>
      <c r="E141">
        <v>156</v>
      </c>
      <c r="F141">
        <v>1.0612239999999999</v>
      </c>
      <c r="G141">
        <v>1.206288</v>
      </c>
      <c r="H141">
        <v>1.1366940000000001</v>
      </c>
      <c r="I141">
        <v>0</v>
      </c>
      <c r="J141">
        <v>6</v>
      </c>
      <c r="K141">
        <v>1</v>
      </c>
      <c r="L141">
        <v>1.3388530000000001</v>
      </c>
      <c r="M141">
        <v>4.9390590000000003</v>
      </c>
    </row>
    <row r="142" spans="2:13">
      <c r="C142" t="s">
        <v>26</v>
      </c>
      <c r="D142">
        <v>147</v>
      </c>
      <c r="E142">
        <v>129</v>
      </c>
      <c r="F142">
        <v>0.87755099999999997</v>
      </c>
      <c r="G142">
        <v>0.92823270000000002</v>
      </c>
      <c r="H142">
        <v>1.0577540000000001</v>
      </c>
      <c r="I142">
        <v>0</v>
      </c>
      <c r="J142">
        <v>4</v>
      </c>
      <c r="K142">
        <v>1</v>
      </c>
      <c r="L142">
        <v>1.1728160000000001</v>
      </c>
      <c r="M142">
        <v>4.3798959999999996</v>
      </c>
    </row>
    <row r="144" spans="2:13">
      <c r="B144">
        <v>6</v>
      </c>
      <c r="C144" t="s">
        <v>0</v>
      </c>
      <c r="D144">
        <v>148</v>
      </c>
      <c r="E144">
        <v>2805</v>
      </c>
      <c r="F144">
        <v>18.9527</v>
      </c>
      <c r="G144">
        <v>16.963080000000001</v>
      </c>
      <c r="H144">
        <v>0.89502159999999997</v>
      </c>
      <c r="I144">
        <v>1</v>
      </c>
      <c r="J144">
        <v>76</v>
      </c>
      <c r="K144">
        <v>13</v>
      </c>
      <c r="L144">
        <v>1.418723</v>
      </c>
      <c r="M144">
        <v>4.6707780000000003</v>
      </c>
    </row>
    <row r="145" spans="3:13">
      <c r="C145" t="s">
        <v>1</v>
      </c>
      <c r="D145">
        <v>148</v>
      </c>
      <c r="E145">
        <v>1082</v>
      </c>
      <c r="F145">
        <v>7.3108110000000002</v>
      </c>
      <c r="G145">
        <v>8.6400830000000006</v>
      </c>
      <c r="H145">
        <v>1.1818230000000001</v>
      </c>
      <c r="I145">
        <v>0</v>
      </c>
      <c r="J145">
        <v>52</v>
      </c>
      <c r="K145">
        <v>4</v>
      </c>
      <c r="L145">
        <v>2.0182199999999999</v>
      </c>
      <c r="M145">
        <v>8.1177849999999996</v>
      </c>
    </row>
    <row r="146" spans="3:13">
      <c r="C146" t="s">
        <v>2</v>
      </c>
      <c r="D146">
        <v>148</v>
      </c>
      <c r="E146">
        <v>1723</v>
      </c>
      <c r="F146">
        <v>11.64189</v>
      </c>
      <c r="G146">
        <v>9.9049980000000009</v>
      </c>
      <c r="H146">
        <v>0.85080650000000002</v>
      </c>
      <c r="I146">
        <v>0</v>
      </c>
      <c r="J146">
        <v>44</v>
      </c>
      <c r="K146">
        <v>9</v>
      </c>
      <c r="L146">
        <v>1.1918359999999999</v>
      </c>
      <c r="M146">
        <v>3.9635509999999998</v>
      </c>
    </row>
    <row r="147" spans="3:13">
      <c r="C147" t="s">
        <v>3</v>
      </c>
      <c r="D147">
        <v>148</v>
      </c>
      <c r="E147">
        <v>93</v>
      </c>
      <c r="F147">
        <v>0.6283784</v>
      </c>
      <c r="G147">
        <v>0.92051749999999999</v>
      </c>
      <c r="H147">
        <v>1.4649099999999999</v>
      </c>
      <c r="I147">
        <v>0</v>
      </c>
      <c r="J147">
        <v>4</v>
      </c>
      <c r="K147">
        <v>0</v>
      </c>
      <c r="L147">
        <v>1.53549</v>
      </c>
      <c r="M147">
        <v>4.9200689999999998</v>
      </c>
    </row>
    <row r="148" spans="3:13">
      <c r="C148" t="s">
        <v>4</v>
      </c>
      <c r="D148">
        <v>148</v>
      </c>
      <c r="E148">
        <v>60</v>
      </c>
      <c r="F148">
        <v>0.40540540000000003</v>
      </c>
      <c r="G148">
        <v>0.63714749999999998</v>
      </c>
      <c r="H148">
        <v>1.571631</v>
      </c>
      <c r="I148">
        <v>0</v>
      </c>
      <c r="J148">
        <v>3</v>
      </c>
      <c r="K148">
        <v>0</v>
      </c>
      <c r="L148">
        <v>1.4662200000000001</v>
      </c>
      <c r="M148">
        <v>4.6154400000000004</v>
      </c>
    </row>
    <row r="149" spans="3:13">
      <c r="C149" t="s">
        <v>5</v>
      </c>
      <c r="D149">
        <v>148</v>
      </c>
      <c r="E149">
        <v>47</v>
      </c>
      <c r="F149">
        <v>0.31756760000000001</v>
      </c>
      <c r="G149">
        <v>0.58364519999999998</v>
      </c>
      <c r="H149">
        <v>1.837861</v>
      </c>
      <c r="I149">
        <v>0</v>
      </c>
      <c r="J149">
        <v>3</v>
      </c>
      <c r="K149">
        <v>0</v>
      </c>
      <c r="L149">
        <v>1.872992</v>
      </c>
      <c r="M149">
        <v>6.3685270000000003</v>
      </c>
    </row>
    <row r="150" spans="3:13">
      <c r="C150" t="s">
        <v>6</v>
      </c>
      <c r="D150">
        <v>148</v>
      </c>
      <c r="E150">
        <v>36</v>
      </c>
      <c r="F150">
        <v>0.24324319999999999</v>
      </c>
      <c r="G150">
        <v>0.47554649999999998</v>
      </c>
      <c r="H150">
        <v>1.955025</v>
      </c>
      <c r="I150">
        <v>0</v>
      </c>
      <c r="J150">
        <v>2</v>
      </c>
      <c r="K150">
        <v>0</v>
      </c>
      <c r="L150">
        <v>1.7525250000000001</v>
      </c>
      <c r="M150">
        <v>5.1982549999999996</v>
      </c>
    </row>
    <row r="151" spans="3:13">
      <c r="C151" t="s">
        <v>7</v>
      </c>
      <c r="D151">
        <v>148</v>
      </c>
      <c r="E151">
        <v>34</v>
      </c>
      <c r="F151">
        <v>0.22972970000000001</v>
      </c>
      <c r="G151">
        <v>0.46794669999999999</v>
      </c>
      <c r="H151">
        <v>2.0369440000000001</v>
      </c>
      <c r="I151">
        <v>0</v>
      </c>
      <c r="J151">
        <v>2</v>
      </c>
      <c r="K151">
        <v>0</v>
      </c>
      <c r="L151">
        <v>1.8666039999999999</v>
      </c>
      <c r="M151">
        <v>5.6628889999999998</v>
      </c>
    </row>
    <row r="152" spans="3:13">
      <c r="C152" t="s">
        <v>8</v>
      </c>
      <c r="D152">
        <v>148</v>
      </c>
      <c r="E152">
        <v>31</v>
      </c>
      <c r="F152">
        <v>0.20945949999999999</v>
      </c>
      <c r="G152">
        <v>0.4555535</v>
      </c>
      <c r="H152">
        <v>2.1749000000000001</v>
      </c>
      <c r="I152">
        <v>0</v>
      </c>
      <c r="J152">
        <v>3</v>
      </c>
      <c r="K152">
        <v>0</v>
      </c>
      <c r="L152">
        <v>2.4887419999999998</v>
      </c>
      <c r="M152">
        <v>11.41877</v>
      </c>
    </row>
    <row r="153" spans="3:13">
      <c r="C153" t="s">
        <v>9</v>
      </c>
      <c r="D153">
        <v>148</v>
      </c>
      <c r="E153">
        <v>61</v>
      </c>
      <c r="F153">
        <v>0.41216219999999998</v>
      </c>
      <c r="G153">
        <v>0.70882730000000005</v>
      </c>
      <c r="H153">
        <v>1.719778</v>
      </c>
      <c r="I153">
        <v>0</v>
      </c>
      <c r="J153">
        <v>4</v>
      </c>
      <c r="K153">
        <v>0</v>
      </c>
      <c r="L153">
        <v>2.0951010000000001</v>
      </c>
      <c r="M153">
        <v>8.3354300000000006</v>
      </c>
    </row>
    <row r="154" spans="3:13">
      <c r="C154" t="s">
        <v>10</v>
      </c>
      <c r="D154">
        <v>148</v>
      </c>
      <c r="E154">
        <v>81</v>
      </c>
      <c r="F154">
        <v>0.54729729999999999</v>
      </c>
      <c r="G154">
        <v>0.87547430000000004</v>
      </c>
      <c r="H154">
        <v>1.5996319999999999</v>
      </c>
      <c r="I154">
        <v>0</v>
      </c>
      <c r="J154">
        <v>4</v>
      </c>
      <c r="K154">
        <v>0</v>
      </c>
      <c r="L154">
        <v>1.6860550000000001</v>
      </c>
      <c r="M154">
        <v>5.2975130000000004</v>
      </c>
    </row>
    <row r="155" spans="3:13">
      <c r="C155" t="s">
        <v>11</v>
      </c>
      <c r="D155">
        <v>148</v>
      </c>
      <c r="E155">
        <v>134</v>
      </c>
      <c r="F155">
        <v>0.90540540000000003</v>
      </c>
      <c r="G155">
        <v>1.1799789999999999</v>
      </c>
      <c r="H155">
        <v>1.303261</v>
      </c>
      <c r="I155">
        <v>0</v>
      </c>
      <c r="J155">
        <v>6</v>
      </c>
      <c r="K155">
        <v>1</v>
      </c>
      <c r="L155">
        <v>1.7790459999999999</v>
      </c>
      <c r="M155">
        <v>7.0269899999999996</v>
      </c>
    </row>
    <row r="156" spans="3:13">
      <c r="C156" t="s">
        <v>12</v>
      </c>
      <c r="D156">
        <v>148</v>
      </c>
      <c r="E156">
        <v>188</v>
      </c>
      <c r="F156">
        <v>1.27027</v>
      </c>
      <c r="G156">
        <v>1.4122619999999999</v>
      </c>
      <c r="H156">
        <v>1.1117809999999999</v>
      </c>
      <c r="I156">
        <v>0</v>
      </c>
      <c r="J156">
        <v>6</v>
      </c>
      <c r="K156">
        <v>1</v>
      </c>
      <c r="L156">
        <v>1.3021830000000001</v>
      </c>
      <c r="M156">
        <v>4.3211810000000002</v>
      </c>
    </row>
    <row r="157" spans="3:13">
      <c r="C157" t="s">
        <v>13</v>
      </c>
      <c r="D157">
        <v>148</v>
      </c>
      <c r="E157">
        <v>207</v>
      </c>
      <c r="F157">
        <v>1.398649</v>
      </c>
      <c r="G157">
        <v>1.5418860000000001</v>
      </c>
      <c r="H157">
        <v>1.102411</v>
      </c>
      <c r="I157">
        <v>0</v>
      </c>
      <c r="J157">
        <v>7</v>
      </c>
      <c r="K157">
        <v>1</v>
      </c>
      <c r="L157">
        <v>1.0570360000000001</v>
      </c>
      <c r="M157">
        <v>3.367283</v>
      </c>
    </row>
    <row r="158" spans="3:13">
      <c r="C158" t="s">
        <v>14</v>
      </c>
      <c r="D158">
        <v>148</v>
      </c>
      <c r="E158">
        <v>242</v>
      </c>
      <c r="F158">
        <v>1.635135</v>
      </c>
      <c r="G158">
        <v>1.990278</v>
      </c>
      <c r="H158">
        <v>1.217195</v>
      </c>
      <c r="I158">
        <v>0</v>
      </c>
      <c r="J158">
        <v>10</v>
      </c>
      <c r="K158">
        <v>1</v>
      </c>
      <c r="L158">
        <v>1.8359719999999999</v>
      </c>
      <c r="M158">
        <v>6.7678079999999996</v>
      </c>
    </row>
    <row r="159" spans="3:13">
      <c r="C159" t="s">
        <v>15</v>
      </c>
      <c r="D159">
        <v>148</v>
      </c>
      <c r="E159">
        <v>303</v>
      </c>
      <c r="F159">
        <v>2.0472969999999999</v>
      </c>
      <c r="G159">
        <v>2.4084159999999999</v>
      </c>
      <c r="H159">
        <v>1.176388</v>
      </c>
      <c r="I159">
        <v>0</v>
      </c>
      <c r="J159">
        <v>15</v>
      </c>
      <c r="K159">
        <v>2</v>
      </c>
      <c r="L159">
        <v>2.3804949999999998</v>
      </c>
      <c r="M159">
        <v>11.066509999999999</v>
      </c>
    </row>
    <row r="160" spans="3:13">
      <c r="C160" t="s">
        <v>16</v>
      </c>
      <c r="D160">
        <v>148</v>
      </c>
      <c r="E160">
        <v>319</v>
      </c>
      <c r="F160">
        <v>2.155405</v>
      </c>
      <c r="G160">
        <v>2.4900150000000001</v>
      </c>
      <c r="H160">
        <v>1.1552420000000001</v>
      </c>
      <c r="I160">
        <v>0</v>
      </c>
      <c r="J160">
        <v>13</v>
      </c>
      <c r="K160">
        <v>1.5</v>
      </c>
      <c r="L160">
        <v>2.230772</v>
      </c>
      <c r="M160">
        <v>8.8295139999999996</v>
      </c>
    </row>
    <row r="161" spans="2:13">
      <c r="C161" t="s">
        <v>17</v>
      </c>
      <c r="D161">
        <v>148</v>
      </c>
      <c r="E161">
        <v>289</v>
      </c>
      <c r="F161">
        <v>1.9527030000000001</v>
      </c>
      <c r="G161">
        <v>2.1549960000000001</v>
      </c>
      <c r="H161">
        <v>1.103596</v>
      </c>
      <c r="I161">
        <v>0</v>
      </c>
      <c r="J161">
        <v>12</v>
      </c>
      <c r="K161">
        <v>1</v>
      </c>
      <c r="L161">
        <v>1.6777599999999999</v>
      </c>
      <c r="M161">
        <v>6.2876669999999999</v>
      </c>
    </row>
    <row r="162" spans="2:13">
      <c r="C162" t="s">
        <v>18</v>
      </c>
      <c r="D162">
        <v>148</v>
      </c>
      <c r="E162">
        <v>232</v>
      </c>
      <c r="F162">
        <v>1.5675680000000001</v>
      </c>
      <c r="G162">
        <v>1.899381</v>
      </c>
      <c r="H162">
        <v>1.2116739999999999</v>
      </c>
      <c r="I162">
        <v>0</v>
      </c>
      <c r="J162">
        <v>10</v>
      </c>
      <c r="K162">
        <v>1</v>
      </c>
      <c r="L162">
        <v>1.781047</v>
      </c>
      <c r="M162">
        <v>6.6318539999999997</v>
      </c>
    </row>
    <row r="163" spans="2:13">
      <c r="C163" t="s">
        <v>19</v>
      </c>
      <c r="D163">
        <v>148</v>
      </c>
      <c r="E163">
        <v>196</v>
      </c>
      <c r="F163">
        <v>1.3243240000000001</v>
      </c>
      <c r="G163">
        <v>1.557148</v>
      </c>
      <c r="H163">
        <v>1.1758059999999999</v>
      </c>
      <c r="I163">
        <v>0</v>
      </c>
      <c r="J163">
        <v>8</v>
      </c>
      <c r="K163">
        <v>1</v>
      </c>
      <c r="L163">
        <v>1.446563</v>
      </c>
      <c r="M163">
        <v>5.1110749999999996</v>
      </c>
    </row>
    <row r="164" spans="2:13">
      <c r="C164" t="s">
        <v>20</v>
      </c>
      <c r="D164">
        <v>148</v>
      </c>
      <c r="E164">
        <v>263</v>
      </c>
      <c r="F164">
        <v>1.7770269999999999</v>
      </c>
      <c r="G164">
        <v>1.8981589999999999</v>
      </c>
      <c r="H164">
        <v>1.068165</v>
      </c>
      <c r="I164">
        <v>0</v>
      </c>
      <c r="J164">
        <v>9</v>
      </c>
      <c r="K164">
        <v>1</v>
      </c>
      <c r="L164">
        <v>1.142709</v>
      </c>
      <c r="M164">
        <v>3.9610409999999998</v>
      </c>
    </row>
    <row r="165" spans="2:13">
      <c r="C165" t="s">
        <v>21</v>
      </c>
      <c r="D165">
        <v>148</v>
      </c>
      <c r="E165">
        <v>253</v>
      </c>
      <c r="F165">
        <v>1.7094590000000001</v>
      </c>
      <c r="G165">
        <v>1.896123</v>
      </c>
      <c r="H165">
        <v>1.1091949999999999</v>
      </c>
      <c r="I165">
        <v>0</v>
      </c>
      <c r="J165">
        <v>9</v>
      </c>
      <c r="K165">
        <v>1</v>
      </c>
      <c r="L165">
        <v>1.6353759999999999</v>
      </c>
      <c r="M165">
        <v>6.0204800000000001</v>
      </c>
    </row>
    <row r="166" spans="2:13">
      <c r="C166" t="s">
        <v>22</v>
      </c>
      <c r="D166">
        <v>148</v>
      </c>
      <c r="E166">
        <v>249</v>
      </c>
      <c r="F166">
        <v>1.6824319999999999</v>
      </c>
      <c r="G166">
        <v>1.877316</v>
      </c>
      <c r="H166">
        <v>1.115834</v>
      </c>
      <c r="I166">
        <v>0</v>
      </c>
      <c r="J166">
        <v>7</v>
      </c>
      <c r="K166">
        <v>1</v>
      </c>
      <c r="L166">
        <v>1.214602</v>
      </c>
      <c r="M166">
        <v>3.8100010000000002</v>
      </c>
    </row>
    <row r="167" spans="2:13">
      <c r="C167" t="s">
        <v>23</v>
      </c>
      <c r="D167">
        <v>148</v>
      </c>
      <c r="E167">
        <v>229</v>
      </c>
      <c r="F167">
        <v>1.5472969999999999</v>
      </c>
      <c r="G167">
        <v>1.8856219999999999</v>
      </c>
      <c r="H167">
        <v>1.218655</v>
      </c>
      <c r="I167">
        <v>0</v>
      </c>
      <c r="J167">
        <v>9</v>
      </c>
      <c r="K167">
        <v>1</v>
      </c>
      <c r="L167">
        <v>1.5603130000000001</v>
      </c>
      <c r="M167">
        <v>5.4822430000000004</v>
      </c>
    </row>
    <row r="168" spans="2:13">
      <c r="C168" t="s">
        <v>24</v>
      </c>
      <c r="D168">
        <v>148</v>
      </c>
      <c r="E168">
        <v>201</v>
      </c>
      <c r="F168">
        <v>1.3581080000000001</v>
      </c>
      <c r="G168">
        <v>1.4333739999999999</v>
      </c>
      <c r="H168">
        <v>1.0554190000000001</v>
      </c>
      <c r="I168">
        <v>0</v>
      </c>
      <c r="J168">
        <v>7</v>
      </c>
      <c r="K168">
        <v>1</v>
      </c>
      <c r="L168">
        <v>1.3437129999999999</v>
      </c>
      <c r="M168">
        <v>4.8866110000000003</v>
      </c>
    </row>
    <row r="169" spans="2:13">
      <c r="C169" t="s">
        <v>25</v>
      </c>
      <c r="D169">
        <v>148</v>
      </c>
      <c r="E169">
        <v>170</v>
      </c>
      <c r="F169">
        <v>1.148649</v>
      </c>
      <c r="G169">
        <v>1.4111549999999999</v>
      </c>
      <c r="H169">
        <v>1.2285349999999999</v>
      </c>
      <c r="I169">
        <v>0</v>
      </c>
      <c r="J169">
        <v>9</v>
      </c>
      <c r="K169">
        <v>1</v>
      </c>
      <c r="L169">
        <v>2.1690450000000001</v>
      </c>
      <c r="M169">
        <v>10.32513</v>
      </c>
    </row>
    <row r="170" spans="2:13">
      <c r="C170" t="s">
        <v>26</v>
      </c>
      <c r="D170">
        <v>148</v>
      </c>
      <c r="E170">
        <v>154</v>
      </c>
      <c r="F170">
        <v>1.0405409999999999</v>
      </c>
      <c r="G170">
        <v>1.308675</v>
      </c>
      <c r="H170">
        <v>1.2576879999999999</v>
      </c>
      <c r="I170">
        <v>0</v>
      </c>
      <c r="J170">
        <v>8</v>
      </c>
      <c r="K170">
        <v>1</v>
      </c>
      <c r="L170">
        <v>1.953298</v>
      </c>
      <c r="M170">
        <v>8.6059169999999998</v>
      </c>
    </row>
    <row r="172" spans="2:13">
      <c r="B172">
        <v>7</v>
      </c>
      <c r="C172" t="s">
        <v>0</v>
      </c>
      <c r="D172">
        <v>148</v>
      </c>
      <c r="E172">
        <v>2302</v>
      </c>
      <c r="F172">
        <v>15.55405</v>
      </c>
      <c r="G172">
        <v>14.21903</v>
      </c>
      <c r="H172">
        <v>0.9141686</v>
      </c>
      <c r="I172">
        <v>1</v>
      </c>
      <c r="J172">
        <v>70</v>
      </c>
      <c r="K172">
        <v>12</v>
      </c>
      <c r="L172">
        <v>1.662836</v>
      </c>
      <c r="M172">
        <v>5.641826</v>
      </c>
    </row>
    <row r="173" spans="2:13">
      <c r="C173" t="s">
        <v>1</v>
      </c>
      <c r="D173">
        <v>148</v>
      </c>
      <c r="E173">
        <v>873</v>
      </c>
      <c r="F173">
        <v>5.8986489999999998</v>
      </c>
      <c r="G173">
        <v>6.6165529999999997</v>
      </c>
      <c r="H173">
        <v>1.121707</v>
      </c>
      <c r="I173">
        <v>0</v>
      </c>
      <c r="J173">
        <v>39</v>
      </c>
      <c r="K173">
        <v>4</v>
      </c>
      <c r="L173">
        <v>2.3881250000000001</v>
      </c>
      <c r="M173">
        <v>10.00855</v>
      </c>
    </row>
    <row r="174" spans="2:13">
      <c r="C174" t="s">
        <v>2</v>
      </c>
      <c r="D174">
        <v>148</v>
      </c>
      <c r="E174">
        <v>1429</v>
      </c>
      <c r="F174">
        <v>9.655405</v>
      </c>
      <c r="G174">
        <v>8.9820019999999996</v>
      </c>
      <c r="H174">
        <v>0.93025639999999998</v>
      </c>
      <c r="I174">
        <v>0</v>
      </c>
      <c r="J174">
        <v>46</v>
      </c>
      <c r="K174">
        <v>7</v>
      </c>
      <c r="L174">
        <v>1.850673</v>
      </c>
      <c r="M174">
        <v>6.9733809999999998</v>
      </c>
    </row>
    <row r="175" spans="2:13">
      <c r="C175" t="s">
        <v>3</v>
      </c>
      <c r="D175">
        <v>148</v>
      </c>
      <c r="E175">
        <v>124</v>
      </c>
      <c r="F175">
        <v>0.83783779999999997</v>
      </c>
      <c r="G175">
        <v>1.1312150000000001</v>
      </c>
      <c r="H175">
        <v>1.35016</v>
      </c>
      <c r="I175">
        <v>0</v>
      </c>
      <c r="J175">
        <v>4</v>
      </c>
      <c r="K175">
        <v>0</v>
      </c>
      <c r="L175">
        <v>1.2266820000000001</v>
      </c>
      <c r="M175">
        <v>3.5926870000000002</v>
      </c>
    </row>
    <row r="176" spans="2:13">
      <c r="C176" t="s">
        <v>4</v>
      </c>
      <c r="D176">
        <v>148</v>
      </c>
      <c r="E176">
        <v>74</v>
      </c>
      <c r="F176">
        <v>0.5</v>
      </c>
      <c r="G176">
        <v>0.74230750000000001</v>
      </c>
      <c r="H176">
        <v>1.484615</v>
      </c>
      <c r="I176">
        <v>0</v>
      </c>
      <c r="J176">
        <v>4</v>
      </c>
      <c r="K176">
        <v>0</v>
      </c>
      <c r="L176">
        <v>1.5019169999999999</v>
      </c>
      <c r="M176">
        <v>5.3968910000000001</v>
      </c>
    </row>
    <row r="177" spans="3:13">
      <c r="C177" t="s">
        <v>5</v>
      </c>
      <c r="D177">
        <v>148</v>
      </c>
      <c r="E177">
        <v>70</v>
      </c>
      <c r="F177">
        <v>0.47297299999999998</v>
      </c>
      <c r="G177">
        <v>0.66441059999999996</v>
      </c>
      <c r="H177">
        <v>1.4047540000000001</v>
      </c>
      <c r="I177">
        <v>0</v>
      </c>
      <c r="J177">
        <v>2</v>
      </c>
      <c r="K177">
        <v>0</v>
      </c>
      <c r="L177">
        <v>1.076694</v>
      </c>
      <c r="M177">
        <v>2.9511400000000001</v>
      </c>
    </row>
    <row r="178" spans="3:13">
      <c r="C178" t="s">
        <v>6</v>
      </c>
      <c r="D178">
        <v>148</v>
      </c>
      <c r="E178">
        <v>86</v>
      </c>
      <c r="F178">
        <v>0.58108110000000002</v>
      </c>
      <c r="G178">
        <v>0.81660920000000004</v>
      </c>
      <c r="H178">
        <v>1.405327</v>
      </c>
      <c r="I178">
        <v>0</v>
      </c>
      <c r="J178">
        <v>4</v>
      </c>
      <c r="K178">
        <v>0</v>
      </c>
      <c r="L178">
        <v>1.580327</v>
      </c>
      <c r="M178">
        <v>5.5367319999999998</v>
      </c>
    </row>
    <row r="179" spans="3:13">
      <c r="C179" t="s">
        <v>7</v>
      </c>
      <c r="D179">
        <v>148</v>
      </c>
      <c r="E179">
        <v>47</v>
      </c>
      <c r="F179">
        <v>0.31756760000000001</v>
      </c>
      <c r="G179">
        <v>0.55984889999999998</v>
      </c>
      <c r="H179">
        <v>1.7629280000000001</v>
      </c>
      <c r="I179">
        <v>0</v>
      </c>
      <c r="J179">
        <v>2</v>
      </c>
      <c r="K179">
        <v>0</v>
      </c>
      <c r="L179">
        <v>1.570171</v>
      </c>
      <c r="M179">
        <v>4.4857149999999999</v>
      </c>
    </row>
    <row r="180" spans="3:13">
      <c r="C180" t="s">
        <v>8</v>
      </c>
      <c r="D180">
        <v>148</v>
      </c>
      <c r="E180">
        <v>54</v>
      </c>
      <c r="F180">
        <v>0.36486489999999999</v>
      </c>
      <c r="G180">
        <v>0.59645950000000003</v>
      </c>
      <c r="H180">
        <v>1.634741</v>
      </c>
      <c r="I180">
        <v>0</v>
      </c>
      <c r="J180">
        <v>4</v>
      </c>
      <c r="K180">
        <v>0</v>
      </c>
      <c r="L180">
        <v>2.1734300000000002</v>
      </c>
      <c r="M180">
        <v>11.092829999999999</v>
      </c>
    </row>
    <row r="181" spans="3:13">
      <c r="C181" t="s">
        <v>9</v>
      </c>
      <c r="D181">
        <v>148</v>
      </c>
      <c r="E181">
        <v>46</v>
      </c>
      <c r="F181">
        <v>0.3108108</v>
      </c>
      <c r="G181">
        <v>0.59305909999999995</v>
      </c>
      <c r="H181">
        <v>1.9081030000000001</v>
      </c>
      <c r="I181">
        <v>0</v>
      </c>
      <c r="J181">
        <v>3</v>
      </c>
      <c r="K181">
        <v>0</v>
      </c>
      <c r="L181">
        <v>2.138388</v>
      </c>
      <c r="M181">
        <v>8.0505530000000007</v>
      </c>
    </row>
    <row r="182" spans="3:13">
      <c r="C182" t="s">
        <v>10</v>
      </c>
      <c r="D182">
        <v>148</v>
      </c>
      <c r="E182">
        <v>66</v>
      </c>
      <c r="F182">
        <v>0.44594590000000001</v>
      </c>
      <c r="G182">
        <v>0.82712339999999995</v>
      </c>
      <c r="H182">
        <v>1.854762</v>
      </c>
      <c r="I182">
        <v>0</v>
      </c>
      <c r="J182">
        <v>5</v>
      </c>
      <c r="K182">
        <v>0</v>
      </c>
      <c r="L182">
        <v>2.9231699999999998</v>
      </c>
      <c r="M182">
        <v>14.45609</v>
      </c>
    </row>
    <row r="183" spans="3:13">
      <c r="C183" t="s">
        <v>11</v>
      </c>
      <c r="D183">
        <v>148</v>
      </c>
      <c r="E183">
        <v>71</v>
      </c>
      <c r="F183">
        <v>0.47972969999999998</v>
      </c>
      <c r="G183">
        <v>0.76014320000000002</v>
      </c>
      <c r="H183">
        <v>1.584524</v>
      </c>
      <c r="I183">
        <v>0</v>
      </c>
      <c r="J183">
        <v>4</v>
      </c>
      <c r="K183">
        <v>0</v>
      </c>
      <c r="L183">
        <v>1.8402670000000001</v>
      </c>
      <c r="M183">
        <v>6.7827120000000001</v>
      </c>
    </row>
    <row r="184" spans="3:13">
      <c r="C184" t="s">
        <v>12</v>
      </c>
      <c r="D184">
        <v>148</v>
      </c>
      <c r="E184">
        <v>111</v>
      </c>
      <c r="F184">
        <v>0.75</v>
      </c>
      <c r="G184">
        <v>0.87966440000000001</v>
      </c>
      <c r="H184">
        <v>1.1728860000000001</v>
      </c>
      <c r="I184">
        <v>0</v>
      </c>
      <c r="J184">
        <v>4</v>
      </c>
      <c r="K184">
        <v>1</v>
      </c>
      <c r="L184">
        <v>1.229654</v>
      </c>
      <c r="M184">
        <v>4.5111319999999999</v>
      </c>
    </row>
    <row r="185" spans="3:13">
      <c r="C185" t="s">
        <v>13</v>
      </c>
      <c r="D185">
        <v>148</v>
      </c>
      <c r="E185">
        <v>133</v>
      </c>
      <c r="F185">
        <v>0.89864860000000002</v>
      </c>
      <c r="G185">
        <v>1.117211</v>
      </c>
      <c r="H185">
        <v>1.2432129999999999</v>
      </c>
      <c r="I185">
        <v>0</v>
      </c>
      <c r="J185">
        <v>5</v>
      </c>
      <c r="K185">
        <v>1</v>
      </c>
      <c r="L185">
        <v>1.4633069999999999</v>
      </c>
      <c r="M185">
        <v>5.0419580000000002</v>
      </c>
    </row>
    <row r="186" spans="3:13">
      <c r="C186" t="s">
        <v>14</v>
      </c>
      <c r="D186">
        <v>148</v>
      </c>
      <c r="E186">
        <v>183</v>
      </c>
      <c r="F186">
        <v>1.236486</v>
      </c>
      <c r="G186">
        <v>1.453878</v>
      </c>
      <c r="H186">
        <v>1.1758139999999999</v>
      </c>
      <c r="I186">
        <v>0</v>
      </c>
      <c r="J186">
        <v>6</v>
      </c>
      <c r="K186">
        <v>1</v>
      </c>
      <c r="L186">
        <v>1.249593</v>
      </c>
      <c r="M186">
        <v>4.019406</v>
      </c>
    </row>
    <row r="187" spans="3:13">
      <c r="C187" t="s">
        <v>15</v>
      </c>
      <c r="D187">
        <v>148</v>
      </c>
      <c r="E187">
        <v>224</v>
      </c>
      <c r="F187">
        <v>1.513514</v>
      </c>
      <c r="G187">
        <v>1.7515259999999999</v>
      </c>
      <c r="H187">
        <v>1.1572579999999999</v>
      </c>
      <c r="I187">
        <v>0</v>
      </c>
      <c r="J187">
        <v>10</v>
      </c>
      <c r="K187">
        <v>1</v>
      </c>
      <c r="L187">
        <v>1.8790439999999999</v>
      </c>
      <c r="M187">
        <v>7.8620739999999998</v>
      </c>
    </row>
    <row r="188" spans="3:13">
      <c r="C188" t="s">
        <v>16</v>
      </c>
      <c r="D188">
        <v>148</v>
      </c>
      <c r="E188">
        <v>224</v>
      </c>
      <c r="F188">
        <v>1.513514</v>
      </c>
      <c r="G188">
        <v>1.778505</v>
      </c>
      <c r="H188">
        <v>1.175084</v>
      </c>
      <c r="I188">
        <v>0</v>
      </c>
      <c r="J188">
        <v>10</v>
      </c>
      <c r="K188">
        <v>1</v>
      </c>
      <c r="L188">
        <v>1.6084890000000001</v>
      </c>
      <c r="M188">
        <v>6.3082019999999996</v>
      </c>
    </row>
    <row r="189" spans="3:13">
      <c r="C189" t="s">
        <v>17</v>
      </c>
      <c r="D189">
        <v>148</v>
      </c>
      <c r="E189">
        <v>219</v>
      </c>
      <c r="F189">
        <v>1.47973</v>
      </c>
      <c r="G189">
        <v>1.4590540000000001</v>
      </c>
      <c r="H189">
        <v>0.98602719999999999</v>
      </c>
      <c r="I189">
        <v>0</v>
      </c>
      <c r="J189">
        <v>8</v>
      </c>
      <c r="K189">
        <v>1</v>
      </c>
      <c r="L189">
        <v>1.2004859999999999</v>
      </c>
      <c r="M189">
        <v>4.749574</v>
      </c>
    </row>
    <row r="190" spans="3:13">
      <c r="C190" t="s">
        <v>18</v>
      </c>
      <c r="D190">
        <v>148</v>
      </c>
      <c r="E190">
        <v>180</v>
      </c>
      <c r="F190">
        <v>1.216216</v>
      </c>
      <c r="G190">
        <v>1.3925970000000001</v>
      </c>
      <c r="H190">
        <v>1.145024</v>
      </c>
      <c r="I190">
        <v>0</v>
      </c>
      <c r="J190">
        <v>7</v>
      </c>
      <c r="K190">
        <v>1</v>
      </c>
      <c r="L190">
        <v>1.747933</v>
      </c>
      <c r="M190">
        <v>7.185155</v>
      </c>
    </row>
    <row r="191" spans="3:13">
      <c r="C191" t="s">
        <v>19</v>
      </c>
      <c r="D191">
        <v>148</v>
      </c>
      <c r="E191">
        <v>217</v>
      </c>
      <c r="F191">
        <v>1.466216</v>
      </c>
      <c r="G191">
        <v>1.630557</v>
      </c>
      <c r="H191">
        <v>1.112085</v>
      </c>
      <c r="I191">
        <v>0</v>
      </c>
      <c r="J191">
        <v>8</v>
      </c>
      <c r="K191">
        <v>1</v>
      </c>
      <c r="L191">
        <v>1.3121499999999999</v>
      </c>
      <c r="M191">
        <v>4.4843010000000003</v>
      </c>
    </row>
    <row r="192" spans="3:13">
      <c r="C192" t="s">
        <v>20</v>
      </c>
      <c r="D192">
        <v>148</v>
      </c>
      <c r="E192">
        <v>193</v>
      </c>
      <c r="F192">
        <v>1.304054</v>
      </c>
      <c r="G192">
        <v>1.3281810000000001</v>
      </c>
      <c r="H192">
        <v>1.018502</v>
      </c>
      <c r="I192">
        <v>0</v>
      </c>
      <c r="J192">
        <v>6</v>
      </c>
      <c r="K192">
        <v>1</v>
      </c>
      <c r="L192">
        <v>1.107923</v>
      </c>
      <c r="M192">
        <v>3.964604</v>
      </c>
    </row>
    <row r="193" spans="2:13">
      <c r="C193" t="s">
        <v>21</v>
      </c>
      <c r="D193">
        <v>148</v>
      </c>
      <c r="E193">
        <v>214</v>
      </c>
      <c r="F193">
        <v>1.445946</v>
      </c>
      <c r="G193">
        <v>1.566155</v>
      </c>
      <c r="H193">
        <v>1.083135</v>
      </c>
      <c r="I193">
        <v>0</v>
      </c>
      <c r="J193">
        <v>6</v>
      </c>
      <c r="K193">
        <v>1</v>
      </c>
      <c r="L193">
        <v>1.113186</v>
      </c>
      <c r="M193">
        <v>3.5385330000000002</v>
      </c>
    </row>
    <row r="194" spans="2:13">
      <c r="C194" t="s">
        <v>22</v>
      </c>
      <c r="D194">
        <v>148</v>
      </c>
      <c r="E194">
        <v>260</v>
      </c>
      <c r="F194">
        <v>1.7567569999999999</v>
      </c>
      <c r="G194">
        <v>2.019031</v>
      </c>
      <c r="H194">
        <v>1.149294</v>
      </c>
      <c r="I194">
        <v>0</v>
      </c>
      <c r="J194">
        <v>9</v>
      </c>
      <c r="K194">
        <v>1</v>
      </c>
      <c r="L194">
        <v>1.404396</v>
      </c>
      <c r="M194">
        <v>4.5857450000000002</v>
      </c>
    </row>
    <row r="195" spans="2:13">
      <c r="C195" t="s">
        <v>23</v>
      </c>
      <c r="D195">
        <v>148</v>
      </c>
      <c r="E195">
        <v>228</v>
      </c>
      <c r="F195">
        <v>1.5405409999999999</v>
      </c>
      <c r="G195">
        <v>1.5045440000000001</v>
      </c>
      <c r="H195">
        <v>0.97663359999999999</v>
      </c>
      <c r="I195">
        <v>0</v>
      </c>
      <c r="J195">
        <v>6</v>
      </c>
      <c r="K195">
        <v>1</v>
      </c>
      <c r="L195">
        <v>0.99211729999999998</v>
      </c>
      <c r="M195">
        <v>3.359855</v>
      </c>
    </row>
    <row r="196" spans="2:13">
      <c r="C196" t="s">
        <v>24</v>
      </c>
      <c r="D196">
        <v>148</v>
      </c>
      <c r="E196">
        <v>191</v>
      </c>
      <c r="F196">
        <v>1.2905409999999999</v>
      </c>
      <c r="G196">
        <v>1.462704</v>
      </c>
      <c r="H196">
        <v>1.1334040000000001</v>
      </c>
      <c r="I196">
        <v>0</v>
      </c>
      <c r="J196">
        <v>9</v>
      </c>
      <c r="K196">
        <v>1</v>
      </c>
      <c r="L196">
        <v>2.013725</v>
      </c>
      <c r="M196">
        <v>9.6862189999999995</v>
      </c>
    </row>
    <row r="197" spans="2:13">
      <c r="C197" t="s">
        <v>25</v>
      </c>
      <c r="D197">
        <v>148</v>
      </c>
      <c r="E197">
        <v>115</v>
      </c>
      <c r="F197">
        <v>0.77702700000000002</v>
      </c>
      <c r="G197">
        <v>0.94632079999999996</v>
      </c>
      <c r="H197">
        <v>1.2178739999999999</v>
      </c>
      <c r="I197">
        <v>0</v>
      </c>
      <c r="J197">
        <v>4</v>
      </c>
      <c r="K197">
        <v>1</v>
      </c>
      <c r="L197">
        <v>1.1815850000000001</v>
      </c>
      <c r="M197">
        <v>3.913205</v>
      </c>
    </row>
    <row r="198" spans="2:13">
      <c r="C198" t="s">
        <v>26</v>
      </c>
      <c r="D198">
        <v>148</v>
      </c>
      <c r="E198">
        <v>93</v>
      </c>
      <c r="F198">
        <v>0.6283784</v>
      </c>
      <c r="G198">
        <v>1.0187390000000001</v>
      </c>
      <c r="H198">
        <v>1.621219</v>
      </c>
      <c r="I198">
        <v>0</v>
      </c>
      <c r="J198">
        <v>5</v>
      </c>
      <c r="K198">
        <v>0</v>
      </c>
      <c r="L198">
        <v>2.0703260000000001</v>
      </c>
      <c r="M198">
        <v>7.3536440000000001</v>
      </c>
    </row>
    <row r="200" spans="2:13">
      <c r="B200" t="s">
        <v>38</v>
      </c>
      <c r="C200" t="s">
        <v>0</v>
      </c>
      <c r="D200">
        <v>1029</v>
      </c>
      <c r="E200">
        <v>24302</v>
      </c>
      <c r="F200">
        <v>23.617100000000001</v>
      </c>
      <c r="G200">
        <v>21.546189999999999</v>
      </c>
      <c r="H200">
        <v>0.91231309999999999</v>
      </c>
      <c r="I200">
        <v>0</v>
      </c>
      <c r="J200">
        <v>105</v>
      </c>
      <c r="K200">
        <v>16</v>
      </c>
      <c r="L200">
        <v>1.4383360000000001</v>
      </c>
      <c r="M200">
        <v>4.6544449999999999</v>
      </c>
    </row>
    <row r="201" spans="2:13">
      <c r="C201" t="s">
        <v>1</v>
      </c>
      <c r="D201">
        <v>1029</v>
      </c>
      <c r="E201">
        <v>9079</v>
      </c>
      <c r="F201">
        <v>8.8231289999999998</v>
      </c>
      <c r="G201">
        <v>10.24267</v>
      </c>
      <c r="H201">
        <v>1.1608879999999999</v>
      </c>
      <c r="I201">
        <v>0</v>
      </c>
      <c r="J201">
        <v>70</v>
      </c>
      <c r="K201">
        <v>5</v>
      </c>
      <c r="L201">
        <v>1.981203</v>
      </c>
      <c r="M201">
        <v>7.7455270000000001</v>
      </c>
    </row>
    <row r="202" spans="2:13">
      <c r="C202" t="s">
        <v>2</v>
      </c>
      <c r="D202">
        <v>1029</v>
      </c>
      <c r="E202">
        <v>15223</v>
      </c>
      <c r="F202">
        <v>14.79397</v>
      </c>
      <c r="G202">
        <v>12.819929999999999</v>
      </c>
      <c r="H202">
        <v>0.866564</v>
      </c>
      <c r="I202">
        <v>0</v>
      </c>
      <c r="J202">
        <v>62</v>
      </c>
      <c r="K202">
        <v>11</v>
      </c>
      <c r="L202">
        <v>1.3144309999999999</v>
      </c>
      <c r="M202">
        <v>4.4466599999999996</v>
      </c>
    </row>
    <row r="203" spans="2:13">
      <c r="C203" t="s">
        <v>3</v>
      </c>
      <c r="D203">
        <v>1029</v>
      </c>
      <c r="E203">
        <v>518</v>
      </c>
      <c r="F203">
        <v>0.5034014</v>
      </c>
      <c r="G203">
        <v>0.80805649999999996</v>
      </c>
      <c r="H203">
        <v>1.6051930000000001</v>
      </c>
      <c r="I203">
        <v>0</v>
      </c>
      <c r="J203">
        <v>5</v>
      </c>
      <c r="K203">
        <v>0</v>
      </c>
      <c r="L203">
        <v>1.8427629999999999</v>
      </c>
      <c r="M203">
        <v>6.6999880000000003</v>
      </c>
    </row>
    <row r="204" spans="2:13">
      <c r="C204" t="s">
        <v>4</v>
      </c>
      <c r="D204">
        <v>1029</v>
      </c>
      <c r="E204">
        <v>391</v>
      </c>
      <c r="F204">
        <v>0.3799806</v>
      </c>
      <c r="G204">
        <v>0.63493279999999996</v>
      </c>
      <c r="H204">
        <v>1.6709609999999999</v>
      </c>
      <c r="I204">
        <v>0</v>
      </c>
      <c r="J204">
        <v>4</v>
      </c>
      <c r="K204">
        <v>0</v>
      </c>
      <c r="L204">
        <v>1.6202000000000001</v>
      </c>
      <c r="M204">
        <v>5.2654329999999998</v>
      </c>
    </row>
    <row r="205" spans="2:13">
      <c r="C205" t="s">
        <v>5</v>
      </c>
      <c r="D205">
        <v>1029</v>
      </c>
      <c r="E205">
        <v>302</v>
      </c>
      <c r="F205">
        <v>0.29348879999999999</v>
      </c>
      <c r="G205">
        <v>0.56775070000000005</v>
      </c>
      <c r="H205">
        <v>1.934488</v>
      </c>
      <c r="I205">
        <v>0</v>
      </c>
      <c r="J205">
        <v>3</v>
      </c>
      <c r="K205">
        <v>0</v>
      </c>
      <c r="L205">
        <v>1.99014</v>
      </c>
      <c r="M205">
        <v>6.8014929999999998</v>
      </c>
    </row>
    <row r="206" spans="2:13">
      <c r="C206" t="s">
        <v>6</v>
      </c>
      <c r="D206">
        <v>1029</v>
      </c>
      <c r="E206">
        <v>301</v>
      </c>
      <c r="F206">
        <v>0.29251700000000003</v>
      </c>
      <c r="G206">
        <v>0.57759090000000002</v>
      </c>
      <c r="H206">
        <v>1.9745550000000001</v>
      </c>
      <c r="I206">
        <v>0</v>
      </c>
      <c r="J206">
        <v>4</v>
      </c>
      <c r="K206">
        <v>0</v>
      </c>
      <c r="L206">
        <v>2.1732740000000002</v>
      </c>
      <c r="M206">
        <v>8.2582489999999993</v>
      </c>
    </row>
    <row r="207" spans="2:13">
      <c r="C207" t="s">
        <v>7</v>
      </c>
      <c r="D207">
        <v>1029</v>
      </c>
      <c r="E207">
        <v>260</v>
      </c>
      <c r="F207">
        <v>0.25267250000000002</v>
      </c>
      <c r="G207">
        <v>0.51655960000000001</v>
      </c>
      <c r="H207">
        <v>2.044384</v>
      </c>
      <c r="I207">
        <v>0</v>
      </c>
      <c r="J207">
        <v>3</v>
      </c>
      <c r="K207">
        <v>0</v>
      </c>
      <c r="L207">
        <v>2.1145299999999998</v>
      </c>
      <c r="M207">
        <v>7.5497209999999999</v>
      </c>
    </row>
    <row r="208" spans="2:13">
      <c r="C208" t="s">
        <v>8</v>
      </c>
      <c r="D208">
        <v>1029</v>
      </c>
      <c r="E208">
        <v>337</v>
      </c>
      <c r="F208">
        <v>0.32750240000000003</v>
      </c>
      <c r="G208">
        <v>0.59064669999999997</v>
      </c>
      <c r="H208">
        <v>1.803488</v>
      </c>
      <c r="I208">
        <v>0</v>
      </c>
      <c r="J208">
        <v>4</v>
      </c>
      <c r="K208">
        <v>0</v>
      </c>
      <c r="L208">
        <v>1.9671860000000001</v>
      </c>
      <c r="M208">
        <v>7.6225100000000001</v>
      </c>
    </row>
    <row r="209" spans="3:13">
      <c r="C209" t="s">
        <v>9</v>
      </c>
      <c r="D209">
        <v>1029</v>
      </c>
      <c r="E209">
        <v>748</v>
      </c>
      <c r="F209">
        <v>0.72691930000000005</v>
      </c>
      <c r="G209">
        <v>1.0823419999999999</v>
      </c>
      <c r="H209">
        <v>1.4889429999999999</v>
      </c>
      <c r="I209">
        <v>0</v>
      </c>
      <c r="J209">
        <v>7</v>
      </c>
      <c r="K209">
        <v>0</v>
      </c>
      <c r="L209">
        <v>2.2571059999999998</v>
      </c>
      <c r="M209">
        <v>9.8940350000000006</v>
      </c>
    </row>
    <row r="210" spans="3:13">
      <c r="C210" t="s">
        <v>10</v>
      </c>
      <c r="D210">
        <v>1029</v>
      </c>
      <c r="E210">
        <v>2385</v>
      </c>
      <c r="F210">
        <v>2.3177840000000001</v>
      </c>
      <c r="G210">
        <v>3.0401150000000001</v>
      </c>
      <c r="H210">
        <v>1.311647</v>
      </c>
      <c r="I210">
        <v>0</v>
      </c>
      <c r="J210">
        <v>25</v>
      </c>
      <c r="K210">
        <v>1</v>
      </c>
      <c r="L210">
        <v>2.2472910000000001</v>
      </c>
      <c r="M210">
        <v>9.9808120000000002</v>
      </c>
    </row>
    <row r="211" spans="3:13">
      <c r="C211" t="s">
        <v>11</v>
      </c>
      <c r="D211">
        <v>1029</v>
      </c>
      <c r="E211">
        <v>2392</v>
      </c>
      <c r="F211">
        <v>2.3245870000000002</v>
      </c>
      <c r="G211">
        <v>2.7228650000000001</v>
      </c>
      <c r="H211">
        <v>1.171333</v>
      </c>
      <c r="I211">
        <v>0</v>
      </c>
      <c r="J211">
        <v>17</v>
      </c>
      <c r="K211">
        <v>1</v>
      </c>
      <c r="L211">
        <v>1.7939620000000001</v>
      </c>
      <c r="M211">
        <v>6.4198029999999999</v>
      </c>
    </row>
    <row r="212" spans="3:13">
      <c r="C212" t="s">
        <v>12</v>
      </c>
      <c r="D212">
        <v>1029</v>
      </c>
      <c r="E212">
        <v>1847</v>
      </c>
      <c r="F212">
        <v>1.7949470000000001</v>
      </c>
      <c r="G212">
        <v>2.0739570000000001</v>
      </c>
      <c r="H212">
        <v>1.1554420000000001</v>
      </c>
      <c r="I212">
        <v>0</v>
      </c>
      <c r="J212">
        <v>11</v>
      </c>
      <c r="K212">
        <v>1</v>
      </c>
      <c r="L212">
        <v>1.6801109999999999</v>
      </c>
      <c r="M212">
        <v>5.988772</v>
      </c>
    </row>
    <row r="213" spans="3:13">
      <c r="C213" t="s">
        <v>13</v>
      </c>
      <c r="D213">
        <v>1029</v>
      </c>
      <c r="E213">
        <v>1801</v>
      </c>
      <c r="F213">
        <v>1.750243</v>
      </c>
      <c r="G213">
        <v>1.9717880000000001</v>
      </c>
      <c r="H213">
        <v>1.1265799999999999</v>
      </c>
      <c r="I213">
        <v>0</v>
      </c>
      <c r="J213">
        <v>15</v>
      </c>
      <c r="K213">
        <v>1</v>
      </c>
      <c r="L213">
        <v>1.6505860000000001</v>
      </c>
      <c r="M213">
        <v>6.6676219999999997</v>
      </c>
    </row>
    <row r="214" spans="3:13">
      <c r="C214" t="s">
        <v>14</v>
      </c>
      <c r="D214">
        <v>1029</v>
      </c>
      <c r="E214">
        <v>2113</v>
      </c>
      <c r="F214">
        <v>2.0534500000000002</v>
      </c>
      <c r="G214">
        <v>2.3969140000000002</v>
      </c>
      <c r="H214">
        <v>1.167262</v>
      </c>
      <c r="I214">
        <v>0</v>
      </c>
      <c r="J214">
        <v>21</v>
      </c>
      <c r="K214">
        <v>1</v>
      </c>
      <c r="L214">
        <v>2.1865049999999999</v>
      </c>
      <c r="M214">
        <v>10.610659999999999</v>
      </c>
    </row>
    <row r="215" spans="3:13">
      <c r="C215" t="s">
        <v>15</v>
      </c>
      <c r="D215">
        <v>1029</v>
      </c>
      <c r="E215">
        <v>2372</v>
      </c>
      <c r="F215">
        <v>2.305151</v>
      </c>
      <c r="G215">
        <v>2.5522140000000002</v>
      </c>
      <c r="H215">
        <v>1.1071789999999999</v>
      </c>
      <c r="I215">
        <v>0</v>
      </c>
      <c r="J215">
        <v>17</v>
      </c>
      <c r="K215">
        <v>2</v>
      </c>
      <c r="L215">
        <v>1.956747</v>
      </c>
      <c r="M215">
        <v>8.1995210000000007</v>
      </c>
    </row>
    <row r="216" spans="3:13">
      <c r="C216" t="s">
        <v>16</v>
      </c>
      <c r="D216">
        <v>1029</v>
      </c>
      <c r="E216">
        <v>2624</v>
      </c>
      <c r="F216">
        <v>2.550049</v>
      </c>
      <c r="G216">
        <v>2.5671279999999999</v>
      </c>
      <c r="H216">
        <v>1.0066980000000001</v>
      </c>
      <c r="I216">
        <v>0</v>
      </c>
      <c r="J216">
        <v>13</v>
      </c>
      <c r="K216">
        <v>2</v>
      </c>
      <c r="L216">
        <v>1.41469</v>
      </c>
      <c r="M216">
        <v>5.0302639999999998</v>
      </c>
    </row>
    <row r="217" spans="3:13">
      <c r="C217" t="s">
        <v>17</v>
      </c>
      <c r="D217">
        <v>1029</v>
      </c>
      <c r="E217">
        <v>2242</v>
      </c>
      <c r="F217">
        <v>2.178814</v>
      </c>
      <c r="G217">
        <v>2.2691249999999998</v>
      </c>
      <c r="H217">
        <v>1.0414490000000001</v>
      </c>
      <c r="I217">
        <v>0</v>
      </c>
      <c r="J217">
        <v>12</v>
      </c>
      <c r="K217">
        <v>2</v>
      </c>
      <c r="L217">
        <v>1.576084</v>
      </c>
      <c r="M217">
        <v>5.770251</v>
      </c>
    </row>
    <row r="218" spans="3:13">
      <c r="C218" t="s">
        <v>18</v>
      </c>
      <c r="D218">
        <v>1029</v>
      </c>
      <c r="E218">
        <v>2024</v>
      </c>
      <c r="F218">
        <v>1.966958</v>
      </c>
      <c r="G218">
        <v>2.2319040000000001</v>
      </c>
      <c r="H218">
        <v>1.134698</v>
      </c>
      <c r="I218">
        <v>0</v>
      </c>
      <c r="J218">
        <v>20</v>
      </c>
      <c r="K218">
        <v>1</v>
      </c>
      <c r="L218">
        <v>2.1412969999999998</v>
      </c>
      <c r="M218">
        <v>11.923310000000001</v>
      </c>
    </row>
    <row r="219" spans="3:13">
      <c r="C219" t="s">
        <v>19</v>
      </c>
      <c r="D219">
        <v>1029</v>
      </c>
      <c r="E219">
        <v>1944</v>
      </c>
      <c r="F219">
        <v>1.889213</v>
      </c>
      <c r="G219">
        <v>1.9719260000000001</v>
      </c>
      <c r="H219">
        <v>1.043782</v>
      </c>
      <c r="I219">
        <v>0</v>
      </c>
      <c r="J219">
        <v>13</v>
      </c>
      <c r="K219">
        <v>1</v>
      </c>
      <c r="L219">
        <v>1.4002300000000001</v>
      </c>
      <c r="M219">
        <v>5.1288640000000001</v>
      </c>
    </row>
    <row r="220" spans="3:13">
      <c r="C220" t="s">
        <v>20</v>
      </c>
      <c r="D220">
        <v>1029</v>
      </c>
      <c r="E220">
        <v>2190</v>
      </c>
      <c r="F220">
        <v>2.1282800000000002</v>
      </c>
      <c r="G220">
        <v>2.2716889999999998</v>
      </c>
      <c r="H220">
        <v>1.067383</v>
      </c>
      <c r="I220">
        <v>0</v>
      </c>
      <c r="J220">
        <v>11</v>
      </c>
      <c r="K220">
        <v>1</v>
      </c>
      <c r="L220">
        <v>1.314689</v>
      </c>
      <c r="M220">
        <v>4.3421419999999999</v>
      </c>
    </row>
    <row r="221" spans="3:13">
      <c r="C221" t="s">
        <v>21</v>
      </c>
      <c r="D221">
        <v>1029</v>
      </c>
      <c r="E221">
        <v>2361</v>
      </c>
      <c r="F221">
        <v>2.2944610000000001</v>
      </c>
      <c r="G221">
        <v>2.6187330000000002</v>
      </c>
      <c r="H221">
        <v>1.1413279999999999</v>
      </c>
      <c r="I221">
        <v>0</v>
      </c>
      <c r="J221">
        <v>17</v>
      </c>
      <c r="K221">
        <v>1</v>
      </c>
      <c r="L221">
        <v>1.873299</v>
      </c>
      <c r="M221">
        <v>7.5034939999999999</v>
      </c>
    </row>
    <row r="222" spans="3:13">
      <c r="C222" t="s">
        <v>22</v>
      </c>
      <c r="D222">
        <v>1029</v>
      </c>
      <c r="E222">
        <v>2144</v>
      </c>
      <c r="F222">
        <v>2.0835759999999999</v>
      </c>
      <c r="G222">
        <v>2.2613340000000002</v>
      </c>
      <c r="H222">
        <v>1.0853139999999999</v>
      </c>
      <c r="I222">
        <v>0</v>
      </c>
      <c r="J222">
        <v>18</v>
      </c>
      <c r="K222">
        <v>1</v>
      </c>
      <c r="L222">
        <v>1.783372</v>
      </c>
      <c r="M222">
        <v>7.907718</v>
      </c>
    </row>
    <row r="223" spans="3:13">
      <c r="C223" t="s">
        <v>23</v>
      </c>
      <c r="D223">
        <v>1029</v>
      </c>
      <c r="E223">
        <v>1661</v>
      </c>
      <c r="F223">
        <v>1.6141890000000001</v>
      </c>
      <c r="G223">
        <v>1.7145049999999999</v>
      </c>
      <c r="H223">
        <v>1.062146</v>
      </c>
      <c r="I223">
        <v>0</v>
      </c>
      <c r="J223">
        <v>9</v>
      </c>
      <c r="K223">
        <v>1</v>
      </c>
      <c r="L223">
        <v>1.2798609999999999</v>
      </c>
      <c r="M223">
        <v>4.422015</v>
      </c>
    </row>
    <row r="224" spans="3:13">
      <c r="C224" t="s">
        <v>24</v>
      </c>
      <c r="D224">
        <v>1029</v>
      </c>
      <c r="E224">
        <v>1277</v>
      </c>
      <c r="F224">
        <v>1.2410110000000001</v>
      </c>
      <c r="G224">
        <v>1.403937</v>
      </c>
      <c r="H224">
        <v>1.131286</v>
      </c>
      <c r="I224">
        <v>0</v>
      </c>
      <c r="J224">
        <v>9</v>
      </c>
      <c r="K224">
        <v>1</v>
      </c>
      <c r="L224">
        <v>1.569493</v>
      </c>
      <c r="M224">
        <v>6.5721600000000002</v>
      </c>
    </row>
    <row r="225" spans="3:13">
      <c r="C225" t="s">
        <v>25</v>
      </c>
      <c r="D225">
        <v>1029</v>
      </c>
      <c r="E225">
        <v>912</v>
      </c>
      <c r="F225">
        <v>0.88629740000000001</v>
      </c>
      <c r="G225">
        <v>1.1252740000000001</v>
      </c>
      <c r="H225">
        <v>1.2696350000000001</v>
      </c>
      <c r="I225">
        <v>0</v>
      </c>
      <c r="J225">
        <v>9</v>
      </c>
      <c r="K225">
        <v>1</v>
      </c>
      <c r="L225">
        <v>1.8349949999999999</v>
      </c>
      <c r="M225">
        <v>8.5844719999999999</v>
      </c>
    </row>
    <row r="226" spans="3:13">
      <c r="C226" t="s">
        <v>26</v>
      </c>
      <c r="D226">
        <v>1029</v>
      </c>
      <c r="E226">
        <v>715</v>
      </c>
      <c r="F226">
        <v>0.69484939999999995</v>
      </c>
      <c r="G226">
        <v>0.97247260000000002</v>
      </c>
      <c r="H226">
        <v>1.399545</v>
      </c>
      <c r="I226">
        <v>0</v>
      </c>
      <c r="J226">
        <v>8</v>
      </c>
      <c r="K226">
        <v>0</v>
      </c>
      <c r="L226">
        <v>2.0754549999999998</v>
      </c>
      <c r="M226">
        <v>9.7264769999999992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A98F-8C56-4463-A33F-C1C9D10A07C5}">
  <sheetPr>
    <tabColor rgb="FFC00000"/>
  </sheetPr>
  <dimension ref="B2:M226"/>
  <sheetViews>
    <sheetView workbookViewId="0">
      <pane xSplit="3" ySplit="2" topLeftCell="D55" activePane="bottomRight" state="frozen"/>
      <selection pane="topRight" activeCell="D1" sqref="D1"/>
      <selection pane="bottomLeft" activeCell="A3" sqref="A3"/>
      <selection pane="bottomRight" activeCell="B2" sqref="B2:M226"/>
    </sheetView>
  </sheetViews>
  <sheetFormatPr baseColWidth="10" defaultRowHeight="14.4"/>
  <sheetData>
    <row r="2" spans="2:13">
      <c r="B2" t="s">
        <v>39</v>
      </c>
      <c r="C2" t="s">
        <v>37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</row>
    <row r="4" spans="2:13">
      <c r="B4">
        <v>1</v>
      </c>
      <c r="C4" t="s">
        <v>0</v>
      </c>
      <c r="D4">
        <v>148</v>
      </c>
      <c r="E4">
        <v>2657</v>
      </c>
      <c r="F4">
        <v>17.9527</v>
      </c>
      <c r="G4">
        <v>17.32574</v>
      </c>
      <c r="H4">
        <v>0.96507719999999997</v>
      </c>
      <c r="I4">
        <v>0</v>
      </c>
      <c r="J4">
        <v>82</v>
      </c>
      <c r="K4">
        <v>11</v>
      </c>
      <c r="L4">
        <v>1.664693</v>
      </c>
      <c r="M4">
        <v>5.4683469999999996</v>
      </c>
    </row>
    <row r="5" spans="2:13">
      <c r="C5" t="s">
        <v>1</v>
      </c>
      <c r="D5">
        <v>148</v>
      </c>
      <c r="E5">
        <v>988</v>
      </c>
      <c r="F5">
        <v>6.6756760000000002</v>
      </c>
      <c r="G5">
        <v>8.1091329999999999</v>
      </c>
      <c r="H5">
        <v>1.214728</v>
      </c>
      <c r="I5">
        <v>0</v>
      </c>
      <c r="J5">
        <v>41</v>
      </c>
      <c r="K5">
        <v>3.5</v>
      </c>
      <c r="L5">
        <v>2.2358639999999999</v>
      </c>
      <c r="M5">
        <v>8.4795780000000001</v>
      </c>
    </row>
    <row r="6" spans="2:13">
      <c r="C6" t="s">
        <v>2</v>
      </c>
      <c r="D6">
        <v>148</v>
      </c>
      <c r="E6">
        <v>1669</v>
      </c>
      <c r="F6">
        <v>11.27703</v>
      </c>
      <c r="G6">
        <v>10.22723</v>
      </c>
      <c r="H6">
        <v>0.90690820000000005</v>
      </c>
      <c r="I6">
        <v>0</v>
      </c>
      <c r="J6">
        <v>45</v>
      </c>
      <c r="K6">
        <v>8</v>
      </c>
      <c r="L6">
        <v>1.368492</v>
      </c>
      <c r="M6">
        <v>4.4939229999999997</v>
      </c>
    </row>
    <row r="7" spans="2:13">
      <c r="C7" t="s">
        <v>3</v>
      </c>
      <c r="D7">
        <v>148</v>
      </c>
      <c r="E7">
        <v>79</v>
      </c>
      <c r="F7">
        <v>0.53378380000000003</v>
      </c>
      <c r="G7">
        <v>0.6640992</v>
      </c>
      <c r="H7">
        <v>1.244135</v>
      </c>
      <c r="I7">
        <v>0</v>
      </c>
      <c r="J7">
        <v>3</v>
      </c>
      <c r="K7">
        <v>0</v>
      </c>
      <c r="L7">
        <v>0.99452339999999995</v>
      </c>
      <c r="M7">
        <v>3.4169779999999998</v>
      </c>
    </row>
    <row r="8" spans="2:13">
      <c r="C8" t="s">
        <v>4</v>
      </c>
      <c r="D8">
        <v>148</v>
      </c>
      <c r="E8">
        <v>51</v>
      </c>
      <c r="F8">
        <v>0.34459459999999997</v>
      </c>
      <c r="G8">
        <v>0.5679997</v>
      </c>
      <c r="H8">
        <v>1.6483129999999999</v>
      </c>
      <c r="I8">
        <v>0</v>
      </c>
      <c r="J8">
        <v>3</v>
      </c>
      <c r="K8">
        <v>0</v>
      </c>
      <c r="L8">
        <v>1.635815</v>
      </c>
      <c r="M8">
        <v>5.8293819999999998</v>
      </c>
    </row>
    <row r="9" spans="2:13">
      <c r="C9" t="s">
        <v>5</v>
      </c>
      <c r="D9">
        <v>148</v>
      </c>
      <c r="E9">
        <v>42</v>
      </c>
      <c r="F9">
        <v>0.28378379999999997</v>
      </c>
      <c r="G9">
        <v>0.4954286</v>
      </c>
      <c r="H9">
        <v>1.7457959999999999</v>
      </c>
      <c r="I9">
        <v>0</v>
      </c>
      <c r="J9">
        <v>2</v>
      </c>
      <c r="K9">
        <v>0</v>
      </c>
      <c r="L9">
        <v>1.4538180000000001</v>
      </c>
      <c r="M9">
        <v>4.1160579999999998</v>
      </c>
    </row>
    <row r="10" spans="2:13">
      <c r="C10" t="s">
        <v>6</v>
      </c>
      <c r="D10">
        <v>148</v>
      </c>
      <c r="E10">
        <v>36</v>
      </c>
      <c r="F10">
        <v>0.24324319999999999</v>
      </c>
      <c r="G10">
        <v>0.46101959999999997</v>
      </c>
      <c r="H10">
        <v>1.895303</v>
      </c>
      <c r="I10">
        <v>0</v>
      </c>
      <c r="J10">
        <v>2</v>
      </c>
      <c r="K10">
        <v>0</v>
      </c>
      <c r="L10">
        <v>1.607165</v>
      </c>
      <c r="M10">
        <v>4.5399000000000003</v>
      </c>
    </row>
    <row r="11" spans="2:13">
      <c r="C11" t="s">
        <v>7</v>
      </c>
      <c r="D11">
        <v>148</v>
      </c>
      <c r="E11">
        <v>28</v>
      </c>
      <c r="F11">
        <v>0.1891892</v>
      </c>
      <c r="G11">
        <v>0.42620540000000001</v>
      </c>
      <c r="H11">
        <v>2.2528000000000001</v>
      </c>
      <c r="I11">
        <v>0</v>
      </c>
      <c r="J11">
        <v>2</v>
      </c>
      <c r="K11">
        <v>0</v>
      </c>
      <c r="L11">
        <v>2.102058</v>
      </c>
      <c r="M11">
        <v>6.6489039999999999</v>
      </c>
    </row>
    <row r="12" spans="2:13">
      <c r="C12" t="s">
        <v>8</v>
      </c>
      <c r="D12">
        <v>148</v>
      </c>
      <c r="E12">
        <v>61</v>
      </c>
      <c r="F12">
        <v>0.41216219999999998</v>
      </c>
      <c r="G12">
        <v>0.69916429999999996</v>
      </c>
      <c r="H12">
        <v>1.6963330000000001</v>
      </c>
      <c r="I12">
        <v>0</v>
      </c>
      <c r="J12">
        <v>3</v>
      </c>
      <c r="K12">
        <v>0</v>
      </c>
      <c r="L12">
        <v>1.753242</v>
      </c>
      <c r="M12">
        <v>5.69686</v>
      </c>
    </row>
    <row r="13" spans="2:13">
      <c r="C13" t="s">
        <v>9</v>
      </c>
      <c r="D13">
        <v>148</v>
      </c>
      <c r="E13">
        <v>105</v>
      </c>
      <c r="F13">
        <v>0.70945950000000002</v>
      </c>
      <c r="G13">
        <v>1.108123</v>
      </c>
      <c r="H13">
        <v>1.5619259999999999</v>
      </c>
      <c r="I13">
        <v>0</v>
      </c>
      <c r="J13">
        <v>6</v>
      </c>
      <c r="K13">
        <v>0</v>
      </c>
      <c r="L13">
        <v>2.3675489999999999</v>
      </c>
      <c r="M13">
        <v>9.8704850000000004</v>
      </c>
    </row>
    <row r="14" spans="2:13">
      <c r="C14" t="s">
        <v>10</v>
      </c>
      <c r="D14">
        <v>148</v>
      </c>
      <c r="E14">
        <v>257</v>
      </c>
      <c r="F14">
        <v>1.736486</v>
      </c>
      <c r="G14">
        <v>2.3657460000000001</v>
      </c>
      <c r="H14">
        <v>1.3623749999999999</v>
      </c>
      <c r="I14">
        <v>0</v>
      </c>
      <c r="J14">
        <v>19</v>
      </c>
      <c r="K14">
        <v>1</v>
      </c>
      <c r="L14">
        <v>3.4932569999999998</v>
      </c>
      <c r="M14">
        <v>22.263169999999999</v>
      </c>
    </row>
    <row r="15" spans="2:13">
      <c r="C15" t="s">
        <v>11</v>
      </c>
      <c r="D15">
        <v>148</v>
      </c>
      <c r="E15">
        <v>144</v>
      </c>
      <c r="F15">
        <v>0.97297299999999998</v>
      </c>
      <c r="G15">
        <v>1.324525</v>
      </c>
      <c r="H15">
        <v>1.3613170000000001</v>
      </c>
      <c r="I15">
        <v>0</v>
      </c>
      <c r="J15">
        <v>7</v>
      </c>
      <c r="K15">
        <v>1</v>
      </c>
      <c r="L15">
        <v>1.988416</v>
      </c>
      <c r="M15">
        <v>7.7841690000000003</v>
      </c>
    </row>
    <row r="16" spans="2:13">
      <c r="C16" t="s">
        <v>12</v>
      </c>
      <c r="D16">
        <v>148</v>
      </c>
      <c r="E16">
        <v>207</v>
      </c>
      <c r="F16">
        <v>1.398649</v>
      </c>
      <c r="G16">
        <v>1.7947010000000001</v>
      </c>
      <c r="H16">
        <v>1.2831680000000001</v>
      </c>
      <c r="I16">
        <v>0</v>
      </c>
      <c r="J16">
        <v>8</v>
      </c>
      <c r="K16">
        <v>1</v>
      </c>
      <c r="L16">
        <v>1.7633779999999999</v>
      </c>
      <c r="M16">
        <v>5.9894170000000004</v>
      </c>
    </row>
    <row r="17" spans="2:13">
      <c r="C17" t="s">
        <v>13</v>
      </c>
      <c r="D17">
        <v>148</v>
      </c>
      <c r="E17">
        <v>218</v>
      </c>
      <c r="F17">
        <v>1.4729730000000001</v>
      </c>
      <c r="G17">
        <v>1.4820739999999999</v>
      </c>
      <c r="H17">
        <v>1.0061789999999999</v>
      </c>
      <c r="I17">
        <v>0</v>
      </c>
      <c r="J17">
        <v>7</v>
      </c>
      <c r="K17">
        <v>1</v>
      </c>
      <c r="L17">
        <v>1.279398</v>
      </c>
      <c r="M17">
        <v>4.9354550000000001</v>
      </c>
    </row>
    <row r="18" spans="2:13">
      <c r="C18" t="s">
        <v>14</v>
      </c>
      <c r="D18">
        <v>148</v>
      </c>
      <c r="E18">
        <v>254</v>
      </c>
      <c r="F18">
        <v>1.716216</v>
      </c>
      <c r="G18">
        <v>1.612201</v>
      </c>
      <c r="H18">
        <v>0.93939249999999996</v>
      </c>
      <c r="I18">
        <v>0</v>
      </c>
      <c r="J18">
        <v>6</v>
      </c>
      <c r="K18">
        <v>1</v>
      </c>
      <c r="L18">
        <v>0.71129310000000001</v>
      </c>
      <c r="M18">
        <v>2.550808</v>
      </c>
    </row>
    <row r="19" spans="2:13">
      <c r="C19" t="s">
        <v>15</v>
      </c>
      <c r="D19">
        <v>148</v>
      </c>
      <c r="E19">
        <v>279</v>
      </c>
      <c r="F19">
        <v>1.885135</v>
      </c>
      <c r="G19">
        <v>1.981285</v>
      </c>
      <c r="H19">
        <v>1.051004</v>
      </c>
      <c r="I19">
        <v>0</v>
      </c>
      <c r="J19">
        <v>9</v>
      </c>
      <c r="K19">
        <v>1</v>
      </c>
      <c r="L19">
        <v>1.3551310000000001</v>
      </c>
      <c r="M19">
        <v>4.5258820000000002</v>
      </c>
    </row>
    <row r="20" spans="2:13">
      <c r="C20" t="s">
        <v>16</v>
      </c>
      <c r="D20">
        <v>148</v>
      </c>
      <c r="E20">
        <v>267</v>
      </c>
      <c r="F20">
        <v>1.804054</v>
      </c>
      <c r="G20">
        <v>2.1306280000000002</v>
      </c>
      <c r="H20">
        <v>1.181022</v>
      </c>
      <c r="I20">
        <v>0</v>
      </c>
      <c r="J20">
        <v>11</v>
      </c>
      <c r="K20">
        <v>1</v>
      </c>
      <c r="L20">
        <v>1.5867309999999999</v>
      </c>
      <c r="M20">
        <v>5.8232169999999996</v>
      </c>
    </row>
    <row r="21" spans="2:13">
      <c r="C21" t="s">
        <v>17</v>
      </c>
      <c r="D21">
        <v>148</v>
      </c>
      <c r="E21">
        <v>218</v>
      </c>
      <c r="F21">
        <v>1.4729730000000001</v>
      </c>
      <c r="G21">
        <v>1.7935859999999999</v>
      </c>
      <c r="H21">
        <v>1.2176640000000001</v>
      </c>
      <c r="I21">
        <v>0</v>
      </c>
      <c r="J21">
        <v>11</v>
      </c>
      <c r="K21">
        <v>1</v>
      </c>
      <c r="L21">
        <v>2.407832</v>
      </c>
      <c r="M21">
        <v>10.94196</v>
      </c>
    </row>
    <row r="22" spans="2:13">
      <c r="C22" t="s">
        <v>18</v>
      </c>
      <c r="D22">
        <v>148</v>
      </c>
      <c r="E22">
        <v>207</v>
      </c>
      <c r="F22">
        <v>1.398649</v>
      </c>
      <c r="G22">
        <v>1.4834229999999999</v>
      </c>
      <c r="H22">
        <v>1.060611</v>
      </c>
      <c r="I22">
        <v>0</v>
      </c>
      <c r="J22">
        <v>6</v>
      </c>
      <c r="K22">
        <v>1</v>
      </c>
      <c r="L22">
        <v>1.226931</v>
      </c>
      <c r="M22">
        <v>4.123176</v>
      </c>
    </row>
    <row r="23" spans="2:13">
      <c r="C23" t="s">
        <v>19</v>
      </c>
      <c r="D23">
        <v>148</v>
      </c>
      <c r="E23">
        <v>198</v>
      </c>
      <c r="F23">
        <v>1.3378380000000001</v>
      </c>
      <c r="G23">
        <v>1.377931</v>
      </c>
      <c r="H23">
        <v>1.0299689999999999</v>
      </c>
      <c r="I23">
        <v>0</v>
      </c>
      <c r="J23">
        <v>6</v>
      </c>
      <c r="K23">
        <v>1</v>
      </c>
      <c r="L23">
        <v>1.068155</v>
      </c>
      <c r="M23">
        <v>3.7952620000000001</v>
      </c>
    </row>
    <row r="24" spans="2:13">
      <c r="C24" t="s">
        <v>20</v>
      </c>
      <c r="D24">
        <v>148</v>
      </c>
      <c r="E24">
        <v>233</v>
      </c>
      <c r="F24">
        <v>1.5743240000000001</v>
      </c>
      <c r="G24">
        <v>1.9240379999999999</v>
      </c>
      <c r="H24">
        <v>1.2221359999999999</v>
      </c>
      <c r="I24">
        <v>0</v>
      </c>
      <c r="J24">
        <v>8</v>
      </c>
      <c r="K24">
        <v>1</v>
      </c>
      <c r="L24">
        <v>1.5020359999999999</v>
      </c>
      <c r="M24">
        <v>4.8234279999999998</v>
      </c>
    </row>
    <row r="25" spans="2:13">
      <c r="C25" t="s">
        <v>21</v>
      </c>
      <c r="D25">
        <v>148</v>
      </c>
      <c r="E25">
        <v>262</v>
      </c>
      <c r="F25">
        <v>1.77027</v>
      </c>
      <c r="G25">
        <v>1.8556569999999999</v>
      </c>
      <c r="H25">
        <v>1.0482340000000001</v>
      </c>
      <c r="I25">
        <v>0</v>
      </c>
      <c r="J25">
        <v>8</v>
      </c>
      <c r="K25">
        <v>1</v>
      </c>
      <c r="L25">
        <v>1.402207</v>
      </c>
      <c r="M25">
        <v>5.0180150000000001</v>
      </c>
    </row>
    <row r="26" spans="2:13">
      <c r="C26" t="s">
        <v>22</v>
      </c>
      <c r="D26">
        <v>148</v>
      </c>
      <c r="E26">
        <v>234</v>
      </c>
      <c r="F26">
        <v>1.581081</v>
      </c>
      <c r="G26">
        <v>1.7301390000000001</v>
      </c>
      <c r="H26">
        <v>1.094276</v>
      </c>
      <c r="I26">
        <v>0</v>
      </c>
      <c r="J26">
        <v>9</v>
      </c>
      <c r="K26">
        <v>1</v>
      </c>
      <c r="L26">
        <v>2.0137390000000002</v>
      </c>
      <c r="M26">
        <v>8.3303639999999994</v>
      </c>
    </row>
    <row r="27" spans="2:13">
      <c r="C27" t="s">
        <v>23</v>
      </c>
      <c r="D27">
        <v>148</v>
      </c>
      <c r="E27">
        <v>182</v>
      </c>
      <c r="F27">
        <v>1.22973</v>
      </c>
      <c r="G27">
        <v>1.335515</v>
      </c>
      <c r="H27">
        <v>1.086023</v>
      </c>
      <c r="I27">
        <v>0</v>
      </c>
      <c r="J27">
        <v>7</v>
      </c>
      <c r="K27">
        <v>1</v>
      </c>
      <c r="L27">
        <v>1.311013</v>
      </c>
      <c r="M27">
        <v>4.9477859999999998</v>
      </c>
    </row>
    <row r="28" spans="2:13">
      <c r="C28" t="s">
        <v>24</v>
      </c>
      <c r="D28">
        <v>148</v>
      </c>
      <c r="E28">
        <v>156</v>
      </c>
      <c r="F28">
        <v>1.054054</v>
      </c>
      <c r="G28">
        <v>1.460518</v>
      </c>
      <c r="H28">
        <v>1.3856200000000001</v>
      </c>
      <c r="I28">
        <v>0</v>
      </c>
      <c r="J28">
        <v>8</v>
      </c>
      <c r="K28">
        <v>1</v>
      </c>
      <c r="L28">
        <v>2.1539920000000001</v>
      </c>
      <c r="M28">
        <v>8.3628920000000004</v>
      </c>
    </row>
    <row r="29" spans="2:13">
      <c r="C29" t="s">
        <v>25</v>
      </c>
      <c r="D29">
        <v>148</v>
      </c>
      <c r="E29">
        <v>98</v>
      </c>
      <c r="F29">
        <v>0.66216220000000003</v>
      </c>
      <c r="G29">
        <v>0.83750559999999996</v>
      </c>
      <c r="H29">
        <v>1.264804</v>
      </c>
      <c r="I29">
        <v>0</v>
      </c>
      <c r="J29">
        <v>3</v>
      </c>
      <c r="K29">
        <v>0</v>
      </c>
      <c r="L29">
        <v>1.187619</v>
      </c>
      <c r="M29">
        <v>3.7529020000000002</v>
      </c>
    </row>
    <row r="30" spans="2:13">
      <c r="C30" t="s">
        <v>26</v>
      </c>
      <c r="D30">
        <v>148</v>
      </c>
      <c r="E30">
        <v>81</v>
      </c>
      <c r="F30">
        <v>0.54729729999999999</v>
      </c>
      <c r="G30">
        <v>0.73154819999999998</v>
      </c>
      <c r="H30">
        <v>1.3366560000000001</v>
      </c>
      <c r="I30">
        <v>0</v>
      </c>
      <c r="J30">
        <v>3</v>
      </c>
      <c r="K30">
        <v>0</v>
      </c>
      <c r="L30">
        <v>1.038645</v>
      </c>
      <c r="M30">
        <v>3.0113439999999998</v>
      </c>
    </row>
    <row r="32" spans="2:13">
      <c r="B32">
        <v>2</v>
      </c>
      <c r="C32" t="s">
        <v>0</v>
      </c>
      <c r="D32">
        <v>147</v>
      </c>
      <c r="E32">
        <v>2481</v>
      </c>
      <c r="F32">
        <v>16.877549999999999</v>
      </c>
      <c r="G32">
        <v>15.65987</v>
      </c>
      <c r="H32">
        <v>0.92785189999999995</v>
      </c>
      <c r="I32">
        <v>0</v>
      </c>
      <c r="J32">
        <v>73</v>
      </c>
      <c r="K32">
        <v>11</v>
      </c>
      <c r="L32">
        <v>1.5980369999999999</v>
      </c>
      <c r="M32">
        <v>5.2492320000000001</v>
      </c>
    </row>
    <row r="33" spans="3:13">
      <c r="C33" t="s">
        <v>1</v>
      </c>
      <c r="D33">
        <v>147</v>
      </c>
      <c r="E33">
        <v>999</v>
      </c>
      <c r="F33">
        <v>6.7959180000000003</v>
      </c>
      <c r="G33">
        <v>8.267728</v>
      </c>
      <c r="H33">
        <v>1.2165729999999999</v>
      </c>
      <c r="I33">
        <v>0</v>
      </c>
      <c r="J33">
        <v>56</v>
      </c>
      <c r="K33">
        <v>4</v>
      </c>
      <c r="L33">
        <v>2.2887740000000001</v>
      </c>
      <c r="M33">
        <v>10.91544</v>
      </c>
    </row>
    <row r="34" spans="3:13">
      <c r="C34" t="s">
        <v>2</v>
      </c>
      <c r="D34">
        <v>147</v>
      </c>
      <c r="E34">
        <v>1482</v>
      </c>
      <c r="F34">
        <v>10.081630000000001</v>
      </c>
      <c r="G34">
        <v>8.8985990000000008</v>
      </c>
      <c r="H34">
        <v>0.88265459999999996</v>
      </c>
      <c r="I34">
        <v>0</v>
      </c>
      <c r="J34">
        <v>45</v>
      </c>
      <c r="K34">
        <v>8</v>
      </c>
      <c r="L34">
        <v>1.708952</v>
      </c>
      <c r="M34">
        <v>6.5176629999999998</v>
      </c>
    </row>
    <row r="35" spans="3:13">
      <c r="C35" t="s">
        <v>3</v>
      </c>
      <c r="D35">
        <v>147</v>
      </c>
      <c r="E35">
        <v>54</v>
      </c>
      <c r="F35">
        <v>0.36734689999999998</v>
      </c>
      <c r="G35">
        <v>0.64193239999999996</v>
      </c>
      <c r="H35">
        <v>1.7474829999999999</v>
      </c>
      <c r="I35">
        <v>0</v>
      </c>
      <c r="J35">
        <v>3</v>
      </c>
      <c r="K35">
        <v>0</v>
      </c>
      <c r="L35">
        <v>1.673475</v>
      </c>
      <c r="M35">
        <v>5.1157719999999998</v>
      </c>
    </row>
    <row r="36" spans="3:13">
      <c r="C36" t="s">
        <v>4</v>
      </c>
      <c r="D36">
        <v>147</v>
      </c>
      <c r="E36">
        <v>42</v>
      </c>
      <c r="F36">
        <v>0.28571429999999998</v>
      </c>
      <c r="G36">
        <v>0.53634990000000005</v>
      </c>
      <c r="H36">
        <v>1.8772249999999999</v>
      </c>
      <c r="I36">
        <v>0</v>
      </c>
      <c r="J36">
        <v>2</v>
      </c>
      <c r="K36">
        <v>0</v>
      </c>
      <c r="L36">
        <v>1.718108</v>
      </c>
      <c r="M36">
        <v>5.0306119999999996</v>
      </c>
    </row>
    <row r="37" spans="3:13">
      <c r="C37" t="s">
        <v>5</v>
      </c>
      <c r="D37">
        <v>147</v>
      </c>
      <c r="E37">
        <v>37</v>
      </c>
      <c r="F37">
        <v>0.2517007</v>
      </c>
      <c r="G37">
        <v>0.53434809999999999</v>
      </c>
      <c r="H37">
        <v>2.122951</v>
      </c>
      <c r="I37">
        <v>0</v>
      </c>
      <c r="J37">
        <v>3</v>
      </c>
      <c r="K37">
        <v>0</v>
      </c>
      <c r="L37">
        <v>2.3053629999999998</v>
      </c>
      <c r="M37">
        <v>8.7158800000000003</v>
      </c>
    </row>
    <row r="38" spans="3:13">
      <c r="C38" t="s">
        <v>6</v>
      </c>
      <c r="D38">
        <v>147</v>
      </c>
      <c r="E38">
        <v>33</v>
      </c>
      <c r="F38">
        <v>0.22448979999999999</v>
      </c>
      <c r="G38">
        <v>0.47966769999999997</v>
      </c>
      <c r="H38">
        <v>2.136701</v>
      </c>
      <c r="I38">
        <v>0</v>
      </c>
      <c r="J38">
        <v>3</v>
      </c>
      <c r="K38">
        <v>0</v>
      </c>
      <c r="L38">
        <v>2.4108749999999999</v>
      </c>
      <c r="M38">
        <v>10.383419999999999</v>
      </c>
    </row>
    <row r="39" spans="3:13">
      <c r="C39" t="s">
        <v>7</v>
      </c>
      <c r="D39">
        <v>147</v>
      </c>
      <c r="E39">
        <v>37</v>
      </c>
      <c r="F39">
        <v>0.2517007</v>
      </c>
      <c r="G39">
        <v>0.49440070000000003</v>
      </c>
      <c r="H39">
        <v>1.96424</v>
      </c>
      <c r="I39">
        <v>0</v>
      </c>
      <c r="J39">
        <v>2</v>
      </c>
      <c r="K39">
        <v>0</v>
      </c>
      <c r="L39">
        <v>1.8033030000000001</v>
      </c>
      <c r="M39">
        <v>5.4157310000000001</v>
      </c>
    </row>
    <row r="40" spans="3:13">
      <c r="C40" t="s">
        <v>8</v>
      </c>
      <c r="D40">
        <v>147</v>
      </c>
      <c r="E40">
        <v>61</v>
      </c>
      <c r="F40">
        <v>0.414966</v>
      </c>
      <c r="G40">
        <v>0.63938689999999998</v>
      </c>
      <c r="H40">
        <v>1.540818</v>
      </c>
      <c r="I40">
        <v>0</v>
      </c>
      <c r="J40">
        <v>3</v>
      </c>
      <c r="K40">
        <v>0</v>
      </c>
      <c r="L40">
        <v>1.4248559999999999</v>
      </c>
      <c r="M40">
        <v>4.4985679999999997</v>
      </c>
    </row>
    <row r="41" spans="3:13">
      <c r="C41" t="s">
        <v>9</v>
      </c>
      <c r="D41">
        <v>147</v>
      </c>
      <c r="E41">
        <v>104</v>
      </c>
      <c r="F41">
        <v>0.70748299999999997</v>
      </c>
      <c r="G41">
        <v>1.136028</v>
      </c>
      <c r="H41">
        <v>1.6057319999999999</v>
      </c>
      <c r="I41">
        <v>0</v>
      </c>
      <c r="J41">
        <v>7</v>
      </c>
      <c r="K41">
        <v>0</v>
      </c>
      <c r="L41">
        <v>2.2783699999999998</v>
      </c>
      <c r="M41">
        <v>9.9367400000000004</v>
      </c>
    </row>
    <row r="42" spans="3:13">
      <c r="C42" t="s">
        <v>10</v>
      </c>
      <c r="D42">
        <v>147</v>
      </c>
      <c r="E42">
        <v>202</v>
      </c>
      <c r="F42">
        <v>1.37415</v>
      </c>
      <c r="G42">
        <v>1.9274899999999999</v>
      </c>
      <c r="H42">
        <v>1.4026780000000001</v>
      </c>
      <c r="I42">
        <v>0</v>
      </c>
      <c r="J42">
        <v>8</v>
      </c>
      <c r="K42">
        <v>1</v>
      </c>
      <c r="L42">
        <v>1.8162670000000001</v>
      </c>
      <c r="M42">
        <v>5.8737130000000004</v>
      </c>
    </row>
    <row r="43" spans="3:13">
      <c r="C43" t="s">
        <v>11</v>
      </c>
      <c r="D43">
        <v>147</v>
      </c>
      <c r="E43">
        <v>205</v>
      </c>
      <c r="F43">
        <v>1.394558</v>
      </c>
      <c r="G43">
        <v>1.7460629999999999</v>
      </c>
      <c r="H43">
        <v>1.2520549999999999</v>
      </c>
      <c r="I43">
        <v>0</v>
      </c>
      <c r="J43">
        <v>10</v>
      </c>
      <c r="K43">
        <v>1</v>
      </c>
      <c r="L43">
        <v>2.0012850000000002</v>
      </c>
      <c r="M43">
        <v>8.4242340000000002</v>
      </c>
    </row>
    <row r="44" spans="3:13">
      <c r="C44" t="s">
        <v>12</v>
      </c>
      <c r="D44">
        <v>147</v>
      </c>
      <c r="E44">
        <v>179</v>
      </c>
      <c r="F44">
        <v>1.217687</v>
      </c>
      <c r="G44">
        <v>1.411872</v>
      </c>
      <c r="H44">
        <v>1.1594709999999999</v>
      </c>
      <c r="I44">
        <v>0</v>
      </c>
      <c r="J44">
        <v>6</v>
      </c>
      <c r="K44">
        <v>1</v>
      </c>
      <c r="L44">
        <v>1.0608489999999999</v>
      </c>
      <c r="M44">
        <v>3.4027500000000002</v>
      </c>
    </row>
    <row r="45" spans="3:13">
      <c r="C45" t="s">
        <v>13</v>
      </c>
      <c r="D45">
        <v>147</v>
      </c>
      <c r="E45">
        <v>220</v>
      </c>
      <c r="F45">
        <v>1.496599</v>
      </c>
      <c r="G45">
        <v>1.635958</v>
      </c>
      <c r="H45">
        <v>1.0931169999999999</v>
      </c>
      <c r="I45">
        <v>0</v>
      </c>
      <c r="J45">
        <v>8</v>
      </c>
      <c r="K45">
        <v>1</v>
      </c>
      <c r="L45">
        <v>1.5270889999999999</v>
      </c>
      <c r="M45">
        <v>5.7259830000000003</v>
      </c>
    </row>
    <row r="46" spans="3:13">
      <c r="C46" t="s">
        <v>14</v>
      </c>
      <c r="D46">
        <v>147</v>
      </c>
      <c r="E46">
        <v>225</v>
      </c>
      <c r="F46">
        <v>1.5306120000000001</v>
      </c>
      <c r="G46">
        <v>1.799186</v>
      </c>
      <c r="H46">
        <v>1.175468</v>
      </c>
      <c r="I46">
        <v>0</v>
      </c>
      <c r="J46">
        <v>8</v>
      </c>
      <c r="K46">
        <v>1</v>
      </c>
      <c r="L46">
        <v>1.65646</v>
      </c>
      <c r="M46">
        <v>6.1051789999999997</v>
      </c>
    </row>
    <row r="47" spans="3:13">
      <c r="C47" t="s">
        <v>15</v>
      </c>
      <c r="D47">
        <v>147</v>
      </c>
      <c r="E47">
        <v>199</v>
      </c>
      <c r="F47">
        <v>1.3537410000000001</v>
      </c>
      <c r="G47">
        <v>1.393737</v>
      </c>
      <c r="H47">
        <v>1.029544</v>
      </c>
      <c r="I47">
        <v>0</v>
      </c>
      <c r="J47">
        <v>6</v>
      </c>
      <c r="K47">
        <v>1</v>
      </c>
      <c r="L47">
        <v>1.042138</v>
      </c>
      <c r="M47">
        <v>3.5490560000000002</v>
      </c>
    </row>
    <row r="48" spans="3:13">
      <c r="C48" t="s">
        <v>16</v>
      </c>
      <c r="D48">
        <v>147</v>
      </c>
      <c r="E48">
        <v>219</v>
      </c>
      <c r="F48">
        <v>1.4897959999999999</v>
      </c>
      <c r="G48">
        <v>1.7841279999999999</v>
      </c>
      <c r="H48">
        <v>1.1975659999999999</v>
      </c>
      <c r="I48">
        <v>0</v>
      </c>
      <c r="J48">
        <v>9</v>
      </c>
      <c r="K48">
        <v>1</v>
      </c>
      <c r="L48">
        <v>1.8029930000000001</v>
      </c>
      <c r="M48">
        <v>6.3132669999999997</v>
      </c>
    </row>
    <row r="49" spans="2:13">
      <c r="C49" t="s">
        <v>17</v>
      </c>
      <c r="D49">
        <v>147</v>
      </c>
      <c r="E49">
        <v>205</v>
      </c>
      <c r="F49">
        <v>1.394558</v>
      </c>
      <c r="G49">
        <v>1.590028</v>
      </c>
      <c r="H49">
        <v>1.140166</v>
      </c>
      <c r="I49">
        <v>0</v>
      </c>
      <c r="J49">
        <v>7</v>
      </c>
      <c r="K49">
        <v>1</v>
      </c>
      <c r="L49">
        <v>1.5730059999999999</v>
      </c>
      <c r="M49">
        <v>5.3424170000000002</v>
      </c>
    </row>
    <row r="50" spans="2:13">
      <c r="C50" t="s">
        <v>18</v>
      </c>
      <c r="D50">
        <v>147</v>
      </c>
      <c r="E50">
        <v>163</v>
      </c>
      <c r="F50">
        <v>1.1088439999999999</v>
      </c>
      <c r="G50">
        <v>1.4624490000000001</v>
      </c>
      <c r="H50">
        <v>1.3188960000000001</v>
      </c>
      <c r="I50">
        <v>0</v>
      </c>
      <c r="J50">
        <v>7</v>
      </c>
      <c r="K50">
        <v>1</v>
      </c>
      <c r="L50">
        <v>1.8409960000000001</v>
      </c>
      <c r="M50">
        <v>6.5475560000000002</v>
      </c>
    </row>
    <row r="51" spans="2:13">
      <c r="C51" t="s">
        <v>19</v>
      </c>
      <c r="D51">
        <v>147</v>
      </c>
      <c r="E51">
        <v>165</v>
      </c>
      <c r="F51">
        <v>1.122449</v>
      </c>
      <c r="G51">
        <v>1.25457</v>
      </c>
      <c r="H51">
        <v>1.117707</v>
      </c>
      <c r="I51">
        <v>0</v>
      </c>
      <c r="J51">
        <v>7</v>
      </c>
      <c r="K51">
        <v>1</v>
      </c>
      <c r="L51">
        <v>1.4594389999999999</v>
      </c>
      <c r="M51">
        <v>5.7955639999999997</v>
      </c>
    </row>
    <row r="52" spans="2:13">
      <c r="C52" t="s">
        <v>20</v>
      </c>
      <c r="D52">
        <v>147</v>
      </c>
      <c r="E52">
        <v>205</v>
      </c>
      <c r="F52">
        <v>1.394558</v>
      </c>
      <c r="G52">
        <v>1.6450750000000001</v>
      </c>
      <c r="H52">
        <v>1.1796390000000001</v>
      </c>
      <c r="I52">
        <v>0</v>
      </c>
      <c r="J52">
        <v>8</v>
      </c>
      <c r="K52">
        <v>1</v>
      </c>
      <c r="L52">
        <v>1.6970000000000001</v>
      </c>
      <c r="M52">
        <v>6.081315</v>
      </c>
    </row>
    <row r="53" spans="2:13">
      <c r="C53" t="s">
        <v>21</v>
      </c>
      <c r="D53">
        <v>147</v>
      </c>
      <c r="E53">
        <v>307</v>
      </c>
      <c r="F53">
        <v>2.088435</v>
      </c>
      <c r="G53">
        <v>2.1515369999999998</v>
      </c>
      <c r="H53">
        <v>1.0302150000000001</v>
      </c>
      <c r="I53">
        <v>0</v>
      </c>
      <c r="J53">
        <v>9</v>
      </c>
      <c r="K53">
        <v>1</v>
      </c>
      <c r="L53">
        <v>1.18109</v>
      </c>
      <c r="M53">
        <v>4.0175720000000004</v>
      </c>
    </row>
    <row r="54" spans="2:13">
      <c r="C54" t="s">
        <v>22</v>
      </c>
      <c r="D54">
        <v>147</v>
      </c>
      <c r="E54">
        <v>265</v>
      </c>
      <c r="F54">
        <v>1.802721</v>
      </c>
      <c r="G54">
        <v>2.15381</v>
      </c>
      <c r="H54">
        <v>1.194755</v>
      </c>
      <c r="I54">
        <v>0</v>
      </c>
      <c r="J54">
        <v>11</v>
      </c>
      <c r="K54">
        <v>1</v>
      </c>
      <c r="L54">
        <v>2.0849160000000002</v>
      </c>
      <c r="M54">
        <v>8.4988939999999999</v>
      </c>
    </row>
    <row r="55" spans="2:13">
      <c r="C55" t="s">
        <v>23</v>
      </c>
      <c r="D55">
        <v>147</v>
      </c>
      <c r="E55">
        <v>178</v>
      </c>
      <c r="F55">
        <v>1.2108840000000001</v>
      </c>
      <c r="G55">
        <v>1.4104859999999999</v>
      </c>
      <c r="H55">
        <v>1.164839</v>
      </c>
      <c r="I55">
        <v>0</v>
      </c>
      <c r="J55">
        <v>8</v>
      </c>
      <c r="K55">
        <v>1</v>
      </c>
      <c r="L55">
        <v>1.9443159999999999</v>
      </c>
      <c r="M55">
        <v>8.8747860000000003</v>
      </c>
    </row>
    <row r="56" spans="2:13">
      <c r="C56" t="s">
        <v>24</v>
      </c>
      <c r="D56">
        <v>147</v>
      </c>
      <c r="E56">
        <v>120</v>
      </c>
      <c r="F56">
        <v>0.81632649999999995</v>
      </c>
      <c r="G56">
        <v>0.9652908</v>
      </c>
      <c r="H56">
        <v>1.1824809999999999</v>
      </c>
      <c r="I56">
        <v>0</v>
      </c>
      <c r="J56">
        <v>5</v>
      </c>
      <c r="K56">
        <v>1</v>
      </c>
      <c r="L56">
        <v>1.657138</v>
      </c>
      <c r="M56">
        <v>6.9312139999999998</v>
      </c>
    </row>
    <row r="57" spans="2:13">
      <c r="C57" t="s">
        <v>25</v>
      </c>
      <c r="D57">
        <v>147</v>
      </c>
      <c r="E57">
        <v>102</v>
      </c>
      <c r="F57">
        <v>0.69387759999999998</v>
      </c>
      <c r="G57">
        <v>0.87281819999999999</v>
      </c>
      <c r="H57">
        <v>1.2578849999999999</v>
      </c>
      <c r="I57">
        <v>0</v>
      </c>
      <c r="J57">
        <v>5</v>
      </c>
      <c r="K57">
        <v>0</v>
      </c>
      <c r="L57">
        <v>1.626514</v>
      </c>
      <c r="M57">
        <v>7.0091450000000002</v>
      </c>
    </row>
    <row r="58" spans="2:13">
      <c r="C58" t="s">
        <v>26</v>
      </c>
      <c r="D58">
        <v>147</v>
      </c>
      <c r="E58">
        <v>63</v>
      </c>
      <c r="F58">
        <v>0.42857139999999999</v>
      </c>
      <c r="G58">
        <v>0.7119335</v>
      </c>
      <c r="H58">
        <v>1.661178</v>
      </c>
      <c r="I58">
        <v>0</v>
      </c>
      <c r="J58">
        <v>3</v>
      </c>
      <c r="K58">
        <v>0</v>
      </c>
      <c r="L58">
        <v>1.56724</v>
      </c>
      <c r="M58">
        <v>4.6555879999999998</v>
      </c>
    </row>
    <row r="60" spans="2:13">
      <c r="B60">
        <v>3</v>
      </c>
      <c r="C60" t="s">
        <v>0</v>
      </c>
      <c r="D60">
        <v>146</v>
      </c>
      <c r="E60">
        <v>2303</v>
      </c>
      <c r="F60">
        <v>15.77397</v>
      </c>
      <c r="G60">
        <v>15.636279999999999</v>
      </c>
      <c r="H60">
        <v>0.99127120000000002</v>
      </c>
      <c r="I60">
        <v>0</v>
      </c>
      <c r="J60">
        <v>66</v>
      </c>
      <c r="K60">
        <v>9</v>
      </c>
      <c r="L60">
        <v>1.520203</v>
      </c>
      <c r="M60">
        <v>4.6671709999999997</v>
      </c>
    </row>
    <row r="61" spans="2:13">
      <c r="C61" t="s">
        <v>1</v>
      </c>
      <c r="D61">
        <v>146</v>
      </c>
      <c r="E61">
        <v>935</v>
      </c>
      <c r="F61">
        <v>6.4041100000000002</v>
      </c>
      <c r="G61">
        <v>8.3472720000000002</v>
      </c>
      <c r="H61">
        <v>1.3034239999999999</v>
      </c>
      <c r="I61">
        <v>0</v>
      </c>
      <c r="J61">
        <v>47</v>
      </c>
      <c r="K61">
        <v>3</v>
      </c>
      <c r="L61">
        <v>2.1986810000000001</v>
      </c>
      <c r="M61">
        <v>8.6496569999999995</v>
      </c>
    </row>
    <row r="62" spans="2:13">
      <c r="C62" t="s">
        <v>2</v>
      </c>
      <c r="D62">
        <v>146</v>
      </c>
      <c r="E62">
        <v>1368</v>
      </c>
      <c r="F62">
        <v>9.3698630000000005</v>
      </c>
      <c r="G62">
        <v>8.4069050000000001</v>
      </c>
      <c r="H62">
        <v>0.89722820000000003</v>
      </c>
      <c r="I62">
        <v>0</v>
      </c>
      <c r="J62">
        <v>38</v>
      </c>
      <c r="K62">
        <v>7</v>
      </c>
      <c r="L62">
        <v>1.308797</v>
      </c>
      <c r="M62">
        <v>4.3189979999999997</v>
      </c>
    </row>
    <row r="63" spans="2:13">
      <c r="C63" t="s">
        <v>3</v>
      </c>
      <c r="D63">
        <v>146</v>
      </c>
      <c r="E63">
        <v>53</v>
      </c>
      <c r="F63">
        <v>0.36301369999999999</v>
      </c>
      <c r="G63">
        <v>0.65263539999999998</v>
      </c>
      <c r="H63">
        <v>1.7978259999999999</v>
      </c>
      <c r="I63">
        <v>0</v>
      </c>
      <c r="J63">
        <v>3</v>
      </c>
      <c r="K63">
        <v>0</v>
      </c>
      <c r="L63">
        <v>1.861059</v>
      </c>
      <c r="M63">
        <v>6.1656950000000004</v>
      </c>
    </row>
    <row r="64" spans="2:13">
      <c r="C64" t="s">
        <v>4</v>
      </c>
      <c r="D64">
        <v>146</v>
      </c>
      <c r="E64">
        <v>29</v>
      </c>
      <c r="F64">
        <v>0.1986301</v>
      </c>
      <c r="G64">
        <v>0.49298340000000002</v>
      </c>
      <c r="H64">
        <v>2.481916</v>
      </c>
      <c r="I64">
        <v>0</v>
      </c>
      <c r="J64">
        <v>3</v>
      </c>
      <c r="K64">
        <v>0</v>
      </c>
      <c r="L64">
        <v>2.8219729999999998</v>
      </c>
      <c r="M64">
        <v>11.946389999999999</v>
      </c>
    </row>
    <row r="65" spans="3:13">
      <c r="C65" t="s">
        <v>5</v>
      </c>
      <c r="D65">
        <v>146</v>
      </c>
      <c r="E65">
        <v>38</v>
      </c>
      <c r="F65">
        <v>0.26027400000000001</v>
      </c>
      <c r="G65">
        <v>0.53889790000000004</v>
      </c>
      <c r="H65">
        <v>2.070503</v>
      </c>
      <c r="I65">
        <v>0</v>
      </c>
      <c r="J65">
        <v>2</v>
      </c>
      <c r="K65">
        <v>0</v>
      </c>
      <c r="L65">
        <v>1.9697480000000001</v>
      </c>
      <c r="M65">
        <v>5.9148680000000002</v>
      </c>
    </row>
    <row r="66" spans="3:13">
      <c r="C66" t="s">
        <v>6</v>
      </c>
      <c r="D66">
        <v>146</v>
      </c>
      <c r="E66">
        <v>30</v>
      </c>
      <c r="F66">
        <v>0.20547950000000001</v>
      </c>
      <c r="G66">
        <v>0.46856799999999998</v>
      </c>
      <c r="H66">
        <v>2.2803640000000001</v>
      </c>
      <c r="I66">
        <v>0</v>
      </c>
      <c r="J66">
        <v>3</v>
      </c>
      <c r="K66">
        <v>0</v>
      </c>
      <c r="L66">
        <v>2.6307489999999998</v>
      </c>
      <c r="M66">
        <v>11.74485</v>
      </c>
    </row>
    <row r="67" spans="3:13">
      <c r="C67" t="s">
        <v>7</v>
      </c>
      <c r="D67">
        <v>146</v>
      </c>
      <c r="E67">
        <v>30</v>
      </c>
      <c r="F67">
        <v>0.20547950000000001</v>
      </c>
      <c r="G67">
        <v>0.46856799999999998</v>
      </c>
      <c r="H67">
        <v>2.2803640000000001</v>
      </c>
      <c r="I67">
        <v>0</v>
      </c>
      <c r="J67">
        <v>3</v>
      </c>
      <c r="K67">
        <v>0</v>
      </c>
      <c r="L67">
        <v>2.6307489999999998</v>
      </c>
      <c r="M67">
        <v>11.74485</v>
      </c>
    </row>
    <row r="68" spans="3:13">
      <c r="C68" t="s">
        <v>8</v>
      </c>
      <c r="D68">
        <v>146</v>
      </c>
      <c r="E68">
        <v>39</v>
      </c>
      <c r="F68">
        <v>0.26712330000000001</v>
      </c>
      <c r="G68">
        <v>0.5158334</v>
      </c>
      <c r="H68">
        <v>1.9310689999999999</v>
      </c>
      <c r="I68">
        <v>0</v>
      </c>
      <c r="J68">
        <v>2</v>
      </c>
      <c r="K68">
        <v>0</v>
      </c>
      <c r="L68">
        <v>1.779725</v>
      </c>
      <c r="M68">
        <v>5.2984819999999999</v>
      </c>
    </row>
    <row r="69" spans="3:13">
      <c r="C69" t="s">
        <v>9</v>
      </c>
      <c r="D69">
        <v>146</v>
      </c>
      <c r="E69">
        <v>103</v>
      </c>
      <c r="F69">
        <v>0.70547950000000004</v>
      </c>
      <c r="G69">
        <v>0.9837844</v>
      </c>
      <c r="H69">
        <v>1.3944909999999999</v>
      </c>
      <c r="I69">
        <v>0</v>
      </c>
      <c r="J69">
        <v>4</v>
      </c>
      <c r="K69">
        <v>0</v>
      </c>
      <c r="L69">
        <v>1.7060200000000001</v>
      </c>
      <c r="M69">
        <v>5.926183</v>
      </c>
    </row>
    <row r="70" spans="3:13">
      <c r="C70" t="s">
        <v>10</v>
      </c>
      <c r="D70">
        <v>146</v>
      </c>
      <c r="E70">
        <v>195</v>
      </c>
      <c r="F70">
        <v>1.3356159999999999</v>
      </c>
      <c r="G70">
        <v>1.572511</v>
      </c>
      <c r="H70">
        <v>1.1773670000000001</v>
      </c>
      <c r="I70">
        <v>0</v>
      </c>
      <c r="J70">
        <v>7</v>
      </c>
      <c r="K70">
        <v>1</v>
      </c>
      <c r="L70">
        <v>1.3996690000000001</v>
      </c>
      <c r="M70">
        <v>4.7549549999999998</v>
      </c>
    </row>
    <row r="71" spans="3:13">
      <c r="C71" t="s">
        <v>11</v>
      </c>
      <c r="D71">
        <v>146</v>
      </c>
      <c r="E71">
        <v>209</v>
      </c>
      <c r="F71">
        <v>1.4315070000000001</v>
      </c>
      <c r="G71">
        <v>1.5398499999999999</v>
      </c>
      <c r="H71">
        <v>1.075685</v>
      </c>
      <c r="I71">
        <v>0</v>
      </c>
      <c r="J71">
        <v>6</v>
      </c>
      <c r="K71">
        <v>1</v>
      </c>
      <c r="L71">
        <v>1.3460650000000001</v>
      </c>
      <c r="M71">
        <v>4.4216889999999998</v>
      </c>
    </row>
    <row r="72" spans="3:13">
      <c r="C72" t="s">
        <v>12</v>
      </c>
      <c r="D72">
        <v>146</v>
      </c>
      <c r="E72">
        <v>163</v>
      </c>
      <c r="F72">
        <v>1.116438</v>
      </c>
      <c r="G72">
        <v>1.2839069999999999</v>
      </c>
      <c r="H72">
        <v>1.1500030000000001</v>
      </c>
      <c r="I72">
        <v>0</v>
      </c>
      <c r="J72">
        <v>8</v>
      </c>
      <c r="K72">
        <v>1</v>
      </c>
      <c r="L72">
        <v>1.567145</v>
      </c>
      <c r="M72">
        <v>7.386285</v>
      </c>
    </row>
    <row r="73" spans="3:13">
      <c r="C73" t="s">
        <v>13</v>
      </c>
      <c r="D73">
        <v>146</v>
      </c>
      <c r="E73">
        <v>154</v>
      </c>
      <c r="F73">
        <v>1.0547949999999999</v>
      </c>
      <c r="G73">
        <v>1.32759</v>
      </c>
      <c r="H73">
        <v>1.258624</v>
      </c>
      <c r="I73">
        <v>0</v>
      </c>
      <c r="J73">
        <v>6</v>
      </c>
      <c r="K73">
        <v>1</v>
      </c>
      <c r="L73">
        <v>1.425441</v>
      </c>
      <c r="M73">
        <v>4.456912</v>
      </c>
    </row>
    <row r="74" spans="3:13">
      <c r="C74" t="s">
        <v>14</v>
      </c>
      <c r="D74">
        <v>146</v>
      </c>
      <c r="E74">
        <v>176</v>
      </c>
      <c r="F74">
        <v>1.205479</v>
      </c>
      <c r="G74">
        <v>1.3692070000000001</v>
      </c>
      <c r="H74">
        <v>1.1358200000000001</v>
      </c>
      <c r="I74">
        <v>0</v>
      </c>
      <c r="J74">
        <v>7</v>
      </c>
      <c r="K74">
        <v>1</v>
      </c>
      <c r="L74">
        <v>1.4212229999999999</v>
      </c>
      <c r="M74">
        <v>5.0809150000000001</v>
      </c>
    </row>
    <row r="75" spans="3:13">
      <c r="C75" t="s">
        <v>15</v>
      </c>
      <c r="D75">
        <v>146</v>
      </c>
      <c r="E75">
        <v>217</v>
      </c>
      <c r="F75">
        <v>1.4863010000000001</v>
      </c>
      <c r="G75">
        <v>1.7028829999999999</v>
      </c>
      <c r="H75">
        <v>1.1457189999999999</v>
      </c>
      <c r="I75">
        <v>0</v>
      </c>
      <c r="J75">
        <v>7</v>
      </c>
      <c r="K75">
        <v>1</v>
      </c>
      <c r="L75">
        <v>1.2511639999999999</v>
      </c>
      <c r="M75">
        <v>3.9321290000000002</v>
      </c>
    </row>
    <row r="76" spans="3:13">
      <c r="C76" t="s">
        <v>16</v>
      </c>
      <c r="D76">
        <v>146</v>
      </c>
      <c r="E76">
        <v>228</v>
      </c>
      <c r="F76">
        <v>1.561644</v>
      </c>
      <c r="G76">
        <v>1.999906</v>
      </c>
      <c r="H76">
        <v>1.2806409999999999</v>
      </c>
      <c r="I76">
        <v>0</v>
      </c>
      <c r="J76">
        <v>10</v>
      </c>
      <c r="K76">
        <v>1</v>
      </c>
      <c r="L76">
        <v>1.8765000000000001</v>
      </c>
      <c r="M76">
        <v>6.7635810000000003</v>
      </c>
    </row>
    <row r="77" spans="3:13">
      <c r="C77" t="s">
        <v>17</v>
      </c>
      <c r="D77">
        <v>146</v>
      </c>
      <c r="E77">
        <v>201</v>
      </c>
      <c r="F77">
        <v>1.3767119999999999</v>
      </c>
      <c r="G77">
        <v>1.5806610000000001</v>
      </c>
      <c r="H77">
        <v>1.148142</v>
      </c>
      <c r="I77">
        <v>0</v>
      </c>
      <c r="J77">
        <v>7</v>
      </c>
      <c r="K77">
        <v>1</v>
      </c>
      <c r="L77">
        <v>1.520589</v>
      </c>
      <c r="M77">
        <v>5.28613</v>
      </c>
    </row>
    <row r="78" spans="3:13">
      <c r="C78" t="s">
        <v>18</v>
      </c>
      <c r="D78">
        <v>146</v>
      </c>
      <c r="E78">
        <v>177</v>
      </c>
      <c r="F78">
        <v>1.212329</v>
      </c>
      <c r="G78">
        <v>1.5277160000000001</v>
      </c>
      <c r="H78">
        <v>1.2601500000000001</v>
      </c>
      <c r="I78">
        <v>0</v>
      </c>
      <c r="J78">
        <v>6</v>
      </c>
      <c r="K78">
        <v>1</v>
      </c>
      <c r="L78">
        <v>1.3509139999999999</v>
      </c>
      <c r="M78">
        <v>3.9595790000000002</v>
      </c>
    </row>
    <row r="79" spans="3:13">
      <c r="C79" t="s">
        <v>19</v>
      </c>
      <c r="D79">
        <v>146</v>
      </c>
      <c r="E79">
        <v>208</v>
      </c>
      <c r="F79">
        <v>1.424658</v>
      </c>
      <c r="G79">
        <v>1.67676</v>
      </c>
      <c r="H79">
        <v>1.176957</v>
      </c>
      <c r="I79">
        <v>0</v>
      </c>
      <c r="J79">
        <v>6</v>
      </c>
      <c r="K79">
        <v>1</v>
      </c>
      <c r="L79">
        <v>1.064935</v>
      </c>
      <c r="M79">
        <v>3.0499710000000002</v>
      </c>
    </row>
    <row r="80" spans="3:13">
      <c r="C80" t="s">
        <v>20</v>
      </c>
      <c r="D80">
        <v>146</v>
      </c>
      <c r="E80">
        <v>185</v>
      </c>
      <c r="F80">
        <v>1.267123</v>
      </c>
      <c r="G80">
        <v>1.4822679999999999</v>
      </c>
      <c r="H80">
        <v>1.1697900000000001</v>
      </c>
      <c r="I80">
        <v>0</v>
      </c>
      <c r="J80">
        <v>8</v>
      </c>
      <c r="K80">
        <v>1</v>
      </c>
      <c r="L80">
        <v>1.4213960000000001</v>
      </c>
      <c r="M80">
        <v>5.4621729999999999</v>
      </c>
    </row>
    <row r="81" spans="2:13">
      <c r="C81" t="s">
        <v>21</v>
      </c>
      <c r="D81">
        <v>146</v>
      </c>
      <c r="E81">
        <v>255</v>
      </c>
      <c r="F81">
        <v>1.746575</v>
      </c>
      <c r="G81">
        <v>1.8784130000000001</v>
      </c>
      <c r="H81">
        <v>1.0754840000000001</v>
      </c>
      <c r="I81">
        <v>0</v>
      </c>
      <c r="J81">
        <v>8</v>
      </c>
      <c r="K81">
        <v>1</v>
      </c>
      <c r="L81">
        <v>1.259576</v>
      </c>
      <c r="M81">
        <v>4.2759039999999997</v>
      </c>
    </row>
    <row r="82" spans="2:13">
      <c r="C82" t="s">
        <v>22</v>
      </c>
      <c r="D82">
        <v>146</v>
      </c>
      <c r="E82">
        <v>254</v>
      </c>
      <c r="F82">
        <v>1.7397260000000001</v>
      </c>
      <c r="G82">
        <v>2.0579700000000001</v>
      </c>
      <c r="H82">
        <v>1.1829270000000001</v>
      </c>
      <c r="I82">
        <v>0</v>
      </c>
      <c r="J82">
        <v>9</v>
      </c>
      <c r="K82">
        <v>1</v>
      </c>
      <c r="L82">
        <v>1.481627</v>
      </c>
      <c r="M82">
        <v>4.8594949999999999</v>
      </c>
    </row>
    <row r="83" spans="2:13">
      <c r="C83" t="s">
        <v>23</v>
      </c>
      <c r="D83">
        <v>146</v>
      </c>
      <c r="E83">
        <v>130</v>
      </c>
      <c r="F83">
        <v>0.89041099999999995</v>
      </c>
      <c r="G83">
        <v>1.151451</v>
      </c>
      <c r="H83">
        <v>1.2931680000000001</v>
      </c>
      <c r="I83">
        <v>0</v>
      </c>
      <c r="J83">
        <v>5</v>
      </c>
      <c r="K83">
        <v>1</v>
      </c>
      <c r="L83">
        <v>1.656353</v>
      </c>
      <c r="M83">
        <v>5.8477030000000001</v>
      </c>
    </row>
    <row r="84" spans="2:13">
      <c r="C84" t="s">
        <v>24</v>
      </c>
      <c r="D84">
        <v>146</v>
      </c>
      <c r="E84">
        <v>111</v>
      </c>
      <c r="F84">
        <v>0.76027400000000001</v>
      </c>
      <c r="G84">
        <v>0.88905060000000002</v>
      </c>
      <c r="H84">
        <v>1.1693819999999999</v>
      </c>
      <c r="I84">
        <v>0</v>
      </c>
      <c r="J84">
        <v>4</v>
      </c>
      <c r="K84">
        <v>1</v>
      </c>
      <c r="L84">
        <v>1.1368069999999999</v>
      </c>
      <c r="M84">
        <v>3.8868320000000001</v>
      </c>
    </row>
    <row r="85" spans="2:13">
      <c r="C85" t="s">
        <v>25</v>
      </c>
      <c r="D85">
        <v>146</v>
      </c>
      <c r="E85">
        <v>89</v>
      </c>
      <c r="F85">
        <v>0.60958900000000005</v>
      </c>
      <c r="G85">
        <v>0.84178209999999998</v>
      </c>
      <c r="H85">
        <v>1.3809009999999999</v>
      </c>
      <c r="I85">
        <v>0</v>
      </c>
      <c r="J85">
        <v>4</v>
      </c>
      <c r="K85">
        <v>0</v>
      </c>
      <c r="L85">
        <v>1.3925430000000001</v>
      </c>
      <c r="M85">
        <v>4.6341840000000003</v>
      </c>
    </row>
    <row r="86" spans="2:13">
      <c r="C86" t="s">
        <v>26</v>
      </c>
      <c r="D86">
        <v>146</v>
      </c>
      <c r="E86">
        <v>80</v>
      </c>
      <c r="F86">
        <v>0.54794520000000002</v>
      </c>
      <c r="G86">
        <v>0.77976290000000004</v>
      </c>
      <c r="H86">
        <v>1.4230670000000001</v>
      </c>
      <c r="I86">
        <v>0</v>
      </c>
      <c r="J86">
        <v>4</v>
      </c>
      <c r="K86">
        <v>0</v>
      </c>
      <c r="L86">
        <v>1.6793210000000001</v>
      </c>
      <c r="M86">
        <v>6.2330350000000001</v>
      </c>
    </row>
    <row r="88" spans="2:13">
      <c r="B88">
        <v>4</v>
      </c>
      <c r="C88" t="s">
        <v>0</v>
      </c>
      <c r="D88">
        <v>147</v>
      </c>
      <c r="E88">
        <v>2191</v>
      </c>
      <c r="F88">
        <v>14.90476</v>
      </c>
      <c r="G88">
        <v>14.26094</v>
      </c>
      <c r="H88">
        <v>0.95680430000000005</v>
      </c>
      <c r="I88">
        <v>1</v>
      </c>
      <c r="J88">
        <v>69</v>
      </c>
      <c r="K88">
        <v>10</v>
      </c>
      <c r="L88">
        <v>1.596298</v>
      </c>
      <c r="M88">
        <v>5.351407</v>
      </c>
    </row>
    <row r="89" spans="2:13">
      <c r="C89" t="s">
        <v>1</v>
      </c>
      <c r="D89">
        <v>147</v>
      </c>
      <c r="E89">
        <v>787</v>
      </c>
      <c r="F89">
        <v>5.3537410000000003</v>
      </c>
      <c r="G89">
        <v>7.063123</v>
      </c>
      <c r="H89">
        <v>1.3192870000000001</v>
      </c>
      <c r="I89">
        <v>0</v>
      </c>
      <c r="J89">
        <v>40</v>
      </c>
      <c r="K89">
        <v>3</v>
      </c>
      <c r="L89">
        <v>2.1905709999999998</v>
      </c>
      <c r="M89">
        <v>8.4859650000000002</v>
      </c>
    </row>
    <row r="90" spans="2:13">
      <c r="C90" t="s">
        <v>2</v>
      </c>
      <c r="D90">
        <v>147</v>
      </c>
      <c r="E90">
        <v>1404</v>
      </c>
      <c r="F90">
        <v>9.5510199999999994</v>
      </c>
      <c r="G90">
        <v>8.2297349999999998</v>
      </c>
      <c r="H90">
        <v>0.86166030000000005</v>
      </c>
      <c r="I90">
        <v>0</v>
      </c>
      <c r="J90">
        <v>38</v>
      </c>
      <c r="K90">
        <v>7</v>
      </c>
      <c r="L90">
        <v>1.2968249999999999</v>
      </c>
      <c r="M90">
        <v>4.2583549999999999</v>
      </c>
    </row>
    <row r="91" spans="2:13">
      <c r="C91" t="s">
        <v>3</v>
      </c>
      <c r="D91">
        <v>147</v>
      </c>
      <c r="E91">
        <v>64</v>
      </c>
      <c r="F91">
        <v>0.43537409999999999</v>
      </c>
      <c r="G91">
        <v>0.67304280000000005</v>
      </c>
      <c r="H91">
        <v>1.545895</v>
      </c>
      <c r="I91">
        <v>0</v>
      </c>
      <c r="J91">
        <v>2</v>
      </c>
      <c r="K91">
        <v>0</v>
      </c>
      <c r="L91">
        <v>1.250813</v>
      </c>
      <c r="M91">
        <v>3.255633</v>
      </c>
    </row>
    <row r="92" spans="2:13">
      <c r="C92" t="s">
        <v>4</v>
      </c>
      <c r="D92">
        <v>147</v>
      </c>
      <c r="E92">
        <v>47</v>
      </c>
      <c r="F92">
        <v>0.31972790000000001</v>
      </c>
      <c r="G92">
        <v>0.58504650000000002</v>
      </c>
      <c r="H92">
        <v>1.829826</v>
      </c>
      <c r="I92">
        <v>0</v>
      </c>
      <c r="J92">
        <v>3</v>
      </c>
      <c r="K92">
        <v>0</v>
      </c>
      <c r="L92">
        <v>1.8623289999999999</v>
      </c>
      <c r="M92">
        <v>6.3229449999999998</v>
      </c>
    </row>
    <row r="93" spans="2:13">
      <c r="C93" t="s">
        <v>5</v>
      </c>
      <c r="D93">
        <v>147</v>
      </c>
      <c r="E93">
        <v>39</v>
      </c>
      <c r="F93">
        <v>0.26530609999999999</v>
      </c>
      <c r="G93">
        <v>0.52767949999999997</v>
      </c>
      <c r="H93">
        <v>1.9889460000000001</v>
      </c>
      <c r="I93">
        <v>0</v>
      </c>
      <c r="J93">
        <v>2</v>
      </c>
      <c r="K93">
        <v>0</v>
      </c>
      <c r="L93">
        <v>1.866268</v>
      </c>
      <c r="M93">
        <v>5.5824680000000004</v>
      </c>
    </row>
    <row r="94" spans="2:13">
      <c r="C94" t="s">
        <v>6</v>
      </c>
      <c r="D94">
        <v>147</v>
      </c>
      <c r="E94">
        <v>33</v>
      </c>
      <c r="F94">
        <v>0.22448979999999999</v>
      </c>
      <c r="G94">
        <v>0.46516930000000001</v>
      </c>
      <c r="H94">
        <v>2.0721180000000001</v>
      </c>
      <c r="I94">
        <v>0</v>
      </c>
      <c r="J94">
        <v>2</v>
      </c>
      <c r="K94">
        <v>0</v>
      </c>
      <c r="L94">
        <v>1.916005</v>
      </c>
      <c r="M94">
        <v>5.8733550000000001</v>
      </c>
    </row>
    <row r="95" spans="2:13">
      <c r="C95" t="s">
        <v>7</v>
      </c>
      <c r="D95">
        <v>147</v>
      </c>
      <c r="E95">
        <v>34</v>
      </c>
      <c r="F95">
        <v>0.23129250000000001</v>
      </c>
      <c r="G95">
        <v>0.54981970000000002</v>
      </c>
      <c r="H95">
        <v>2.3771620000000002</v>
      </c>
      <c r="I95">
        <v>0</v>
      </c>
      <c r="J95">
        <v>4</v>
      </c>
      <c r="K95">
        <v>0</v>
      </c>
      <c r="L95">
        <v>3.2895910000000002</v>
      </c>
      <c r="M95">
        <v>18.096599999999999</v>
      </c>
    </row>
    <row r="96" spans="2:13">
      <c r="C96" t="s">
        <v>8</v>
      </c>
      <c r="D96">
        <v>147</v>
      </c>
      <c r="E96">
        <v>50</v>
      </c>
      <c r="F96">
        <v>0.3401361</v>
      </c>
      <c r="G96">
        <v>0.62479150000000006</v>
      </c>
      <c r="H96">
        <v>1.8368869999999999</v>
      </c>
      <c r="I96">
        <v>0</v>
      </c>
      <c r="J96">
        <v>3</v>
      </c>
      <c r="K96">
        <v>0</v>
      </c>
      <c r="L96">
        <v>1.8051140000000001</v>
      </c>
      <c r="M96">
        <v>5.6711989999999997</v>
      </c>
    </row>
    <row r="97" spans="3:13">
      <c r="C97" t="s">
        <v>9</v>
      </c>
      <c r="D97">
        <v>147</v>
      </c>
      <c r="E97">
        <v>91</v>
      </c>
      <c r="F97">
        <v>0.61904760000000003</v>
      </c>
      <c r="G97">
        <v>0.98851860000000003</v>
      </c>
      <c r="H97">
        <v>1.596838</v>
      </c>
      <c r="I97">
        <v>0</v>
      </c>
      <c r="J97">
        <v>6</v>
      </c>
      <c r="K97">
        <v>0</v>
      </c>
      <c r="L97">
        <v>2.1855470000000001</v>
      </c>
      <c r="M97">
        <v>9.3654689999999992</v>
      </c>
    </row>
    <row r="98" spans="3:13">
      <c r="C98" t="s">
        <v>10</v>
      </c>
      <c r="D98">
        <v>147</v>
      </c>
      <c r="E98">
        <v>193</v>
      </c>
      <c r="F98">
        <v>1.3129249999999999</v>
      </c>
      <c r="G98">
        <v>1.6585300000000001</v>
      </c>
      <c r="H98">
        <v>1.2632330000000001</v>
      </c>
      <c r="I98">
        <v>0</v>
      </c>
      <c r="J98">
        <v>12</v>
      </c>
      <c r="K98">
        <v>1</v>
      </c>
      <c r="L98">
        <v>2.6129319999999998</v>
      </c>
      <c r="M98">
        <v>14.35994</v>
      </c>
    </row>
    <row r="99" spans="3:13">
      <c r="C99" t="s">
        <v>11</v>
      </c>
      <c r="D99">
        <v>147</v>
      </c>
      <c r="E99">
        <v>180</v>
      </c>
      <c r="F99">
        <v>1.2244900000000001</v>
      </c>
      <c r="G99">
        <v>1.5737399999999999</v>
      </c>
      <c r="H99">
        <v>1.2852209999999999</v>
      </c>
      <c r="I99">
        <v>0</v>
      </c>
      <c r="J99">
        <v>8</v>
      </c>
      <c r="K99">
        <v>1</v>
      </c>
      <c r="L99">
        <v>1.9111130000000001</v>
      </c>
      <c r="M99">
        <v>7.4271659999999997</v>
      </c>
    </row>
    <row r="100" spans="3:13">
      <c r="C100" t="s">
        <v>12</v>
      </c>
      <c r="D100">
        <v>147</v>
      </c>
      <c r="E100">
        <v>192</v>
      </c>
      <c r="F100">
        <v>1.306122</v>
      </c>
      <c r="G100">
        <v>1.8675759999999999</v>
      </c>
      <c r="H100">
        <v>1.4298630000000001</v>
      </c>
      <c r="I100">
        <v>0</v>
      </c>
      <c r="J100">
        <v>10</v>
      </c>
      <c r="K100">
        <v>1</v>
      </c>
      <c r="L100">
        <v>2.176812</v>
      </c>
      <c r="M100">
        <v>8.8169020000000007</v>
      </c>
    </row>
    <row r="101" spans="3:13">
      <c r="C101" t="s">
        <v>13</v>
      </c>
      <c r="D101">
        <v>147</v>
      </c>
      <c r="E101">
        <v>205</v>
      </c>
      <c r="F101">
        <v>1.394558</v>
      </c>
      <c r="G101">
        <v>1.686196</v>
      </c>
      <c r="H101">
        <v>1.2091259999999999</v>
      </c>
      <c r="I101">
        <v>0</v>
      </c>
      <c r="J101">
        <v>8</v>
      </c>
      <c r="K101">
        <v>1</v>
      </c>
      <c r="L101">
        <v>1.6279239999999999</v>
      </c>
      <c r="M101">
        <v>5.6254489999999997</v>
      </c>
    </row>
    <row r="102" spans="3:13">
      <c r="C102" t="s">
        <v>14</v>
      </c>
      <c r="D102">
        <v>147</v>
      </c>
      <c r="E102">
        <v>242</v>
      </c>
      <c r="F102">
        <v>1.6462589999999999</v>
      </c>
      <c r="G102">
        <v>1.8901429999999999</v>
      </c>
      <c r="H102">
        <v>1.148145</v>
      </c>
      <c r="I102">
        <v>0</v>
      </c>
      <c r="J102">
        <v>8</v>
      </c>
      <c r="K102">
        <v>1</v>
      </c>
      <c r="L102">
        <v>1.433055</v>
      </c>
      <c r="M102">
        <v>4.5398059999999996</v>
      </c>
    </row>
    <row r="103" spans="3:13">
      <c r="C103" t="s">
        <v>15</v>
      </c>
      <c r="D103">
        <v>147</v>
      </c>
      <c r="E103">
        <v>234</v>
      </c>
      <c r="F103">
        <v>1.5918369999999999</v>
      </c>
      <c r="G103">
        <v>2.0928939999999998</v>
      </c>
      <c r="H103">
        <v>1.314767</v>
      </c>
      <c r="I103">
        <v>0</v>
      </c>
      <c r="J103">
        <v>11</v>
      </c>
      <c r="K103">
        <v>1</v>
      </c>
      <c r="L103">
        <v>2.0969630000000001</v>
      </c>
      <c r="M103">
        <v>8.4120109999999997</v>
      </c>
    </row>
    <row r="104" spans="3:13">
      <c r="C104" t="s">
        <v>16</v>
      </c>
      <c r="D104">
        <v>147</v>
      </c>
      <c r="E104">
        <v>206</v>
      </c>
      <c r="F104">
        <v>1.4013610000000001</v>
      </c>
      <c r="G104">
        <v>1.750381</v>
      </c>
      <c r="H104">
        <v>1.249058</v>
      </c>
      <c r="I104">
        <v>0</v>
      </c>
      <c r="J104">
        <v>8</v>
      </c>
      <c r="K104">
        <v>1</v>
      </c>
      <c r="L104">
        <v>1.772222</v>
      </c>
      <c r="M104">
        <v>6.2230020000000001</v>
      </c>
    </row>
    <row r="105" spans="3:13">
      <c r="C105" t="s">
        <v>17</v>
      </c>
      <c r="D105">
        <v>147</v>
      </c>
      <c r="E105">
        <v>192</v>
      </c>
      <c r="F105">
        <v>1.306122</v>
      </c>
      <c r="G105">
        <v>1.632765</v>
      </c>
      <c r="H105">
        <v>1.250086</v>
      </c>
      <c r="I105">
        <v>0</v>
      </c>
      <c r="J105">
        <v>8</v>
      </c>
      <c r="K105">
        <v>1</v>
      </c>
      <c r="L105">
        <v>1.593648</v>
      </c>
      <c r="M105">
        <v>5.6734340000000003</v>
      </c>
    </row>
    <row r="106" spans="3:13">
      <c r="C106" t="s">
        <v>18</v>
      </c>
      <c r="D106">
        <v>147</v>
      </c>
      <c r="E106">
        <v>143</v>
      </c>
      <c r="F106">
        <v>0.97278909999999996</v>
      </c>
      <c r="G106">
        <v>1.303029</v>
      </c>
      <c r="H106">
        <v>1.339477</v>
      </c>
      <c r="I106">
        <v>0</v>
      </c>
      <c r="J106">
        <v>7</v>
      </c>
      <c r="K106">
        <v>1</v>
      </c>
      <c r="L106">
        <v>1.821134</v>
      </c>
      <c r="M106">
        <v>7.087351</v>
      </c>
    </row>
    <row r="107" spans="3:13">
      <c r="C107" t="s">
        <v>19</v>
      </c>
      <c r="D107">
        <v>147</v>
      </c>
      <c r="E107">
        <v>213</v>
      </c>
      <c r="F107">
        <v>1.4489799999999999</v>
      </c>
      <c r="G107">
        <v>1.82518</v>
      </c>
      <c r="H107">
        <v>1.2596309999999999</v>
      </c>
      <c r="I107">
        <v>0</v>
      </c>
      <c r="J107">
        <v>8</v>
      </c>
      <c r="K107">
        <v>1</v>
      </c>
      <c r="L107">
        <v>1.9166049999999999</v>
      </c>
      <c r="M107">
        <v>6.7465770000000003</v>
      </c>
    </row>
    <row r="108" spans="3:13">
      <c r="C108" t="s">
        <v>20</v>
      </c>
      <c r="D108">
        <v>147</v>
      </c>
      <c r="E108">
        <v>195</v>
      </c>
      <c r="F108">
        <v>1.3265309999999999</v>
      </c>
      <c r="G108">
        <v>1.8251040000000001</v>
      </c>
      <c r="H108">
        <v>1.375847</v>
      </c>
      <c r="I108">
        <v>0</v>
      </c>
      <c r="J108">
        <v>11</v>
      </c>
      <c r="K108">
        <v>1</v>
      </c>
      <c r="L108">
        <v>2.7114579999999999</v>
      </c>
      <c r="M108">
        <v>12.997730000000001</v>
      </c>
    </row>
    <row r="109" spans="3:13">
      <c r="C109" t="s">
        <v>21</v>
      </c>
      <c r="D109">
        <v>147</v>
      </c>
      <c r="E109">
        <v>230</v>
      </c>
      <c r="F109">
        <v>1.5646260000000001</v>
      </c>
      <c r="G109">
        <v>1.5574300000000001</v>
      </c>
      <c r="H109">
        <v>0.99540119999999999</v>
      </c>
      <c r="I109">
        <v>0</v>
      </c>
      <c r="J109">
        <v>7</v>
      </c>
      <c r="K109">
        <v>1</v>
      </c>
      <c r="L109">
        <v>1.1946889999999999</v>
      </c>
      <c r="M109">
        <v>4.1652440000000004</v>
      </c>
    </row>
    <row r="110" spans="3:13">
      <c r="C110" t="s">
        <v>22</v>
      </c>
      <c r="D110">
        <v>147</v>
      </c>
      <c r="E110">
        <v>183</v>
      </c>
      <c r="F110">
        <v>1.2448980000000001</v>
      </c>
      <c r="G110">
        <v>1.4924090000000001</v>
      </c>
      <c r="H110">
        <v>1.1988209999999999</v>
      </c>
      <c r="I110">
        <v>0</v>
      </c>
      <c r="J110">
        <v>6</v>
      </c>
      <c r="K110">
        <v>1</v>
      </c>
      <c r="L110">
        <v>1.4864569999999999</v>
      </c>
      <c r="M110">
        <v>4.7934890000000001</v>
      </c>
    </row>
    <row r="111" spans="3:13">
      <c r="C111" t="s">
        <v>23</v>
      </c>
      <c r="D111">
        <v>147</v>
      </c>
      <c r="E111">
        <v>127</v>
      </c>
      <c r="F111">
        <v>0.86394559999999998</v>
      </c>
      <c r="G111">
        <v>0.9906374</v>
      </c>
      <c r="H111">
        <v>1.1466430000000001</v>
      </c>
      <c r="I111">
        <v>0</v>
      </c>
      <c r="J111">
        <v>4</v>
      </c>
      <c r="K111">
        <v>1</v>
      </c>
      <c r="L111">
        <v>0.99574110000000005</v>
      </c>
      <c r="M111">
        <v>3.456378</v>
      </c>
    </row>
    <row r="112" spans="3:13">
      <c r="C112" t="s">
        <v>24</v>
      </c>
      <c r="D112">
        <v>147</v>
      </c>
      <c r="E112">
        <v>103</v>
      </c>
      <c r="F112">
        <v>0.70068030000000003</v>
      </c>
      <c r="G112">
        <v>0.84735660000000002</v>
      </c>
      <c r="H112">
        <v>1.2093339999999999</v>
      </c>
      <c r="I112">
        <v>0</v>
      </c>
      <c r="J112">
        <v>3</v>
      </c>
      <c r="K112">
        <v>0</v>
      </c>
      <c r="L112">
        <v>1.0175019999999999</v>
      </c>
      <c r="M112">
        <v>3.2145820000000001</v>
      </c>
    </row>
    <row r="113" spans="2:13">
      <c r="C113" t="s">
        <v>25</v>
      </c>
      <c r="D113">
        <v>147</v>
      </c>
      <c r="E113">
        <v>86</v>
      </c>
      <c r="F113">
        <v>0.58503400000000005</v>
      </c>
      <c r="G113">
        <v>0.79246050000000001</v>
      </c>
      <c r="H113">
        <v>1.354555</v>
      </c>
      <c r="I113">
        <v>0</v>
      </c>
      <c r="J113">
        <v>4</v>
      </c>
      <c r="K113">
        <v>0</v>
      </c>
      <c r="L113">
        <v>1.624689</v>
      </c>
      <c r="M113">
        <v>6.455756</v>
      </c>
    </row>
    <row r="114" spans="2:13">
      <c r="C114" t="s">
        <v>26</v>
      </c>
      <c r="D114">
        <v>147</v>
      </c>
      <c r="E114">
        <v>54</v>
      </c>
      <c r="F114">
        <v>0.36734689999999998</v>
      </c>
      <c r="G114">
        <v>0.58616040000000003</v>
      </c>
      <c r="H114">
        <v>1.5956589999999999</v>
      </c>
      <c r="I114">
        <v>0</v>
      </c>
      <c r="J114">
        <v>3</v>
      </c>
      <c r="K114">
        <v>0</v>
      </c>
      <c r="L114">
        <v>1.5503610000000001</v>
      </c>
      <c r="M114">
        <v>5.3716390000000001</v>
      </c>
    </row>
    <row r="116" spans="2:13">
      <c r="B116">
        <v>5</v>
      </c>
      <c r="C116" t="s">
        <v>0</v>
      </c>
      <c r="D116">
        <v>144</v>
      </c>
      <c r="E116">
        <v>1866</v>
      </c>
      <c r="F116">
        <v>12.95833</v>
      </c>
      <c r="G116">
        <v>12.254799999999999</v>
      </c>
      <c r="H116">
        <v>0.94570790000000005</v>
      </c>
      <c r="I116">
        <v>0</v>
      </c>
      <c r="J116">
        <v>58</v>
      </c>
      <c r="K116">
        <v>9</v>
      </c>
      <c r="L116">
        <v>1.571401</v>
      </c>
      <c r="M116">
        <v>5.0281919999999998</v>
      </c>
    </row>
    <row r="117" spans="2:13">
      <c r="C117" t="s">
        <v>1</v>
      </c>
      <c r="D117">
        <v>144</v>
      </c>
      <c r="E117">
        <v>696</v>
      </c>
      <c r="F117">
        <v>4.8333329999999997</v>
      </c>
      <c r="G117">
        <v>5.7996869999999996</v>
      </c>
      <c r="H117">
        <v>1.199935</v>
      </c>
      <c r="I117">
        <v>0</v>
      </c>
      <c r="J117">
        <v>33</v>
      </c>
      <c r="K117">
        <v>2</v>
      </c>
      <c r="L117">
        <v>1.795059</v>
      </c>
      <c r="M117">
        <v>6.8676550000000001</v>
      </c>
    </row>
    <row r="118" spans="2:13">
      <c r="C118" t="s">
        <v>2</v>
      </c>
      <c r="D118">
        <v>144</v>
      </c>
      <c r="E118">
        <v>1170</v>
      </c>
      <c r="F118">
        <v>8.125</v>
      </c>
      <c r="G118">
        <v>7.3559590000000004</v>
      </c>
      <c r="H118">
        <v>0.90534890000000001</v>
      </c>
      <c r="I118">
        <v>-1</v>
      </c>
      <c r="J118">
        <v>40</v>
      </c>
      <c r="K118">
        <v>6</v>
      </c>
      <c r="L118">
        <v>1.784996</v>
      </c>
      <c r="M118">
        <v>6.6890140000000002</v>
      </c>
    </row>
    <row r="119" spans="2:13">
      <c r="C119" t="s">
        <v>3</v>
      </c>
      <c r="D119">
        <v>144</v>
      </c>
      <c r="E119">
        <v>53</v>
      </c>
      <c r="F119">
        <v>0.36805559999999998</v>
      </c>
      <c r="G119">
        <v>0.63407360000000001</v>
      </c>
      <c r="H119">
        <v>1.722766</v>
      </c>
      <c r="I119">
        <v>0</v>
      </c>
      <c r="J119">
        <v>3</v>
      </c>
      <c r="K119">
        <v>0</v>
      </c>
      <c r="L119">
        <v>1.6609339999999999</v>
      </c>
      <c r="M119">
        <v>5.1752830000000003</v>
      </c>
    </row>
    <row r="120" spans="2:13">
      <c r="C120" t="s">
        <v>4</v>
      </c>
      <c r="D120">
        <v>144</v>
      </c>
      <c r="E120">
        <v>38</v>
      </c>
      <c r="F120">
        <v>0.26388889999999998</v>
      </c>
      <c r="G120">
        <v>0.4874095</v>
      </c>
      <c r="H120">
        <v>1.8470249999999999</v>
      </c>
      <c r="I120">
        <v>0</v>
      </c>
      <c r="J120">
        <v>2</v>
      </c>
      <c r="K120">
        <v>0</v>
      </c>
      <c r="L120">
        <v>1.6035060000000001</v>
      </c>
      <c r="M120">
        <v>4.6387739999999997</v>
      </c>
    </row>
    <row r="121" spans="2:13">
      <c r="C121" t="s">
        <v>5</v>
      </c>
      <c r="D121">
        <v>144</v>
      </c>
      <c r="E121">
        <v>37</v>
      </c>
      <c r="F121">
        <v>0.25694440000000002</v>
      </c>
      <c r="G121">
        <v>0.49819989999999997</v>
      </c>
      <c r="H121">
        <v>1.9389400000000001</v>
      </c>
      <c r="I121">
        <v>0</v>
      </c>
      <c r="J121">
        <v>2</v>
      </c>
      <c r="K121">
        <v>0</v>
      </c>
      <c r="L121">
        <v>1.7704880000000001</v>
      </c>
      <c r="M121">
        <v>5.2865190000000002</v>
      </c>
    </row>
    <row r="122" spans="2:13">
      <c r="C122" t="s">
        <v>6</v>
      </c>
      <c r="D122">
        <v>144</v>
      </c>
      <c r="E122">
        <v>24</v>
      </c>
      <c r="F122">
        <v>0.1666667</v>
      </c>
      <c r="G122">
        <v>0.39223229999999998</v>
      </c>
      <c r="H122">
        <v>2.3533940000000002</v>
      </c>
      <c r="I122">
        <v>0</v>
      </c>
      <c r="J122">
        <v>2</v>
      </c>
      <c r="K122">
        <v>0</v>
      </c>
      <c r="L122">
        <v>2.1320070000000002</v>
      </c>
      <c r="M122">
        <v>6.5454549999999996</v>
      </c>
    </row>
    <row r="123" spans="2:13">
      <c r="C123" t="s">
        <v>7</v>
      </c>
      <c r="D123">
        <v>144</v>
      </c>
      <c r="E123">
        <v>36</v>
      </c>
      <c r="F123">
        <v>0.25</v>
      </c>
      <c r="G123">
        <v>0.46559980000000001</v>
      </c>
      <c r="H123">
        <v>1.8623989999999999</v>
      </c>
      <c r="I123">
        <v>0</v>
      </c>
      <c r="J123">
        <v>2</v>
      </c>
      <c r="K123">
        <v>0</v>
      </c>
      <c r="L123">
        <v>1.5643039999999999</v>
      </c>
      <c r="M123">
        <v>4.3922999999999996</v>
      </c>
    </row>
    <row r="124" spans="2:13">
      <c r="C124" t="s">
        <v>8</v>
      </c>
      <c r="D124">
        <v>144</v>
      </c>
      <c r="E124">
        <v>37</v>
      </c>
      <c r="F124">
        <v>0.25694440000000002</v>
      </c>
      <c r="G124">
        <v>0.5120441</v>
      </c>
      <c r="H124">
        <v>1.99282</v>
      </c>
      <c r="I124">
        <v>0</v>
      </c>
      <c r="J124">
        <v>2</v>
      </c>
      <c r="K124">
        <v>0</v>
      </c>
      <c r="L124">
        <v>1.8637680000000001</v>
      </c>
      <c r="M124">
        <v>5.6211479999999998</v>
      </c>
    </row>
    <row r="125" spans="2:13">
      <c r="C125" t="s">
        <v>9</v>
      </c>
      <c r="D125">
        <v>144</v>
      </c>
      <c r="E125">
        <v>88</v>
      </c>
      <c r="F125">
        <v>0.61111110000000002</v>
      </c>
      <c r="G125">
        <v>0.87794349999999999</v>
      </c>
      <c r="H125">
        <v>1.4366350000000001</v>
      </c>
      <c r="I125">
        <v>0</v>
      </c>
      <c r="J125">
        <v>5</v>
      </c>
      <c r="K125">
        <v>0</v>
      </c>
      <c r="L125">
        <v>1.7116849999999999</v>
      </c>
      <c r="M125">
        <v>6.7970699999999997</v>
      </c>
    </row>
    <row r="126" spans="2:13">
      <c r="C126" t="s">
        <v>10</v>
      </c>
      <c r="D126">
        <v>144</v>
      </c>
      <c r="E126">
        <v>119</v>
      </c>
      <c r="F126">
        <v>0.82638889999999998</v>
      </c>
      <c r="G126">
        <v>1.4158440000000001</v>
      </c>
      <c r="H126">
        <v>1.71329</v>
      </c>
      <c r="I126">
        <v>0</v>
      </c>
      <c r="J126">
        <v>12</v>
      </c>
      <c r="K126">
        <v>0</v>
      </c>
      <c r="L126">
        <v>4.2849300000000001</v>
      </c>
      <c r="M126">
        <v>30.537980000000001</v>
      </c>
    </row>
    <row r="127" spans="2:13">
      <c r="C127" t="s">
        <v>11</v>
      </c>
      <c r="D127">
        <v>144</v>
      </c>
      <c r="E127">
        <v>137</v>
      </c>
      <c r="F127">
        <v>0.95138889999999998</v>
      </c>
      <c r="G127">
        <v>1.1667289999999999</v>
      </c>
      <c r="H127">
        <v>1.226343</v>
      </c>
      <c r="I127">
        <v>0</v>
      </c>
      <c r="J127">
        <v>6</v>
      </c>
      <c r="K127">
        <v>1</v>
      </c>
      <c r="L127">
        <v>1.261037</v>
      </c>
      <c r="M127">
        <v>4.5896730000000003</v>
      </c>
    </row>
    <row r="128" spans="2:13">
      <c r="C128" t="s">
        <v>12</v>
      </c>
      <c r="D128">
        <v>144</v>
      </c>
      <c r="E128">
        <v>135</v>
      </c>
      <c r="F128">
        <v>0.9375</v>
      </c>
      <c r="G128">
        <v>1.177996</v>
      </c>
      <c r="H128">
        <v>1.256529</v>
      </c>
      <c r="I128">
        <v>0</v>
      </c>
      <c r="J128">
        <v>7</v>
      </c>
      <c r="K128">
        <v>1</v>
      </c>
      <c r="L128">
        <v>1.872722</v>
      </c>
      <c r="M128">
        <v>8.2185810000000004</v>
      </c>
    </row>
    <row r="129" spans="2:13">
      <c r="C129" t="s">
        <v>13</v>
      </c>
      <c r="D129">
        <v>144</v>
      </c>
      <c r="E129">
        <v>150</v>
      </c>
      <c r="F129">
        <v>1.0416669999999999</v>
      </c>
      <c r="G129">
        <v>1.5368440000000001</v>
      </c>
      <c r="H129">
        <v>1.4753700000000001</v>
      </c>
      <c r="I129">
        <v>0</v>
      </c>
      <c r="J129">
        <v>7</v>
      </c>
      <c r="K129">
        <v>0.5</v>
      </c>
      <c r="L129">
        <v>1.9830719999999999</v>
      </c>
      <c r="M129">
        <v>6.8260560000000003</v>
      </c>
    </row>
    <row r="130" spans="2:13">
      <c r="C130" t="s">
        <v>14</v>
      </c>
      <c r="D130">
        <v>144</v>
      </c>
      <c r="E130">
        <v>188</v>
      </c>
      <c r="F130">
        <v>1.3055559999999999</v>
      </c>
      <c r="G130">
        <v>1.669462</v>
      </c>
      <c r="H130">
        <v>1.2787360000000001</v>
      </c>
      <c r="I130">
        <v>0</v>
      </c>
      <c r="J130">
        <v>7</v>
      </c>
      <c r="K130">
        <v>1</v>
      </c>
      <c r="L130">
        <v>1.8799980000000001</v>
      </c>
      <c r="M130">
        <v>6.4689629999999996</v>
      </c>
    </row>
    <row r="131" spans="2:13">
      <c r="C131" t="s">
        <v>15</v>
      </c>
      <c r="D131">
        <v>144</v>
      </c>
      <c r="E131">
        <v>206</v>
      </c>
      <c r="F131">
        <v>1.4305559999999999</v>
      </c>
      <c r="G131">
        <v>1.662641</v>
      </c>
      <c r="H131">
        <v>1.162234</v>
      </c>
      <c r="I131">
        <v>0</v>
      </c>
      <c r="J131">
        <v>7</v>
      </c>
      <c r="K131">
        <v>1</v>
      </c>
      <c r="L131">
        <v>1.331221</v>
      </c>
      <c r="M131">
        <v>4.3676959999999996</v>
      </c>
    </row>
    <row r="132" spans="2:13">
      <c r="C132" t="s">
        <v>16</v>
      </c>
      <c r="D132">
        <v>144</v>
      </c>
      <c r="E132">
        <v>204</v>
      </c>
      <c r="F132">
        <v>1.4166669999999999</v>
      </c>
      <c r="G132">
        <v>1.8605210000000001</v>
      </c>
      <c r="H132">
        <v>1.3133090000000001</v>
      </c>
      <c r="I132">
        <v>0</v>
      </c>
      <c r="J132">
        <v>10</v>
      </c>
      <c r="K132">
        <v>1</v>
      </c>
      <c r="L132">
        <v>2.1256590000000002</v>
      </c>
      <c r="M132">
        <v>8.568975</v>
      </c>
    </row>
    <row r="133" spans="2:13">
      <c r="C133" t="s">
        <v>17</v>
      </c>
      <c r="D133">
        <v>144</v>
      </c>
      <c r="E133">
        <v>156</v>
      </c>
      <c r="F133">
        <v>1.0833330000000001</v>
      </c>
      <c r="G133">
        <v>1.575601</v>
      </c>
      <c r="H133">
        <v>1.4544010000000001</v>
      </c>
      <c r="I133">
        <v>0</v>
      </c>
      <c r="J133">
        <v>9</v>
      </c>
      <c r="K133">
        <v>1</v>
      </c>
      <c r="L133">
        <v>2.2626179999999998</v>
      </c>
      <c r="M133">
        <v>9.0002859999999991</v>
      </c>
    </row>
    <row r="134" spans="2:13">
      <c r="C134" t="s">
        <v>18</v>
      </c>
      <c r="D134">
        <v>144</v>
      </c>
      <c r="E134">
        <v>135</v>
      </c>
      <c r="F134">
        <v>0.9375</v>
      </c>
      <c r="G134">
        <v>1.172045</v>
      </c>
      <c r="H134">
        <v>1.250181</v>
      </c>
      <c r="I134">
        <v>0</v>
      </c>
      <c r="J134">
        <v>6</v>
      </c>
      <c r="K134">
        <v>1</v>
      </c>
      <c r="L134">
        <v>1.6643969999999999</v>
      </c>
      <c r="M134">
        <v>6.2240549999999999</v>
      </c>
    </row>
    <row r="135" spans="2:13">
      <c r="C135" t="s">
        <v>19</v>
      </c>
      <c r="D135">
        <v>144</v>
      </c>
      <c r="E135">
        <v>141</v>
      </c>
      <c r="F135">
        <v>0.97916669999999995</v>
      </c>
      <c r="G135">
        <v>1.298028</v>
      </c>
      <c r="H135">
        <v>1.3256460000000001</v>
      </c>
      <c r="I135">
        <v>0</v>
      </c>
      <c r="J135">
        <v>7</v>
      </c>
      <c r="K135">
        <v>1</v>
      </c>
      <c r="L135">
        <v>2.1371639999999998</v>
      </c>
      <c r="M135">
        <v>8.5626669999999994</v>
      </c>
    </row>
    <row r="136" spans="2:13">
      <c r="C136" t="s">
        <v>20</v>
      </c>
      <c r="D136">
        <v>144</v>
      </c>
      <c r="E136">
        <v>189</v>
      </c>
      <c r="F136">
        <v>1.3125</v>
      </c>
      <c r="G136">
        <v>1.4165300000000001</v>
      </c>
      <c r="H136">
        <v>1.079261</v>
      </c>
      <c r="I136">
        <v>0</v>
      </c>
      <c r="J136">
        <v>5</v>
      </c>
      <c r="K136">
        <v>1</v>
      </c>
      <c r="L136">
        <v>0.85818709999999998</v>
      </c>
      <c r="M136">
        <v>2.660212</v>
      </c>
    </row>
    <row r="137" spans="2:13">
      <c r="C137" t="s">
        <v>21</v>
      </c>
      <c r="D137">
        <v>144</v>
      </c>
      <c r="E137">
        <v>188</v>
      </c>
      <c r="F137">
        <v>1.3055559999999999</v>
      </c>
      <c r="G137">
        <v>1.444923</v>
      </c>
      <c r="H137">
        <v>1.106749</v>
      </c>
      <c r="I137">
        <v>0</v>
      </c>
      <c r="J137">
        <v>6</v>
      </c>
      <c r="K137">
        <v>1</v>
      </c>
      <c r="L137">
        <v>0.93562730000000005</v>
      </c>
      <c r="M137">
        <v>3.1985679999999999</v>
      </c>
    </row>
    <row r="138" spans="2:13">
      <c r="C138" t="s">
        <v>22</v>
      </c>
      <c r="D138">
        <v>144</v>
      </c>
      <c r="E138">
        <v>128</v>
      </c>
      <c r="F138">
        <v>0.88888889999999998</v>
      </c>
      <c r="G138">
        <v>1.116382</v>
      </c>
      <c r="H138">
        <v>1.25593</v>
      </c>
      <c r="I138">
        <v>0</v>
      </c>
      <c r="J138">
        <v>4</v>
      </c>
      <c r="K138">
        <v>1</v>
      </c>
      <c r="L138">
        <v>1.2488140000000001</v>
      </c>
      <c r="M138">
        <v>3.757514</v>
      </c>
    </row>
    <row r="139" spans="2:13">
      <c r="C139" t="s">
        <v>23</v>
      </c>
      <c r="D139">
        <v>144</v>
      </c>
      <c r="E139">
        <v>138</v>
      </c>
      <c r="F139">
        <v>0.95833330000000005</v>
      </c>
      <c r="G139">
        <v>1.016473</v>
      </c>
      <c r="H139">
        <v>1.060667</v>
      </c>
      <c r="I139">
        <v>0</v>
      </c>
      <c r="J139">
        <v>4</v>
      </c>
      <c r="K139">
        <v>1</v>
      </c>
      <c r="L139">
        <v>0.84510180000000001</v>
      </c>
      <c r="M139">
        <v>2.7674590000000001</v>
      </c>
    </row>
    <row r="140" spans="2:13">
      <c r="C140" t="s">
        <v>24</v>
      </c>
      <c r="D140">
        <v>144</v>
      </c>
      <c r="E140">
        <v>126</v>
      </c>
      <c r="F140">
        <v>0.875</v>
      </c>
      <c r="G140">
        <v>1.0026189999999999</v>
      </c>
      <c r="H140">
        <v>1.14585</v>
      </c>
      <c r="I140">
        <v>0</v>
      </c>
      <c r="J140">
        <v>5</v>
      </c>
      <c r="K140">
        <v>1</v>
      </c>
      <c r="L140">
        <v>1.296343</v>
      </c>
      <c r="M140">
        <v>4.6660630000000003</v>
      </c>
    </row>
    <row r="141" spans="2:13">
      <c r="C141" t="s">
        <v>25</v>
      </c>
      <c r="D141">
        <v>144</v>
      </c>
      <c r="E141">
        <v>85</v>
      </c>
      <c r="F141">
        <v>0.59027779999999996</v>
      </c>
      <c r="G141">
        <v>0.78813929999999999</v>
      </c>
      <c r="H141">
        <v>1.3352010000000001</v>
      </c>
      <c r="I141">
        <v>0</v>
      </c>
      <c r="J141">
        <v>3</v>
      </c>
      <c r="K141">
        <v>0</v>
      </c>
      <c r="L141">
        <v>1.1193</v>
      </c>
      <c r="M141">
        <v>3.3480599999999998</v>
      </c>
    </row>
    <row r="142" spans="2:13">
      <c r="C142" t="s">
        <v>26</v>
      </c>
      <c r="D142">
        <v>144</v>
      </c>
      <c r="E142">
        <v>79</v>
      </c>
      <c r="F142">
        <v>0.54861110000000002</v>
      </c>
      <c r="G142">
        <v>1.1020000000000001</v>
      </c>
      <c r="H142">
        <v>2.0087090000000001</v>
      </c>
      <c r="I142">
        <v>0</v>
      </c>
      <c r="J142">
        <v>9</v>
      </c>
      <c r="K142">
        <v>0</v>
      </c>
      <c r="L142">
        <v>4.2022930000000001</v>
      </c>
      <c r="M142">
        <v>27.979520000000001</v>
      </c>
    </row>
    <row r="144" spans="2:13">
      <c r="B144">
        <v>6</v>
      </c>
      <c r="C144" t="s">
        <v>0</v>
      </c>
      <c r="D144">
        <v>146</v>
      </c>
      <c r="E144">
        <v>1232</v>
      </c>
      <c r="F144">
        <v>8.4383560000000006</v>
      </c>
      <c r="G144">
        <v>6.9391170000000004</v>
      </c>
      <c r="H144">
        <v>0.82233040000000002</v>
      </c>
      <c r="I144">
        <v>0</v>
      </c>
      <c r="J144">
        <v>37</v>
      </c>
      <c r="K144">
        <v>6.5</v>
      </c>
      <c r="L144">
        <v>1.622995</v>
      </c>
      <c r="M144">
        <v>6.1094400000000002</v>
      </c>
    </row>
    <row r="145" spans="3:13">
      <c r="C145" t="s">
        <v>1</v>
      </c>
      <c r="D145">
        <v>146</v>
      </c>
      <c r="E145">
        <v>400</v>
      </c>
      <c r="F145">
        <v>2.7397260000000001</v>
      </c>
      <c r="G145">
        <v>3.2228810000000001</v>
      </c>
      <c r="H145">
        <v>1.1763520000000001</v>
      </c>
      <c r="I145">
        <v>0</v>
      </c>
      <c r="J145">
        <v>15</v>
      </c>
      <c r="K145">
        <v>1</v>
      </c>
      <c r="L145">
        <v>1.917694</v>
      </c>
      <c r="M145">
        <v>6.7520519999999999</v>
      </c>
    </row>
    <row r="146" spans="3:13">
      <c r="C146" t="s">
        <v>2</v>
      </c>
      <c r="D146">
        <v>146</v>
      </c>
      <c r="E146">
        <v>832</v>
      </c>
      <c r="F146">
        <v>5.6986299999999996</v>
      </c>
      <c r="G146">
        <v>4.5370049999999997</v>
      </c>
      <c r="H146">
        <v>0.79615709999999995</v>
      </c>
      <c r="I146">
        <v>-1</v>
      </c>
      <c r="J146">
        <v>22</v>
      </c>
      <c r="K146">
        <v>5</v>
      </c>
      <c r="L146">
        <v>1.557912</v>
      </c>
      <c r="M146">
        <v>5.9028679999999998</v>
      </c>
    </row>
    <row r="147" spans="3:13">
      <c r="C147" t="s">
        <v>3</v>
      </c>
      <c r="D147">
        <v>146</v>
      </c>
      <c r="E147">
        <v>50</v>
      </c>
      <c r="F147">
        <v>0.34246579999999999</v>
      </c>
      <c r="G147">
        <v>0.63721760000000005</v>
      </c>
      <c r="H147">
        <v>1.8606750000000001</v>
      </c>
      <c r="I147">
        <v>0</v>
      </c>
      <c r="J147">
        <v>3</v>
      </c>
      <c r="K147">
        <v>0</v>
      </c>
      <c r="L147">
        <v>1.969749</v>
      </c>
      <c r="M147">
        <v>6.7251750000000001</v>
      </c>
    </row>
    <row r="148" spans="3:13">
      <c r="C148" t="s">
        <v>4</v>
      </c>
      <c r="D148">
        <v>146</v>
      </c>
      <c r="E148">
        <v>35</v>
      </c>
      <c r="F148">
        <v>0.23972599999999999</v>
      </c>
      <c r="G148">
        <v>0.48855589999999999</v>
      </c>
      <c r="H148">
        <v>2.037976</v>
      </c>
      <c r="I148">
        <v>0</v>
      </c>
      <c r="J148">
        <v>2</v>
      </c>
      <c r="K148">
        <v>0</v>
      </c>
      <c r="L148">
        <v>1.904854</v>
      </c>
      <c r="M148">
        <v>5.8268420000000001</v>
      </c>
    </row>
    <row r="149" spans="3:13">
      <c r="C149" t="s">
        <v>5</v>
      </c>
      <c r="D149">
        <v>146</v>
      </c>
      <c r="E149">
        <v>30</v>
      </c>
      <c r="F149">
        <v>0.20547950000000001</v>
      </c>
      <c r="G149">
        <v>0.4830622</v>
      </c>
      <c r="H149">
        <v>2.3509030000000002</v>
      </c>
      <c r="I149">
        <v>0</v>
      </c>
      <c r="J149">
        <v>2</v>
      </c>
      <c r="K149">
        <v>0</v>
      </c>
      <c r="L149">
        <v>2.325288</v>
      </c>
      <c r="M149">
        <v>7.656428</v>
      </c>
    </row>
    <row r="150" spans="3:13">
      <c r="C150" t="s">
        <v>6</v>
      </c>
      <c r="D150">
        <v>146</v>
      </c>
      <c r="E150">
        <v>25</v>
      </c>
      <c r="F150">
        <v>0.17123289999999999</v>
      </c>
      <c r="G150">
        <v>0.3958333</v>
      </c>
      <c r="H150">
        <v>2.3116660000000002</v>
      </c>
      <c r="I150">
        <v>0</v>
      </c>
      <c r="J150">
        <v>2</v>
      </c>
      <c r="K150">
        <v>0</v>
      </c>
      <c r="L150">
        <v>2.0749659999999999</v>
      </c>
      <c r="M150">
        <v>6.262613</v>
      </c>
    </row>
    <row r="151" spans="3:13">
      <c r="C151" t="s">
        <v>7</v>
      </c>
      <c r="D151">
        <v>146</v>
      </c>
      <c r="E151">
        <v>29</v>
      </c>
      <c r="F151">
        <v>0.1986301</v>
      </c>
      <c r="G151">
        <v>0.44905820000000002</v>
      </c>
      <c r="H151">
        <v>2.2607759999999999</v>
      </c>
      <c r="I151">
        <v>0</v>
      </c>
      <c r="J151">
        <v>2</v>
      </c>
      <c r="K151">
        <v>0</v>
      </c>
      <c r="L151">
        <v>2.1728329999999998</v>
      </c>
      <c r="M151">
        <v>7.0460649999999996</v>
      </c>
    </row>
    <row r="152" spans="3:13">
      <c r="C152" t="s">
        <v>8</v>
      </c>
      <c r="D152">
        <v>146</v>
      </c>
      <c r="E152">
        <v>31</v>
      </c>
      <c r="F152">
        <v>0.21232880000000001</v>
      </c>
      <c r="G152">
        <v>0.42683929999999998</v>
      </c>
      <c r="H152">
        <v>2.010275</v>
      </c>
      <c r="I152">
        <v>0</v>
      </c>
      <c r="J152">
        <v>2</v>
      </c>
      <c r="K152">
        <v>0</v>
      </c>
      <c r="L152">
        <v>1.6707160000000001</v>
      </c>
      <c r="M152">
        <v>4.521128</v>
      </c>
    </row>
    <row r="153" spans="3:13">
      <c r="C153" t="s">
        <v>9</v>
      </c>
      <c r="D153">
        <v>146</v>
      </c>
      <c r="E153">
        <v>57</v>
      </c>
      <c r="F153">
        <v>0.39041100000000001</v>
      </c>
      <c r="G153">
        <v>0.70830820000000005</v>
      </c>
      <c r="H153">
        <v>1.814263</v>
      </c>
      <c r="I153">
        <v>0</v>
      </c>
      <c r="J153">
        <v>3</v>
      </c>
      <c r="K153">
        <v>0</v>
      </c>
      <c r="L153">
        <v>1.9690049999999999</v>
      </c>
      <c r="M153">
        <v>6.5987119999999999</v>
      </c>
    </row>
    <row r="154" spans="3:13">
      <c r="C154" t="s">
        <v>10</v>
      </c>
      <c r="D154">
        <v>146</v>
      </c>
      <c r="E154">
        <v>58</v>
      </c>
      <c r="F154">
        <v>0.39726030000000001</v>
      </c>
      <c r="G154">
        <v>0.67954800000000004</v>
      </c>
      <c r="H154">
        <v>1.7105859999999999</v>
      </c>
      <c r="I154">
        <v>0</v>
      </c>
      <c r="J154">
        <v>3</v>
      </c>
      <c r="K154">
        <v>0</v>
      </c>
      <c r="L154">
        <v>1.8314049999999999</v>
      </c>
      <c r="M154">
        <v>6.2195939999999998</v>
      </c>
    </row>
    <row r="155" spans="3:13">
      <c r="C155" t="s">
        <v>11</v>
      </c>
      <c r="D155">
        <v>146</v>
      </c>
      <c r="E155">
        <v>67</v>
      </c>
      <c r="F155">
        <v>0.45890409999999998</v>
      </c>
      <c r="G155">
        <v>0.66567790000000004</v>
      </c>
      <c r="H155">
        <v>1.450582</v>
      </c>
      <c r="I155">
        <v>0</v>
      </c>
      <c r="J155">
        <v>3</v>
      </c>
      <c r="K155">
        <v>0</v>
      </c>
      <c r="L155">
        <v>1.417743</v>
      </c>
      <c r="M155">
        <v>4.8239020000000004</v>
      </c>
    </row>
    <row r="156" spans="3:13">
      <c r="C156" t="s">
        <v>12</v>
      </c>
      <c r="D156">
        <v>146</v>
      </c>
      <c r="E156">
        <v>86</v>
      </c>
      <c r="F156">
        <v>0.58904109999999998</v>
      </c>
      <c r="G156">
        <v>0.81088490000000002</v>
      </c>
      <c r="H156">
        <v>1.3766179999999999</v>
      </c>
      <c r="I156">
        <v>0</v>
      </c>
      <c r="J156">
        <v>4</v>
      </c>
      <c r="K156">
        <v>0</v>
      </c>
      <c r="L156">
        <v>1.5792889999999999</v>
      </c>
      <c r="M156">
        <v>5.6414080000000002</v>
      </c>
    </row>
    <row r="157" spans="3:13">
      <c r="C157" t="s">
        <v>13</v>
      </c>
      <c r="D157">
        <v>146</v>
      </c>
      <c r="E157">
        <v>109</v>
      </c>
      <c r="F157">
        <v>0.74657530000000005</v>
      </c>
      <c r="G157">
        <v>1.1555660000000001</v>
      </c>
      <c r="H157">
        <v>1.547822</v>
      </c>
      <c r="I157">
        <v>0</v>
      </c>
      <c r="J157">
        <v>5</v>
      </c>
      <c r="K157">
        <v>0</v>
      </c>
      <c r="L157">
        <v>1.9041570000000001</v>
      </c>
      <c r="M157">
        <v>6.4731719999999999</v>
      </c>
    </row>
    <row r="158" spans="3:13">
      <c r="C158" t="s">
        <v>14</v>
      </c>
      <c r="D158">
        <v>146</v>
      </c>
      <c r="E158">
        <v>145</v>
      </c>
      <c r="F158">
        <v>0.99315070000000005</v>
      </c>
      <c r="G158">
        <v>1.223317</v>
      </c>
      <c r="H158">
        <v>1.231754</v>
      </c>
      <c r="I158">
        <v>0</v>
      </c>
      <c r="J158">
        <v>7</v>
      </c>
      <c r="K158">
        <v>1</v>
      </c>
      <c r="L158">
        <v>1.8502209999999999</v>
      </c>
      <c r="M158">
        <v>7.7466489999999997</v>
      </c>
    </row>
    <row r="159" spans="3:13">
      <c r="C159" t="s">
        <v>15</v>
      </c>
      <c r="D159">
        <v>146</v>
      </c>
      <c r="E159">
        <v>169</v>
      </c>
      <c r="F159">
        <v>1.1575340000000001</v>
      </c>
      <c r="G159">
        <v>1.2955540000000001</v>
      </c>
      <c r="H159">
        <v>1.1192359999999999</v>
      </c>
      <c r="I159">
        <v>0</v>
      </c>
      <c r="J159">
        <v>5</v>
      </c>
      <c r="K159">
        <v>1</v>
      </c>
      <c r="L159">
        <v>1.137426</v>
      </c>
      <c r="M159">
        <v>3.6614580000000001</v>
      </c>
    </row>
    <row r="160" spans="3:13">
      <c r="C160" t="s">
        <v>16</v>
      </c>
      <c r="D160">
        <v>146</v>
      </c>
      <c r="E160">
        <v>156</v>
      </c>
      <c r="F160">
        <v>1.0684929999999999</v>
      </c>
      <c r="G160">
        <v>1.3879159999999999</v>
      </c>
      <c r="H160">
        <v>1.2989470000000001</v>
      </c>
      <c r="I160">
        <v>0</v>
      </c>
      <c r="J160">
        <v>6</v>
      </c>
      <c r="K160">
        <v>1</v>
      </c>
      <c r="L160">
        <v>1.6476839999999999</v>
      </c>
      <c r="M160">
        <v>5.4826740000000003</v>
      </c>
    </row>
    <row r="161" spans="2:13">
      <c r="C161" t="s">
        <v>17</v>
      </c>
      <c r="D161">
        <v>146</v>
      </c>
      <c r="E161">
        <v>157</v>
      </c>
      <c r="F161">
        <v>1.075342</v>
      </c>
      <c r="G161">
        <v>1.127008</v>
      </c>
      <c r="H161">
        <v>1.0480449999999999</v>
      </c>
      <c r="I161">
        <v>0</v>
      </c>
      <c r="J161">
        <v>5</v>
      </c>
      <c r="K161">
        <v>1</v>
      </c>
      <c r="L161">
        <v>0.89586410000000005</v>
      </c>
      <c r="M161">
        <v>3.2148270000000001</v>
      </c>
    </row>
    <row r="162" spans="2:13">
      <c r="C162" t="s">
        <v>18</v>
      </c>
      <c r="D162">
        <v>146</v>
      </c>
      <c r="E162">
        <v>137</v>
      </c>
      <c r="F162">
        <v>0.93835619999999997</v>
      </c>
      <c r="G162">
        <v>1.2217709999999999</v>
      </c>
      <c r="H162">
        <v>1.3020339999999999</v>
      </c>
      <c r="I162">
        <v>0</v>
      </c>
      <c r="J162">
        <v>6</v>
      </c>
      <c r="K162">
        <v>1</v>
      </c>
      <c r="L162">
        <v>1.620485</v>
      </c>
      <c r="M162">
        <v>5.9254670000000003</v>
      </c>
    </row>
    <row r="163" spans="2:13">
      <c r="C163" t="s">
        <v>19</v>
      </c>
      <c r="D163">
        <v>146</v>
      </c>
      <c r="E163">
        <v>124</v>
      </c>
      <c r="F163">
        <v>0.84931509999999999</v>
      </c>
      <c r="G163">
        <v>1.0261579999999999</v>
      </c>
      <c r="H163">
        <v>1.208218</v>
      </c>
      <c r="I163">
        <v>0</v>
      </c>
      <c r="J163">
        <v>5</v>
      </c>
      <c r="K163">
        <v>1</v>
      </c>
      <c r="L163">
        <v>1.303444</v>
      </c>
      <c r="M163">
        <v>4.620571</v>
      </c>
    </row>
    <row r="164" spans="2:13">
      <c r="C164" t="s">
        <v>20</v>
      </c>
      <c r="D164">
        <v>146</v>
      </c>
      <c r="E164">
        <v>140</v>
      </c>
      <c r="F164">
        <v>0.95890410000000004</v>
      </c>
      <c r="G164">
        <v>1.0364180000000001</v>
      </c>
      <c r="H164">
        <v>1.0808359999999999</v>
      </c>
      <c r="I164">
        <v>0</v>
      </c>
      <c r="J164">
        <v>4</v>
      </c>
      <c r="K164">
        <v>1</v>
      </c>
      <c r="L164">
        <v>0.86536349999999995</v>
      </c>
      <c r="M164">
        <v>2.8725930000000002</v>
      </c>
    </row>
    <row r="165" spans="2:13">
      <c r="C165" t="s">
        <v>21</v>
      </c>
      <c r="D165">
        <v>146</v>
      </c>
      <c r="E165">
        <v>113</v>
      </c>
      <c r="F165">
        <v>0.77397260000000001</v>
      </c>
      <c r="G165">
        <v>0.90034899999999995</v>
      </c>
      <c r="H165">
        <v>1.1632830000000001</v>
      </c>
      <c r="I165">
        <v>0</v>
      </c>
      <c r="J165">
        <v>4</v>
      </c>
      <c r="K165">
        <v>1</v>
      </c>
      <c r="L165">
        <v>1.198393</v>
      </c>
      <c r="M165">
        <v>4.2994830000000004</v>
      </c>
    </row>
    <row r="166" spans="2:13">
      <c r="C166" t="s">
        <v>22</v>
      </c>
      <c r="D166">
        <v>146</v>
      </c>
      <c r="E166">
        <v>107</v>
      </c>
      <c r="F166">
        <v>0.73287670000000005</v>
      </c>
      <c r="G166">
        <v>0.82454669999999997</v>
      </c>
      <c r="H166">
        <v>1.1250819999999999</v>
      </c>
      <c r="I166">
        <v>0</v>
      </c>
      <c r="J166">
        <v>3</v>
      </c>
      <c r="K166">
        <v>1</v>
      </c>
      <c r="L166">
        <v>0.97255630000000004</v>
      </c>
      <c r="M166">
        <v>3.3385630000000002</v>
      </c>
    </row>
    <row r="167" spans="2:13">
      <c r="C167" t="s">
        <v>23</v>
      </c>
      <c r="D167">
        <v>146</v>
      </c>
      <c r="E167">
        <v>122</v>
      </c>
      <c r="F167">
        <v>0.83561640000000004</v>
      </c>
      <c r="G167">
        <v>0.9827996</v>
      </c>
      <c r="H167">
        <v>1.176137</v>
      </c>
      <c r="I167">
        <v>0</v>
      </c>
      <c r="J167">
        <v>5</v>
      </c>
      <c r="K167">
        <v>1</v>
      </c>
      <c r="L167">
        <v>1.4267810000000001</v>
      </c>
      <c r="M167">
        <v>5.3432639999999996</v>
      </c>
    </row>
    <row r="168" spans="2:13">
      <c r="C168" t="s">
        <v>24</v>
      </c>
      <c r="D168">
        <v>146</v>
      </c>
      <c r="E168">
        <v>59</v>
      </c>
      <c r="F168">
        <v>0.40410960000000001</v>
      </c>
      <c r="G168">
        <v>0.72946619999999995</v>
      </c>
      <c r="H168">
        <v>1.8051200000000001</v>
      </c>
      <c r="I168">
        <v>0</v>
      </c>
      <c r="J168">
        <v>4</v>
      </c>
      <c r="K168">
        <v>0</v>
      </c>
      <c r="L168">
        <v>2.1006100000000001</v>
      </c>
      <c r="M168">
        <v>7.9225409999999998</v>
      </c>
    </row>
    <row r="169" spans="2:13">
      <c r="C169" t="s">
        <v>25</v>
      </c>
      <c r="D169">
        <v>146</v>
      </c>
      <c r="E169">
        <v>69</v>
      </c>
      <c r="F169">
        <v>0.47260269999999999</v>
      </c>
      <c r="G169">
        <v>0.68677359999999998</v>
      </c>
      <c r="H169">
        <v>1.453173</v>
      </c>
      <c r="I169">
        <v>0</v>
      </c>
      <c r="J169">
        <v>3</v>
      </c>
      <c r="K169">
        <v>0</v>
      </c>
      <c r="L169">
        <v>1.508818</v>
      </c>
      <c r="M169">
        <v>5.2614809999999999</v>
      </c>
    </row>
    <row r="170" spans="2:13">
      <c r="C170" t="s">
        <v>26</v>
      </c>
      <c r="D170">
        <v>146</v>
      </c>
      <c r="E170">
        <v>57</v>
      </c>
      <c r="F170">
        <v>0.39041100000000001</v>
      </c>
      <c r="G170">
        <v>0.72752090000000003</v>
      </c>
      <c r="H170">
        <v>1.863475</v>
      </c>
      <c r="I170">
        <v>0</v>
      </c>
      <c r="J170">
        <v>4</v>
      </c>
      <c r="K170">
        <v>0</v>
      </c>
      <c r="L170">
        <v>2.1642160000000001</v>
      </c>
      <c r="M170">
        <v>8.1641069999999996</v>
      </c>
    </row>
    <row r="172" spans="2:13">
      <c r="B172">
        <v>7</v>
      </c>
      <c r="C172" t="s">
        <v>0</v>
      </c>
      <c r="D172">
        <v>147</v>
      </c>
      <c r="E172">
        <v>1047</v>
      </c>
      <c r="F172">
        <v>7.1224489999999996</v>
      </c>
      <c r="G172">
        <v>6.3309389999999999</v>
      </c>
      <c r="H172">
        <v>0.88887119999999997</v>
      </c>
      <c r="I172">
        <v>0</v>
      </c>
      <c r="J172">
        <v>29</v>
      </c>
      <c r="K172">
        <v>5</v>
      </c>
      <c r="L172">
        <v>1.4257979999999999</v>
      </c>
      <c r="M172">
        <v>4.7372909999999999</v>
      </c>
    </row>
    <row r="173" spans="2:13">
      <c r="C173" t="s">
        <v>1</v>
      </c>
      <c r="D173">
        <v>147</v>
      </c>
      <c r="E173">
        <v>405</v>
      </c>
      <c r="F173">
        <v>2.7551019999999999</v>
      </c>
      <c r="G173">
        <v>3.5123890000000002</v>
      </c>
      <c r="H173">
        <v>1.274867</v>
      </c>
      <c r="I173">
        <v>0</v>
      </c>
      <c r="J173">
        <v>15</v>
      </c>
      <c r="K173">
        <v>2</v>
      </c>
      <c r="L173">
        <v>1.7899529999999999</v>
      </c>
      <c r="M173">
        <v>5.9897410000000004</v>
      </c>
    </row>
    <row r="174" spans="2:13">
      <c r="C174" t="s">
        <v>2</v>
      </c>
      <c r="D174">
        <v>147</v>
      </c>
      <c r="E174">
        <v>642</v>
      </c>
      <c r="F174">
        <v>4.3673469999999996</v>
      </c>
      <c r="G174">
        <v>3.6491349999999998</v>
      </c>
      <c r="H174">
        <v>0.8355496</v>
      </c>
      <c r="I174">
        <v>-1</v>
      </c>
      <c r="J174">
        <v>17</v>
      </c>
      <c r="K174">
        <v>3</v>
      </c>
      <c r="L174">
        <v>1.3100020000000001</v>
      </c>
      <c r="M174">
        <v>4.5620010000000004</v>
      </c>
    </row>
    <row r="175" spans="2:13">
      <c r="C175" t="s">
        <v>3</v>
      </c>
      <c r="D175">
        <v>147</v>
      </c>
      <c r="E175">
        <v>50</v>
      </c>
      <c r="F175">
        <v>0.3401361</v>
      </c>
      <c r="G175">
        <v>0.73556049999999995</v>
      </c>
      <c r="H175">
        <v>2.1625480000000001</v>
      </c>
      <c r="I175">
        <v>0</v>
      </c>
      <c r="J175">
        <v>4</v>
      </c>
      <c r="K175">
        <v>0</v>
      </c>
      <c r="L175">
        <v>2.5836579999999998</v>
      </c>
      <c r="M175">
        <v>9.9802839999999993</v>
      </c>
    </row>
    <row r="176" spans="2:13">
      <c r="C176" t="s">
        <v>4</v>
      </c>
      <c r="D176">
        <v>147</v>
      </c>
      <c r="E176">
        <v>31</v>
      </c>
      <c r="F176">
        <v>0.2108844</v>
      </c>
      <c r="G176">
        <v>0.45677990000000002</v>
      </c>
      <c r="H176">
        <v>2.1660210000000002</v>
      </c>
      <c r="I176">
        <v>0</v>
      </c>
      <c r="J176">
        <v>2</v>
      </c>
      <c r="K176">
        <v>0</v>
      </c>
      <c r="L176">
        <v>2.0443159999999998</v>
      </c>
      <c r="M176">
        <v>6.4421249999999999</v>
      </c>
    </row>
    <row r="177" spans="3:13">
      <c r="C177" t="s">
        <v>5</v>
      </c>
      <c r="D177">
        <v>147</v>
      </c>
      <c r="E177">
        <v>43</v>
      </c>
      <c r="F177">
        <v>0.29251700000000003</v>
      </c>
      <c r="G177">
        <v>0.57589579999999996</v>
      </c>
      <c r="H177">
        <v>1.9687600000000001</v>
      </c>
      <c r="I177">
        <v>0</v>
      </c>
      <c r="J177">
        <v>3</v>
      </c>
      <c r="K177">
        <v>0</v>
      </c>
      <c r="L177">
        <v>2.0448460000000002</v>
      </c>
      <c r="M177">
        <v>7.057715</v>
      </c>
    </row>
    <row r="178" spans="3:13">
      <c r="C178" t="s">
        <v>6</v>
      </c>
      <c r="D178">
        <v>147</v>
      </c>
      <c r="E178">
        <v>38</v>
      </c>
      <c r="F178">
        <v>0.25850339999999999</v>
      </c>
      <c r="G178">
        <v>0.51135640000000004</v>
      </c>
      <c r="H178">
        <v>1.9781420000000001</v>
      </c>
      <c r="I178">
        <v>0</v>
      </c>
      <c r="J178">
        <v>2</v>
      </c>
      <c r="K178">
        <v>0</v>
      </c>
      <c r="L178">
        <v>1.8428819999999999</v>
      </c>
      <c r="M178">
        <v>5.543552</v>
      </c>
    </row>
    <row r="179" spans="3:13">
      <c r="C179" t="s">
        <v>7</v>
      </c>
      <c r="D179">
        <v>147</v>
      </c>
      <c r="E179">
        <v>35</v>
      </c>
      <c r="F179">
        <v>0.23809520000000001</v>
      </c>
      <c r="G179">
        <v>0.50114029999999998</v>
      </c>
      <c r="H179">
        <v>2.1047889999999998</v>
      </c>
      <c r="I179">
        <v>0</v>
      </c>
      <c r="J179">
        <v>2</v>
      </c>
      <c r="K179">
        <v>0</v>
      </c>
      <c r="L179">
        <v>2.010939</v>
      </c>
      <c r="M179">
        <v>6.2305789999999996</v>
      </c>
    </row>
    <row r="180" spans="3:13">
      <c r="C180" t="s">
        <v>8</v>
      </c>
      <c r="D180">
        <v>147</v>
      </c>
      <c r="E180">
        <v>36</v>
      </c>
      <c r="F180">
        <v>0.244898</v>
      </c>
      <c r="G180">
        <v>0.5180553</v>
      </c>
      <c r="H180">
        <v>2.1153930000000001</v>
      </c>
      <c r="I180">
        <v>0</v>
      </c>
      <c r="J180">
        <v>2</v>
      </c>
      <c r="K180">
        <v>0</v>
      </c>
      <c r="L180">
        <v>2.029293</v>
      </c>
      <c r="M180">
        <v>6.2382229999999996</v>
      </c>
    </row>
    <row r="181" spans="3:13">
      <c r="C181" t="s">
        <v>9</v>
      </c>
      <c r="D181">
        <v>147</v>
      </c>
      <c r="E181">
        <v>37</v>
      </c>
      <c r="F181">
        <v>0.2517007</v>
      </c>
      <c r="G181">
        <v>0.54701599999999995</v>
      </c>
      <c r="H181">
        <v>2.1732800000000001</v>
      </c>
      <c r="I181">
        <v>0</v>
      </c>
      <c r="J181">
        <v>3</v>
      </c>
      <c r="K181">
        <v>0</v>
      </c>
      <c r="L181">
        <v>2.3373979999999999</v>
      </c>
      <c r="M181">
        <v>8.6077010000000005</v>
      </c>
    </row>
    <row r="182" spans="3:13">
      <c r="C182" t="s">
        <v>10</v>
      </c>
      <c r="D182">
        <v>147</v>
      </c>
      <c r="E182">
        <v>48</v>
      </c>
      <c r="F182">
        <v>0.3265306</v>
      </c>
      <c r="G182">
        <v>0.55100490000000002</v>
      </c>
      <c r="H182">
        <v>1.687452</v>
      </c>
      <c r="I182">
        <v>0</v>
      </c>
      <c r="J182">
        <v>2</v>
      </c>
      <c r="K182">
        <v>0</v>
      </c>
      <c r="L182">
        <v>1.456815</v>
      </c>
      <c r="M182">
        <v>4.1639369999999998</v>
      </c>
    </row>
    <row r="183" spans="3:13">
      <c r="C183" t="s">
        <v>11</v>
      </c>
      <c r="D183">
        <v>147</v>
      </c>
      <c r="E183">
        <v>55</v>
      </c>
      <c r="F183">
        <v>0.37414969999999997</v>
      </c>
      <c r="G183">
        <v>0.63257339999999995</v>
      </c>
      <c r="H183">
        <v>1.690696</v>
      </c>
      <c r="I183">
        <v>0</v>
      </c>
      <c r="J183">
        <v>3</v>
      </c>
      <c r="K183">
        <v>0</v>
      </c>
      <c r="L183">
        <v>1.6216390000000001</v>
      </c>
      <c r="M183">
        <v>5.0677320000000003</v>
      </c>
    </row>
    <row r="184" spans="3:13">
      <c r="C184" t="s">
        <v>12</v>
      </c>
      <c r="D184">
        <v>147</v>
      </c>
      <c r="E184">
        <v>88</v>
      </c>
      <c r="F184">
        <v>0.59863949999999999</v>
      </c>
      <c r="G184">
        <v>0.83304909999999999</v>
      </c>
      <c r="H184">
        <v>1.3915709999999999</v>
      </c>
      <c r="I184">
        <v>0</v>
      </c>
      <c r="J184">
        <v>4</v>
      </c>
      <c r="K184">
        <v>0</v>
      </c>
      <c r="L184">
        <v>1.6465399999999999</v>
      </c>
      <c r="M184">
        <v>6.0945689999999999</v>
      </c>
    </row>
    <row r="185" spans="3:13">
      <c r="C185" t="s">
        <v>13</v>
      </c>
      <c r="D185">
        <v>147</v>
      </c>
      <c r="E185">
        <v>89</v>
      </c>
      <c r="F185">
        <v>0.60544220000000004</v>
      </c>
      <c r="G185">
        <v>0.97613879999999997</v>
      </c>
      <c r="H185">
        <v>1.612274</v>
      </c>
      <c r="I185">
        <v>0</v>
      </c>
      <c r="J185">
        <v>8</v>
      </c>
      <c r="K185">
        <v>0</v>
      </c>
      <c r="L185">
        <v>3.426326</v>
      </c>
      <c r="M185">
        <v>23.822389999999999</v>
      </c>
    </row>
    <row r="186" spans="3:13">
      <c r="C186" t="s">
        <v>14</v>
      </c>
      <c r="D186">
        <v>147</v>
      </c>
      <c r="E186">
        <v>108</v>
      </c>
      <c r="F186">
        <v>0.73469390000000001</v>
      </c>
      <c r="G186">
        <v>1.0999779999999999</v>
      </c>
      <c r="H186">
        <v>1.497193</v>
      </c>
      <c r="I186">
        <v>0</v>
      </c>
      <c r="J186">
        <v>5</v>
      </c>
      <c r="K186">
        <v>0</v>
      </c>
      <c r="L186">
        <v>1.7781670000000001</v>
      </c>
      <c r="M186">
        <v>6.09124</v>
      </c>
    </row>
    <row r="187" spans="3:13">
      <c r="C187" t="s">
        <v>15</v>
      </c>
      <c r="D187">
        <v>147</v>
      </c>
      <c r="E187">
        <v>142</v>
      </c>
      <c r="F187">
        <v>0.96598640000000002</v>
      </c>
      <c r="G187">
        <v>1.2464470000000001</v>
      </c>
      <c r="H187">
        <v>1.2903359999999999</v>
      </c>
      <c r="I187">
        <v>0</v>
      </c>
      <c r="J187">
        <v>6</v>
      </c>
      <c r="K187">
        <v>1</v>
      </c>
      <c r="L187">
        <v>1.6188899999999999</v>
      </c>
      <c r="M187">
        <v>5.7240450000000003</v>
      </c>
    </row>
    <row r="188" spans="3:13">
      <c r="C188" t="s">
        <v>16</v>
      </c>
      <c r="D188">
        <v>147</v>
      </c>
      <c r="E188">
        <v>114</v>
      </c>
      <c r="F188">
        <v>0.77551020000000004</v>
      </c>
      <c r="G188">
        <v>0.98478779999999999</v>
      </c>
      <c r="H188">
        <v>1.2698579999999999</v>
      </c>
      <c r="I188">
        <v>0</v>
      </c>
      <c r="J188">
        <v>5</v>
      </c>
      <c r="K188">
        <v>1</v>
      </c>
      <c r="L188">
        <v>1.928723</v>
      </c>
      <c r="M188">
        <v>8.1717490000000002</v>
      </c>
    </row>
    <row r="189" spans="3:13">
      <c r="C189" t="s">
        <v>17</v>
      </c>
      <c r="D189">
        <v>147</v>
      </c>
      <c r="E189">
        <v>117</v>
      </c>
      <c r="F189">
        <v>0.79591840000000003</v>
      </c>
      <c r="G189">
        <v>1.0659019999999999</v>
      </c>
      <c r="H189">
        <v>1.3392109999999999</v>
      </c>
      <c r="I189">
        <v>0</v>
      </c>
      <c r="J189">
        <v>5</v>
      </c>
      <c r="K189">
        <v>1</v>
      </c>
      <c r="L189">
        <v>1.707125</v>
      </c>
      <c r="M189">
        <v>5.8545449999999999</v>
      </c>
    </row>
    <row r="190" spans="3:13">
      <c r="C190" t="s">
        <v>18</v>
      </c>
      <c r="D190">
        <v>147</v>
      </c>
      <c r="E190">
        <v>119</v>
      </c>
      <c r="F190">
        <v>0.80952380000000002</v>
      </c>
      <c r="G190">
        <v>0.88622129999999999</v>
      </c>
      <c r="H190">
        <v>1.0947439999999999</v>
      </c>
      <c r="I190">
        <v>0</v>
      </c>
      <c r="J190">
        <v>5</v>
      </c>
      <c r="K190">
        <v>1</v>
      </c>
      <c r="L190">
        <v>1.506211</v>
      </c>
      <c r="M190">
        <v>6.5186929999999998</v>
      </c>
    </row>
    <row r="191" spans="3:13">
      <c r="C191" t="s">
        <v>19</v>
      </c>
      <c r="D191">
        <v>147</v>
      </c>
      <c r="E191">
        <v>95</v>
      </c>
      <c r="F191">
        <v>0.64625849999999996</v>
      </c>
      <c r="G191">
        <v>0.88211079999999997</v>
      </c>
      <c r="H191">
        <v>1.3649500000000001</v>
      </c>
      <c r="I191">
        <v>0</v>
      </c>
      <c r="J191">
        <v>5</v>
      </c>
      <c r="K191">
        <v>0</v>
      </c>
      <c r="L191">
        <v>2.1334270000000002</v>
      </c>
      <c r="M191">
        <v>9.816789</v>
      </c>
    </row>
    <row r="192" spans="3:13">
      <c r="C192" t="s">
        <v>20</v>
      </c>
      <c r="D192">
        <v>147</v>
      </c>
      <c r="E192">
        <v>97</v>
      </c>
      <c r="F192">
        <v>0.65986389999999995</v>
      </c>
      <c r="G192">
        <v>1.0630569999999999</v>
      </c>
      <c r="H192">
        <v>1.6110249999999999</v>
      </c>
      <c r="I192">
        <v>0</v>
      </c>
      <c r="J192">
        <v>5</v>
      </c>
      <c r="K192">
        <v>0</v>
      </c>
      <c r="L192">
        <v>2.014564</v>
      </c>
      <c r="M192">
        <v>7.0879580000000004</v>
      </c>
    </row>
    <row r="193" spans="2:13">
      <c r="C193" t="s">
        <v>21</v>
      </c>
      <c r="D193">
        <v>147</v>
      </c>
      <c r="E193">
        <v>121</v>
      </c>
      <c r="F193">
        <v>0.82312929999999995</v>
      </c>
      <c r="G193">
        <v>1.120792</v>
      </c>
      <c r="H193">
        <v>1.361623</v>
      </c>
      <c r="I193">
        <v>0</v>
      </c>
      <c r="J193">
        <v>5</v>
      </c>
      <c r="K193">
        <v>0</v>
      </c>
      <c r="L193">
        <v>1.465082</v>
      </c>
      <c r="M193">
        <v>4.6402530000000004</v>
      </c>
    </row>
    <row r="194" spans="2:13">
      <c r="C194" t="s">
        <v>22</v>
      </c>
      <c r="D194">
        <v>147</v>
      </c>
      <c r="E194">
        <v>103</v>
      </c>
      <c r="F194">
        <v>0.70068030000000003</v>
      </c>
      <c r="G194">
        <v>0.90972649999999999</v>
      </c>
      <c r="H194">
        <v>1.2983480000000001</v>
      </c>
      <c r="I194">
        <v>0</v>
      </c>
      <c r="J194">
        <v>4</v>
      </c>
      <c r="K194">
        <v>0</v>
      </c>
      <c r="L194">
        <v>1.336792</v>
      </c>
      <c r="M194">
        <v>4.5026679999999999</v>
      </c>
    </row>
    <row r="195" spans="2:13">
      <c r="C195" t="s">
        <v>23</v>
      </c>
      <c r="D195">
        <v>147</v>
      </c>
      <c r="E195">
        <v>120</v>
      </c>
      <c r="F195">
        <v>0.81632649999999995</v>
      </c>
      <c r="G195">
        <v>0.95816900000000005</v>
      </c>
      <c r="H195">
        <v>1.1737569999999999</v>
      </c>
      <c r="I195">
        <v>0</v>
      </c>
      <c r="J195">
        <v>3</v>
      </c>
      <c r="K195">
        <v>1</v>
      </c>
      <c r="L195">
        <v>0.93573200000000001</v>
      </c>
      <c r="M195">
        <v>2.8120080000000001</v>
      </c>
    </row>
    <row r="196" spans="2:13">
      <c r="C196" t="s">
        <v>24</v>
      </c>
      <c r="D196">
        <v>147</v>
      </c>
      <c r="E196">
        <v>91</v>
      </c>
      <c r="F196">
        <v>0.61904760000000003</v>
      </c>
      <c r="G196">
        <v>0.83856799999999998</v>
      </c>
      <c r="H196">
        <v>1.3546100000000001</v>
      </c>
      <c r="I196">
        <v>0</v>
      </c>
      <c r="J196">
        <v>4</v>
      </c>
      <c r="K196">
        <v>0</v>
      </c>
      <c r="L196">
        <v>1.5088680000000001</v>
      </c>
      <c r="M196">
        <v>5.1988950000000003</v>
      </c>
    </row>
    <row r="197" spans="2:13">
      <c r="C197" t="s">
        <v>25</v>
      </c>
      <c r="D197">
        <v>147</v>
      </c>
      <c r="E197">
        <v>66</v>
      </c>
      <c r="F197">
        <v>0.44897959999999998</v>
      </c>
      <c r="G197">
        <v>0.73264090000000004</v>
      </c>
      <c r="H197">
        <v>1.631791</v>
      </c>
      <c r="I197">
        <v>0</v>
      </c>
      <c r="J197">
        <v>3</v>
      </c>
      <c r="K197">
        <v>0</v>
      </c>
      <c r="L197">
        <v>1.487946</v>
      </c>
      <c r="M197">
        <v>4.2686520000000003</v>
      </c>
    </row>
    <row r="198" spans="2:13">
      <c r="C198" t="s">
        <v>26</v>
      </c>
      <c r="D198">
        <v>147</v>
      </c>
      <c r="E198">
        <v>46</v>
      </c>
      <c r="F198">
        <v>0.31292520000000001</v>
      </c>
      <c r="G198">
        <v>0.61713790000000002</v>
      </c>
      <c r="H198">
        <v>1.9721580000000001</v>
      </c>
      <c r="I198">
        <v>0</v>
      </c>
      <c r="J198">
        <v>2</v>
      </c>
      <c r="K198">
        <v>0</v>
      </c>
      <c r="L198">
        <v>1.7922750000000001</v>
      </c>
      <c r="M198">
        <v>4.9062989999999997</v>
      </c>
    </row>
    <row r="200" spans="2:13">
      <c r="B200" t="s">
        <v>38</v>
      </c>
      <c r="C200" t="s">
        <v>0</v>
      </c>
      <c r="D200">
        <v>1025</v>
      </c>
      <c r="E200">
        <v>13777</v>
      </c>
      <c r="F200">
        <v>13.44098</v>
      </c>
      <c r="G200">
        <v>13.7925</v>
      </c>
      <c r="H200">
        <v>1.0261530000000001</v>
      </c>
      <c r="I200">
        <v>0</v>
      </c>
      <c r="J200">
        <v>82</v>
      </c>
      <c r="K200">
        <v>8</v>
      </c>
      <c r="L200">
        <v>1.967085</v>
      </c>
      <c r="M200">
        <v>7.1540850000000002</v>
      </c>
    </row>
    <row r="201" spans="2:13">
      <c r="C201" t="s">
        <v>1</v>
      </c>
      <c r="D201">
        <v>1025</v>
      </c>
      <c r="E201">
        <v>5210</v>
      </c>
      <c r="F201">
        <v>5.0829269999999998</v>
      </c>
      <c r="G201">
        <v>6.8343939999999996</v>
      </c>
      <c r="H201">
        <v>1.3445780000000001</v>
      </c>
      <c r="I201">
        <v>0</v>
      </c>
      <c r="J201">
        <v>56</v>
      </c>
      <c r="K201">
        <v>3</v>
      </c>
      <c r="L201">
        <v>2.5863779999999998</v>
      </c>
      <c r="M201">
        <v>12.10242</v>
      </c>
    </row>
    <row r="202" spans="2:13">
      <c r="C202" t="s">
        <v>2</v>
      </c>
      <c r="D202">
        <v>1025</v>
      </c>
      <c r="E202">
        <v>8567</v>
      </c>
      <c r="F202">
        <v>8.3580489999999994</v>
      </c>
      <c r="G202">
        <v>7.9780949999999997</v>
      </c>
      <c r="H202">
        <v>0.95454030000000001</v>
      </c>
      <c r="I202">
        <v>-1</v>
      </c>
      <c r="J202">
        <v>45</v>
      </c>
      <c r="K202">
        <v>6</v>
      </c>
      <c r="L202">
        <v>1.8084519999999999</v>
      </c>
      <c r="M202">
        <v>6.7600059999999997</v>
      </c>
    </row>
    <row r="203" spans="2:13">
      <c r="C203" t="s">
        <v>3</v>
      </c>
      <c r="D203">
        <v>1025</v>
      </c>
      <c r="E203">
        <v>403</v>
      </c>
      <c r="F203">
        <v>0.39317069999999998</v>
      </c>
      <c r="G203">
        <v>0.66478979999999999</v>
      </c>
      <c r="H203">
        <v>1.6908430000000001</v>
      </c>
      <c r="I203">
        <v>0</v>
      </c>
      <c r="J203">
        <v>4</v>
      </c>
      <c r="K203">
        <v>0</v>
      </c>
      <c r="L203">
        <v>1.7323010000000001</v>
      </c>
      <c r="M203">
        <v>5.8032389999999996</v>
      </c>
    </row>
    <row r="204" spans="2:13">
      <c r="C204" t="s">
        <v>4</v>
      </c>
      <c r="D204">
        <v>1025</v>
      </c>
      <c r="E204">
        <v>273</v>
      </c>
      <c r="F204">
        <v>0.26634150000000001</v>
      </c>
      <c r="G204">
        <v>0.51943550000000005</v>
      </c>
      <c r="H204">
        <v>1.9502619999999999</v>
      </c>
      <c r="I204">
        <v>0</v>
      </c>
      <c r="J204">
        <v>3</v>
      </c>
      <c r="K204">
        <v>0</v>
      </c>
      <c r="L204">
        <v>1.9441189999999999</v>
      </c>
      <c r="M204">
        <v>6.6217370000000004</v>
      </c>
    </row>
    <row r="205" spans="2:13">
      <c r="C205" t="s">
        <v>5</v>
      </c>
      <c r="D205">
        <v>1025</v>
      </c>
      <c r="E205">
        <v>266</v>
      </c>
      <c r="F205">
        <v>0.25951220000000003</v>
      </c>
      <c r="G205">
        <v>0.52194960000000001</v>
      </c>
      <c r="H205">
        <v>2.0112719999999999</v>
      </c>
      <c r="I205">
        <v>0</v>
      </c>
      <c r="J205">
        <v>3</v>
      </c>
      <c r="K205">
        <v>0</v>
      </c>
      <c r="L205">
        <v>1.9850449999999999</v>
      </c>
      <c r="M205">
        <v>6.5160210000000003</v>
      </c>
    </row>
    <row r="206" spans="2:13">
      <c r="C206" t="s">
        <v>6</v>
      </c>
      <c r="D206">
        <v>1025</v>
      </c>
      <c r="E206">
        <v>219</v>
      </c>
      <c r="F206">
        <v>0.2136585</v>
      </c>
      <c r="G206">
        <v>0.45523089999999999</v>
      </c>
      <c r="H206">
        <v>2.1306470000000002</v>
      </c>
      <c r="I206">
        <v>0</v>
      </c>
      <c r="J206">
        <v>3</v>
      </c>
      <c r="K206">
        <v>0</v>
      </c>
      <c r="L206">
        <v>2.1229149999999999</v>
      </c>
      <c r="M206">
        <v>7.6376790000000003</v>
      </c>
    </row>
    <row r="207" spans="2:13">
      <c r="C207" t="s">
        <v>7</v>
      </c>
      <c r="D207">
        <v>1025</v>
      </c>
      <c r="E207">
        <v>229</v>
      </c>
      <c r="F207">
        <v>0.22341459999999999</v>
      </c>
      <c r="G207">
        <v>0.47990690000000003</v>
      </c>
      <c r="H207">
        <v>2.1480549999999998</v>
      </c>
      <c r="I207">
        <v>0</v>
      </c>
      <c r="J207">
        <v>4</v>
      </c>
      <c r="K207">
        <v>0</v>
      </c>
      <c r="L207">
        <v>2.3292860000000002</v>
      </c>
      <c r="M207">
        <v>9.7734500000000004</v>
      </c>
    </row>
    <row r="208" spans="2:13">
      <c r="C208" t="s">
        <v>8</v>
      </c>
      <c r="D208">
        <v>1025</v>
      </c>
      <c r="E208">
        <v>315</v>
      </c>
      <c r="F208">
        <v>0.30731710000000001</v>
      </c>
      <c r="G208">
        <v>0.57298830000000001</v>
      </c>
      <c r="H208">
        <v>1.8644860000000001</v>
      </c>
      <c r="I208">
        <v>0</v>
      </c>
      <c r="J208">
        <v>3</v>
      </c>
      <c r="K208">
        <v>0</v>
      </c>
      <c r="L208">
        <v>1.8660600000000001</v>
      </c>
      <c r="M208">
        <v>6.1637440000000003</v>
      </c>
    </row>
    <row r="209" spans="3:13">
      <c r="C209" t="s">
        <v>9</v>
      </c>
      <c r="D209">
        <v>1025</v>
      </c>
      <c r="E209">
        <v>585</v>
      </c>
      <c r="F209">
        <v>0.57073169999999995</v>
      </c>
      <c r="G209">
        <v>0.94120199999999998</v>
      </c>
      <c r="H209">
        <v>1.6491150000000001</v>
      </c>
      <c r="I209">
        <v>0</v>
      </c>
      <c r="J209">
        <v>7</v>
      </c>
      <c r="K209">
        <v>0</v>
      </c>
      <c r="L209">
        <v>2.3193679999999999</v>
      </c>
      <c r="M209">
        <v>10.32986</v>
      </c>
    </row>
    <row r="210" spans="3:13">
      <c r="C210" t="s">
        <v>10</v>
      </c>
      <c r="D210">
        <v>1025</v>
      </c>
      <c r="E210">
        <v>1072</v>
      </c>
      <c r="F210">
        <v>1.0458540000000001</v>
      </c>
      <c r="G210">
        <v>1.6467430000000001</v>
      </c>
      <c r="H210">
        <v>1.5745439999999999</v>
      </c>
      <c r="I210">
        <v>0</v>
      </c>
      <c r="J210">
        <v>19</v>
      </c>
      <c r="K210">
        <v>1</v>
      </c>
      <c r="L210">
        <v>3.3831859999999998</v>
      </c>
      <c r="M210">
        <v>23.51144</v>
      </c>
    </row>
    <row r="211" spans="3:13">
      <c r="C211" t="s">
        <v>11</v>
      </c>
      <c r="D211">
        <v>1025</v>
      </c>
      <c r="E211">
        <v>997</v>
      </c>
      <c r="F211">
        <v>0.97268290000000002</v>
      </c>
      <c r="G211">
        <v>1.356133</v>
      </c>
      <c r="H211">
        <v>1.3942190000000001</v>
      </c>
      <c r="I211">
        <v>0</v>
      </c>
      <c r="J211">
        <v>10</v>
      </c>
      <c r="K211">
        <v>1</v>
      </c>
      <c r="L211">
        <v>2.153178</v>
      </c>
      <c r="M211">
        <v>9.4033119999999997</v>
      </c>
    </row>
    <row r="212" spans="3:13">
      <c r="C212" t="s">
        <v>12</v>
      </c>
      <c r="D212">
        <v>1025</v>
      </c>
      <c r="E212">
        <v>1050</v>
      </c>
      <c r="F212">
        <v>1.0243899999999999</v>
      </c>
      <c r="G212">
        <v>1.398377</v>
      </c>
      <c r="H212">
        <v>1.365083</v>
      </c>
      <c r="I212">
        <v>0</v>
      </c>
      <c r="J212">
        <v>10</v>
      </c>
      <c r="K212">
        <v>1</v>
      </c>
      <c r="L212">
        <v>2.1604320000000001</v>
      </c>
      <c r="M212">
        <v>9.6973830000000003</v>
      </c>
    </row>
    <row r="213" spans="3:13">
      <c r="C213" t="s">
        <v>13</v>
      </c>
      <c r="D213">
        <v>1025</v>
      </c>
      <c r="E213">
        <v>1145</v>
      </c>
      <c r="F213">
        <v>1.117073</v>
      </c>
      <c r="G213">
        <v>1.4543680000000001</v>
      </c>
      <c r="H213">
        <v>1.3019449999999999</v>
      </c>
      <c r="I213">
        <v>0</v>
      </c>
      <c r="J213">
        <v>8</v>
      </c>
      <c r="K213">
        <v>1</v>
      </c>
      <c r="L213">
        <v>1.806427</v>
      </c>
      <c r="M213">
        <v>6.7744679999999997</v>
      </c>
    </row>
    <row r="214" spans="3:13">
      <c r="C214" t="s">
        <v>14</v>
      </c>
      <c r="D214">
        <v>1025</v>
      </c>
      <c r="E214">
        <v>1338</v>
      </c>
      <c r="F214">
        <v>1.305366</v>
      </c>
      <c r="G214">
        <v>1.5791059999999999</v>
      </c>
      <c r="H214">
        <v>1.2097039999999999</v>
      </c>
      <c r="I214">
        <v>0</v>
      </c>
      <c r="J214">
        <v>8</v>
      </c>
      <c r="K214">
        <v>1</v>
      </c>
      <c r="L214">
        <v>1.6323529999999999</v>
      </c>
      <c r="M214">
        <v>5.8789990000000003</v>
      </c>
    </row>
    <row r="215" spans="3:13">
      <c r="C215" t="s">
        <v>15</v>
      </c>
      <c r="D215">
        <v>1025</v>
      </c>
      <c r="E215">
        <v>1446</v>
      </c>
      <c r="F215">
        <v>1.4107320000000001</v>
      </c>
      <c r="G215">
        <v>1.67241</v>
      </c>
      <c r="H215">
        <v>1.1854910000000001</v>
      </c>
      <c r="I215">
        <v>0</v>
      </c>
      <c r="J215">
        <v>11</v>
      </c>
      <c r="K215">
        <v>1</v>
      </c>
      <c r="L215">
        <v>1.688299</v>
      </c>
      <c r="M215">
        <v>6.7287210000000002</v>
      </c>
    </row>
    <row r="216" spans="3:13">
      <c r="C216" t="s">
        <v>16</v>
      </c>
      <c r="D216">
        <v>1025</v>
      </c>
      <c r="E216">
        <v>1394</v>
      </c>
      <c r="F216">
        <v>1.36</v>
      </c>
      <c r="G216">
        <v>1.7611699999999999</v>
      </c>
      <c r="H216">
        <v>1.294978</v>
      </c>
      <c r="I216">
        <v>0</v>
      </c>
      <c r="J216">
        <v>11</v>
      </c>
      <c r="K216">
        <v>1</v>
      </c>
      <c r="L216">
        <v>2.0023019999999998</v>
      </c>
      <c r="M216">
        <v>7.7973730000000003</v>
      </c>
    </row>
    <row r="217" spans="3:13">
      <c r="C217" t="s">
        <v>17</v>
      </c>
      <c r="D217">
        <v>1025</v>
      </c>
      <c r="E217">
        <v>1246</v>
      </c>
      <c r="F217">
        <v>1.2156100000000001</v>
      </c>
      <c r="G217">
        <v>1.514691</v>
      </c>
      <c r="H217">
        <v>1.2460340000000001</v>
      </c>
      <c r="I217">
        <v>0</v>
      </c>
      <c r="J217">
        <v>11</v>
      </c>
      <c r="K217">
        <v>1</v>
      </c>
      <c r="L217">
        <v>1.964995</v>
      </c>
      <c r="M217">
        <v>8.3159270000000003</v>
      </c>
    </row>
    <row r="218" spans="3:13">
      <c r="C218" t="s">
        <v>18</v>
      </c>
      <c r="D218">
        <v>1025</v>
      </c>
      <c r="E218">
        <v>1081</v>
      </c>
      <c r="F218">
        <v>1.0546340000000001</v>
      </c>
      <c r="G218">
        <v>1.3202670000000001</v>
      </c>
      <c r="H218">
        <v>1.2518720000000001</v>
      </c>
      <c r="I218">
        <v>0</v>
      </c>
      <c r="J218">
        <v>7</v>
      </c>
      <c r="K218">
        <v>1</v>
      </c>
      <c r="L218">
        <v>1.667316</v>
      </c>
      <c r="M218">
        <v>5.9716699999999996</v>
      </c>
    </row>
    <row r="219" spans="3:13">
      <c r="C219" t="s">
        <v>19</v>
      </c>
      <c r="D219">
        <v>1025</v>
      </c>
      <c r="E219">
        <v>1144</v>
      </c>
      <c r="F219">
        <v>1.116098</v>
      </c>
      <c r="G219">
        <v>1.395159</v>
      </c>
      <c r="H219">
        <v>1.2500329999999999</v>
      </c>
      <c r="I219">
        <v>0</v>
      </c>
      <c r="J219">
        <v>8</v>
      </c>
      <c r="K219">
        <v>1</v>
      </c>
      <c r="L219">
        <v>1.7979019999999999</v>
      </c>
      <c r="M219">
        <v>6.9395670000000003</v>
      </c>
    </row>
    <row r="220" spans="3:13">
      <c r="C220" t="s">
        <v>20</v>
      </c>
      <c r="D220">
        <v>1025</v>
      </c>
      <c r="E220">
        <v>1244</v>
      </c>
      <c r="F220">
        <v>1.213659</v>
      </c>
      <c r="G220">
        <v>1.541803</v>
      </c>
      <c r="H220">
        <v>1.2703759999999999</v>
      </c>
      <c r="I220">
        <v>0</v>
      </c>
      <c r="J220">
        <v>11</v>
      </c>
      <c r="K220">
        <v>1</v>
      </c>
      <c r="L220">
        <v>1.9366220000000001</v>
      </c>
      <c r="M220">
        <v>8.4021270000000001</v>
      </c>
    </row>
    <row r="221" spans="3:13">
      <c r="C221" t="s">
        <v>21</v>
      </c>
      <c r="D221">
        <v>1025</v>
      </c>
      <c r="E221">
        <v>1476</v>
      </c>
      <c r="F221">
        <v>1.44</v>
      </c>
      <c r="G221">
        <v>1.67255</v>
      </c>
      <c r="H221">
        <v>1.1614930000000001</v>
      </c>
      <c r="I221">
        <v>0</v>
      </c>
      <c r="J221">
        <v>9</v>
      </c>
      <c r="K221">
        <v>1</v>
      </c>
      <c r="L221">
        <v>1.547882</v>
      </c>
      <c r="M221">
        <v>5.7119229999999996</v>
      </c>
    </row>
    <row r="222" spans="3:13">
      <c r="C222" t="s">
        <v>22</v>
      </c>
      <c r="D222">
        <v>1025</v>
      </c>
      <c r="E222">
        <v>1274</v>
      </c>
      <c r="F222">
        <v>1.2429269999999999</v>
      </c>
      <c r="G222">
        <v>1.6094539999999999</v>
      </c>
      <c r="H222">
        <v>1.294891</v>
      </c>
      <c r="I222">
        <v>0</v>
      </c>
      <c r="J222">
        <v>11</v>
      </c>
      <c r="K222">
        <v>1</v>
      </c>
      <c r="L222">
        <v>2.2454130000000001</v>
      </c>
      <c r="M222">
        <v>10.15297</v>
      </c>
    </row>
    <row r="223" spans="3:13">
      <c r="C223" t="s">
        <v>23</v>
      </c>
      <c r="D223">
        <v>1025</v>
      </c>
      <c r="E223">
        <v>997</v>
      </c>
      <c r="F223">
        <v>0.97268290000000002</v>
      </c>
      <c r="G223">
        <v>1.142757</v>
      </c>
      <c r="H223">
        <v>1.1748510000000001</v>
      </c>
      <c r="I223">
        <v>0</v>
      </c>
      <c r="J223">
        <v>8</v>
      </c>
      <c r="K223">
        <v>1</v>
      </c>
      <c r="L223">
        <v>1.565815</v>
      </c>
      <c r="M223">
        <v>6.8493950000000003</v>
      </c>
    </row>
    <row r="224" spans="3:13">
      <c r="C224" t="s">
        <v>24</v>
      </c>
      <c r="D224">
        <v>1025</v>
      </c>
      <c r="E224">
        <v>766</v>
      </c>
      <c r="F224">
        <v>0.74731709999999996</v>
      </c>
      <c r="G224">
        <v>1.0027090000000001</v>
      </c>
      <c r="H224">
        <v>1.341745</v>
      </c>
      <c r="I224">
        <v>0</v>
      </c>
      <c r="J224">
        <v>8</v>
      </c>
      <c r="K224">
        <v>0</v>
      </c>
      <c r="L224">
        <v>2.015806</v>
      </c>
      <c r="M224">
        <v>9.4482459999999993</v>
      </c>
    </row>
    <row r="225" spans="3:13">
      <c r="C225" t="s">
        <v>25</v>
      </c>
      <c r="D225">
        <v>1025</v>
      </c>
      <c r="E225">
        <v>595</v>
      </c>
      <c r="F225">
        <v>0.5804878</v>
      </c>
      <c r="G225">
        <v>0.79770770000000002</v>
      </c>
      <c r="H225">
        <v>1.3742019999999999</v>
      </c>
      <c r="I225">
        <v>0</v>
      </c>
      <c r="J225">
        <v>5</v>
      </c>
      <c r="K225">
        <v>0</v>
      </c>
      <c r="L225">
        <v>1.4508019999999999</v>
      </c>
      <c r="M225">
        <v>5.236154</v>
      </c>
    </row>
    <row r="226" spans="3:13">
      <c r="C226" t="s">
        <v>26</v>
      </c>
      <c r="D226">
        <v>1025</v>
      </c>
      <c r="E226">
        <v>460</v>
      </c>
      <c r="F226">
        <v>0.44878050000000003</v>
      </c>
      <c r="G226">
        <v>0.76900460000000004</v>
      </c>
      <c r="H226">
        <v>1.713543</v>
      </c>
      <c r="I226">
        <v>0</v>
      </c>
      <c r="J226">
        <v>9</v>
      </c>
      <c r="K226">
        <v>0</v>
      </c>
      <c r="L226">
        <v>2.8661650000000001</v>
      </c>
      <c r="M226">
        <v>20.54965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6D29-2A7C-4EB5-B8AB-74A246DF2C7C}">
  <sheetPr>
    <tabColor rgb="FF00B050"/>
  </sheetPr>
  <dimension ref="B2:X31"/>
  <sheetViews>
    <sheetView workbookViewId="0">
      <pane xSplit="2" ySplit="4" topLeftCell="K8" activePane="bottomRight" state="frozen"/>
      <selection pane="topRight" activeCell="C1" sqref="C1"/>
      <selection pane="bottomLeft" activeCell="A5" sqref="A5"/>
      <selection pane="bottomRight" activeCell="U11" sqref="U11"/>
    </sheetView>
  </sheetViews>
  <sheetFormatPr baseColWidth="10" defaultRowHeight="14.4"/>
  <cols>
    <col min="1" max="1" width="5.77734375" customWidth="1"/>
    <col min="3" max="3" width="13.109375" bestFit="1" customWidth="1"/>
    <col min="7" max="7" width="10.5546875" bestFit="1" customWidth="1"/>
    <col min="8" max="8" width="12.5546875" bestFit="1" customWidth="1"/>
    <col min="9" max="9" width="4.6640625" customWidth="1"/>
    <col min="10" max="10" width="11.5546875" customWidth="1"/>
  </cols>
  <sheetData>
    <row r="2" spans="2:24">
      <c r="C2" s="9">
        <v>43903</v>
      </c>
      <c r="D2" s="8"/>
      <c r="E2" s="8"/>
      <c r="F2" s="8"/>
      <c r="G2" s="8"/>
      <c r="H2" s="8"/>
      <c r="K2" s="9">
        <v>43908</v>
      </c>
      <c r="L2" s="8"/>
      <c r="M2" s="8"/>
      <c r="N2" s="8"/>
      <c r="O2" s="8"/>
      <c r="P2" s="8"/>
      <c r="S2" s="9" t="s">
        <v>83</v>
      </c>
      <c r="T2" s="8"/>
      <c r="U2" s="8"/>
      <c r="V2" s="8"/>
      <c r="W2" s="8"/>
      <c r="X2" s="8"/>
    </row>
    <row r="4" spans="2:24" ht="28.8">
      <c r="C4" s="2" t="s">
        <v>77</v>
      </c>
      <c r="D4" s="2" t="s">
        <v>78</v>
      </c>
      <c r="E4" s="2" t="s">
        <v>79</v>
      </c>
      <c r="F4" s="2" t="s">
        <v>80</v>
      </c>
      <c r="G4" s="2" t="s">
        <v>81</v>
      </c>
      <c r="H4" s="2" t="s">
        <v>82</v>
      </c>
      <c r="K4" s="2" t="s">
        <v>77</v>
      </c>
      <c r="L4" s="2" t="s">
        <v>78</v>
      </c>
      <c r="M4" s="2" t="s">
        <v>79</v>
      </c>
      <c r="N4" s="2" t="s">
        <v>80</v>
      </c>
      <c r="O4" s="2" t="s">
        <v>81</v>
      </c>
      <c r="P4" s="2" t="s">
        <v>82</v>
      </c>
      <c r="S4" s="2" t="s">
        <v>77</v>
      </c>
      <c r="T4" s="2" t="s">
        <v>78</v>
      </c>
      <c r="U4" s="2" t="s">
        <v>79</v>
      </c>
      <c r="V4" s="2" t="s">
        <v>80</v>
      </c>
      <c r="W4" s="2" t="s">
        <v>81</v>
      </c>
      <c r="X4" s="2" t="s">
        <v>82</v>
      </c>
    </row>
    <row r="5" spans="2:24">
      <c r="B5" s="5" t="s">
        <v>38</v>
      </c>
      <c r="C5" s="1">
        <f>+TipCol_13mar!E4</f>
        <v>856</v>
      </c>
      <c r="E5" s="1">
        <f>+TipCol_13mar!E32</f>
        <v>2844</v>
      </c>
      <c r="F5" s="1">
        <f>+TipCol_13mar!E60</f>
        <v>199</v>
      </c>
      <c r="G5" s="1">
        <f>+TipCol_13mar!E88</f>
        <v>80</v>
      </c>
      <c r="H5" s="1"/>
      <c r="J5" s="5" t="s">
        <v>38</v>
      </c>
      <c r="K5" s="1">
        <f>+TipCol_18mar!E4</f>
        <v>525</v>
      </c>
      <c r="M5" s="1">
        <f>+TipCol_18mar!E32</f>
        <v>1600</v>
      </c>
      <c r="N5" s="1">
        <f>+TipCol_18mar!E60</f>
        <v>113</v>
      </c>
      <c r="O5" s="1">
        <f>+TipCol_18mar!E88</f>
        <v>65</v>
      </c>
      <c r="P5" s="1"/>
      <c r="R5" s="5" t="s">
        <v>38</v>
      </c>
      <c r="S5" s="3">
        <f>+(LN(K5)-LN(C5))*100</f>
        <v>-48.887211355011843</v>
      </c>
      <c r="T5" s="3"/>
      <c r="U5" s="3">
        <f t="shared" ref="U5:W5" si="0">+(LN(M5)-LN(E5))*100</f>
        <v>-57.520788269525895</v>
      </c>
      <c r="V5" s="3">
        <f t="shared" si="0"/>
        <v>-56.591700601215145</v>
      </c>
      <c r="W5" s="3">
        <f t="shared" si="0"/>
        <v>-20.763936477824441</v>
      </c>
      <c r="X5" s="3"/>
    </row>
    <row r="6" spans="2:24">
      <c r="B6" s="5" t="s">
        <v>42</v>
      </c>
      <c r="C6" s="1">
        <f>+TipCol_13mar!E5</f>
        <v>333</v>
      </c>
      <c r="E6" s="1">
        <f>+TipCol_13mar!E33</f>
        <v>1164</v>
      </c>
      <c r="F6" s="1">
        <f>+TipCol_13mar!E61</f>
        <v>77</v>
      </c>
      <c r="G6" s="1">
        <f>+TipCol_13mar!E89</f>
        <v>35</v>
      </c>
      <c r="H6" s="1"/>
      <c r="J6" s="5" t="s">
        <v>42</v>
      </c>
      <c r="K6" s="1">
        <f>+TipCol_18mar!E5</f>
        <v>209</v>
      </c>
      <c r="M6" s="1">
        <f>+TipCol_18mar!E33</f>
        <v>665</v>
      </c>
      <c r="N6" s="1">
        <f>+TipCol_18mar!E61</f>
        <v>34</v>
      </c>
      <c r="O6" s="1">
        <f>+TipCol_18mar!E89</f>
        <v>27</v>
      </c>
      <c r="P6" s="1"/>
      <c r="R6" s="5" t="s">
        <v>42</v>
      </c>
      <c r="S6" s="3">
        <f t="shared" ref="S6:S31" si="1">+(LN(K6)-LN(C6))*100</f>
        <v>-46.580823801563298</v>
      </c>
      <c r="T6" s="3"/>
      <c r="U6" s="3">
        <f t="shared" ref="U6:U31" si="2">+(LN(M6)-LN(E6))*100</f>
        <v>-55.983058763552847</v>
      </c>
      <c r="V6" s="3">
        <f t="shared" ref="V6:V31" si="3">+(LN(N6)-LN(F6))*100</f>
        <v>-81.744489723752253</v>
      </c>
      <c r="W6" s="3">
        <f t="shared" ref="W6:W31" si="4">+(LN(O6)-LN(G6))*100</f>
        <v>-25.951119548508437</v>
      </c>
      <c r="X6" s="3"/>
    </row>
    <row r="7" spans="2:24">
      <c r="B7" s="5" t="s">
        <v>41</v>
      </c>
      <c r="C7" s="1">
        <f>+TipCol_13mar!E6</f>
        <v>523</v>
      </c>
      <c r="E7" s="1">
        <f>+TipCol_13mar!E34</f>
        <v>1680</v>
      </c>
      <c r="F7" s="1">
        <f>+TipCol_13mar!E62</f>
        <v>122</v>
      </c>
      <c r="G7" s="1">
        <f>+TipCol_13mar!E90</f>
        <v>45</v>
      </c>
      <c r="H7" s="1"/>
      <c r="J7" s="5" t="s">
        <v>41</v>
      </c>
      <c r="K7" s="1">
        <f>+TipCol_18mar!E6</f>
        <v>316</v>
      </c>
      <c r="M7" s="1">
        <f>+TipCol_18mar!E34</f>
        <v>935</v>
      </c>
      <c r="N7" s="1">
        <f>+TipCol_18mar!E62</f>
        <v>79</v>
      </c>
      <c r="O7" s="1">
        <f>+TipCol_18mar!E90</f>
        <v>38</v>
      </c>
      <c r="P7" s="1"/>
      <c r="R7" s="5" t="s">
        <v>41</v>
      </c>
      <c r="S7" s="3">
        <f t="shared" si="1"/>
        <v>-50.383925047801092</v>
      </c>
      <c r="T7" s="3"/>
      <c r="U7" s="3">
        <f t="shared" si="2"/>
        <v>-58.600254310861729</v>
      </c>
      <c r="V7" s="3">
        <f t="shared" si="3"/>
        <v>-43.457319226623525</v>
      </c>
      <c r="W7" s="3">
        <f t="shared" si="4"/>
        <v>-16.907633004393396</v>
      </c>
      <c r="X7" s="3"/>
    </row>
    <row r="8" spans="2:24">
      <c r="B8" s="5" t="s">
        <v>43</v>
      </c>
      <c r="C8" s="1">
        <f>+TipCol_13mar!E7</f>
        <v>15</v>
      </c>
      <c r="E8" s="1">
        <f>+TipCol_13mar!E35</f>
        <v>40</v>
      </c>
      <c r="F8" s="1">
        <f>+TipCol_13mar!E63</f>
        <v>1</v>
      </c>
      <c r="G8" s="1">
        <f>+TipCol_13mar!E91</f>
        <v>0</v>
      </c>
      <c r="H8" s="1"/>
      <c r="J8" s="5" t="s">
        <v>43</v>
      </c>
      <c r="K8" s="1">
        <f>+TipCol_18mar!E7</f>
        <v>15</v>
      </c>
      <c r="M8" s="1">
        <f>+TipCol_18mar!E35</f>
        <v>32</v>
      </c>
      <c r="N8" s="1">
        <f>+TipCol_18mar!E63</f>
        <v>5</v>
      </c>
      <c r="O8" s="1">
        <f>+TipCol_18mar!E91</f>
        <v>1</v>
      </c>
      <c r="P8" s="1"/>
      <c r="R8" s="5" t="s">
        <v>43</v>
      </c>
      <c r="S8" s="3">
        <f t="shared" si="1"/>
        <v>0</v>
      </c>
      <c r="T8" s="3"/>
      <c r="U8" s="3">
        <f t="shared" si="2"/>
        <v>-22.314355131420971</v>
      </c>
      <c r="V8" s="3">
        <f t="shared" si="3"/>
        <v>160.94379124341003</v>
      </c>
      <c r="W8" s="3"/>
      <c r="X8" s="3"/>
    </row>
    <row r="9" spans="2:24">
      <c r="B9" s="5" t="s">
        <v>44</v>
      </c>
      <c r="C9" s="1">
        <f>+TipCol_13mar!E8</f>
        <v>14</v>
      </c>
      <c r="E9" s="1">
        <f>+TipCol_13mar!E36</f>
        <v>35</v>
      </c>
      <c r="F9" s="1">
        <f>+TipCol_13mar!E64</f>
        <v>1</v>
      </c>
      <c r="G9" s="1">
        <f>+TipCol_13mar!E92</f>
        <v>1</v>
      </c>
      <c r="H9" s="1"/>
      <c r="J9" s="5" t="s">
        <v>44</v>
      </c>
      <c r="K9" s="1">
        <f>+TipCol_18mar!E8</f>
        <v>5</v>
      </c>
      <c r="M9" s="1">
        <f>+TipCol_18mar!E36</f>
        <v>24</v>
      </c>
      <c r="N9" s="1">
        <f>+TipCol_18mar!E64</f>
        <v>0</v>
      </c>
      <c r="O9" s="1">
        <f>+TipCol_18mar!E92</f>
        <v>0</v>
      </c>
      <c r="P9" s="1"/>
      <c r="R9" s="5" t="s">
        <v>44</v>
      </c>
      <c r="S9" s="3">
        <f t="shared" si="1"/>
        <v>-102.96194171811581</v>
      </c>
      <c r="T9" s="3"/>
      <c r="U9" s="3">
        <f t="shared" si="2"/>
        <v>-37.729423114146776</v>
      </c>
      <c r="V9" s="3"/>
      <c r="W9" s="3"/>
      <c r="X9" s="3"/>
    </row>
    <row r="10" spans="2:24">
      <c r="B10" s="5" t="s">
        <v>45</v>
      </c>
      <c r="C10" s="1">
        <f>+TipCol_13mar!E9</f>
        <v>13</v>
      </c>
      <c r="E10" s="1">
        <f>+TipCol_13mar!E37</f>
        <v>22</v>
      </c>
      <c r="F10" s="1">
        <f>+TipCol_13mar!E65</f>
        <v>1</v>
      </c>
      <c r="G10" s="1">
        <f>+TipCol_13mar!E93</f>
        <v>0</v>
      </c>
      <c r="H10" s="1"/>
      <c r="J10" s="5" t="s">
        <v>45</v>
      </c>
      <c r="K10" s="1">
        <f>+TipCol_18mar!E9</f>
        <v>5</v>
      </c>
      <c r="M10" s="1">
        <f>+TipCol_18mar!E37</f>
        <v>33</v>
      </c>
      <c r="N10" s="1">
        <f>+TipCol_18mar!E65</f>
        <v>0</v>
      </c>
      <c r="O10" s="1">
        <f>+TipCol_18mar!E93</f>
        <v>0</v>
      </c>
      <c r="P10" s="1"/>
      <c r="R10" s="5" t="s">
        <v>45</v>
      </c>
      <c r="S10" s="3">
        <f t="shared" si="1"/>
        <v>-95.551144502743639</v>
      </c>
      <c r="T10" s="3"/>
      <c r="U10" s="3">
        <f t="shared" si="2"/>
        <v>40.546510810816415</v>
      </c>
      <c r="V10" s="3"/>
      <c r="W10" s="3"/>
      <c r="X10" s="3"/>
    </row>
    <row r="11" spans="2:24">
      <c r="B11" s="5" t="s">
        <v>46</v>
      </c>
      <c r="C11" s="1">
        <f>+TipCol_13mar!E10</f>
        <v>13</v>
      </c>
      <c r="E11" s="1">
        <f>+TipCol_13mar!E38</f>
        <v>23</v>
      </c>
      <c r="F11" s="1">
        <f>+TipCol_13mar!E66</f>
        <v>1</v>
      </c>
      <c r="G11" s="1">
        <f>+TipCol_13mar!E94</f>
        <v>0</v>
      </c>
      <c r="H11" s="1"/>
      <c r="J11" s="5" t="s">
        <v>46</v>
      </c>
      <c r="K11" s="1">
        <f>+TipCol_18mar!E10</f>
        <v>6</v>
      </c>
      <c r="M11" s="1">
        <f>+TipCol_18mar!E38</f>
        <v>23</v>
      </c>
      <c r="N11" s="1">
        <f>+TipCol_18mar!E66</f>
        <v>1</v>
      </c>
      <c r="O11" s="1">
        <f>+TipCol_18mar!E94</f>
        <v>0</v>
      </c>
      <c r="P11" s="1"/>
      <c r="R11" s="5" t="s">
        <v>46</v>
      </c>
      <c r="S11" s="3">
        <f t="shared" si="1"/>
        <v>-77.318988823348178</v>
      </c>
      <c r="T11" s="3"/>
      <c r="U11" s="3">
        <f t="shared" si="2"/>
        <v>0</v>
      </c>
      <c r="V11" s="3">
        <f t="shared" si="3"/>
        <v>0</v>
      </c>
      <c r="W11" s="3"/>
      <c r="X11" s="3"/>
    </row>
    <row r="12" spans="2:24">
      <c r="B12" s="5" t="s">
        <v>47</v>
      </c>
      <c r="C12" s="1">
        <f>+TipCol_13mar!E11</f>
        <v>12</v>
      </c>
      <c r="E12" s="1">
        <f>+TipCol_13mar!E39</f>
        <v>25</v>
      </c>
      <c r="F12" s="1">
        <f>+TipCol_13mar!E67</f>
        <v>1</v>
      </c>
      <c r="G12" s="1">
        <f>+TipCol_13mar!E95</f>
        <v>0</v>
      </c>
      <c r="H12" s="1"/>
      <c r="J12" s="5" t="s">
        <v>47</v>
      </c>
      <c r="K12" s="1">
        <f>+TipCol_18mar!E11</f>
        <v>4</v>
      </c>
      <c r="M12" s="1">
        <f>+TipCol_18mar!E39</f>
        <v>26</v>
      </c>
      <c r="N12" s="1">
        <f>+TipCol_18mar!E67</f>
        <v>0</v>
      </c>
      <c r="O12" s="1">
        <f>+TipCol_18mar!E95</f>
        <v>0</v>
      </c>
      <c r="P12" s="1"/>
      <c r="R12" s="5" t="s">
        <v>47</v>
      </c>
      <c r="S12" s="3">
        <f t="shared" si="1"/>
        <v>-109.86122886681098</v>
      </c>
      <c r="T12" s="3"/>
      <c r="U12" s="3">
        <f t="shared" si="2"/>
        <v>3.9220713153281572</v>
      </c>
      <c r="V12" s="3"/>
      <c r="W12" s="3"/>
      <c r="X12" s="3"/>
    </row>
    <row r="13" spans="2:24">
      <c r="B13" s="5" t="s">
        <v>48</v>
      </c>
      <c r="C13" s="1">
        <f>+TipCol_13mar!E12</f>
        <v>20</v>
      </c>
      <c r="E13" s="1">
        <f>+TipCol_13mar!E40</f>
        <v>28</v>
      </c>
      <c r="F13" s="1">
        <f>+TipCol_13mar!E68</f>
        <v>1</v>
      </c>
      <c r="G13" s="1">
        <f>+TipCol_13mar!E96</f>
        <v>1</v>
      </c>
      <c r="H13" s="1"/>
      <c r="J13" s="5" t="s">
        <v>48</v>
      </c>
      <c r="K13" s="1">
        <f>+TipCol_18mar!E12</f>
        <v>7</v>
      </c>
      <c r="M13" s="1">
        <f>+TipCol_18mar!E40</f>
        <v>30</v>
      </c>
      <c r="N13" s="1">
        <f>+TipCol_18mar!E68</f>
        <v>2</v>
      </c>
      <c r="O13" s="1">
        <f>+TipCol_18mar!E96</f>
        <v>0</v>
      </c>
      <c r="P13" s="1"/>
      <c r="R13" s="5" t="s">
        <v>48</v>
      </c>
      <c r="S13" s="3">
        <f t="shared" si="1"/>
        <v>-104.98221244986776</v>
      </c>
      <c r="T13" s="3"/>
      <c r="U13" s="3">
        <f t="shared" si="2"/>
        <v>6.8992871486951657</v>
      </c>
      <c r="V13" s="3">
        <f t="shared" si="3"/>
        <v>69.314718055994533</v>
      </c>
      <c r="W13" s="3"/>
      <c r="X13" s="3"/>
    </row>
    <row r="14" spans="2:24">
      <c r="B14" s="5" t="s">
        <v>49</v>
      </c>
      <c r="C14" s="1">
        <f>+TipCol_13mar!E13</f>
        <v>33</v>
      </c>
      <c r="E14" s="1">
        <f>+TipCol_13mar!E41</f>
        <v>84</v>
      </c>
      <c r="F14" s="1">
        <f>+TipCol_13mar!E69</f>
        <v>6</v>
      </c>
      <c r="G14" s="1">
        <f>+TipCol_13mar!E97</f>
        <v>2</v>
      </c>
      <c r="H14" s="1"/>
      <c r="J14" s="5" t="s">
        <v>49</v>
      </c>
      <c r="K14" s="1">
        <f>+TipCol_18mar!E13</f>
        <v>23</v>
      </c>
      <c r="M14" s="1">
        <f>+TipCol_18mar!E41</f>
        <v>74</v>
      </c>
      <c r="N14" s="1">
        <f>+TipCol_18mar!E69</f>
        <v>3</v>
      </c>
      <c r="O14" s="1">
        <f>+TipCol_18mar!E97</f>
        <v>3</v>
      </c>
      <c r="P14" s="1"/>
      <c r="R14" s="5" t="s">
        <v>49</v>
      </c>
      <c r="S14" s="3">
        <f t="shared" si="1"/>
        <v>-36.101334553733054</v>
      </c>
      <c r="T14" s="3"/>
      <c r="U14" s="3">
        <f t="shared" si="2"/>
        <v>-12.675170563914318</v>
      </c>
      <c r="V14" s="3">
        <f t="shared" si="3"/>
        <v>-69.314718055994518</v>
      </c>
      <c r="W14" s="3">
        <f t="shared" si="4"/>
        <v>40.54651081081645</v>
      </c>
      <c r="X14" s="3"/>
    </row>
    <row r="15" spans="2:24">
      <c r="B15" s="5" t="s">
        <v>50</v>
      </c>
      <c r="C15" s="1">
        <f>+TipCol_13mar!E14</f>
        <v>94</v>
      </c>
      <c r="E15" s="1">
        <f>+TipCol_13mar!E42</f>
        <v>330</v>
      </c>
      <c r="F15" s="1">
        <f>+TipCol_13mar!E70</f>
        <v>22</v>
      </c>
      <c r="G15" s="1">
        <f>+TipCol_13mar!E98</f>
        <v>3</v>
      </c>
      <c r="H15" s="1"/>
      <c r="J15" s="5" t="s">
        <v>50</v>
      </c>
      <c r="K15" s="1">
        <f>+TipCol_18mar!E14</f>
        <v>48</v>
      </c>
      <c r="M15" s="1">
        <f>+TipCol_18mar!E42</f>
        <v>136</v>
      </c>
      <c r="N15" s="1">
        <f>+TipCol_18mar!E70</f>
        <v>10</v>
      </c>
      <c r="O15" s="1">
        <f>+TipCol_18mar!E98</f>
        <v>1</v>
      </c>
      <c r="P15" s="1"/>
      <c r="R15" s="5" t="s">
        <v>50</v>
      </c>
      <c r="S15" s="3">
        <f t="shared" si="1"/>
        <v>-67.209377136211273</v>
      </c>
      <c r="T15" s="3"/>
      <c r="U15" s="3">
        <f t="shared" si="2"/>
        <v>-88.643776872447333</v>
      </c>
      <c r="V15" s="3">
        <f t="shared" si="3"/>
        <v>-78.845736036427013</v>
      </c>
      <c r="W15" s="3">
        <f t="shared" si="4"/>
        <v>-109.86122886681098</v>
      </c>
      <c r="X15" s="3"/>
    </row>
    <row r="16" spans="2:24">
      <c r="B16" s="5" t="s">
        <v>51</v>
      </c>
      <c r="C16" s="1">
        <f>+TipCol_13mar!E15</f>
        <v>113</v>
      </c>
      <c r="E16" s="1">
        <f>+TipCol_13mar!E43</f>
        <v>262</v>
      </c>
      <c r="F16" s="1">
        <f>+TipCol_13mar!E71</f>
        <v>30</v>
      </c>
      <c r="G16" s="1">
        <f>+TipCol_13mar!E99</f>
        <v>2</v>
      </c>
      <c r="H16" s="1"/>
      <c r="J16" s="5" t="s">
        <v>51</v>
      </c>
      <c r="K16" s="1">
        <f>+TipCol_18mar!E15</f>
        <v>43</v>
      </c>
      <c r="M16" s="1">
        <f>+TipCol_18mar!E43</f>
        <v>159</v>
      </c>
      <c r="N16" s="1">
        <f>+TipCol_18mar!E71</f>
        <v>6</v>
      </c>
      <c r="O16" s="1">
        <f>+TipCol_18mar!E99</f>
        <v>1</v>
      </c>
      <c r="P16" s="1"/>
      <c r="R16" s="5" t="s">
        <v>51</v>
      </c>
      <c r="S16" s="3">
        <f t="shared" si="1"/>
        <v>-96.618770301877845</v>
      </c>
      <c r="T16" s="3"/>
      <c r="U16" s="3">
        <f t="shared" si="2"/>
        <v>-49.944030154086505</v>
      </c>
      <c r="V16" s="3">
        <f t="shared" si="3"/>
        <v>-160.94379124341006</v>
      </c>
      <c r="W16" s="3">
        <f t="shared" si="4"/>
        <v>-69.314718055994533</v>
      </c>
      <c r="X16" s="3"/>
    </row>
    <row r="17" spans="2:24">
      <c r="B17" s="5" t="s">
        <v>52</v>
      </c>
      <c r="C17" s="1">
        <f>+TipCol_13mar!E16</f>
        <v>79</v>
      </c>
      <c r="E17" s="1">
        <f>+TipCol_13mar!E44</f>
        <v>231</v>
      </c>
      <c r="F17" s="1">
        <f>+TipCol_13mar!E72</f>
        <v>14</v>
      </c>
      <c r="G17" s="1">
        <f>+TipCol_13mar!E100</f>
        <v>7</v>
      </c>
      <c r="H17" s="1"/>
      <c r="J17" s="5" t="s">
        <v>52</v>
      </c>
      <c r="K17" s="1">
        <f>+TipCol_18mar!E16</f>
        <v>29</v>
      </c>
      <c r="M17" s="1">
        <f>+TipCol_18mar!E44</f>
        <v>123</v>
      </c>
      <c r="N17" s="1">
        <f>+TipCol_18mar!E72</f>
        <v>11</v>
      </c>
      <c r="O17" s="1">
        <f>+TipCol_18mar!E100</f>
        <v>0</v>
      </c>
      <c r="P17" s="1"/>
      <c r="R17" s="5" t="s">
        <v>52</v>
      </c>
      <c r="S17" s="3">
        <f t="shared" si="1"/>
        <v>-100.21520224805474</v>
      </c>
      <c r="T17" s="3"/>
      <c r="U17" s="3">
        <f t="shared" si="2"/>
        <v>-63.023335514937614</v>
      </c>
      <c r="V17" s="3">
        <f t="shared" si="3"/>
        <v>-24.116205681688776</v>
      </c>
      <c r="W17" s="3"/>
      <c r="X17" s="3"/>
    </row>
    <row r="18" spans="2:24">
      <c r="B18" s="5" t="s">
        <v>53</v>
      </c>
      <c r="C18" s="1">
        <f>+TipCol_13mar!E17</f>
        <v>76</v>
      </c>
      <c r="E18" s="1">
        <f>+TipCol_13mar!E45</f>
        <v>207</v>
      </c>
      <c r="F18" s="1">
        <f>+TipCol_13mar!E73</f>
        <v>12</v>
      </c>
      <c r="G18" s="1">
        <f>+TipCol_13mar!E101</f>
        <v>7</v>
      </c>
      <c r="H18" s="1"/>
      <c r="J18" s="5" t="s">
        <v>53</v>
      </c>
      <c r="K18" s="1">
        <f>+TipCol_18mar!E17</f>
        <v>32</v>
      </c>
      <c r="M18" s="1">
        <f>+TipCol_18mar!E45</f>
        <v>108</v>
      </c>
      <c r="N18" s="1">
        <f>+TipCol_18mar!E73</f>
        <v>9</v>
      </c>
      <c r="O18" s="1">
        <f>+TipCol_18mar!E101</f>
        <v>5</v>
      </c>
      <c r="P18" s="1"/>
      <c r="R18" s="5" t="s">
        <v>53</v>
      </c>
      <c r="S18" s="3">
        <f t="shared" si="1"/>
        <v>-86.49974374866045</v>
      </c>
      <c r="T18" s="3"/>
      <c r="U18" s="3">
        <f t="shared" si="2"/>
        <v>-65.058756614114884</v>
      </c>
      <c r="V18" s="3">
        <f t="shared" si="3"/>
        <v>-28.768207245178079</v>
      </c>
      <c r="W18" s="3">
        <f t="shared" si="4"/>
        <v>-33.647223662121291</v>
      </c>
      <c r="X18" s="3"/>
    </row>
    <row r="19" spans="2:24">
      <c r="B19" s="5" t="s">
        <v>54</v>
      </c>
      <c r="C19" s="1">
        <f>+TipCol_13mar!E18</f>
        <v>87</v>
      </c>
      <c r="E19" s="1">
        <f>+TipCol_13mar!E46</f>
        <v>213</v>
      </c>
      <c r="F19" s="1">
        <f>+TipCol_13mar!E74</f>
        <v>15</v>
      </c>
      <c r="G19" s="1">
        <f>+TipCol_13mar!E102</f>
        <v>7</v>
      </c>
      <c r="H19" s="1"/>
      <c r="J19" s="5" t="s">
        <v>54</v>
      </c>
      <c r="K19" s="1">
        <f>+TipCol_18mar!E18</f>
        <v>46</v>
      </c>
      <c r="M19" s="1">
        <f>+TipCol_18mar!E46</f>
        <v>119</v>
      </c>
      <c r="N19" s="1">
        <f>+TipCol_18mar!E74</f>
        <v>6</v>
      </c>
      <c r="O19" s="1">
        <f>+TipCol_18mar!E102</f>
        <v>5</v>
      </c>
      <c r="P19" s="1"/>
      <c r="R19" s="5" t="s">
        <v>54</v>
      </c>
      <c r="S19" s="3">
        <f t="shared" si="1"/>
        <v>-63.726672216548863</v>
      </c>
      <c r="T19" s="3"/>
      <c r="U19" s="3">
        <f t="shared" si="2"/>
        <v>-58.216867259789581</v>
      </c>
      <c r="V19" s="3">
        <f t="shared" si="3"/>
        <v>-91.629073187415514</v>
      </c>
      <c r="W19" s="3">
        <f t="shared" si="4"/>
        <v>-33.647223662121291</v>
      </c>
      <c r="X19" s="3"/>
    </row>
    <row r="20" spans="2:24">
      <c r="B20" s="5" t="s">
        <v>55</v>
      </c>
      <c r="C20" s="1">
        <f>+TipCol_13mar!E19</f>
        <v>74</v>
      </c>
      <c r="E20" s="1">
        <f>+TipCol_13mar!E47</f>
        <v>240</v>
      </c>
      <c r="F20" s="1">
        <f>+TipCol_13mar!E75</f>
        <v>20</v>
      </c>
      <c r="G20" s="1">
        <f>+TipCol_13mar!E103</f>
        <v>16</v>
      </c>
      <c r="H20" s="1"/>
      <c r="J20" s="5" t="s">
        <v>55</v>
      </c>
      <c r="K20" s="1">
        <f>+TipCol_18mar!E19</f>
        <v>49</v>
      </c>
      <c r="M20" s="1">
        <f>+TipCol_18mar!E47</f>
        <v>158</v>
      </c>
      <c r="N20" s="1">
        <f>+TipCol_18mar!E75</f>
        <v>8</v>
      </c>
      <c r="O20" s="1">
        <f>+TipCol_18mar!E103</f>
        <v>2</v>
      </c>
      <c r="P20" s="1"/>
      <c r="R20" s="5" t="s">
        <v>55</v>
      </c>
      <c r="S20" s="3">
        <f t="shared" si="1"/>
        <v>-41.224479509354374</v>
      </c>
      <c r="T20" s="3"/>
      <c r="U20" s="3">
        <f t="shared" si="2"/>
        <v>-41.804389031502431</v>
      </c>
      <c r="V20" s="3">
        <f t="shared" si="3"/>
        <v>-91.629073187415514</v>
      </c>
      <c r="W20" s="3">
        <f t="shared" si="4"/>
        <v>-207.94415416798358</v>
      </c>
      <c r="X20" s="3"/>
    </row>
    <row r="21" spans="2:24">
      <c r="B21" s="5" t="s">
        <v>56</v>
      </c>
      <c r="C21" s="1">
        <f>+TipCol_13mar!E20</f>
        <v>105</v>
      </c>
      <c r="E21" s="1">
        <f>+TipCol_13mar!E48</f>
        <v>317</v>
      </c>
      <c r="F21" s="1">
        <f>+TipCol_13mar!E76</f>
        <v>21</v>
      </c>
      <c r="G21" s="1">
        <f>+TipCol_13mar!E104</f>
        <v>13</v>
      </c>
      <c r="H21" s="1"/>
      <c r="J21" s="5" t="s">
        <v>56</v>
      </c>
      <c r="K21" s="1">
        <f>+TipCol_18mar!E20</f>
        <v>40</v>
      </c>
      <c r="M21" s="1">
        <f>+TipCol_18mar!E48</f>
        <v>171</v>
      </c>
      <c r="N21" s="1">
        <f>+TipCol_18mar!E76</f>
        <v>12</v>
      </c>
      <c r="O21" s="1">
        <f>+TipCol_18mar!E104</f>
        <v>5</v>
      </c>
      <c r="P21" s="1"/>
      <c r="R21" s="5" t="s">
        <v>56</v>
      </c>
      <c r="S21" s="3">
        <f t="shared" si="1"/>
        <v>-96.508089604358688</v>
      </c>
      <c r="T21" s="3"/>
      <c r="U21" s="3">
        <f t="shared" si="2"/>
        <v>-61.723821737462004</v>
      </c>
      <c r="V21" s="3">
        <f t="shared" si="3"/>
        <v>-55.961578793542266</v>
      </c>
      <c r="W21" s="3">
        <f t="shared" si="4"/>
        <v>-95.551144502743639</v>
      </c>
      <c r="X21" s="3"/>
    </row>
    <row r="22" spans="2:24">
      <c r="B22" s="5" t="s">
        <v>57</v>
      </c>
      <c r="C22" s="1">
        <f>+TipCol_13mar!E21</f>
        <v>75</v>
      </c>
      <c r="E22" s="1">
        <f>+TipCol_13mar!E49</f>
        <v>257</v>
      </c>
      <c r="F22" s="1">
        <f>+TipCol_13mar!E77</f>
        <v>22</v>
      </c>
      <c r="G22" s="1">
        <f>+TipCol_13mar!E105</f>
        <v>10</v>
      </c>
      <c r="H22" s="1"/>
      <c r="J22" s="5" t="s">
        <v>57</v>
      </c>
      <c r="K22" s="1">
        <f>+TipCol_18mar!E21</f>
        <v>53</v>
      </c>
      <c r="M22" s="1">
        <f>+TipCol_18mar!E49</f>
        <v>136</v>
      </c>
      <c r="N22" s="1">
        <f>+TipCol_18mar!E77</f>
        <v>7</v>
      </c>
      <c r="O22" s="1">
        <f>+TipCol_18mar!E105</f>
        <v>5</v>
      </c>
      <c r="P22" s="1"/>
      <c r="R22" s="5" t="s">
        <v>57</v>
      </c>
      <c r="S22" s="3">
        <f t="shared" si="1"/>
        <v>-34.719619998418814</v>
      </c>
      <c r="T22" s="3"/>
      <c r="U22" s="3">
        <f t="shared" si="2"/>
        <v>-63.642119915916773</v>
      </c>
      <c r="V22" s="3">
        <f t="shared" si="3"/>
        <v>-114.51323043030028</v>
      </c>
      <c r="W22" s="3">
        <f t="shared" si="4"/>
        <v>-69.314718055994561</v>
      </c>
      <c r="X22" s="3"/>
    </row>
    <row r="23" spans="2:24">
      <c r="B23" s="5" t="s">
        <v>58</v>
      </c>
      <c r="C23" s="1">
        <f>+TipCol_13mar!E22</f>
        <v>58</v>
      </c>
      <c r="E23" s="1">
        <f>+TipCol_13mar!E50</f>
        <v>228</v>
      </c>
      <c r="F23" s="1">
        <f>+TipCol_13mar!E78</f>
        <v>22</v>
      </c>
      <c r="G23" s="1">
        <f>+TipCol_13mar!E106</f>
        <v>9</v>
      </c>
      <c r="H23" s="1"/>
      <c r="J23" s="5" t="s">
        <v>58</v>
      </c>
      <c r="K23" s="1">
        <f>+TipCol_18mar!E22</f>
        <v>44</v>
      </c>
      <c r="M23" s="1">
        <f>+TipCol_18mar!E50</f>
        <v>119</v>
      </c>
      <c r="N23" s="1">
        <f>+TipCol_18mar!E78</f>
        <v>9</v>
      </c>
      <c r="O23" s="1">
        <f>+TipCol_18mar!E106</f>
        <v>5</v>
      </c>
      <c r="P23" s="1"/>
      <c r="R23" s="5" t="s">
        <v>58</v>
      </c>
      <c r="S23" s="3">
        <f t="shared" si="1"/>
        <v>-27.625337662815809</v>
      </c>
      <c r="T23" s="3"/>
      <c r="U23" s="3">
        <f t="shared" si="2"/>
        <v>-65.022213584291137</v>
      </c>
      <c r="V23" s="3">
        <f t="shared" si="3"/>
        <v>-89.381787602209656</v>
      </c>
      <c r="W23" s="3">
        <f t="shared" si="4"/>
        <v>-58.778666490211926</v>
      </c>
      <c r="X23" s="3"/>
    </row>
    <row r="24" spans="2:24">
      <c r="B24" s="5" t="s">
        <v>59</v>
      </c>
      <c r="C24" s="1">
        <f>+TipCol_13mar!E23</f>
        <v>72</v>
      </c>
      <c r="E24" s="1">
        <f>+TipCol_13mar!E51</f>
        <v>212</v>
      </c>
      <c r="F24" s="1">
        <f>+TipCol_13mar!E79</f>
        <v>21</v>
      </c>
      <c r="G24" s="1">
        <f>+TipCol_13mar!E107</f>
        <v>9</v>
      </c>
      <c r="H24" s="1"/>
      <c r="J24" s="5" t="s">
        <v>59</v>
      </c>
      <c r="K24" s="1">
        <f>+TipCol_18mar!E23</f>
        <v>54</v>
      </c>
      <c r="M24" s="1">
        <f>+TipCol_18mar!E51</f>
        <v>138</v>
      </c>
      <c r="N24" s="1">
        <f>+TipCol_18mar!E79</f>
        <v>10</v>
      </c>
      <c r="O24" s="1">
        <f>+TipCol_18mar!E107</f>
        <v>6</v>
      </c>
      <c r="P24" s="1"/>
      <c r="R24" s="5" t="s">
        <v>59</v>
      </c>
      <c r="S24" s="3">
        <f t="shared" si="1"/>
        <v>-28.768207245178079</v>
      </c>
      <c r="T24" s="3"/>
      <c r="U24" s="3">
        <f t="shared" si="2"/>
        <v>-42.933258951480724</v>
      </c>
      <c r="V24" s="3">
        <f t="shared" si="3"/>
        <v>-74.193734472937706</v>
      </c>
      <c r="W24" s="3">
        <f t="shared" si="4"/>
        <v>-40.546510810816457</v>
      </c>
      <c r="X24" s="3"/>
    </row>
    <row r="25" spans="2:24">
      <c r="B25" s="5" t="s">
        <v>60</v>
      </c>
      <c r="C25" s="1">
        <f>+TipCol_13mar!E24</f>
        <v>76</v>
      </c>
      <c r="E25" s="1">
        <f>+TipCol_13mar!E52</f>
        <v>237</v>
      </c>
      <c r="F25" s="1">
        <f>+TipCol_13mar!E80</f>
        <v>25</v>
      </c>
      <c r="G25" s="1">
        <f>+TipCol_13mar!E108</f>
        <v>6</v>
      </c>
      <c r="H25" s="1"/>
      <c r="J25" s="5" t="s">
        <v>60</v>
      </c>
      <c r="K25" s="1">
        <f>+TipCol_18mar!E24</f>
        <v>50</v>
      </c>
      <c r="M25" s="1">
        <f>+TipCol_18mar!E52</f>
        <v>115</v>
      </c>
      <c r="N25" s="1">
        <f>+TipCol_18mar!E80</f>
        <v>12</v>
      </c>
      <c r="O25" s="1">
        <f>+TipCol_18mar!E108</f>
        <v>8</v>
      </c>
      <c r="P25" s="1"/>
      <c r="R25" s="5" t="s">
        <v>60</v>
      </c>
      <c r="S25" s="3">
        <f t="shared" si="1"/>
        <v>-41.871033485818508</v>
      </c>
      <c r="T25" s="3"/>
      <c r="U25" s="3">
        <f t="shared" si="2"/>
        <v>-72.312801277188129</v>
      </c>
      <c r="V25" s="3">
        <f t="shared" si="3"/>
        <v>-73.396917508020024</v>
      </c>
      <c r="W25" s="3">
        <f t="shared" si="4"/>
        <v>28.768207245178079</v>
      </c>
      <c r="X25" s="3"/>
    </row>
    <row r="26" spans="2:24">
      <c r="B26" s="5" t="s">
        <v>61</v>
      </c>
      <c r="C26" s="1">
        <f>+TipCol_13mar!E25</f>
        <v>77</v>
      </c>
      <c r="E26" s="1">
        <f>+TipCol_13mar!E53</f>
        <v>259</v>
      </c>
      <c r="F26" s="1">
        <f>+TipCol_13mar!E81</f>
        <v>8</v>
      </c>
      <c r="G26" s="1">
        <f>+TipCol_13mar!E109</f>
        <v>8</v>
      </c>
      <c r="H26" s="1"/>
      <c r="J26" s="5" t="s">
        <v>61</v>
      </c>
      <c r="K26" s="1">
        <f>+TipCol_18mar!E25</f>
        <v>66</v>
      </c>
      <c r="M26" s="1">
        <f>+TipCol_18mar!E53</f>
        <v>168</v>
      </c>
      <c r="N26" s="1">
        <f>+TipCol_18mar!E81</f>
        <v>14</v>
      </c>
      <c r="O26" s="1">
        <f>+TipCol_18mar!E109</f>
        <v>7</v>
      </c>
      <c r="P26" s="1"/>
      <c r="R26" s="5" t="s">
        <v>61</v>
      </c>
      <c r="S26" s="3">
        <f t="shared" si="1"/>
        <v>-15.415067982725894</v>
      </c>
      <c r="T26" s="3"/>
      <c r="U26" s="3">
        <f t="shared" si="2"/>
        <v>-43.28640822962786</v>
      </c>
      <c r="V26" s="3">
        <f t="shared" si="3"/>
        <v>55.961578793542266</v>
      </c>
      <c r="W26" s="3">
        <f t="shared" si="4"/>
        <v>-13.353139262452252</v>
      </c>
      <c r="X26" s="3"/>
    </row>
    <row r="27" spans="2:24">
      <c r="B27" s="5" t="s">
        <v>62</v>
      </c>
      <c r="C27" s="1">
        <f>+TipCol_13mar!E26</f>
        <v>78</v>
      </c>
      <c r="E27" s="1">
        <f>+TipCol_13mar!E54</f>
        <v>222</v>
      </c>
      <c r="F27" s="1">
        <f>+TipCol_13mar!E82</f>
        <v>16</v>
      </c>
      <c r="G27" s="1">
        <f>+TipCol_13mar!E110</f>
        <v>5</v>
      </c>
      <c r="H27" s="1"/>
      <c r="J27" s="5" t="s">
        <v>62</v>
      </c>
      <c r="K27" s="1">
        <f>+TipCol_18mar!E26</f>
        <v>59</v>
      </c>
      <c r="M27" s="1">
        <f>+TipCol_18mar!E54</f>
        <v>174</v>
      </c>
      <c r="N27" s="1">
        <f>+TipCol_18mar!E82</f>
        <v>12</v>
      </c>
      <c r="O27" s="1">
        <f>+TipCol_18mar!E110</f>
        <v>9</v>
      </c>
      <c r="P27" s="1"/>
      <c r="R27" s="5" t="s">
        <v>62</v>
      </c>
      <c r="S27" s="3">
        <f t="shared" si="1"/>
        <v>-27.917138278387199</v>
      </c>
      <c r="T27" s="3"/>
      <c r="U27" s="3">
        <f t="shared" si="2"/>
        <v>-24.362208265775021</v>
      </c>
      <c r="V27" s="3">
        <f t="shared" si="3"/>
        <v>-28.768207245178079</v>
      </c>
      <c r="W27" s="3">
        <f t="shared" si="4"/>
        <v>58.778666490211926</v>
      </c>
      <c r="X27" s="3"/>
    </row>
    <row r="28" spans="2:24">
      <c r="B28" s="5" t="s">
        <v>63</v>
      </c>
      <c r="C28" s="1">
        <f>+TipCol_13mar!E27</f>
        <v>57</v>
      </c>
      <c r="E28" s="1">
        <f>+TipCol_13mar!E55</f>
        <v>190</v>
      </c>
      <c r="F28" s="1">
        <f>+TipCol_13mar!E83</f>
        <v>14</v>
      </c>
      <c r="G28" s="1">
        <f>+TipCol_13mar!E111</f>
        <v>5</v>
      </c>
      <c r="H28" s="1"/>
      <c r="J28" s="5" t="s">
        <v>63</v>
      </c>
      <c r="K28" s="1">
        <f>+TipCol_18mar!E27</f>
        <v>23</v>
      </c>
      <c r="M28" s="1">
        <f>+TipCol_18mar!E55</f>
        <v>98</v>
      </c>
      <c r="N28" s="1">
        <f>+TipCol_18mar!E83</f>
        <v>7</v>
      </c>
      <c r="O28" s="1">
        <f>+TipCol_18mar!E111</f>
        <v>2</v>
      </c>
      <c r="P28" s="1"/>
      <c r="R28" s="5" t="s">
        <v>63</v>
      </c>
      <c r="S28" s="3">
        <f t="shared" si="1"/>
        <v>-90.755705190540056</v>
      </c>
      <c r="T28" s="3"/>
      <c r="U28" s="3">
        <f t="shared" si="2"/>
        <v>-66.205659348991389</v>
      </c>
      <c r="V28" s="3">
        <f t="shared" si="3"/>
        <v>-69.314718055994518</v>
      </c>
      <c r="W28" s="3">
        <f t="shared" si="4"/>
        <v>-91.6290731874155</v>
      </c>
      <c r="X28" s="3"/>
    </row>
    <row r="29" spans="2:24">
      <c r="B29" s="5" t="s">
        <v>64</v>
      </c>
      <c r="C29" s="1">
        <f>+TipCol_13mar!E28</f>
        <v>49</v>
      </c>
      <c r="E29" s="1">
        <f>+TipCol_13mar!E56</f>
        <v>150</v>
      </c>
      <c r="F29" s="1">
        <f>+TipCol_13mar!E84</f>
        <v>10</v>
      </c>
      <c r="G29" s="1">
        <f>+TipCol_13mar!E112</f>
        <v>1</v>
      </c>
      <c r="H29" s="1"/>
      <c r="J29" s="5" t="s">
        <v>64</v>
      </c>
      <c r="K29" s="1">
        <f>+TipCol_18mar!E28</f>
        <v>32</v>
      </c>
      <c r="M29" s="1">
        <f>+TipCol_18mar!E56</f>
        <v>73</v>
      </c>
      <c r="N29" s="1">
        <f>+TipCol_18mar!E84</f>
        <v>4</v>
      </c>
      <c r="O29" s="1">
        <f>+TipCol_18mar!E112</f>
        <v>2</v>
      </c>
      <c r="P29" s="1"/>
      <c r="R29" s="5" t="s">
        <v>64</v>
      </c>
      <c r="S29" s="3">
        <f t="shared" si="1"/>
        <v>-42.608439531089992</v>
      </c>
      <c r="T29" s="3"/>
      <c r="U29" s="3">
        <f t="shared" si="2"/>
        <v>-72.017585294786457</v>
      </c>
      <c r="V29" s="3">
        <f t="shared" si="3"/>
        <v>-91.629073187415528</v>
      </c>
      <c r="W29" s="3">
        <f t="shared" si="4"/>
        <v>69.314718055994533</v>
      </c>
      <c r="X29" s="3"/>
    </row>
    <row r="30" spans="2:24">
      <c r="B30" s="5" t="s">
        <v>65</v>
      </c>
      <c r="C30" s="1">
        <f>+TipCol_13mar!E29</f>
        <v>38</v>
      </c>
      <c r="E30" s="1">
        <f>+TipCol_13mar!E57</f>
        <v>111</v>
      </c>
      <c r="F30" s="1">
        <f>+TipCol_13mar!E85</f>
        <v>7</v>
      </c>
      <c r="G30" s="1">
        <f>+TipCol_13mar!E113</f>
        <v>0</v>
      </c>
      <c r="H30" s="1"/>
      <c r="J30" s="5" t="s">
        <v>65</v>
      </c>
      <c r="K30" s="1">
        <f>+TipCol_18mar!E29</f>
        <v>25</v>
      </c>
      <c r="M30" s="1">
        <f>+TipCol_18mar!E57</f>
        <v>57</v>
      </c>
      <c r="N30" s="1">
        <f>+TipCol_18mar!E85</f>
        <v>5</v>
      </c>
      <c r="O30" s="1">
        <f>+TipCol_18mar!E113</f>
        <v>2</v>
      </c>
      <c r="P30" s="1"/>
      <c r="R30" s="5" t="s">
        <v>65</v>
      </c>
      <c r="S30" s="3">
        <f t="shared" si="1"/>
        <v>-41.871033485818508</v>
      </c>
      <c r="T30" s="3"/>
      <c r="U30" s="3">
        <f t="shared" si="2"/>
        <v>-66.647893347778364</v>
      </c>
      <c r="V30" s="3">
        <f t="shared" si="3"/>
        <v>-33.647223662121291</v>
      </c>
      <c r="W30" s="3"/>
      <c r="X30" s="3"/>
    </row>
    <row r="31" spans="2:24">
      <c r="B31" s="5" t="s">
        <v>66</v>
      </c>
      <c r="C31" s="1">
        <f>+TipCol_13mar!E30</f>
        <v>27</v>
      </c>
      <c r="E31" s="1">
        <f>+TipCol_13mar!E58</f>
        <v>93</v>
      </c>
      <c r="F31" s="1">
        <f>+TipCol_13mar!E86</f>
        <v>8</v>
      </c>
      <c r="G31" s="1">
        <f>+TipCol_13mar!E114</f>
        <v>1</v>
      </c>
      <c r="H31" s="1"/>
      <c r="J31" s="5" t="s">
        <v>66</v>
      </c>
      <c r="K31" s="1">
        <f>+TipCol_18mar!E30</f>
        <v>16</v>
      </c>
      <c r="M31" s="1">
        <f>+TipCol_18mar!E58</f>
        <v>61</v>
      </c>
      <c r="N31" s="1">
        <f>+TipCol_18mar!E86</f>
        <v>2</v>
      </c>
      <c r="O31" s="1">
        <f>+TipCol_18mar!E114</f>
        <v>1</v>
      </c>
      <c r="P31" s="1"/>
      <c r="R31" s="5" t="s">
        <v>66</v>
      </c>
      <c r="S31" s="3">
        <f t="shared" si="1"/>
        <v>-52.324814376454796</v>
      </c>
      <c r="T31" s="3"/>
      <c r="U31" s="3">
        <f t="shared" si="2"/>
        <v>-42.172562897994496</v>
      </c>
      <c r="V31" s="3">
        <f t="shared" si="3"/>
        <v>-138.62943611198904</v>
      </c>
      <c r="W31" s="3">
        <f t="shared" si="4"/>
        <v>0</v>
      </c>
      <c r="X31" s="3"/>
    </row>
  </sheetData>
  <mergeCells count="3">
    <mergeCell ref="C2:H2"/>
    <mergeCell ref="K2:P2"/>
    <mergeCell ref="S2:X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4DDB-FF27-45E0-AE52-2D49F64D2AEC}">
  <sheetPr>
    <tabColor rgb="FF00B050"/>
  </sheetPr>
  <dimension ref="B2:M142"/>
  <sheetViews>
    <sheetView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B2" sqref="B2:M142"/>
    </sheetView>
  </sheetViews>
  <sheetFormatPr baseColWidth="10" defaultRowHeight="14.4"/>
  <cols>
    <col min="3" max="3" width="13.109375" bestFit="1" customWidth="1"/>
  </cols>
  <sheetData>
    <row r="2" spans="2:13">
      <c r="B2" t="s">
        <v>40</v>
      </c>
      <c r="C2" t="s">
        <v>37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</row>
    <row r="4" spans="2:13">
      <c r="B4">
        <v>1</v>
      </c>
      <c r="C4" t="s">
        <v>0</v>
      </c>
      <c r="D4">
        <v>41</v>
      </c>
      <c r="E4">
        <v>856</v>
      </c>
      <c r="F4">
        <v>20.878050000000002</v>
      </c>
      <c r="G4">
        <v>17.136500000000002</v>
      </c>
      <c r="H4">
        <v>0.82079049999999998</v>
      </c>
      <c r="I4">
        <v>1</v>
      </c>
      <c r="J4">
        <v>69</v>
      </c>
      <c r="K4">
        <v>17</v>
      </c>
      <c r="L4">
        <v>1.2708269999999999</v>
      </c>
      <c r="M4">
        <v>3.8848280000000002</v>
      </c>
    </row>
    <row r="5" spans="2:13">
      <c r="C5" t="s">
        <v>1</v>
      </c>
      <c r="D5">
        <v>41</v>
      </c>
      <c r="E5">
        <v>333</v>
      </c>
      <c r="F5">
        <v>8.1219509999999993</v>
      </c>
      <c r="G5">
        <v>8.5416480000000004</v>
      </c>
      <c r="H5">
        <v>1.051674</v>
      </c>
      <c r="I5">
        <v>0</v>
      </c>
      <c r="J5">
        <v>28</v>
      </c>
      <c r="K5">
        <v>5</v>
      </c>
      <c r="L5">
        <v>1.0500050000000001</v>
      </c>
      <c r="M5">
        <v>2.734022</v>
      </c>
    </row>
    <row r="6" spans="2:13">
      <c r="C6" t="s">
        <v>2</v>
      </c>
      <c r="D6">
        <v>41</v>
      </c>
      <c r="E6">
        <v>523</v>
      </c>
      <c r="F6">
        <v>12.7561</v>
      </c>
      <c r="G6">
        <v>9.6093200000000003</v>
      </c>
      <c r="H6">
        <v>0.75331190000000003</v>
      </c>
      <c r="I6">
        <v>0</v>
      </c>
      <c r="J6">
        <v>41</v>
      </c>
      <c r="K6">
        <v>10</v>
      </c>
      <c r="L6">
        <v>1.1687559999999999</v>
      </c>
      <c r="M6">
        <v>4.1291640000000003</v>
      </c>
    </row>
    <row r="7" spans="2:13">
      <c r="C7" t="s">
        <v>3</v>
      </c>
      <c r="D7">
        <v>41</v>
      </c>
      <c r="E7">
        <v>15</v>
      </c>
      <c r="F7">
        <v>0.3658537</v>
      </c>
      <c r="G7">
        <v>0.66166829999999999</v>
      </c>
      <c r="H7">
        <v>1.8085599999999999</v>
      </c>
      <c r="I7">
        <v>0</v>
      </c>
      <c r="J7">
        <v>3</v>
      </c>
      <c r="K7">
        <v>0</v>
      </c>
      <c r="L7">
        <v>2.0770110000000002</v>
      </c>
      <c r="M7">
        <v>7.6757280000000003</v>
      </c>
    </row>
    <row r="8" spans="2:13">
      <c r="C8" t="s">
        <v>4</v>
      </c>
      <c r="D8">
        <v>41</v>
      </c>
      <c r="E8">
        <v>14</v>
      </c>
      <c r="F8">
        <v>0.34146339999999997</v>
      </c>
      <c r="G8">
        <v>0.61683690000000002</v>
      </c>
      <c r="H8">
        <v>1.806451</v>
      </c>
      <c r="I8">
        <v>0</v>
      </c>
      <c r="J8">
        <v>2</v>
      </c>
      <c r="K8">
        <v>0</v>
      </c>
      <c r="L8">
        <v>1.593583</v>
      </c>
      <c r="M8">
        <v>4.3564470000000002</v>
      </c>
    </row>
    <row r="9" spans="2:13">
      <c r="C9" t="s">
        <v>5</v>
      </c>
      <c r="D9">
        <v>41</v>
      </c>
      <c r="E9">
        <v>13</v>
      </c>
      <c r="F9">
        <v>0.3170732</v>
      </c>
      <c r="G9">
        <v>0.68698709999999996</v>
      </c>
      <c r="H9">
        <v>2.1666509999999999</v>
      </c>
      <c r="I9">
        <v>0</v>
      </c>
      <c r="J9">
        <v>3</v>
      </c>
      <c r="K9">
        <v>0</v>
      </c>
      <c r="L9">
        <v>2.3213300000000001</v>
      </c>
      <c r="M9">
        <v>7.9938609999999999</v>
      </c>
    </row>
    <row r="10" spans="2:13">
      <c r="C10" t="s">
        <v>6</v>
      </c>
      <c r="D10">
        <v>41</v>
      </c>
      <c r="E10">
        <v>13</v>
      </c>
      <c r="F10">
        <v>0.3170732</v>
      </c>
      <c r="G10">
        <v>0.60987800000000003</v>
      </c>
      <c r="H10">
        <v>1.923462</v>
      </c>
      <c r="I10">
        <v>0</v>
      </c>
      <c r="J10">
        <v>2</v>
      </c>
      <c r="K10">
        <v>0</v>
      </c>
      <c r="L10">
        <v>1.7339830000000001</v>
      </c>
      <c r="M10">
        <v>4.7973819999999998</v>
      </c>
    </row>
    <row r="11" spans="2:13">
      <c r="C11" t="s">
        <v>7</v>
      </c>
      <c r="D11">
        <v>41</v>
      </c>
      <c r="E11">
        <v>12</v>
      </c>
      <c r="F11">
        <v>0.29268290000000002</v>
      </c>
      <c r="G11">
        <v>0.67984929999999999</v>
      </c>
      <c r="H11">
        <v>2.322819</v>
      </c>
      <c r="I11">
        <v>0</v>
      </c>
      <c r="J11">
        <v>3</v>
      </c>
      <c r="K11">
        <v>0</v>
      </c>
      <c r="L11">
        <v>2.4760049999999998</v>
      </c>
      <c r="M11">
        <v>8.6618270000000006</v>
      </c>
    </row>
    <row r="12" spans="2:13">
      <c r="C12" t="s">
        <v>8</v>
      </c>
      <c r="D12">
        <v>41</v>
      </c>
      <c r="E12">
        <v>20</v>
      </c>
      <c r="F12">
        <v>0.48780489999999999</v>
      </c>
      <c r="G12">
        <v>0.84029609999999999</v>
      </c>
      <c r="H12">
        <v>1.722607</v>
      </c>
      <c r="I12">
        <v>0</v>
      </c>
      <c r="J12">
        <v>4</v>
      </c>
      <c r="K12">
        <v>0</v>
      </c>
      <c r="L12">
        <v>2.2143299999999999</v>
      </c>
      <c r="M12">
        <v>8.7409909999999993</v>
      </c>
    </row>
    <row r="13" spans="2:13">
      <c r="C13" t="s">
        <v>9</v>
      </c>
      <c r="D13">
        <v>41</v>
      </c>
      <c r="E13">
        <v>33</v>
      </c>
      <c r="F13">
        <v>0.80487799999999998</v>
      </c>
      <c r="G13">
        <v>1.3457250000000001</v>
      </c>
      <c r="H13">
        <v>1.671961</v>
      </c>
      <c r="I13">
        <v>0</v>
      </c>
      <c r="J13">
        <v>5</v>
      </c>
      <c r="K13">
        <v>0</v>
      </c>
      <c r="L13">
        <v>1.918309</v>
      </c>
      <c r="M13">
        <v>5.9815699999999996</v>
      </c>
    </row>
    <row r="14" spans="2:13">
      <c r="C14" t="s">
        <v>10</v>
      </c>
      <c r="D14">
        <v>41</v>
      </c>
      <c r="E14">
        <v>94</v>
      </c>
      <c r="F14">
        <v>2.2926829999999998</v>
      </c>
      <c r="G14">
        <v>2.1592120000000001</v>
      </c>
      <c r="H14">
        <v>0.94178379999999995</v>
      </c>
      <c r="I14">
        <v>0</v>
      </c>
      <c r="J14">
        <v>7</v>
      </c>
      <c r="K14">
        <v>2</v>
      </c>
      <c r="L14">
        <v>0.79257290000000002</v>
      </c>
      <c r="M14">
        <v>2.4766699999999999</v>
      </c>
    </row>
    <row r="15" spans="2:13">
      <c r="C15" t="s">
        <v>11</v>
      </c>
      <c r="D15">
        <v>41</v>
      </c>
      <c r="E15">
        <v>113</v>
      </c>
      <c r="F15">
        <v>2.7560980000000002</v>
      </c>
      <c r="G15">
        <v>2.5959629999999998</v>
      </c>
      <c r="H15">
        <v>0.94189809999999996</v>
      </c>
      <c r="I15">
        <v>0</v>
      </c>
      <c r="J15">
        <v>12</v>
      </c>
      <c r="K15">
        <v>2</v>
      </c>
      <c r="L15">
        <v>2.2249279999999998</v>
      </c>
      <c r="M15">
        <v>8.5494629999999994</v>
      </c>
    </row>
    <row r="16" spans="2:13">
      <c r="C16" t="s">
        <v>12</v>
      </c>
      <c r="D16">
        <v>41</v>
      </c>
      <c r="E16">
        <v>79</v>
      </c>
      <c r="F16">
        <v>1.9268289999999999</v>
      </c>
      <c r="G16">
        <v>1.5714680000000001</v>
      </c>
      <c r="H16">
        <v>0.81557210000000002</v>
      </c>
      <c r="I16">
        <v>0</v>
      </c>
      <c r="J16">
        <v>6</v>
      </c>
      <c r="K16">
        <v>2</v>
      </c>
      <c r="L16">
        <v>0.63068109999999999</v>
      </c>
      <c r="M16">
        <v>2.7905720000000001</v>
      </c>
    </row>
    <row r="17" spans="2:13">
      <c r="C17" t="s">
        <v>13</v>
      </c>
      <c r="D17">
        <v>41</v>
      </c>
      <c r="E17">
        <v>76</v>
      </c>
      <c r="F17">
        <v>1.8536589999999999</v>
      </c>
      <c r="G17">
        <v>1.475821</v>
      </c>
      <c r="H17">
        <v>0.79616679999999995</v>
      </c>
      <c r="I17">
        <v>0</v>
      </c>
      <c r="J17">
        <v>5</v>
      </c>
      <c r="K17">
        <v>2</v>
      </c>
      <c r="L17">
        <v>0.58565259999999997</v>
      </c>
      <c r="M17">
        <v>2.5297369999999999</v>
      </c>
    </row>
    <row r="18" spans="2:13">
      <c r="C18" t="s">
        <v>14</v>
      </c>
      <c r="D18">
        <v>41</v>
      </c>
      <c r="E18">
        <v>87</v>
      </c>
      <c r="F18">
        <v>2.1219510000000001</v>
      </c>
      <c r="G18">
        <v>1.5842210000000001</v>
      </c>
      <c r="H18">
        <v>0.74658690000000005</v>
      </c>
      <c r="I18">
        <v>0</v>
      </c>
      <c r="J18">
        <v>5</v>
      </c>
      <c r="K18">
        <v>2</v>
      </c>
      <c r="L18">
        <v>0.1795003</v>
      </c>
      <c r="M18">
        <v>1.9782690000000001</v>
      </c>
    </row>
    <row r="19" spans="2:13">
      <c r="C19" t="s">
        <v>15</v>
      </c>
      <c r="D19">
        <v>41</v>
      </c>
      <c r="E19">
        <v>74</v>
      </c>
      <c r="F19">
        <v>1.804878</v>
      </c>
      <c r="G19">
        <v>1.6158509999999999</v>
      </c>
      <c r="H19">
        <v>0.89526899999999998</v>
      </c>
      <c r="I19">
        <v>0</v>
      </c>
      <c r="J19">
        <v>7</v>
      </c>
      <c r="K19">
        <v>2</v>
      </c>
      <c r="L19">
        <v>0.96851830000000005</v>
      </c>
      <c r="M19">
        <v>4.1200489999999999</v>
      </c>
    </row>
    <row r="20" spans="2:13">
      <c r="C20" t="s">
        <v>16</v>
      </c>
      <c r="D20">
        <v>41</v>
      </c>
      <c r="E20">
        <v>105</v>
      </c>
      <c r="F20">
        <v>2.5609760000000001</v>
      </c>
      <c r="G20">
        <v>2.4601709999999999</v>
      </c>
      <c r="H20">
        <v>0.96063799999999999</v>
      </c>
      <c r="I20">
        <v>0</v>
      </c>
      <c r="J20">
        <v>11</v>
      </c>
      <c r="K20">
        <v>2</v>
      </c>
      <c r="L20">
        <v>1.42502</v>
      </c>
      <c r="M20">
        <v>5.0454549999999996</v>
      </c>
    </row>
    <row r="21" spans="2:13">
      <c r="C21" t="s">
        <v>17</v>
      </c>
      <c r="D21">
        <v>41</v>
      </c>
      <c r="E21">
        <v>75</v>
      </c>
      <c r="F21">
        <v>1.8292679999999999</v>
      </c>
      <c r="G21">
        <v>1.7734490000000001</v>
      </c>
      <c r="H21">
        <v>0.9694855</v>
      </c>
      <c r="I21">
        <v>0</v>
      </c>
      <c r="J21">
        <v>7</v>
      </c>
      <c r="K21">
        <v>1</v>
      </c>
      <c r="L21">
        <v>1.05114</v>
      </c>
      <c r="M21">
        <v>3.3862290000000002</v>
      </c>
    </row>
    <row r="22" spans="2:13">
      <c r="C22" t="s">
        <v>18</v>
      </c>
      <c r="D22">
        <v>41</v>
      </c>
      <c r="E22">
        <v>58</v>
      </c>
      <c r="F22">
        <v>1.4146339999999999</v>
      </c>
      <c r="G22">
        <v>1.746076</v>
      </c>
      <c r="H22">
        <v>1.2342949999999999</v>
      </c>
      <c r="I22">
        <v>0</v>
      </c>
      <c r="J22">
        <v>10</v>
      </c>
      <c r="K22">
        <v>1</v>
      </c>
      <c r="L22">
        <v>3.0542600000000002</v>
      </c>
      <c r="M22">
        <v>15.39579</v>
      </c>
    </row>
    <row r="23" spans="2:13">
      <c r="C23" t="s">
        <v>19</v>
      </c>
      <c r="D23">
        <v>41</v>
      </c>
      <c r="E23">
        <v>72</v>
      </c>
      <c r="F23">
        <v>1.7560979999999999</v>
      </c>
      <c r="G23">
        <v>1.496337</v>
      </c>
      <c r="H23">
        <v>0.85208079999999997</v>
      </c>
      <c r="I23">
        <v>0</v>
      </c>
      <c r="J23">
        <v>5</v>
      </c>
      <c r="K23">
        <v>1</v>
      </c>
      <c r="L23">
        <v>0.56000499999999998</v>
      </c>
      <c r="M23">
        <v>2.2092160000000001</v>
      </c>
    </row>
    <row r="24" spans="2:13">
      <c r="C24" t="s">
        <v>20</v>
      </c>
      <c r="D24">
        <v>41</v>
      </c>
      <c r="E24">
        <v>76</v>
      </c>
      <c r="F24">
        <v>1.8536589999999999</v>
      </c>
      <c r="G24">
        <v>1.6211260000000001</v>
      </c>
      <c r="H24">
        <v>0.87455470000000002</v>
      </c>
      <c r="I24">
        <v>0</v>
      </c>
      <c r="J24">
        <v>7</v>
      </c>
      <c r="K24">
        <v>2</v>
      </c>
      <c r="L24">
        <v>0.88091339999999996</v>
      </c>
      <c r="M24">
        <v>3.781698</v>
      </c>
    </row>
    <row r="25" spans="2:13">
      <c r="C25" t="s">
        <v>21</v>
      </c>
      <c r="D25">
        <v>41</v>
      </c>
      <c r="E25">
        <v>77</v>
      </c>
      <c r="F25">
        <v>1.8780490000000001</v>
      </c>
      <c r="G25">
        <v>1.860042</v>
      </c>
      <c r="H25">
        <v>0.99041199999999996</v>
      </c>
      <c r="I25">
        <v>0</v>
      </c>
      <c r="J25">
        <v>8</v>
      </c>
      <c r="K25">
        <v>1</v>
      </c>
      <c r="L25">
        <v>1.501279</v>
      </c>
      <c r="M25">
        <v>5.2424369999999998</v>
      </c>
    </row>
    <row r="26" spans="2:13">
      <c r="C26" t="s">
        <v>22</v>
      </c>
      <c r="D26">
        <v>41</v>
      </c>
      <c r="E26">
        <v>78</v>
      </c>
      <c r="F26">
        <v>1.902439</v>
      </c>
      <c r="G26">
        <v>1.5780510000000001</v>
      </c>
      <c r="H26">
        <v>0.82948820000000001</v>
      </c>
      <c r="I26">
        <v>0</v>
      </c>
      <c r="J26">
        <v>6</v>
      </c>
      <c r="K26">
        <v>1</v>
      </c>
      <c r="L26">
        <v>0.97379680000000002</v>
      </c>
      <c r="M26">
        <v>3.1624029999999999</v>
      </c>
    </row>
    <row r="27" spans="2:13">
      <c r="C27" t="s">
        <v>23</v>
      </c>
      <c r="D27">
        <v>41</v>
      </c>
      <c r="E27">
        <v>57</v>
      </c>
      <c r="F27">
        <v>1.390244</v>
      </c>
      <c r="G27">
        <v>1.6260079999999999</v>
      </c>
      <c r="H27">
        <v>1.1695850000000001</v>
      </c>
      <c r="I27">
        <v>0</v>
      </c>
      <c r="J27">
        <v>7</v>
      </c>
      <c r="K27">
        <v>1</v>
      </c>
      <c r="L27">
        <v>1.505746</v>
      </c>
      <c r="M27">
        <v>5.2318579999999999</v>
      </c>
    </row>
    <row r="28" spans="2:13">
      <c r="C28" t="s">
        <v>24</v>
      </c>
      <c r="D28">
        <v>41</v>
      </c>
      <c r="E28">
        <v>49</v>
      </c>
      <c r="F28">
        <v>1.195122</v>
      </c>
      <c r="G28">
        <v>1.3823799999999999</v>
      </c>
      <c r="H28">
        <v>1.1566860000000001</v>
      </c>
      <c r="I28">
        <v>0</v>
      </c>
      <c r="J28">
        <v>5</v>
      </c>
      <c r="K28">
        <v>1</v>
      </c>
      <c r="L28">
        <v>0.90973950000000003</v>
      </c>
      <c r="M28">
        <v>2.9357259999999998</v>
      </c>
    </row>
    <row r="29" spans="2:13">
      <c r="C29" t="s">
        <v>25</v>
      </c>
      <c r="D29">
        <v>41</v>
      </c>
      <c r="E29">
        <v>38</v>
      </c>
      <c r="F29">
        <v>0.92682929999999997</v>
      </c>
      <c r="G29">
        <v>1.3673010000000001</v>
      </c>
      <c r="H29">
        <v>1.4752460000000001</v>
      </c>
      <c r="I29">
        <v>0</v>
      </c>
      <c r="J29">
        <v>6</v>
      </c>
      <c r="K29">
        <v>0</v>
      </c>
      <c r="L29">
        <v>1.9747079999999999</v>
      </c>
      <c r="M29">
        <v>7.2068599999999998</v>
      </c>
    </row>
    <row r="30" spans="2:13">
      <c r="C30" t="s">
        <v>26</v>
      </c>
      <c r="D30">
        <v>41</v>
      </c>
      <c r="E30">
        <v>27</v>
      </c>
      <c r="F30">
        <v>0.65853660000000003</v>
      </c>
      <c r="G30">
        <v>0.76189750000000001</v>
      </c>
      <c r="H30">
        <v>1.156955</v>
      </c>
      <c r="I30">
        <v>0</v>
      </c>
      <c r="J30">
        <v>3</v>
      </c>
      <c r="K30">
        <v>1</v>
      </c>
      <c r="L30">
        <v>1.3401879999999999</v>
      </c>
      <c r="M30">
        <v>5.1091249999999997</v>
      </c>
    </row>
    <row r="32" spans="2:13">
      <c r="B32">
        <v>3</v>
      </c>
      <c r="C32" t="s">
        <v>0</v>
      </c>
      <c r="D32">
        <v>98</v>
      </c>
      <c r="E32">
        <v>2844</v>
      </c>
      <c r="F32">
        <v>29.020409999999998</v>
      </c>
      <c r="G32">
        <v>26.689499999999999</v>
      </c>
      <c r="H32">
        <v>0.91968039999999995</v>
      </c>
      <c r="I32">
        <v>1</v>
      </c>
      <c r="J32">
        <v>105</v>
      </c>
      <c r="K32">
        <v>18</v>
      </c>
      <c r="L32">
        <v>1.217857</v>
      </c>
      <c r="M32">
        <v>3.6824569999999999</v>
      </c>
    </row>
    <row r="33" spans="3:13">
      <c r="C33" t="s">
        <v>1</v>
      </c>
      <c r="D33">
        <v>98</v>
      </c>
      <c r="E33">
        <v>1164</v>
      </c>
      <c r="F33">
        <v>11.877549999999999</v>
      </c>
      <c r="G33">
        <v>13.7393</v>
      </c>
      <c r="H33">
        <v>1.1567449999999999</v>
      </c>
      <c r="I33">
        <v>0</v>
      </c>
      <c r="J33">
        <v>70</v>
      </c>
      <c r="K33">
        <v>7</v>
      </c>
      <c r="L33">
        <v>2.0869019999999998</v>
      </c>
      <c r="M33">
        <v>7.7490379999999996</v>
      </c>
    </row>
    <row r="34" spans="3:13">
      <c r="C34" t="s">
        <v>2</v>
      </c>
      <c r="D34">
        <v>98</v>
      </c>
      <c r="E34">
        <v>1680</v>
      </c>
      <c r="F34">
        <v>17.142859999999999</v>
      </c>
      <c r="G34">
        <v>15.133089999999999</v>
      </c>
      <c r="H34">
        <v>0.88276339999999998</v>
      </c>
      <c r="I34">
        <v>0</v>
      </c>
      <c r="J34">
        <v>56</v>
      </c>
      <c r="K34">
        <v>12</v>
      </c>
      <c r="L34">
        <v>0.95156949999999996</v>
      </c>
      <c r="M34">
        <v>2.9260329999999999</v>
      </c>
    </row>
    <row r="35" spans="3:13">
      <c r="C35" t="s">
        <v>3</v>
      </c>
      <c r="D35">
        <v>98</v>
      </c>
      <c r="E35">
        <v>40</v>
      </c>
      <c r="F35">
        <v>0.40816330000000001</v>
      </c>
      <c r="G35">
        <v>0.60643860000000005</v>
      </c>
      <c r="H35">
        <v>1.4857739999999999</v>
      </c>
      <c r="I35">
        <v>0</v>
      </c>
      <c r="J35">
        <v>2</v>
      </c>
      <c r="K35">
        <v>0</v>
      </c>
      <c r="L35">
        <v>1.191943</v>
      </c>
      <c r="M35">
        <v>3.3680829999999999</v>
      </c>
    </row>
    <row r="36" spans="3:13">
      <c r="C36" t="s">
        <v>4</v>
      </c>
      <c r="D36">
        <v>98</v>
      </c>
      <c r="E36">
        <v>35</v>
      </c>
      <c r="F36">
        <v>0.35714289999999999</v>
      </c>
      <c r="G36">
        <v>0.61342370000000002</v>
      </c>
      <c r="H36">
        <v>1.7175860000000001</v>
      </c>
      <c r="I36">
        <v>0</v>
      </c>
      <c r="J36">
        <v>2</v>
      </c>
      <c r="K36">
        <v>0</v>
      </c>
      <c r="L36">
        <v>1.5006919999999999</v>
      </c>
      <c r="M36">
        <v>4.0985180000000003</v>
      </c>
    </row>
    <row r="37" spans="3:13">
      <c r="C37" t="s">
        <v>5</v>
      </c>
      <c r="D37">
        <v>98</v>
      </c>
      <c r="E37">
        <v>22</v>
      </c>
      <c r="F37">
        <v>0.22448979999999999</v>
      </c>
      <c r="G37">
        <v>0.48759059999999999</v>
      </c>
      <c r="H37">
        <v>2.1719940000000002</v>
      </c>
      <c r="I37">
        <v>0</v>
      </c>
      <c r="J37">
        <v>3</v>
      </c>
      <c r="K37">
        <v>0</v>
      </c>
      <c r="L37">
        <v>2.6245180000000001</v>
      </c>
      <c r="M37">
        <v>12.238239999999999</v>
      </c>
    </row>
    <row r="38" spans="3:13">
      <c r="C38" t="s">
        <v>6</v>
      </c>
      <c r="D38">
        <v>98</v>
      </c>
      <c r="E38">
        <v>23</v>
      </c>
      <c r="F38">
        <v>0.23469390000000001</v>
      </c>
      <c r="G38">
        <v>0.533439</v>
      </c>
      <c r="H38">
        <v>2.2729140000000001</v>
      </c>
      <c r="I38">
        <v>0</v>
      </c>
      <c r="J38">
        <v>2</v>
      </c>
      <c r="K38">
        <v>0</v>
      </c>
      <c r="L38">
        <v>2.2049099999999999</v>
      </c>
      <c r="M38">
        <v>6.8507280000000002</v>
      </c>
    </row>
    <row r="39" spans="3:13">
      <c r="C39" t="s">
        <v>7</v>
      </c>
      <c r="D39">
        <v>98</v>
      </c>
      <c r="E39">
        <v>25</v>
      </c>
      <c r="F39">
        <v>0.255102</v>
      </c>
      <c r="G39">
        <v>0.48292970000000002</v>
      </c>
      <c r="H39">
        <v>1.8930849999999999</v>
      </c>
      <c r="I39">
        <v>0</v>
      </c>
      <c r="J39">
        <v>2</v>
      </c>
      <c r="K39">
        <v>0</v>
      </c>
      <c r="L39">
        <v>1.661578</v>
      </c>
      <c r="M39">
        <v>4.8491489999999997</v>
      </c>
    </row>
    <row r="40" spans="3:13">
      <c r="C40" t="s">
        <v>8</v>
      </c>
      <c r="D40">
        <v>98</v>
      </c>
      <c r="E40">
        <v>28</v>
      </c>
      <c r="F40">
        <v>0.28571429999999998</v>
      </c>
      <c r="G40">
        <v>0.55612799999999996</v>
      </c>
      <c r="H40">
        <v>1.946448</v>
      </c>
      <c r="I40">
        <v>0</v>
      </c>
      <c r="J40">
        <v>2</v>
      </c>
      <c r="K40">
        <v>0</v>
      </c>
      <c r="L40">
        <v>1.8073920000000001</v>
      </c>
      <c r="M40">
        <v>5.266667</v>
      </c>
    </row>
    <row r="41" spans="3:13">
      <c r="C41" t="s">
        <v>9</v>
      </c>
      <c r="D41">
        <v>98</v>
      </c>
      <c r="E41">
        <v>84</v>
      </c>
      <c r="F41">
        <v>0.85714290000000004</v>
      </c>
      <c r="G41">
        <v>1.3238490000000001</v>
      </c>
      <c r="H41">
        <v>1.5444910000000001</v>
      </c>
      <c r="I41">
        <v>0</v>
      </c>
      <c r="J41">
        <v>6</v>
      </c>
      <c r="K41">
        <v>0</v>
      </c>
      <c r="L41">
        <v>2.1935500000000001</v>
      </c>
      <c r="M41">
        <v>7.8121799999999997</v>
      </c>
    </row>
    <row r="42" spans="3:13">
      <c r="C42" t="s">
        <v>10</v>
      </c>
      <c r="D42">
        <v>98</v>
      </c>
      <c r="E42">
        <v>330</v>
      </c>
      <c r="F42">
        <v>3.3673470000000001</v>
      </c>
      <c r="G42">
        <v>3.8700220000000001</v>
      </c>
      <c r="H42">
        <v>1.1492789999999999</v>
      </c>
      <c r="I42">
        <v>0</v>
      </c>
      <c r="J42">
        <v>25</v>
      </c>
      <c r="K42">
        <v>2</v>
      </c>
      <c r="L42">
        <v>2.3624010000000002</v>
      </c>
      <c r="M42">
        <v>11.73569</v>
      </c>
    </row>
    <row r="43" spans="3:13">
      <c r="C43" t="s">
        <v>11</v>
      </c>
      <c r="D43">
        <v>98</v>
      </c>
      <c r="E43">
        <v>262</v>
      </c>
      <c r="F43">
        <v>2.6734689999999999</v>
      </c>
      <c r="G43">
        <v>2.7649330000000001</v>
      </c>
      <c r="H43">
        <v>1.0342119999999999</v>
      </c>
      <c r="I43">
        <v>0</v>
      </c>
      <c r="J43">
        <v>10</v>
      </c>
      <c r="K43">
        <v>2</v>
      </c>
      <c r="L43">
        <v>1.2333400000000001</v>
      </c>
      <c r="M43">
        <v>3.626757</v>
      </c>
    </row>
    <row r="44" spans="3:13">
      <c r="C44" t="s">
        <v>12</v>
      </c>
      <c r="D44">
        <v>98</v>
      </c>
      <c r="E44">
        <v>231</v>
      </c>
      <c r="F44">
        <v>2.3571430000000002</v>
      </c>
      <c r="G44">
        <v>2.5656330000000001</v>
      </c>
      <c r="H44">
        <v>1.0884499999999999</v>
      </c>
      <c r="I44">
        <v>0</v>
      </c>
      <c r="J44">
        <v>10</v>
      </c>
      <c r="K44">
        <v>1</v>
      </c>
      <c r="L44">
        <v>1.266694</v>
      </c>
      <c r="M44">
        <v>3.7633380000000001</v>
      </c>
    </row>
    <row r="45" spans="3:13">
      <c r="C45" t="s">
        <v>13</v>
      </c>
      <c r="D45">
        <v>98</v>
      </c>
      <c r="E45">
        <v>207</v>
      </c>
      <c r="F45">
        <v>2.1122450000000002</v>
      </c>
      <c r="G45">
        <v>2.432099</v>
      </c>
      <c r="H45">
        <v>1.151429</v>
      </c>
      <c r="I45">
        <v>0</v>
      </c>
      <c r="J45">
        <v>8</v>
      </c>
      <c r="K45">
        <v>1</v>
      </c>
      <c r="L45">
        <v>1.1133299999999999</v>
      </c>
      <c r="M45">
        <v>3.066649</v>
      </c>
    </row>
    <row r="46" spans="3:13">
      <c r="C46" t="s">
        <v>14</v>
      </c>
      <c r="D46">
        <v>98</v>
      </c>
      <c r="E46">
        <v>213</v>
      </c>
      <c r="F46">
        <v>2.1734689999999999</v>
      </c>
      <c r="G46">
        <v>2.4114230000000001</v>
      </c>
      <c r="H46">
        <v>1.1094809999999999</v>
      </c>
      <c r="I46">
        <v>0</v>
      </c>
      <c r="J46">
        <v>9</v>
      </c>
      <c r="K46">
        <v>1</v>
      </c>
      <c r="L46">
        <v>1.373737</v>
      </c>
      <c r="M46">
        <v>4.3072039999999996</v>
      </c>
    </row>
    <row r="47" spans="3:13">
      <c r="C47" t="s">
        <v>15</v>
      </c>
      <c r="D47">
        <v>98</v>
      </c>
      <c r="E47">
        <v>240</v>
      </c>
      <c r="F47">
        <v>2.4489800000000002</v>
      </c>
      <c r="G47">
        <v>2.7587630000000001</v>
      </c>
      <c r="H47">
        <v>1.126495</v>
      </c>
      <c r="I47">
        <v>0</v>
      </c>
      <c r="J47">
        <v>12</v>
      </c>
      <c r="K47">
        <v>1</v>
      </c>
      <c r="L47">
        <v>1.2944070000000001</v>
      </c>
      <c r="M47">
        <v>4.2743479999999998</v>
      </c>
    </row>
    <row r="48" spans="3:13">
      <c r="C48" t="s">
        <v>16</v>
      </c>
      <c r="D48">
        <v>98</v>
      </c>
      <c r="E48">
        <v>317</v>
      </c>
      <c r="F48">
        <v>3.2346940000000002</v>
      </c>
      <c r="G48">
        <v>2.97689</v>
      </c>
      <c r="H48">
        <v>0.92030049999999997</v>
      </c>
      <c r="I48">
        <v>0</v>
      </c>
      <c r="J48">
        <v>11</v>
      </c>
      <c r="K48">
        <v>2</v>
      </c>
      <c r="L48">
        <v>1.286211</v>
      </c>
      <c r="M48">
        <v>3.9584570000000001</v>
      </c>
    </row>
    <row r="49" spans="2:13">
      <c r="C49" t="s">
        <v>17</v>
      </c>
      <c r="D49">
        <v>98</v>
      </c>
      <c r="E49">
        <v>257</v>
      </c>
      <c r="F49">
        <v>2.622449</v>
      </c>
      <c r="G49">
        <v>2.7490030000000001</v>
      </c>
      <c r="H49">
        <v>1.0482579999999999</v>
      </c>
      <c r="I49">
        <v>0</v>
      </c>
      <c r="J49">
        <v>12</v>
      </c>
      <c r="K49">
        <v>2</v>
      </c>
      <c r="L49">
        <v>1.4697480000000001</v>
      </c>
      <c r="M49">
        <v>4.794448</v>
      </c>
    </row>
    <row r="50" spans="2:13">
      <c r="C50" t="s">
        <v>18</v>
      </c>
      <c r="D50">
        <v>98</v>
      </c>
      <c r="E50">
        <v>228</v>
      </c>
      <c r="F50">
        <v>2.3265310000000001</v>
      </c>
      <c r="G50">
        <v>3.3081450000000001</v>
      </c>
      <c r="H50">
        <v>1.4219219999999999</v>
      </c>
      <c r="I50">
        <v>0</v>
      </c>
      <c r="J50">
        <v>20</v>
      </c>
      <c r="K50">
        <v>1</v>
      </c>
      <c r="L50">
        <v>3.291172</v>
      </c>
      <c r="M50">
        <v>17.427869999999999</v>
      </c>
    </row>
    <row r="51" spans="2:13">
      <c r="C51" t="s">
        <v>19</v>
      </c>
      <c r="D51">
        <v>98</v>
      </c>
      <c r="E51">
        <v>212</v>
      </c>
      <c r="F51">
        <v>2.163265</v>
      </c>
      <c r="G51">
        <v>2.223093</v>
      </c>
      <c r="H51">
        <v>1.0276559999999999</v>
      </c>
      <c r="I51">
        <v>0</v>
      </c>
      <c r="J51">
        <v>8</v>
      </c>
      <c r="K51">
        <v>1</v>
      </c>
      <c r="L51">
        <v>0.85711139999999997</v>
      </c>
      <c r="M51">
        <v>2.6318579999999998</v>
      </c>
    </row>
    <row r="52" spans="2:13">
      <c r="C52" t="s">
        <v>20</v>
      </c>
      <c r="D52">
        <v>98</v>
      </c>
      <c r="E52">
        <v>237</v>
      </c>
      <c r="F52">
        <v>2.4183669999999999</v>
      </c>
      <c r="G52">
        <v>2.6551779999999998</v>
      </c>
      <c r="H52">
        <v>1.0979220000000001</v>
      </c>
      <c r="I52">
        <v>0</v>
      </c>
      <c r="J52">
        <v>11</v>
      </c>
      <c r="K52">
        <v>2</v>
      </c>
      <c r="L52">
        <v>1.2906690000000001</v>
      </c>
      <c r="M52">
        <v>4.212593</v>
      </c>
    </row>
    <row r="53" spans="2:13">
      <c r="C53" t="s">
        <v>21</v>
      </c>
      <c r="D53">
        <v>98</v>
      </c>
      <c r="E53">
        <v>259</v>
      </c>
      <c r="F53">
        <v>2.6428569999999998</v>
      </c>
      <c r="G53">
        <v>2.9471289999999999</v>
      </c>
      <c r="H53">
        <v>1.11513</v>
      </c>
      <c r="I53">
        <v>0</v>
      </c>
      <c r="J53">
        <v>12</v>
      </c>
      <c r="K53">
        <v>2</v>
      </c>
      <c r="L53">
        <v>1.382911</v>
      </c>
      <c r="M53">
        <v>4.4900169999999999</v>
      </c>
    </row>
    <row r="54" spans="2:13">
      <c r="C54" t="s">
        <v>22</v>
      </c>
      <c r="D54">
        <v>98</v>
      </c>
      <c r="E54">
        <v>222</v>
      </c>
      <c r="F54">
        <v>2.2653059999999998</v>
      </c>
      <c r="G54">
        <v>2.4349310000000002</v>
      </c>
      <c r="H54">
        <v>1.0748789999999999</v>
      </c>
      <c r="I54">
        <v>0</v>
      </c>
      <c r="J54">
        <v>11</v>
      </c>
      <c r="K54">
        <v>2</v>
      </c>
      <c r="L54">
        <v>1.471776</v>
      </c>
      <c r="M54">
        <v>5.3295050000000002</v>
      </c>
    </row>
    <row r="55" spans="2:13">
      <c r="C55" t="s">
        <v>23</v>
      </c>
      <c r="D55">
        <v>98</v>
      </c>
      <c r="E55">
        <v>190</v>
      </c>
      <c r="F55">
        <v>1.9387760000000001</v>
      </c>
      <c r="G55">
        <v>1.898542</v>
      </c>
      <c r="H55">
        <v>0.9792478</v>
      </c>
      <c r="I55">
        <v>0</v>
      </c>
      <c r="J55">
        <v>7</v>
      </c>
      <c r="K55">
        <v>1</v>
      </c>
      <c r="L55">
        <v>0.96039350000000001</v>
      </c>
      <c r="M55">
        <v>2.8808120000000002</v>
      </c>
    </row>
    <row r="56" spans="2:13">
      <c r="C56" t="s">
        <v>24</v>
      </c>
      <c r="D56">
        <v>98</v>
      </c>
      <c r="E56">
        <v>150</v>
      </c>
      <c r="F56">
        <v>1.5306120000000001</v>
      </c>
      <c r="G56">
        <v>1.600284</v>
      </c>
      <c r="H56">
        <v>1.0455190000000001</v>
      </c>
      <c r="I56">
        <v>0</v>
      </c>
      <c r="J56">
        <v>9</v>
      </c>
      <c r="K56">
        <v>1</v>
      </c>
      <c r="L56">
        <v>2.2502049999999998</v>
      </c>
      <c r="M56">
        <v>9.6429229999999997</v>
      </c>
    </row>
    <row r="57" spans="2:13">
      <c r="C57" t="s">
        <v>25</v>
      </c>
      <c r="D57">
        <v>98</v>
      </c>
      <c r="E57">
        <v>111</v>
      </c>
      <c r="F57">
        <v>1.1326529999999999</v>
      </c>
      <c r="G57">
        <v>1.163338</v>
      </c>
      <c r="H57">
        <v>1.027091</v>
      </c>
      <c r="I57">
        <v>0</v>
      </c>
      <c r="J57">
        <v>4</v>
      </c>
      <c r="K57">
        <v>1</v>
      </c>
      <c r="L57">
        <v>0.96440820000000005</v>
      </c>
      <c r="M57">
        <v>3.3060040000000002</v>
      </c>
    </row>
    <row r="58" spans="2:13">
      <c r="C58" t="s">
        <v>26</v>
      </c>
      <c r="D58">
        <v>98</v>
      </c>
      <c r="E58">
        <v>93</v>
      </c>
      <c r="F58">
        <v>0.94897960000000003</v>
      </c>
      <c r="G58">
        <v>0.97782049999999998</v>
      </c>
      <c r="H58">
        <v>1.030392</v>
      </c>
      <c r="I58">
        <v>0</v>
      </c>
      <c r="J58">
        <v>4</v>
      </c>
      <c r="K58">
        <v>1</v>
      </c>
      <c r="L58">
        <v>1.0995820000000001</v>
      </c>
      <c r="M58">
        <v>4.1448200000000002</v>
      </c>
    </row>
    <row r="60" spans="2:13">
      <c r="B60">
        <v>4</v>
      </c>
      <c r="C60" t="s">
        <v>0</v>
      </c>
      <c r="D60">
        <v>7</v>
      </c>
      <c r="E60">
        <v>199</v>
      </c>
      <c r="F60">
        <v>28.428570000000001</v>
      </c>
      <c r="G60">
        <v>12.447990000000001</v>
      </c>
      <c r="H60">
        <v>0.43786890000000001</v>
      </c>
      <c r="I60">
        <v>4</v>
      </c>
      <c r="J60">
        <v>40</v>
      </c>
      <c r="K60">
        <v>27</v>
      </c>
      <c r="L60">
        <v>-1.049868</v>
      </c>
      <c r="M60">
        <v>3.17462</v>
      </c>
    </row>
    <row r="61" spans="2:13">
      <c r="C61" t="s">
        <v>1</v>
      </c>
      <c r="D61">
        <v>7</v>
      </c>
      <c r="E61">
        <v>77</v>
      </c>
      <c r="F61">
        <v>11</v>
      </c>
      <c r="G61">
        <v>6.658328</v>
      </c>
      <c r="H61">
        <v>0.60530260000000002</v>
      </c>
      <c r="I61">
        <v>0</v>
      </c>
      <c r="J61">
        <v>19</v>
      </c>
      <c r="K61">
        <v>11</v>
      </c>
      <c r="L61">
        <v>-0.22686600000000001</v>
      </c>
      <c r="M61">
        <v>2.2843290000000001</v>
      </c>
    </row>
    <row r="62" spans="2:13">
      <c r="C62" t="s">
        <v>2</v>
      </c>
      <c r="D62">
        <v>7</v>
      </c>
      <c r="E62">
        <v>122</v>
      </c>
      <c r="F62">
        <v>17.428570000000001</v>
      </c>
      <c r="G62">
        <v>7.6997220000000004</v>
      </c>
      <c r="H62">
        <v>0.44178729999999999</v>
      </c>
      <c r="I62">
        <v>4</v>
      </c>
      <c r="J62">
        <v>30</v>
      </c>
      <c r="K62">
        <v>18</v>
      </c>
      <c r="L62">
        <v>-0.16993059999999999</v>
      </c>
      <c r="M62">
        <v>3.185613</v>
      </c>
    </row>
    <row r="63" spans="2:13">
      <c r="C63" t="s">
        <v>3</v>
      </c>
      <c r="D63">
        <v>7</v>
      </c>
      <c r="E63">
        <v>1</v>
      </c>
      <c r="F63">
        <v>0.14285709999999999</v>
      </c>
      <c r="G63">
        <v>0.37796449999999998</v>
      </c>
      <c r="H63">
        <v>2.6457510000000002</v>
      </c>
      <c r="I63">
        <v>0</v>
      </c>
      <c r="J63">
        <v>1</v>
      </c>
      <c r="K63">
        <v>0</v>
      </c>
      <c r="L63">
        <v>2.0412409999999999</v>
      </c>
      <c r="M63">
        <v>5.1666670000000003</v>
      </c>
    </row>
    <row r="64" spans="2:13">
      <c r="C64" t="s">
        <v>4</v>
      </c>
      <c r="D64">
        <v>7</v>
      </c>
      <c r="E64">
        <v>1</v>
      </c>
      <c r="F64">
        <v>0.14285709999999999</v>
      </c>
      <c r="G64">
        <v>0.37796449999999998</v>
      </c>
      <c r="H64">
        <v>2.6457510000000002</v>
      </c>
      <c r="I64">
        <v>0</v>
      </c>
      <c r="J64">
        <v>1</v>
      </c>
      <c r="K64">
        <v>0</v>
      </c>
      <c r="L64">
        <v>2.0412409999999999</v>
      </c>
      <c r="M64">
        <v>5.1666670000000003</v>
      </c>
    </row>
    <row r="65" spans="3:13">
      <c r="C65" t="s">
        <v>5</v>
      </c>
      <c r="D65">
        <v>7</v>
      </c>
      <c r="E65">
        <v>1</v>
      </c>
      <c r="F65">
        <v>0.14285709999999999</v>
      </c>
      <c r="G65">
        <v>0.37796449999999998</v>
      </c>
      <c r="H65">
        <v>2.6457510000000002</v>
      </c>
      <c r="I65">
        <v>0</v>
      </c>
      <c r="J65">
        <v>1</v>
      </c>
      <c r="K65">
        <v>0</v>
      </c>
      <c r="L65">
        <v>2.0412409999999999</v>
      </c>
      <c r="M65">
        <v>5.1666670000000003</v>
      </c>
    </row>
    <row r="66" spans="3:13">
      <c r="C66" t="s">
        <v>6</v>
      </c>
      <c r="D66">
        <v>7</v>
      </c>
      <c r="E66">
        <v>1</v>
      </c>
      <c r="F66">
        <v>0.14285709999999999</v>
      </c>
      <c r="G66">
        <v>0.37796449999999998</v>
      </c>
      <c r="H66">
        <v>2.6457510000000002</v>
      </c>
      <c r="I66">
        <v>0</v>
      </c>
      <c r="J66">
        <v>1</v>
      </c>
      <c r="K66">
        <v>0</v>
      </c>
      <c r="L66">
        <v>2.0412409999999999</v>
      </c>
      <c r="M66">
        <v>5.1666670000000003</v>
      </c>
    </row>
    <row r="67" spans="3:13">
      <c r="C67" t="s">
        <v>7</v>
      </c>
      <c r="D67">
        <v>7</v>
      </c>
      <c r="E67">
        <v>1</v>
      </c>
      <c r="F67">
        <v>0.14285709999999999</v>
      </c>
      <c r="G67">
        <v>0.37796449999999998</v>
      </c>
      <c r="H67">
        <v>2.6457510000000002</v>
      </c>
      <c r="I67">
        <v>0</v>
      </c>
      <c r="J67">
        <v>1</v>
      </c>
      <c r="K67">
        <v>0</v>
      </c>
      <c r="L67">
        <v>2.0412409999999999</v>
      </c>
      <c r="M67">
        <v>5.1666670000000003</v>
      </c>
    </row>
    <row r="68" spans="3:13">
      <c r="C68" t="s">
        <v>8</v>
      </c>
      <c r="D68">
        <v>7</v>
      </c>
      <c r="E68">
        <v>1</v>
      </c>
      <c r="F68">
        <v>0.14285709999999999</v>
      </c>
      <c r="G68">
        <v>0.37796449999999998</v>
      </c>
      <c r="H68">
        <v>2.6457510000000002</v>
      </c>
      <c r="I68">
        <v>0</v>
      </c>
      <c r="J68">
        <v>1</v>
      </c>
      <c r="K68">
        <v>0</v>
      </c>
      <c r="L68">
        <v>2.0412409999999999</v>
      </c>
      <c r="M68">
        <v>5.1666670000000003</v>
      </c>
    </row>
    <row r="69" spans="3:13">
      <c r="C69" t="s">
        <v>9</v>
      </c>
      <c r="D69">
        <v>7</v>
      </c>
      <c r="E69">
        <v>6</v>
      </c>
      <c r="F69">
        <v>0.85714290000000004</v>
      </c>
      <c r="G69">
        <v>0.89973539999999996</v>
      </c>
      <c r="H69">
        <v>1.0496909999999999</v>
      </c>
      <c r="I69">
        <v>0</v>
      </c>
      <c r="J69">
        <v>2</v>
      </c>
      <c r="K69">
        <v>1</v>
      </c>
      <c r="L69">
        <v>0.27238010000000001</v>
      </c>
      <c r="M69">
        <v>1.49308</v>
      </c>
    </row>
    <row r="70" spans="3:13">
      <c r="C70" t="s">
        <v>10</v>
      </c>
      <c r="D70">
        <v>7</v>
      </c>
      <c r="E70">
        <v>22</v>
      </c>
      <c r="F70">
        <v>3.1428569999999998</v>
      </c>
      <c r="G70">
        <v>2.5448360000000001</v>
      </c>
      <c r="H70">
        <v>0.80972060000000001</v>
      </c>
      <c r="I70">
        <v>0</v>
      </c>
      <c r="J70">
        <v>8</v>
      </c>
      <c r="K70">
        <v>3</v>
      </c>
      <c r="L70">
        <v>0.81187019999999999</v>
      </c>
      <c r="M70">
        <v>3.1329479999999998</v>
      </c>
    </row>
    <row r="71" spans="3:13">
      <c r="C71" t="s">
        <v>11</v>
      </c>
      <c r="D71">
        <v>7</v>
      </c>
      <c r="E71">
        <v>30</v>
      </c>
      <c r="F71">
        <v>4.2857139999999996</v>
      </c>
      <c r="G71">
        <v>2.6903709999999998</v>
      </c>
      <c r="H71">
        <v>0.62775320000000001</v>
      </c>
      <c r="I71">
        <v>1</v>
      </c>
      <c r="J71">
        <v>9</v>
      </c>
      <c r="K71">
        <v>4</v>
      </c>
      <c r="L71">
        <v>0.56033279999999996</v>
      </c>
      <c r="M71">
        <v>2.4102749999999999</v>
      </c>
    </row>
    <row r="72" spans="3:13">
      <c r="C72" t="s">
        <v>12</v>
      </c>
      <c r="D72">
        <v>7</v>
      </c>
      <c r="E72">
        <v>14</v>
      </c>
      <c r="F72">
        <v>2</v>
      </c>
      <c r="G72">
        <v>1.825742</v>
      </c>
      <c r="H72">
        <v>0.91287090000000004</v>
      </c>
      <c r="I72">
        <v>0</v>
      </c>
      <c r="J72">
        <v>5</v>
      </c>
      <c r="K72">
        <v>2</v>
      </c>
      <c r="L72">
        <v>0.35496480000000002</v>
      </c>
      <c r="M72">
        <v>2.0299999999999998</v>
      </c>
    </row>
    <row r="73" spans="3:13">
      <c r="C73" t="s">
        <v>13</v>
      </c>
      <c r="D73">
        <v>7</v>
      </c>
      <c r="E73">
        <v>12</v>
      </c>
      <c r="F73">
        <v>1.714286</v>
      </c>
      <c r="G73">
        <v>1.9760470000000001</v>
      </c>
      <c r="H73">
        <v>1.1526940000000001</v>
      </c>
      <c r="I73">
        <v>0</v>
      </c>
      <c r="J73">
        <v>5</v>
      </c>
      <c r="K73">
        <v>1</v>
      </c>
      <c r="L73">
        <v>0.56565370000000004</v>
      </c>
      <c r="M73">
        <v>1.8897980000000001</v>
      </c>
    </row>
    <row r="74" spans="3:13">
      <c r="C74" t="s">
        <v>14</v>
      </c>
      <c r="D74">
        <v>7</v>
      </c>
      <c r="E74">
        <v>15</v>
      </c>
      <c r="F74">
        <v>2.1428569999999998</v>
      </c>
      <c r="G74">
        <v>3.236694</v>
      </c>
      <c r="H74">
        <v>1.5104569999999999</v>
      </c>
      <c r="I74">
        <v>0</v>
      </c>
      <c r="J74">
        <v>9</v>
      </c>
      <c r="K74">
        <v>1</v>
      </c>
      <c r="L74">
        <v>1.5504599999999999</v>
      </c>
      <c r="M74">
        <v>4.0331200000000003</v>
      </c>
    </row>
    <row r="75" spans="3:13">
      <c r="C75" t="s">
        <v>15</v>
      </c>
      <c r="D75">
        <v>7</v>
      </c>
      <c r="E75">
        <v>20</v>
      </c>
      <c r="F75">
        <v>2.8571430000000002</v>
      </c>
      <c r="G75">
        <v>2.4102950000000001</v>
      </c>
      <c r="H75">
        <v>0.8436034</v>
      </c>
      <c r="I75">
        <v>0</v>
      </c>
      <c r="J75">
        <v>7</v>
      </c>
      <c r="K75">
        <v>2</v>
      </c>
      <c r="L75">
        <v>0.64228339999999995</v>
      </c>
      <c r="M75">
        <v>2.2772779999999999</v>
      </c>
    </row>
    <row r="76" spans="3:13">
      <c r="C76" t="s">
        <v>16</v>
      </c>
      <c r="D76">
        <v>7</v>
      </c>
      <c r="E76">
        <v>21</v>
      </c>
      <c r="F76">
        <v>3</v>
      </c>
      <c r="G76">
        <v>2.160247</v>
      </c>
      <c r="H76">
        <v>0.72008229999999995</v>
      </c>
      <c r="I76">
        <v>1</v>
      </c>
      <c r="J76">
        <v>7</v>
      </c>
      <c r="K76">
        <v>2</v>
      </c>
      <c r="L76">
        <v>1.071429</v>
      </c>
      <c r="M76">
        <v>2.6071430000000002</v>
      </c>
    </row>
    <row r="77" spans="3:13">
      <c r="C77" t="s">
        <v>17</v>
      </c>
      <c r="D77">
        <v>7</v>
      </c>
      <c r="E77">
        <v>22</v>
      </c>
      <c r="F77">
        <v>3.1428569999999998</v>
      </c>
      <c r="G77">
        <v>1.3451850000000001</v>
      </c>
      <c r="H77">
        <v>0.42801349999999999</v>
      </c>
      <c r="I77">
        <v>1</v>
      </c>
      <c r="J77">
        <v>5</v>
      </c>
      <c r="K77">
        <v>3</v>
      </c>
      <c r="L77">
        <v>-0.27167649999999999</v>
      </c>
      <c r="M77">
        <v>2.123961</v>
      </c>
    </row>
    <row r="78" spans="3:13">
      <c r="C78" t="s">
        <v>18</v>
      </c>
      <c r="D78">
        <v>7</v>
      </c>
      <c r="E78">
        <v>22</v>
      </c>
      <c r="F78">
        <v>3.1428569999999998</v>
      </c>
      <c r="G78">
        <v>2.0354009999999998</v>
      </c>
      <c r="H78">
        <v>0.64762759999999997</v>
      </c>
      <c r="I78">
        <v>0</v>
      </c>
      <c r="J78">
        <v>5</v>
      </c>
      <c r="K78">
        <v>3</v>
      </c>
      <c r="L78">
        <v>-0.46270119999999998</v>
      </c>
      <c r="M78">
        <v>1.7485139999999999</v>
      </c>
    </row>
    <row r="79" spans="3:13">
      <c r="C79" t="s">
        <v>19</v>
      </c>
      <c r="D79">
        <v>7</v>
      </c>
      <c r="E79">
        <v>21</v>
      </c>
      <c r="F79">
        <v>3</v>
      </c>
      <c r="G79">
        <v>2.9439199999999999</v>
      </c>
      <c r="H79">
        <v>0.98130680000000003</v>
      </c>
      <c r="I79">
        <v>0</v>
      </c>
      <c r="J79">
        <v>8</v>
      </c>
      <c r="K79">
        <v>2</v>
      </c>
      <c r="L79">
        <v>0.76202239999999999</v>
      </c>
      <c r="M79">
        <v>2.1227809999999998</v>
      </c>
    </row>
    <row r="80" spans="3:13">
      <c r="C80" t="s">
        <v>20</v>
      </c>
      <c r="D80">
        <v>7</v>
      </c>
      <c r="E80">
        <v>25</v>
      </c>
      <c r="F80">
        <v>3.5714290000000002</v>
      </c>
      <c r="G80">
        <v>2.8199969999999999</v>
      </c>
      <c r="H80">
        <v>0.7895991</v>
      </c>
      <c r="I80">
        <v>0</v>
      </c>
      <c r="J80">
        <v>8</v>
      </c>
      <c r="K80">
        <v>4</v>
      </c>
      <c r="L80">
        <v>0.28014080000000002</v>
      </c>
      <c r="M80">
        <v>1.9432210000000001</v>
      </c>
    </row>
    <row r="81" spans="2:13">
      <c r="C81" t="s">
        <v>21</v>
      </c>
      <c r="D81">
        <v>7</v>
      </c>
      <c r="E81">
        <v>8</v>
      </c>
      <c r="F81">
        <v>1.142857</v>
      </c>
      <c r="G81">
        <v>0.69006559999999995</v>
      </c>
      <c r="H81">
        <v>0.60380739999999999</v>
      </c>
      <c r="I81">
        <v>0</v>
      </c>
      <c r="J81">
        <v>2</v>
      </c>
      <c r="K81">
        <v>1</v>
      </c>
      <c r="L81">
        <v>-0.13416410000000001</v>
      </c>
      <c r="M81">
        <v>2.39</v>
      </c>
    </row>
    <row r="82" spans="2:13">
      <c r="C82" t="s">
        <v>22</v>
      </c>
      <c r="D82">
        <v>7</v>
      </c>
      <c r="E82">
        <v>16</v>
      </c>
      <c r="F82">
        <v>2.285714</v>
      </c>
      <c r="G82">
        <v>1.603567</v>
      </c>
      <c r="H82">
        <v>0.70156079999999998</v>
      </c>
      <c r="I82">
        <v>1</v>
      </c>
      <c r="J82">
        <v>5</v>
      </c>
      <c r="K82">
        <v>2</v>
      </c>
      <c r="L82">
        <v>0.81256700000000004</v>
      </c>
      <c r="M82">
        <v>2.091564</v>
      </c>
    </row>
    <row r="83" spans="2:13">
      <c r="C83" t="s">
        <v>23</v>
      </c>
      <c r="D83">
        <v>7</v>
      </c>
      <c r="E83">
        <v>14</v>
      </c>
      <c r="F83">
        <v>2</v>
      </c>
      <c r="G83">
        <v>1.527525</v>
      </c>
      <c r="H83">
        <v>0.76376259999999996</v>
      </c>
      <c r="I83">
        <v>0</v>
      </c>
      <c r="J83">
        <v>5</v>
      </c>
      <c r="K83">
        <v>2</v>
      </c>
      <c r="L83">
        <v>0.90913730000000004</v>
      </c>
      <c r="M83">
        <v>3.5</v>
      </c>
    </row>
    <row r="84" spans="2:13">
      <c r="C84" t="s">
        <v>24</v>
      </c>
      <c r="D84">
        <v>7</v>
      </c>
      <c r="E84">
        <v>10</v>
      </c>
      <c r="F84">
        <v>1.428571</v>
      </c>
      <c r="G84">
        <v>1.272418</v>
      </c>
      <c r="H84">
        <v>0.89069259999999995</v>
      </c>
      <c r="I84">
        <v>0</v>
      </c>
      <c r="J84">
        <v>3</v>
      </c>
      <c r="K84">
        <v>1</v>
      </c>
      <c r="L84">
        <v>0.17120160000000001</v>
      </c>
      <c r="M84">
        <v>1.5354669999999999</v>
      </c>
    </row>
    <row r="85" spans="2:13">
      <c r="C85" t="s">
        <v>25</v>
      </c>
      <c r="D85">
        <v>7</v>
      </c>
      <c r="E85">
        <v>7</v>
      </c>
      <c r="F85">
        <v>1</v>
      </c>
      <c r="G85">
        <v>0.81649660000000002</v>
      </c>
      <c r="H85">
        <v>0.81649660000000002</v>
      </c>
      <c r="I85">
        <v>0</v>
      </c>
      <c r="J85">
        <v>2</v>
      </c>
      <c r="K85">
        <v>1</v>
      </c>
      <c r="L85">
        <v>0</v>
      </c>
      <c r="M85">
        <v>1.75</v>
      </c>
    </row>
    <row r="86" spans="2:13">
      <c r="C86" t="s">
        <v>26</v>
      </c>
      <c r="D86">
        <v>7</v>
      </c>
      <c r="E86">
        <v>8</v>
      </c>
      <c r="F86">
        <v>1.142857</v>
      </c>
      <c r="G86">
        <v>1.069045</v>
      </c>
      <c r="H86">
        <v>0.93541430000000003</v>
      </c>
      <c r="I86">
        <v>0</v>
      </c>
      <c r="J86">
        <v>3</v>
      </c>
      <c r="K86">
        <v>1</v>
      </c>
      <c r="L86">
        <v>0.59539249999999999</v>
      </c>
      <c r="M86">
        <v>2.359375</v>
      </c>
    </row>
    <row r="88" spans="2:13">
      <c r="B88">
        <v>5</v>
      </c>
      <c r="C88" t="s">
        <v>0</v>
      </c>
      <c r="D88">
        <v>1</v>
      </c>
      <c r="E88">
        <v>80</v>
      </c>
      <c r="F88">
        <v>80</v>
      </c>
      <c r="G88" t="s">
        <v>87</v>
      </c>
      <c r="H88" t="s">
        <v>87</v>
      </c>
      <c r="I88">
        <v>80</v>
      </c>
      <c r="J88">
        <v>80</v>
      </c>
      <c r="K88">
        <v>80</v>
      </c>
      <c r="L88" t="s">
        <v>87</v>
      </c>
      <c r="M88" t="s">
        <v>87</v>
      </c>
    </row>
    <row r="89" spans="2:13">
      <c r="C89" t="s">
        <v>1</v>
      </c>
      <c r="D89">
        <v>1</v>
      </c>
      <c r="E89">
        <v>35</v>
      </c>
      <c r="F89">
        <v>35</v>
      </c>
      <c r="G89" t="s">
        <v>87</v>
      </c>
      <c r="H89" t="s">
        <v>87</v>
      </c>
      <c r="I89">
        <v>35</v>
      </c>
      <c r="J89">
        <v>35</v>
      </c>
      <c r="K89">
        <v>35</v>
      </c>
      <c r="L89" t="s">
        <v>87</v>
      </c>
      <c r="M89" t="s">
        <v>87</v>
      </c>
    </row>
    <row r="90" spans="2:13">
      <c r="C90" t="s">
        <v>2</v>
      </c>
      <c r="D90">
        <v>1</v>
      </c>
      <c r="E90">
        <v>45</v>
      </c>
      <c r="F90">
        <v>45</v>
      </c>
      <c r="G90" t="s">
        <v>87</v>
      </c>
      <c r="H90" t="s">
        <v>87</v>
      </c>
      <c r="I90">
        <v>45</v>
      </c>
      <c r="J90">
        <v>45</v>
      </c>
      <c r="K90">
        <v>45</v>
      </c>
      <c r="L90" t="s">
        <v>87</v>
      </c>
      <c r="M90" t="s">
        <v>87</v>
      </c>
    </row>
    <row r="91" spans="2:13">
      <c r="C91" t="s">
        <v>3</v>
      </c>
      <c r="D91">
        <v>1</v>
      </c>
      <c r="E91">
        <v>0</v>
      </c>
      <c r="F91">
        <v>0</v>
      </c>
      <c r="G91" t="s">
        <v>87</v>
      </c>
      <c r="H91" t="s">
        <v>87</v>
      </c>
      <c r="I91">
        <v>0</v>
      </c>
      <c r="J91">
        <v>0</v>
      </c>
      <c r="K91">
        <v>0</v>
      </c>
      <c r="L91" t="s">
        <v>87</v>
      </c>
      <c r="M91" t="s">
        <v>87</v>
      </c>
    </row>
    <row r="92" spans="2:13">
      <c r="C92" t="s">
        <v>4</v>
      </c>
      <c r="D92">
        <v>1</v>
      </c>
      <c r="E92">
        <v>1</v>
      </c>
      <c r="F92">
        <v>1</v>
      </c>
      <c r="G92" t="s">
        <v>87</v>
      </c>
      <c r="H92" t="s">
        <v>87</v>
      </c>
      <c r="I92">
        <v>1</v>
      </c>
      <c r="J92">
        <v>1</v>
      </c>
      <c r="K92">
        <v>1</v>
      </c>
      <c r="L92" t="s">
        <v>87</v>
      </c>
      <c r="M92" t="s">
        <v>87</v>
      </c>
    </row>
    <row r="93" spans="2:13">
      <c r="C93" t="s">
        <v>5</v>
      </c>
      <c r="D93">
        <v>1</v>
      </c>
      <c r="E93">
        <v>0</v>
      </c>
      <c r="F93">
        <v>0</v>
      </c>
      <c r="G93" t="s">
        <v>87</v>
      </c>
      <c r="H93" t="s">
        <v>87</v>
      </c>
      <c r="I93">
        <v>0</v>
      </c>
      <c r="J93">
        <v>0</v>
      </c>
      <c r="K93">
        <v>0</v>
      </c>
      <c r="L93" t="s">
        <v>87</v>
      </c>
      <c r="M93" t="s">
        <v>87</v>
      </c>
    </row>
    <row r="94" spans="2:13">
      <c r="C94" t="s">
        <v>6</v>
      </c>
      <c r="D94">
        <v>1</v>
      </c>
      <c r="E94">
        <v>0</v>
      </c>
      <c r="F94">
        <v>0</v>
      </c>
      <c r="G94" t="s">
        <v>87</v>
      </c>
      <c r="H94" t="s">
        <v>87</v>
      </c>
      <c r="I94">
        <v>0</v>
      </c>
      <c r="J94">
        <v>0</v>
      </c>
      <c r="K94">
        <v>0</v>
      </c>
      <c r="L94" t="s">
        <v>87</v>
      </c>
      <c r="M94" t="s">
        <v>87</v>
      </c>
    </row>
    <row r="95" spans="2:13">
      <c r="C95" t="s">
        <v>7</v>
      </c>
      <c r="D95">
        <v>1</v>
      </c>
      <c r="E95">
        <v>0</v>
      </c>
      <c r="F95">
        <v>0</v>
      </c>
      <c r="G95" t="s">
        <v>87</v>
      </c>
      <c r="H95" t="s">
        <v>87</v>
      </c>
      <c r="I95">
        <v>0</v>
      </c>
      <c r="J95">
        <v>0</v>
      </c>
      <c r="K95">
        <v>0</v>
      </c>
      <c r="L95" t="s">
        <v>87</v>
      </c>
      <c r="M95" t="s">
        <v>87</v>
      </c>
    </row>
    <row r="96" spans="2:13">
      <c r="C96" t="s">
        <v>8</v>
      </c>
      <c r="D96">
        <v>1</v>
      </c>
      <c r="E96">
        <v>1</v>
      </c>
      <c r="F96">
        <v>1</v>
      </c>
      <c r="G96" t="s">
        <v>87</v>
      </c>
      <c r="H96" t="s">
        <v>87</v>
      </c>
      <c r="I96">
        <v>1</v>
      </c>
      <c r="J96">
        <v>1</v>
      </c>
      <c r="K96">
        <v>1</v>
      </c>
      <c r="L96" t="s">
        <v>87</v>
      </c>
      <c r="M96" t="s">
        <v>87</v>
      </c>
    </row>
    <row r="97" spans="3:13">
      <c r="C97" t="s">
        <v>9</v>
      </c>
      <c r="D97">
        <v>1</v>
      </c>
      <c r="E97">
        <v>2</v>
      </c>
      <c r="F97">
        <v>2</v>
      </c>
      <c r="G97" t="s">
        <v>87</v>
      </c>
      <c r="H97" t="s">
        <v>87</v>
      </c>
      <c r="I97">
        <v>2</v>
      </c>
      <c r="J97">
        <v>2</v>
      </c>
      <c r="K97">
        <v>2</v>
      </c>
      <c r="L97" t="s">
        <v>87</v>
      </c>
      <c r="M97" t="s">
        <v>87</v>
      </c>
    </row>
    <row r="98" spans="3:13">
      <c r="C98" t="s">
        <v>10</v>
      </c>
      <c r="D98">
        <v>1</v>
      </c>
      <c r="E98">
        <v>3</v>
      </c>
      <c r="F98">
        <v>3</v>
      </c>
      <c r="G98" t="s">
        <v>87</v>
      </c>
      <c r="H98" t="s">
        <v>87</v>
      </c>
      <c r="I98">
        <v>3</v>
      </c>
      <c r="J98">
        <v>3</v>
      </c>
      <c r="K98">
        <v>3</v>
      </c>
      <c r="L98" t="s">
        <v>87</v>
      </c>
      <c r="M98" t="s">
        <v>87</v>
      </c>
    </row>
    <row r="99" spans="3:13">
      <c r="C99" t="s">
        <v>11</v>
      </c>
      <c r="D99">
        <v>1</v>
      </c>
      <c r="E99">
        <v>2</v>
      </c>
      <c r="F99">
        <v>2</v>
      </c>
      <c r="G99" t="s">
        <v>87</v>
      </c>
      <c r="H99" t="s">
        <v>87</v>
      </c>
      <c r="I99">
        <v>2</v>
      </c>
      <c r="J99">
        <v>2</v>
      </c>
      <c r="K99">
        <v>2</v>
      </c>
      <c r="L99" t="s">
        <v>87</v>
      </c>
      <c r="M99" t="s">
        <v>87</v>
      </c>
    </row>
    <row r="100" spans="3:13">
      <c r="C100" t="s">
        <v>12</v>
      </c>
      <c r="D100">
        <v>1</v>
      </c>
      <c r="E100">
        <v>7</v>
      </c>
      <c r="F100">
        <v>7</v>
      </c>
      <c r="G100" t="s">
        <v>87</v>
      </c>
      <c r="H100" t="s">
        <v>87</v>
      </c>
      <c r="I100">
        <v>7</v>
      </c>
      <c r="J100">
        <v>7</v>
      </c>
      <c r="K100">
        <v>7</v>
      </c>
      <c r="L100" t="s">
        <v>87</v>
      </c>
      <c r="M100" t="s">
        <v>87</v>
      </c>
    </row>
    <row r="101" spans="3:13">
      <c r="C101" t="s">
        <v>13</v>
      </c>
      <c r="D101">
        <v>1</v>
      </c>
      <c r="E101">
        <v>7</v>
      </c>
      <c r="F101">
        <v>7</v>
      </c>
      <c r="G101" t="s">
        <v>87</v>
      </c>
      <c r="H101" t="s">
        <v>87</v>
      </c>
      <c r="I101">
        <v>7</v>
      </c>
      <c r="J101">
        <v>7</v>
      </c>
      <c r="K101">
        <v>7</v>
      </c>
      <c r="L101" t="s">
        <v>87</v>
      </c>
      <c r="M101" t="s">
        <v>87</v>
      </c>
    </row>
    <row r="102" spans="3:13">
      <c r="C102" t="s">
        <v>14</v>
      </c>
      <c r="D102">
        <v>1</v>
      </c>
      <c r="E102">
        <v>7</v>
      </c>
      <c r="F102">
        <v>7</v>
      </c>
      <c r="G102" t="s">
        <v>87</v>
      </c>
      <c r="H102" t="s">
        <v>87</v>
      </c>
      <c r="I102">
        <v>7</v>
      </c>
      <c r="J102">
        <v>7</v>
      </c>
      <c r="K102">
        <v>7</v>
      </c>
      <c r="L102" t="s">
        <v>87</v>
      </c>
      <c r="M102" t="s">
        <v>87</v>
      </c>
    </row>
    <row r="103" spans="3:13">
      <c r="C103" t="s">
        <v>15</v>
      </c>
      <c r="D103">
        <v>1</v>
      </c>
      <c r="E103">
        <v>16</v>
      </c>
      <c r="F103">
        <v>16</v>
      </c>
      <c r="G103" t="s">
        <v>87</v>
      </c>
      <c r="H103" t="s">
        <v>87</v>
      </c>
      <c r="I103">
        <v>16</v>
      </c>
      <c r="J103">
        <v>16</v>
      </c>
      <c r="K103">
        <v>16</v>
      </c>
      <c r="L103" t="s">
        <v>87</v>
      </c>
      <c r="M103" t="s">
        <v>87</v>
      </c>
    </row>
    <row r="104" spans="3:13">
      <c r="C104" t="s">
        <v>16</v>
      </c>
      <c r="D104">
        <v>1</v>
      </c>
      <c r="E104">
        <v>13</v>
      </c>
      <c r="F104">
        <v>13</v>
      </c>
      <c r="G104" t="s">
        <v>87</v>
      </c>
      <c r="H104" t="s">
        <v>87</v>
      </c>
      <c r="I104">
        <v>13</v>
      </c>
      <c r="J104">
        <v>13</v>
      </c>
      <c r="K104">
        <v>13</v>
      </c>
      <c r="L104" t="s">
        <v>87</v>
      </c>
      <c r="M104" t="s">
        <v>87</v>
      </c>
    </row>
    <row r="105" spans="3:13">
      <c r="C105" t="s">
        <v>17</v>
      </c>
      <c r="D105">
        <v>1</v>
      </c>
      <c r="E105">
        <v>10</v>
      </c>
      <c r="F105">
        <v>10</v>
      </c>
      <c r="G105" t="s">
        <v>87</v>
      </c>
      <c r="H105" t="s">
        <v>87</v>
      </c>
      <c r="I105">
        <v>10</v>
      </c>
      <c r="J105">
        <v>10</v>
      </c>
      <c r="K105">
        <v>10</v>
      </c>
      <c r="L105" t="s">
        <v>87</v>
      </c>
      <c r="M105" t="s">
        <v>87</v>
      </c>
    </row>
    <row r="106" spans="3:13">
      <c r="C106" t="s">
        <v>18</v>
      </c>
      <c r="D106">
        <v>1</v>
      </c>
      <c r="E106">
        <v>9</v>
      </c>
      <c r="F106">
        <v>9</v>
      </c>
      <c r="G106" t="s">
        <v>87</v>
      </c>
      <c r="H106" t="s">
        <v>87</v>
      </c>
      <c r="I106">
        <v>9</v>
      </c>
      <c r="J106">
        <v>9</v>
      </c>
      <c r="K106">
        <v>9</v>
      </c>
      <c r="L106" t="s">
        <v>87</v>
      </c>
      <c r="M106" t="s">
        <v>87</v>
      </c>
    </row>
    <row r="107" spans="3:13">
      <c r="C107" t="s">
        <v>19</v>
      </c>
      <c r="D107">
        <v>1</v>
      </c>
      <c r="E107">
        <v>9</v>
      </c>
      <c r="F107">
        <v>9</v>
      </c>
      <c r="G107" t="s">
        <v>87</v>
      </c>
      <c r="H107" t="s">
        <v>87</v>
      </c>
      <c r="I107">
        <v>9</v>
      </c>
      <c r="J107">
        <v>9</v>
      </c>
      <c r="K107">
        <v>9</v>
      </c>
      <c r="L107" t="s">
        <v>87</v>
      </c>
      <c r="M107" t="s">
        <v>87</v>
      </c>
    </row>
    <row r="108" spans="3:13">
      <c r="C108" t="s">
        <v>20</v>
      </c>
      <c r="D108">
        <v>1</v>
      </c>
      <c r="E108">
        <v>6</v>
      </c>
      <c r="F108">
        <v>6</v>
      </c>
      <c r="G108" t="s">
        <v>87</v>
      </c>
      <c r="H108" t="s">
        <v>87</v>
      </c>
      <c r="I108">
        <v>6</v>
      </c>
      <c r="J108">
        <v>6</v>
      </c>
      <c r="K108">
        <v>6</v>
      </c>
      <c r="L108" t="s">
        <v>87</v>
      </c>
      <c r="M108" t="s">
        <v>87</v>
      </c>
    </row>
    <row r="109" spans="3:13">
      <c r="C109" t="s">
        <v>21</v>
      </c>
      <c r="D109">
        <v>1</v>
      </c>
      <c r="E109">
        <v>8</v>
      </c>
      <c r="F109">
        <v>8</v>
      </c>
      <c r="G109" t="s">
        <v>87</v>
      </c>
      <c r="H109" t="s">
        <v>87</v>
      </c>
      <c r="I109">
        <v>8</v>
      </c>
      <c r="J109">
        <v>8</v>
      </c>
      <c r="K109">
        <v>8</v>
      </c>
      <c r="L109" t="s">
        <v>87</v>
      </c>
      <c r="M109" t="s">
        <v>87</v>
      </c>
    </row>
    <row r="110" spans="3:13">
      <c r="C110" t="s">
        <v>22</v>
      </c>
      <c r="D110">
        <v>1</v>
      </c>
      <c r="E110">
        <v>5</v>
      </c>
      <c r="F110">
        <v>5</v>
      </c>
      <c r="G110" t="s">
        <v>87</v>
      </c>
      <c r="H110" t="s">
        <v>87</v>
      </c>
      <c r="I110">
        <v>5</v>
      </c>
      <c r="J110">
        <v>5</v>
      </c>
      <c r="K110">
        <v>5</v>
      </c>
      <c r="L110" t="s">
        <v>87</v>
      </c>
      <c r="M110" t="s">
        <v>87</v>
      </c>
    </row>
    <row r="111" spans="3:13">
      <c r="C111" t="s">
        <v>23</v>
      </c>
      <c r="D111">
        <v>1</v>
      </c>
      <c r="E111">
        <v>5</v>
      </c>
      <c r="F111">
        <v>5</v>
      </c>
      <c r="G111" t="s">
        <v>87</v>
      </c>
      <c r="H111" t="s">
        <v>87</v>
      </c>
      <c r="I111">
        <v>5</v>
      </c>
      <c r="J111">
        <v>5</v>
      </c>
      <c r="K111">
        <v>5</v>
      </c>
      <c r="L111" t="s">
        <v>87</v>
      </c>
      <c r="M111" t="s">
        <v>87</v>
      </c>
    </row>
    <row r="112" spans="3:13">
      <c r="C112" t="s">
        <v>24</v>
      </c>
      <c r="D112">
        <v>1</v>
      </c>
      <c r="E112">
        <v>1</v>
      </c>
      <c r="F112">
        <v>1</v>
      </c>
      <c r="G112" t="s">
        <v>87</v>
      </c>
      <c r="H112" t="s">
        <v>87</v>
      </c>
      <c r="I112">
        <v>1</v>
      </c>
      <c r="J112">
        <v>1</v>
      </c>
      <c r="K112">
        <v>1</v>
      </c>
      <c r="L112" t="s">
        <v>87</v>
      </c>
      <c r="M112" t="s">
        <v>87</v>
      </c>
    </row>
    <row r="113" spans="2:13">
      <c r="C113" t="s">
        <v>25</v>
      </c>
      <c r="D113">
        <v>1</v>
      </c>
      <c r="E113">
        <v>0</v>
      </c>
      <c r="F113">
        <v>0</v>
      </c>
      <c r="G113" t="s">
        <v>87</v>
      </c>
      <c r="H113" t="s">
        <v>87</v>
      </c>
      <c r="I113">
        <v>0</v>
      </c>
      <c r="J113">
        <v>0</v>
      </c>
      <c r="K113">
        <v>0</v>
      </c>
      <c r="L113" t="s">
        <v>87</v>
      </c>
      <c r="M113" t="s">
        <v>87</v>
      </c>
    </row>
    <row r="114" spans="2:13">
      <c r="C114" t="s">
        <v>26</v>
      </c>
      <c r="D114">
        <v>1</v>
      </c>
      <c r="E114">
        <v>1</v>
      </c>
      <c r="F114">
        <v>1</v>
      </c>
      <c r="G114" t="s">
        <v>87</v>
      </c>
      <c r="H114" t="s">
        <v>87</v>
      </c>
      <c r="I114">
        <v>1</v>
      </c>
      <c r="J114">
        <v>1</v>
      </c>
      <c r="K114">
        <v>1</v>
      </c>
      <c r="L114" t="s">
        <v>87</v>
      </c>
      <c r="M114" t="s">
        <v>87</v>
      </c>
    </row>
    <row r="116" spans="2:13">
      <c r="B116" t="s">
        <v>38</v>
      </c>
      <c r="C116" t="s">
        <v>0</v>
      </c>
      <c r="D116">
        <v>147</v>
      </c>
      <c r="E116">
        <v>3979</v>
      </c>
      <c r="F116">
        <v>27.06803</v>
      </c>
      <c r="G116">
        <v>24.345030000000001</v>
      </c>
      <c r="H116">
        <v>0.89940149999999996</v>
      </c>
      <c r="I116">
        <v>1</v>
      </c>
      <c r="J116">
        <v>105</v>
      </c>
      <c r="K116">
        <v>18</v>
      </c>
      <c r="L116">
        <v>1.336327</v>
      </c>
      <c r="M116">
        <v>4.2444689999999996</v>
      </c>
    </row>
    <row r="117" spans="2:13">
      <c r="C117" t="s">
        <v>1</v>
      </c>
      <c r="D117">
        <v>147</v>
      </c>
      <c r="E117">
        <v>1609</v>
      </c>
      <c r="F117">
        <v>10.94558</v>
      </c>
      <c r="G117">
        <v>12.41011</v>
      </c>
      <c r="H117">
        <v>1.1338010000000001</v>
      </c>
      <c r="I117">
        <v>0</v>
      </c>
      <c r="J117">
        <v>70</v>
      </c>
      <c r="K117">
        <v>7</v>
      </c>
      <c r="L117">
        <v>2.1121989999999999</v>
      </c>
      <c r="M117">
        <v>8.5273500000000002</v>
      </c>
    </row>
    <row r="118" spans="2:13">
      <c r="C118" t="s">
        <v>2</v>
      </c>
      <c r="D118">
        <v>147</v>
      </c>
      <c r="E118">
        <v>2370</v>
      </c>
      <c r="F118">
        <v>16.122450000000001</v>
      </c>
      <c r="G118">
        <v>13.768090000000001</v>
      </c>
      <c r="H118">
        <v>0.85397000000000001</v>
      </c>
      <c r="I118">
        <v>0</v>
      </c>
      <c r="J118">
        <v>56</v>
      </c>
      <c r="K118">
        <v>12</v>
      </c>
      <c r="L118">
        <v>1.088951</v>
      </c>
      <c r="M118">
        <v>3.455384</v>
      </c>
    </row>
    <row r="119" spans="2:13">
      <c r="C119" t="s">
        <v>3</v>
      </c>
      <c r="D119">
        <v>147</v>
      </c>
      <c r="E119">
        <v>56</v>
      </c>
      <c r="F119">
        <v>0.38095240000000002</v>
      </c>
      <c r="G119">
        <v>0.61190619999999996</v>
      </c>
      <c r="H119">
        <v>1.6062540000000001</v>
      </c>
      <c r="I119">
        <v>0</v>
      </c>
      <c r="J119">
        <v>3</v>
      </c>
      <c r="K119">
        <v>0</v>
      </c>
      <c r="L119">
        <v>1.5417400000000001</v>
      </c>
      <c r="M119">
        <v>5.0657350000000001</v>
      </c>
    </row>
    <row r="120" spans="2:13">
      <c r="C120" t="s">
        <v>4</v>
      </c>
      <c r="D120">
        <v>147</v>
      </c>
      <c r="E120">
        <v>51</v>
      </c>
      <c r="F120">
        <v>0.34693879999999999</v>
      </c>
      <c r="G120">
        <v>0.60424370000000005</v>
      </c>
      <c r="H120">
        <v>1.741644</v>
      </c>
      <c r="I120">
        <v>0</v>
      </c>
      <c r="J120">
        <v>2</v>
      </c>
      <c r="K120">
        <v>0</v>
      </c>
      <c r="L120">
        <v>1.5382929999999999</v>
      </c>
      <c r="M120">
        <v>4.2340989999999996</v>
      </c>
    </row>
    <row r="121" spans="2:13">
      <c r="C121" t="s">
        <v>5</v>
      </c>
      <c r="D121">
        <v>147</v>
      </c>
      <c r="E121">
        <v>36</v>
      </c>
      <c r="F121">
        <v>0.244898</v>
      </c>
      <c r="G121">
        <v>0.54385530000000004</v>
      </c>
      <c r="H121">
        <v>2.220742</v>
      </c>
      <c r="I121">
        <v>0</v>
      </c>
      <c r="J121">
        <v>3</v>
      </c>
      <c r="K121">
        <v>0</v>
      </c>
      <c r="L121">
        <v>2.6538089999999999</v>
      </c>
      <c r="M121">
        <v>11.27905</v>
      </c>
    </row>
    <row r="122" spans="2:13">
      <c r="C122" t="s">
        <v>6</v>
      </c>
      <c r="D122">
        <v>147</v>
      </c>
      <c r="E122">
        <v>37</v>
      </c>
      <c r="F122">
        <v>0.2517007</v>
      </c>
      <c r="G122">
        <v>0.54701599999999995</v>
      </c>
      <c r="H122">
        <v>2.1732800000000001</v>
      </c>
      <c r="I122">
        <v>0</v>
      </c>
      <c r="J122">
        <v>2</v>
      </c>
      <c r="K122">
        <v>0</v>
      </c>
      <c r="L122">
        <v>2.0854680000000001</v>
      </c>
      <c r="M122">
        <v>6.3002029999999998</v>
      </c>
    </row>
    <row r="123" spans="2:13">
      <c r="C123" t="s">
        <v>7</v>
      </c>
      <c r="D123">
        <v>147</v>
      </c>
      <c r="E123">
        <v>38</v>
      </c>
      <c r="F123">
        <v>0.25850339999999999</v>
      </c>
      <c r="G123">
        <v>0.53747809999999996</v>
      </c>
      <c r="H123">
        <v>2.0791909999999998</v>
      </c>
      <c r="I123">
        <v>0</v>
      </c>
      <c r="J123">
        <v>3</v>
      </c>
      <c r="K123">
        <v>0</v>
      </c>
      <c r="L123">
        <v>2.2464719999999998</v>
      </c>
      <c r="M123">
        <v>8.4251120000000004</v>
      </c>
    </row>
    <row r="124" spans="2:13">
      <c r="C124" t="s">
        <v>8</v>
      </c>
      <c r="D124">
        <v>147</v>
      </c>
      <c r="E124">
        <v>50</v>
      </c>
      <c r="F124">
        <v>0.3401361</v>
      </c>
      <c r="G124">
        <v>0.64634480000000005</v>
      </c>
      <c r="H124">
        <v>1.9002540000000001</v>
      </c>
      <c r="I124">
        <v>0</v>
      </c>
      <c r="J124">
        <v>4</v>
      </c>
      <c r="K124">
        <v>0</v>
      </c>
      <c r="L124">
        <v>2.2901820000000002</v>
      </c>
      <c r="M124">
        <v>9.7709209999999995</v>
      </c>
    </row>
    <row r="125" spans="2:13">
      <c r="C125" t="s">
        <v>9</v>
      </c>
      <c r="D125">
        <v>147</v>
      </c>
      <c r="E125">
        <v>125</v>
      </c>
      <c r="F125">
        <v>0.85034010000000004</v>
      </c>
      <c r="G125">
        <v>1.3051729999999999</v>
      </c>
      <c r="H125">
        <v>1.534883</v>
      </c>
      <c r="I125">
        <v>0</v>
      </c>
      <c r="J125">
        <v>6</v>
      </c>
      <c r="K125">
        <v>0</v>
      </c>
      <c r="L125">
        <v>2.0777649999999999</v>
      </c>
      <c r="M125">
        <v>7.2647120000000003</v>
      </c>
    </row>
    <row r="126" spans="2:13">
      <c r="C126" t="s">
        <v>10</v>
      </c>
      <c r="D126">
        <v>147</v>
      </c>
      <c r="E126">
        <v>449</v>
      </c>
      <c r="F126">
        <v>3.0544220000000002</v>
      </c>
      <c r="G126">
        <v>3.4238930000000001</v>
      </c>
      <c r="H126">
        <v>1.1209629999999999</v>
      </c>
      <c r="I126">
        <v>0</v>
      </c>
      <c r="J126">
        <v>25</v>
      </c>
      <c r="K126">
        <v>2</v>
      </c>
      <c r="L126">
        <v>2.4890270000000001</v>
      </c>
      <c r="M126">
        <v>13.681340000000001</v>
      </c>
    </row>
    <row r="127" spans="2:13">
      <c r="C127" t="s">
        <v>11</v>
      </c>
      <c r="D127">
        <v>147</v>
      </c>
      <c r="E127">
        <v>407</v>
      </c>
      <c r="F127">
        <v>2.768707</v>
      </c>
      <c r="G127">
        <v>2.70987</v>
      </c>
      <c r="H127">
        <v>0.97874930000000004</v>
      </c>
      <c r="I127">
        <v>0</v>
      </c>
      <c r="J127">
        <v>12</v>
      </c>
      <c r="K127">
        <v>2</v>
      </c>
      <c r="L127">
        <v>1.420763</v>
      </c>
      <c r="M127">
        <v>4.6244740000000002</v>
      </c>
    </row>
    <row r="128" spans="2:13">
      <c r="C128" t="s">
        <v>12</v>
      </c>
      <c r="D128">
        <v>147</v>
      </c>
      <c r="E128">
        <v>331</v>
      </c>
      <c r="F128">
        <v>2.2517010000000002</v>
      </c>
      <c r="G128">
        <v>2.319788</v>
      </c>
      <c r="H128">
        <v>1.030238</v>
      </c>
      <c r="I128">
        <v>0</v>
      </c>
      <c r="J128">
        <v>10</v>
      </c>
      <c r="K128">
        <v>2</v>
      </c>
      <c r="L128">
        <v>1.3044260000000001</v>
      </c>
      <c r="M128">
        <v>4.2364319999999998</v>
      </c>
    </row>
    <row r="129" spans="3:13">
      <c r="C129" t="s">
        <v>13</v>
      </c>
      <c r="D129">
        <v>147</v>
      </c>
      <c r="E129">
        <v>302</v>
      </c>
      <c r="F129">
        <v>2.0544220000000002</v>
      </c>
      <c r="G129">
        <v>2.2076530000000001</v>
      </c>
      <c r="H129">
        <v>1.074586</v>
      </c>
      <c r="I129">
        <v>0</v>
      </c>
      <c r="J129">
        <v>8</v>
      </c>
      <c r="K129">
        <v>1</v>
      </c>
      <c r="L129">
        <v>1.141975</v>
      </c>
      <c r="M129">
        <v>3.434628</v>
      </c>
    </row>
    <row r="130" spans="3:13">
      <c r="C130" t="s">
        <v>14</v>
      </c>
      <c r="D130">
        <v>147</v>
      </c>
      <c r="E130">
        <v>322</v>
      </c>
      <c r="F130">
        <v>2.1904759999999999</v>
      </c>
      <c r="G130">
        <v>2.2674989999999999</v>
      </c>
      <c r="H130">
        <v>1.0351630000000001</v>
      </c>
      <c r="I130">
        <v>0</v>
      </c>
      <c r="J130">
        <v>9</v>
      </c>
      <c r="K130">
        <v>2</v>
      </c>
      <c r="L130">
        <v>1.315795</v>
      </c>
      <c r="M130">
        <v>4.4597709999999999</v>
      </c>
    </row>
    <row r="131" spans="3:13">
      <c r="C131" t="s">
        <v>15</v>
      </c>
      <c r="D131">
        <v>147</v>
      </c>
      <c r="E131">
        <v>350</v>
      </c>
      <c r="F131">
        <v>2.3809520000000002</v>
      </c>
      <c r="G131">
        <v>2.7181109999999999</v>
      </c>
      <c r="H131">
        <v>1.141607</v>
      </c>
      <c r="I131">
        <v>0</v>
      </c>
      <c r="J131">
        <v>16</v>
      </c>
      <c r="K131">
        <v>2</v>
      </c>
      <c r="L131">
        <v>1.838881</v>
      </c>
      <c r="M131">
        <v>7.6287039999999999</v>
      </c>
    </row>
    <row r="132" spans="3:13">
      <c r="C132" t="s">
        <v>16</v>
      </c>
      <c r="D132">
        <v>147</v>
      </c>
      <c r="E132">
        <v>456</v>
      </c>
      <c r="F132">
        <v>3.1020409999999998</v>
      </c>
      <c r="G132">
        <v>2.9160270000000001</v>
      </c>
      <c r="H132">
        <v>0.94003510000000001</v>
      </c>
      <c r="I132">
        <v>0</v>
      </c>
      <c r="J132">
        <v>13</v>
      </c>
      <c r="K132">
        <v>2</v>
      </c>
      <c r="L132">
        <v>1.407165</v>
      </c>
      <c r="M132">
        <v>4.5179549999999997</v>
      </c>
    </row>
    <row r="133" spans="3:13">
      <c r="C133" t="s">
        <v>17</v>
      </c>
      <c r="D133">
        <v>147</v>
      </c>
      <c r="E133">
        <v>364</v>
      </c>
      <c r="F133">
        <v>2.4761899999999999</v>
      </c>
      <c r="G133">
        <v>2.5490620000000002</v>
      </c>
      <c r="H133">
        <v>1.0294289999999999</v>
      </c>
      <c r="I133">
        <v>0</v>
      </c>
      <c r="J133">
        <v>12</v>
      </c>
      <c r="K133">
        <v>2</v>
      </c>
      <c r="L133">
        <v>1.5315080000000001</v>
      </c>
      <c r="M133">
        <v>5.2917730000000001</v>
      </c>
    </row>
    <row r="134" spans="3:13">
      <c r="C134" t="s">
        <v>18</v>
      </c>
      <c r="D134">
        <v>147</v>
      </c>
      <c r="E134">
        <v>317</v>
      </c>
      <c r="F134">
        <v>2.156463</v>
      </c>
      <c r="G134">
        <v>2.969481</v>
      </c>
      <c r="H134">
        <v>1.3770150000000001</v>
      </c>
      <c r="I134">
        <v>0</v>
      </c>
      <c r="J134">
        <v>20</v>
      </c>
      <c r="K134">
        <v>1</v>
      </c>
      <c r="L134">
        <v>3.3528920000000002</v>
      </c>
      <c r="M134">
        <v>19.06147</v>
      </c>
    </row>
    <row r="135" spans="3:13">
      <c r="C135" t="s">
        <v>19</v>
      </c>
      <c r="D135">
        <v>147</v>
      </c>
      <c r="E135">
        <v>314</v>
      </c>
      <c r="F135">
        <v>2.1360540000000001</v>
      </c>
      <c r="G135">
        <v>2.1569880000000001</v>
      </c>
      <c r="H135">
        <v>1.0098</v>
      </c>
      <c r="I135">
        <v>0</v>
      </c>
      <c r="J135">
        <v>9</v>
      </c>
      <c r="K135">
        <v>1</v>
      </c>
      <c r="L135">
        <v>1.0192909999999999</v>
      </c>
      <c r="M135">
        <v>3.2879260000000001</v>
      </c>
    </row>
    <row r="136" spans="3:13">
      <c r="C136" t="s">
        <v>20</v>
      </c>
      <c r="D136">
        <v>147</v>
      </c>
      <c r="E136">
        <v>344</v>
      </c>
      <c r="F136">
        <v>2.3401360000000002</v>
      </c>
      <c r="G136">
        <v>2.4424800000000002</v>
      </c>
      <c r="H136">
        <v>1.0437339999999999</v>
      </c>
      <c r="I136">
        <v>0</v>
      </c>
      <c r="J136">
        <v>11</v>
      </c>
      <c r="K136">
        <v>2</v>
      </c>
      <c r="L136">
        <v>1.2996559999999999</v>
      </c>
      <c r="M136">
        <v>4.4901520000000001</v>
      </c>
    </row>
    <row r="137" spans="3:13">
      <c r="C137" t="s">
        <v>21</v>
      </c>
      <c r="D137">
        <v>147</v>
      </c>
      <c r="E137">
        <v>352</v>
      </c>
      <c r="F137">
        <v>2.394558</v>
      </c>
      <c r="G137">
        <v>2.6729440000000002</v>
      </c>
      <c r="H137">
        <v>1.116258</v>
      </c>
      <c r="I137">
        <v>0</v>
      </c>
      <c r="J137">
        <v>12</v>
      </c>
      <c r="K137">
        <v>2</v>
      </c>
      <c r="L137">
        <v>1.56846</v>
      </c>
      <c r="M137">
        <v>5.288557</v>
      </c>
    </row>
    <row r="138" spans="3:13">
      <c r="C138" t="s">
        <v>22</v>
      </c>
      <c r="D138">
        <v>147</v>
      </c>
      <c r="E138">
        <v>321</v>
      </c>
      <c r="F138">
        <v>2.1836730000000002</v>
      </c>
      <c r="G138">
        <v>2.1928290000000001</v>
      </c>
      <c r="H138">
        <v>1.0041929999999999</v>
      </c>
      <c r="I138">
        <v>0</v>
      </c>
      <c r="J138">
        <v>11</v>
      </c>
      <c r="K138">
        <v>2</v>
      </c>
      <c r="L138">
        <v>1.501261</v>
      </c>
      <c r="M138">
        <v>5.8054629999999996</v>
      </c>
    </row>
    <row r="139" spans="3:13">
      <c r="C139" t="s">
        <v>23</v>
      </c>
      <c r="D139">
        <v>147</v>
      </c>
      <c r="E139">
        <v>266</v>
      </c>
      <c r="F139">
        <v>1.8095239999999999</v>
      </c>
      <c r="G139">
        <v>1.8294900000000001</v>
      </c>
      <c r="H139">
        <v>1.011034</v>
      </c>
      <c r="I139">
        <v>0</v>
      </c>
      <c r="J139">
        <v>7</v>
      </c>
      <c r="K139">
        <v>1</v>
      </c>
      <c r="L139">
        <v>1.0643</v>
      </c>
      <c r="M139">
        <v>3.2539560000000001</v>
      </c>
    </row>
    <row r="140" spans="3:13">
      <c r="C140" t="s">
        <v>24</v>
      </c>
      <c r="D140">
        <v>147</v>
      </c>
      <c r="E140">
        <v>210</v>
      </c>
      <c r="F140">
        <v>1.428571</v>
      </c>
      <c r="G140">
        <v>1.5215350000000001</v>
      </c>
      <c r="H140">
        <v>1.0650740000000001</v>
      </c>
      <c r="I140">
        <v>0</v>
      </c>
      <c r="J140">
        <v>9</v>
      </c>
      <c r="K140">
        <v>1</v>
      </c>
      <c r="L140">
        <v>1.9683999999999999</v>
      </c>
      <c r="M140">
        <v>8.7832530000000002</v>
      </c>
    </row>
    <row r="141" spans="3:13">
      <c r="C141" t="s">
        <v>25</v>
      </c>
      <c r="D141">
        <v>147</v>
      </c>
      <c r="E141">
        <v>156</v>
      </c>
      <c r="F141">
        <v>1.0612239999999999</v>
      </c>
      <c r="G141">
        <v>1.206288</v>
      </c>
      <c r="H141">
        <v>1.1366940000000001</v>
      </c>
      <c r="I141">
        <v>0</v>
      </c>
      <c r="J141">
        <v>6</v>
      </c>
      <c r="K141">
        <v>1</v>
      </c>
      <c r="L141">
        <v>1.3388530000000001</v>
      </c>
      <c r="M141">
        <v>4.9390590000000003</v>
      </c>
    </row>
    <row r="142" spans="3:13">
      <c r="C142" t="s">
        <v>26</v>
      </c>
      <c r="D142">
        <v>147</v>
      </c>
      <c r="E142">
        <v>129</v>
      </c>
      <c r="F142">
        <v>0.87755099999999997</v>
      </c>
      <c r="G142">
        <v>0.92823270000000002</v>
      </c>
      <c r="H142">
        <v>1.0577540000000001</v>
      </c>
      <c r="I142">
        <v>0</v>
      </c>
      <c r="J142">
        <v>4</v>
      </c>
      <c r="K142">
        <v>1</v>
      </c>
      <c r="L142">
        <v>1.1728160000000001</v>
      </c>
      <c r="M142">
        <v>4.3798959999999996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FAE2-3261-450B-A7FA-2C3564AFA0F5}">
  <sheetPr>
    <tabColor rgb="FF00B050"/>
  </sheetPr>
  <dimension ref="B2:M142"/>
  <sheetViews>
    <sheetView workbookViewId="0">
      <pane xSplit="3" ySplit="2" topLeftCell="D118" activePane="bottomRight" state="frozen"/>
      <selection pane="topRight" activeCell="D1" sqref="D1"/>
      <selection pane="bottomLeft" activeCell="A3" sqref="A3"/>
      <selection pane="bottomRight" activeCell="B2" sqref="B2:M142"/>
    </sheetView>
  </sheetViews>
  <sheetFormatPr baseColWidth="10" defaultRowHeight="14.4"/>
  <cols>
    <col min="3" max="3" width="13.109375" bestFit="1" customWidth="1"/>
  </cols>
  <sheetData>
    <row r="2" spans="2:13">
      <c r="B2" t="s">
        <v>40</v>
      </c>
      <c r="C2" t="s">
        <v>37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</row>
    <row r="4" spans="2:13">
      <c r="B4">
        <v>1</v>
      </c>
      <c r="C4" t="s">
        <v>0</v>
      </c>
      <c r="D4">
        <v>40</v>
      </c>
      <c r="E4">
        <v>525</v>
      </c>
      <c r="F4">
        <v>13.125</v>
      </c>
      <c r="G4">
        <v>12.91826</v>
      </c>
      <c r="H4">
        <v>0.98424829999999996</v>
      </c>
      <c r="I4">
        <v>0</v>
      </c>
      <c r="J4">
        <v>52</v>
      </c>
      <c r="K4">
        <v>8</v>
      </c>
      <c r="L4">
        <v>1.44032</v>
      </c>
      <c r="M4">
        <v>4.0160359999999997</v>
      </c>
    </row>
    <row r="5" spans="2:13">
      <c r="C5" t="s">
        <v>1</v>
      </c>
      <c r="D5">
        <v>40</v>
      </c>
      <c r="E5">
        <v>209</v>
      </c>
      <c r="F5">
        <v>5.2249999999999996</v>
      </c>
      <c r="G5">
        <v>6.8181039999999999</v>
      </c>
      <c r="H5">
        <v>1.3048999999999999</v>
      </c>
      <c r="I5">
        <v>0</v>
      </c>
      <c r="J5">
        <v>28</v>
      </c>
      <c r="K5">
        <v>2</v>
      </c>
      <c r="L5">
        <v>1.5531269999999999</v>
      </c>
      <c r="M5">
        <v>4.6102720000000001</v>
      </c>
    </row>
    <row r="6" spans="2:13">
      <c r="C6" t="s">
        <v>2</v>
      </c>
      <c r="D6">
        <v>40</v>
      </c>
      <c r="E6">
        <v>316</v>
      </c>
      <c r="F6">
        <v>7.9</v>
      </c>
      <c r="G6">
        <v>6.7398550000000004</v>
      </c>
      <c r="H6">
        <v>0.85314619999999997</v>
      </c>
      <c r="I6">
        <v>0</v>
      </c>
      <c r="J6">
        <v>25</v>
      </c>
      <c r="K6">
        <v>6</v>
      </c>
      <c r="L6">
        <v>1.2111419999999999</v>
      </c>
      <c r="M6">
        <v>3.4509699999999999</v>
      </c>
    </row>
    <row r="7" spans="2:13">
      <c r="C7" t="s">
        <v>3</v>
      </c>
      <c r="D7">
        <v>40</v>
      </c>
      <c r="E7">
        <v>15</v>
      </c>
      <c r="F7">
        <v>0.375</v>
      </c>
      <c r="G7">
        <v>0.58561819999999998</v>
      </c>
      <c r="H7">
        <v>1.5616490000000001</v>
      </c>
      <c r="I7">
        <v>0</v>
      </c>
      <c r="J7">
        <v>2</v>
      </c>
      <c r="K7">
        <v>0</v>
      </c>
      <c r="L7">
        <v>1.27277</v>
      </c>
      <c r="M7">
        <v>3.6129790000000002</v>
      </c>
    </row>
    <row r="8" spans="2:13">
      <c r="C8" t="s">
        <v>4</v>
      </c>
      <c r="D8">
        <v>40</v>
      </c>
      <c r="E8">
        <v>5</v>
      </c>
      <c r="F8">
        <v>0.125</v>
      </c>
      <c r="G8">
        <v>0.33493210000000001</v>
      </c>
      <c r="H8">
        <v>2.6794570000000002</v>
      </c>
      <c r="I8">
        <v>0</v>
      </c>
      <c r="J8">
        <v>1</v>
      </c>
      <c r="K8">
        <v>0</v>
      </c>
      <c r="L8">
        <v>2.2677870000000002</v>
      </c>
      <c r="M8">
        <v>6.1428570000000002</v>
      </c>
    </row>
    <row r="9" spans="2:13">
      <c r="C9" t="s">
        <v>5</v>
      </c>
      <c r="D9">
        <v>40</v>
      </c>
      <c r="E9">
        <v>5</v>
      </c>
      <c r="F9">
        <v>0.125</v>
      </c>
      <c r="G9">
        <v>0.33493210000000001</v>
      </c>
      <c r="H9">
        <v>2.6794570000000002</v>
      </c>
      <c r="I9">
        <v>0</v>
      </c>
      <c r="J9">
        <v>1</v>
      </c>
      <c r="K9">
        <v>0</v>
      </c>
      <c r="L9">
        <v>2.2677870000000002</v>
      </c>
      <c r="M9">
        <v>6.1428570000000002</v>
      </c>
    </row>
    <row r="10" spans="2:13">
      <c r="C10" t="s">
        <v>6</v>
      </c>
      <c r="D10">
        <v>40</v>
      </c>
      <c r="E10">
        <v>6</v>
      </c>
      <c r="F10">
        <v>0.15</v>
      </c>
      <c r="G10">
        <v>0.36162030000000001</v>
      </c>
      <c r="H10">
        <v>2.4108019999999999</v>
      </c>
      <c r="I10">
        <v>0</v>
      </c>
      <c r="J10">
        <v>1</v>
      </c>
      <c r="K10">
        <v>0</v>
      </c>
      <c r="L10">
        <v>1.9603919999999999</v>
      </c>
      <c r="M10">
        <v>4.8431369999999996</v>
      </c>
    </row>
    <row r="11" spans="2:13">
      <c r="C11" t="s">
        <v>7</v>
      </c>
      <c r="D11">
        <v>40</v>
      </c>
      <c r="E11">
        <v>4</v>
      </c>
      <c r="F11">
        <v>0.1</v>
      </c>
      <c r="G11">
        <v>0.30382179999999998</v>
      </c>
      <c r="H11">
        <v>3.0382180000000001</v>
      </c>
      <c r="I11">
        <v>0</v>
      </c>
      <c r="J11">
        <v>1</v>
      </c>
      <c r="K11">
        <v>0</v>
      </c>
      <c r="L11">
        <v>2.6666669999999999</v>
      </c>
      <c r="M11">
        <v>8.1111109999999993</v>
      </c>
    </row>
    <row r="12" spans="2:13">
      <c r="C12" t="s">
        <v>8</v>
      </c>
      <c r="D12">
        <v>40</v>
      </c>
      <c r="E12">
        <v>7</v>
      </c>
      <c r="F12">
        <v>0.17499999999999999</v>
      </c>
      <c r="G12">
        <v>0.38480760000000003</v>
      </c>
      <c r="H12">
        <v>2.1989010000000002</v>
      </c>
      <c r="I12">
        <v>0</v>
      </c>
      <c r="J12">
        <v>1</v>
      </c>
      <c r="K12">
        <v>0</v>
      </c>
      <c r="L12">
        <v>1.710674</v>
      </c>
      <c r="M12">
        <v>3.9264070000000002</v>
      </c>
    </row>
    <row r="13" spans="2:13">
      <c r="C13" t="s">
        <v>9</v>
      </c>
      <c r="D13">
        <v>40</v>
      </c>
      <c r="E13">
        <v>23</v>
      </c>
      <c r="F13">
        <v>0.57499999999999996</v>
      </c>
      <c r="G13">
        <v>0.87376290000000001</v>
      </c>
      <c r="H13">
        <v>1.5195879999999999</v>
      </c>
      <c r="I13">
        <v>0</v>
      </c>
      <c r="J13">
        <v>4</v>
      </c>
      <c r="K13">
        <v>0</v>
      </c>
      <c r="L13">
        <v>1.8698159999999999</v>
      </c>
      <c r="M13">
        <v>7.0874100000000002</v>
      </c>
    </row>
    <row r="14" spans="2:13">
      <c r="C14" t="s">
        <v>10</v>
      </c>
      <c r="D14">
        <v>40</v>
      </c>
      <c r="E14">
        <v>48</v>
      </c>
      <c r="F14">
        <v>1.2</v>
      </c>
      <c r="G14">
        <v>1.522481</v>
      </c>
      <c r="H14">
        <v>1.268734</v>
      </c>
      <c r="I14">
        <v>0</v>
      </c>
      <c r="J14">
        <v>7</v>
      </c>
      <c r="K14">
        <v>1</v>
      </c>
      <c r="L14">
        <v>1.7765869999999999</v>
      </c>
      <c r="M14">
        <v>6.916595</v>
      </c>
    </row>
    <row r="15" spans="2:13">
      <c r="C15" t="s">
        <v>11</v>
      </c>
      <c r="D15">
        <v>40</v>
      </c>
      <c r="E15">
        <v>43</v>
      </c>
      <c r="F15">
        <v>1.075</v>
      </c>
      <c r="G15">
        <v>1.2276199999999999</v>
      </c>
      <c r="H15">
        <v>1.141972</v>
      </c>
      <c r="I15">
        <v>0</v>
      </c>
      <c r="J15">
        <v>5</v>
      </c>
      <c r="K15">
        <v>1</v>
      </c>
      <c r="L15">
        <v>1.7089970000000001</v>
      </c>
      <c r="M15">
        <v>6.0730909999999998</v>
      </c>
    </row>
    <row r="16" spans="2:13">
      <c r="C16" t="s">
        <v>12</v>
      </c>
      <c r="D16">
        <v>40</v>
      </c>
      <c r="E16">
        <v>29</v>
      </c>
      <c r="F16">
        <v>0.72499999999999998</v>
      </c>
      <c r="G16">
        <v>0.98677150000000002</v>
      </c>
      <c r="H16">
        <v>1.3610640000000001</v>
      </c>
      <c r="I16">
        <v>0</v>
      </c>
      <c r="J16">
        <v>4</v>
      </c>
      <c r="K16">
        <v>0</v>
      </c>
      <c r="L16">
        <v>1.544845</v>
      </c>
      <c r="M16">
        <v>5.0597700000000003</v>
      </c>
    </row>
    <row r="17" spans="2:13">
      <c r="C17" t="s">
        <v>13</v>
      </c>
      <c r="D17">
        <v>40</v>
      </c>
      <c r="E17">
        <v>32</v>
      </c>
      <c r="F17">
        <v>0.8</v>
      </c>
      <c r="G17">
        <v>1.0669869999999999</v>
      </c>
      <c r="H17">
        <v>1.333734</v>
      </c>
      <c r="I17">
        <v>0</v>
      </c>
      <c r="J17">
        <v>6</v>
      </c>
      <c r="K17">
        <v>1</v>
      </c>
      <c r="L17">
        <v>2.9706079999999999</v>
      </c>
      <c r="M17">
        <v>15.145849999999999</v>
      </c>
    </row>
    <row r="18" spans="2:13">
      <c r="C18" t="s">
        <v>14</v>
      </c>
      <c r="D18">
        <v>40</v>
      </c>
      <c r="E18">
        <v>46</v>
      </c>
      <c r="F18">
        <v>1.1499999999999999</v>
      </c>
      <c r="G18">
        <v>1.2719860000000001</v>
      </c>
      <c r="H18">
        <v>1.1060749999999999</v>
      </c>
      <c r="I18">
        <v>0</v>
      </c>
      <c r="J18">
        <v>5</v>
      </c>
      <c r="K18">
        <v>1</v>
      </c>
      <c r="L18">
        <v>1.305571</v>
      </c>
      <c r="M18">
        <v>4.1528850000000004</v>
      </c>
    </row>
    <row r="19" spans="2:13">
      <c r="C19" t="s">
        <v>15</v>
      </c>
      <c r="D19">
        <v>40</v>
      </c>
      <c r="E19">
        <v>49</v>
      </c>
      <c r="F19">
        <v>1.2250000000000001</v>
      </c>
      <c r="G19">
        <v>1.527315</v>
      </c>
      <c r="H19">
        <v>1.246788</v>
      </c>
      <c r="I19">
        <v>0</v>
      </c>
      <c r="J19">
        <v>5</v>
      </c>
      <c r="K19">
        <v>1</v>
      </c>
      <c r="L19">
        <v>1.2765059999999999</v>
      </c>
      <c r="M19">
        <v>3.6133419999999998</v>
      </c>
    </row>
    <row r="20" spans="2:13">
      <c r="C20" t="s">
        <v>16</v>
      </c>
      <c r="D20">
        <v>40</v>
      </c>
      <c r="E20">
        <v>40</v>
      </c>
      <c r="F20">
        <v>1</v>
      </c>
      <c r="G20">
        <v>1.4142140000000001</v>
      </c>
      <c r="H20">
        <v>1.4142140000000001</v>
      </c>
      <c r="I20">
        <v>0</v>
      </c>
      <c r="J20">
        <v>6</v>
      </c>
      <c r="K20">
        <v>0.5</v>
      </c>
      <c r="L20">
        <v>1.8178300000000001</v>
      </c>
      <c r="M20">
        <v>6.272189</v>
      </c>
    </row>
    <row r="21" spans="2:13">
      <c r="C21" t="s">
        <v>17</v>
      </c>
      <c r="D21">
        <v>40</v>
      </c>
      <c r="E21">
        <v>53</v>
      </c>
      <c r="F21">
        <v>1.325</v>
      </c>
      <c r="G21">
        <v>1.525636</v>
      </c>
      <c r="H21">
        <v>1.1514230000000001</v>
      </c>
      <c r="I21">
        <v>0</v>
      </c>
      <c r="J21">
        <v>7</v>
      </c>
      <c r="K21">
        <v>1</v>
      </c>
      <c r="L21">
        <v>1.631629</v>
      </c>
      <c r="M21">
        <v>6.1114179999999996</v>
      </c>
    </row>
    <row r="22" spans="2:13">
      <c r="C22" t="s">
        <v>18</v>
      </c>
      <c r="D22">
        <v>40</v>
      </c>
      <c r="E22">
        <v>44</v>
      </c>
      <c r="F22">
        <v>1.1000000000000001</v>
      </c>
      <c r="G22">
        <v>1.4286449999999999</v>
      </c>
      <c r="H22">
        <v>1.2987679999999999</v>
      </c>
      <c r="I22">
        <v>0</v>
      </c>
      <c r="J22">
        <v>5</v>
      </c>
      <c r="K22">
        <v>1</v>
      </c>
      <c r="L22">
        <v>1.372166</v>
      </c>
      <c r="M22">
        <v>4.1008310000000003</v>
      </c>
    </row>
    <row r="23" spans="2:13">
      <c r="C23" t="s">
        <v>19</v>
      </c>
      <c r="D23">
        <v>40</v>
      </c>
      <c r="E23">
        <v>54</v>
      </c>
      <c r="F23">
        <v>1.35</v>
      </c>
      <c r="G23">
        <v>1.7910029999999999</v>
      </c>
      <c r="H23">
        <v>1.3266690000000001</v>
      </c>
      <c r="I23">
        <v>0</v>
      </c>
      <c r="J23">
        <v>6</v>
      </c>
      <c r="K23">
        <v>0.5</v>
      </c>
      <c r="L23">
        <v>1.2246189999999999</v>
      </c>
      <c r="M23">
        <v>3.4508580000000002</v>
      </c>
    </row>
    <row r="24" spans="2:13">
      <c r="C24" t="s">
        <v>20</v>
      </c>
      <c r="D24">
        <v>40</v>
      </c>
      <c r="E24">
        <v>50</v>
      </c>
      <c r="F24">
        <v>1.25</v>
      </c>
      <c r="G24">
        <v>1.334935</v>
      </c>
      <c r="H24">
        <v>1.0679479999999999</v>
      </c>
      <c r="I24">
        <v>0</v>
      </c>
      <c r="J24">
        <v>5</v>
      </c>
      <c r="K24">
        <v>1</v>
      </c>
      <c r="L24">
        <v>0.77774580000000004</v>
      </c>
      <c r="M24">
        <v>2.869675</v>
      </c>
    </row>
    <row r="25" spans="2:13">
      <c r="C25" t="s">
        <v>21</v>
      </c>
      <c r="D25">
        <v>40</v>
      </c>
      <c r="E25">
        <v>66</v>
      </c>
      <c r="F25">
        <v>1.65</v>
      </c>
      <c r="G25">
        <v>1.4597150000000001</v>
      </c>
      <c r="H25">
        <v>0.88467600000000002</v>
      </c>
      <c r="I25">
        <v>0</v>
      </c>
      <c r="J25">
        <v>5</v>
      </c>
      <c r="K25">
        <v>1</v>
      </c>
      <c r="L25">
        <v>0.57582259999999996</v>
      </c>
      <c r="M25">
        <v>2.4494820000000002</v>
      </c>
    </row>
    <row r="26" spans="2:13">
      <c r="C26" t="s">
        <v>22</v>
      </c>
      <c r="D26">
        <v>40</v>
      </c>
      <c r="E26">
        <v>59</v>
      </c>
      <c r="F26">
        <v>1.4750000000000001</v>
      </c>
      <c r="G26">
        <v>1.894493</v>
      </c>
      <c r="H26">
        <v>1.284402</v>
      </c>
      <c r="I26">
        <v>0</v>
      </c>
      <c r="J26">
        <v>9</v>
      </c>
      <c r="K26">
        <v>1</v>
      </c>
      <c r="L26">
        <v>2.0899649999999999</v>
      </c>
      <c r="M26">
        <v>7.7858419999999997</v>
      </c>
    </row>
    <row r="27" spans="2:13">
      <c r="C27" t="s">
        <v>23</v>
      </c>
      <c r="D27">
        <v>40</v>
      </c>
      <c r="E27">
        <v>23</v>
      </c>
      <c r="F27">
        <v>0.57499999999999996</v>
      </c>
      <c r="G27">
        <v>0.74721709999999997</v>
      </c>
      <c r="H27">
        <v>1.2995080000000001</v>
      </c>
      <c r="I27">
        <v>0</v>
      </c>
      <c r="J27">
        <v>3</v>
      </c>
      <c r="K27">
        <v>0</v>
      </c>
      <c r="L27">
        <v>1.234518</v>
      </c>
      <c r="M27">
        <v>4.2023529999999996</v>
      </c>
    </row>
    <row r="28" spans="2:13">
      <c r="C28" t="s">
        <v>24</v>
      </c>
      <c r="D28">
        <v>40</v>
      </c>
      <c r="E28">
        <v>32</v>
      </c>
      <c r="F28">
        <v>0.8</v>
      </c>
      <c r="G28">
        <v>0.96609179999999995</v>
      </c>
      <c r="H28">
        <v>1.2076150000000001</v>
      </c>
      <c r="I28">
        <v>0</v>
      </c>
      <c r="J28">
        <v>4</v>
      </c>
      <c r="K28">
        <v>1</v>
      </c>
      <c r="L28">
        <v>1.271765</v>
      </c>
      <c r="M28">
        <v>4.484</v>
      </c>
    </row>
    <row r="29" spans="2:13">
      <c r="C29" t="s">
        <v>25</v>
      </c>
      <c r="D29">
        <v>40</v>
      </c>
      <c r="E29">
        <v>25</v>
      </c>
      <c r="F29">
        <v>0.625</v>
      </c>
      <c r="G29">
        <v>0.74032220000000004</v>
      </c>
      <c r="H29">
        <v>1.184515</v>
      </c>
      <c r="I29">
        <v>0</v>
      </c>
      <c r="J29">
        <v>2</v>
      </c>
      <c r="K29">
        <v>0</v>
      </c>
      <c r="L29">
        <v>0.71398490000000003</v>
      </c>
      <c r="M29">
        <v>2.1806709999999998</v>
      </c>
    </row>
    <row r="30" spans="2:13">
      <c r="C30" t="s">
        <v>26</v>
      </c>
      <c r="D30">
        <v>40</v>
      </c>
      <c r="E30">
        <v>16</v>
      </c>
      <c r="F30">
        <v>0.4</v>
      </c>
      <c r="G30">
        <v>0.59052349999999998</v>
      </c>
      <c r="H30">
        <v>1.4763090000000001</v>
      </c>
      <c r="I30">
        <v>0</v>
      </c>
      <c r="J30">
        <v>2</v>
      </c>
      <c r="K30">
        <v>0</v>
      </c>
      <c r="L30">
        <v>1.1500490000000001</v>
      </c>
      <c r="M30">
        <v>3.3148789999999999</v>
      </c>
    </row>
    <row r="32" spans="2:13">
      <c r="B32">
        <v>3</v>
      </c>
      <c r="C32" t="s">
        <v>0</v>
      </c>
      <c r="D32">
        <v>98</v>
      </c>
      <c r="E32">
        <v>1600</v>
      </c>
      <c r="F32">
        <v>16.326530000000002</v>
      </c>
      <c r="G32">
        <v>16.28659</v>
      </c>
      <c r="H32">
        <v>0.99755380000000005</v>
      </c>
      <c r="I32">
        <v>0</v>
      </c>
      <c r="J32">
        <v>66</v>
      </c>
      <c r="K32">
        <v>10</v>
      </c>
      <c r="L32">
        <v>1.464038</v>
      </c>
      <c r="M32">
        <v>4.3824680000000003</v>
      </c>
    </row>
    <row r="33" spans="3:13">
      <c r="C33" t="s">
        <v>1</v>
      </c>
      <c r="D33">
        <v>98</v>
      </c>
      <c r="E33">
        <v>665</v>
      </c>
      <c r="F33">
        <v>6.7857139999999996</v>
      </c>
      <c r="G33">
        <v>8.8913840000000004</v>
      </c>
      <c r="H33">
        <v>1.3103089999999999</v>
      </c>
      <c r="I33">
        <v>0</v>
      </c>
      <c r="J33">
        <v>47</v>
      </c>
      <c r="K33">
        <v>3.5</v>
      </c>
      <c r="L33">
        <v>2.2865510000000002</v>
      </c>
      <c r="M33">
        <v>8.8582219999999996</v>
      </c>
    </row>
    <row r="34" spans="3:13">
      <c r="C34" t="s">
        <v>2</v>
      </c>
      <c r="D34">
        <v>98</v>
      </c>
      <c r="E34">
        <v>935</v>
      </c>
      <c r="F34">
        <v>9.5408159999999995</v>
      </c>
      <c r="G34">
        <v>8.7097149999999992</v>
      </c>
      <c r="H34">
        <v>0.91288999999999998</v>
      </c>
      <c r="I34">
        <v>0</v>
      </c>
      <c r="J34">
        <v>38</v>
      </c>
      <c r="K34">
        <v>7</v>
      </c>
      <c r="L34">
        <v>1.2171510000000001</v>
      </c>
      <c r="M34">
        <v>3.9068100000000001</v>
      </c>
    </row>
    <row r="35" spans="3:13">
      <c r="C35" t="s">
        <v>3</v>
      </c>
      <c r="D35">
        <v>98</v>
      </c>
      <c r="E35">
        <v>32</v>
      </c>
      <c r="F35">
        <v>0.3265306</v>
      </c>
      <c r="G35">
        <v>0.65449299999999999</v>
      </c>
      <c r="H35">
        <v>2.0043850000000001</v>
      </c>
      <c r="I35">
        <v>0</v>
      </c>
      <c r="J35">
        <v>3</v>
      </c>
      <c r="K35">
        <v>0</v>
      </c>
      <c r="L35">
        <v>2.2133949999999998</v>
      </c>
      <c r="M35">
        <v>7.8381920000000003</v>
      </c>
    </row>
    <row r="36" spans="3:13">
      <c r="C36" t="s">
        <v>4</v>
      </c>
      <c r="D36">
        <v>98</v>
      </c>
      <c r="E36">
        <v>24</v>
      </c>
      <c r="F36">
        <v>0.244898</v>
      </c>
      <c r="G36">
        <v>0.55726180000000003</v>
      </c>
      <c r="H36">
        <v>2.2754859999999999</v>
      </c>
      <c r="I36">
        <v>0</v>
      </c>
      <c r="J36">
        <v>3</v>
      </c>
      <c r="K36">
        <v>0</v>
      </c>
      <c r="L36">
        <v>2.540673</v>
      </c>
      <c r="M36">
        <v>9.8548480000000005</v>
      </c>
    </row>
    <row r="37" spans="3:13">
      <c r="C37" t="s">
        <v>5</v>
      </c>
      <c r="D37">
        <v>98</v>
      </c>
      <c r="E37">
        <v>33</v>
      </c>
      <c r="F37">
        <v>0.3367347</v>
      </c>
      <c r="G37">
        <v>0.60825720000000005</v>
      </c>
      <c r="H37">
        <v>1.8063400000000001</v>
      </c>
      <c r="I37">
        <v>0</v>
      </c>
      <c r="J37">
        <v>2</v>
      </c>
      <c r="K37">
        <v>0</v>
      </c>
      <c r="L37">
        <v>1.6118079999999999</v>
      </c>
      <c r="M37">
        <v>4.4266399999999999</v>
      </c>
    </row>
    <row r="38" spans="3:13">
      <c r="C38" t="s">
        <v>6</v>
      </c>
      <c r="D38">
        <v>98</v>
      </c>
      <c r="E38">
        <v>23</v>
      </c>
      <c r="F38">
        <v>0.23469390000000001</v>
      </c>
      <c r="G38">
        <v>0.51374949999999997</v>
      </c>
      <c r="H38">
        <v>2.1890200000000002</v>
      </c>
      <c r="I38">
        <v>0</v>
      </c>
      <c r="J38">
        <v>3</v>
      </c>
      <c r="K38">
        <v>0</v>
      </c>
      <c r="L38">
        <v>2.5758700000000001</v>
      </c>
      <c r="M38">
        <v>11.153320000000001</v>
      </c>
    </row>
    <row r="39" spans="3:13">
      <c r="C39" t="s">
        <v>7</v>
      </c>
      <c r="D39">
        <v>98</v>
      </c>
      <c r="E39">
        <v>26</v>
      </c>
      <c r="F39">
        <v>0.26530609999999999</v>
      </c>
      <c r="G39">
        <v>0.52858539999999998</v>
      </c>
      <c r="H39">
        <v>1.9923599999999999</v>
      </c>
      <c r="I39">
        <v>0</v>
      </c>
      <c r="J39">
        <v>3</v>
      </c>
      <c r="K39">
        <v>0</v>
      </c>
      <c r="L39">
        <v>2.2872479999999999</v>
      </c>
      <c r="M39">
        <v>9.5360669999999992</v>
      </c>
    </row>
    <row r="40" spans="3:13">
      <c r="C40" t="s">
        <v>8</v>
      </c>
      <c r="D40">
        <v>98</v>
      </c>
      <c r="E40">
        <v>30</v>
      </c>
      <c r="F40">
        <v>0.30612240000000002</v>
      </c>
      <c r="G40">
        <v>0.56364360000000002</v>
      </c>
      <c r="H40">
        <v>1.8412360000000001</v>
      </c>
      <c r="I40">
        <v>0</v>
      </c>
      <c r="J40">
        <v>2</v>
      </c>
      <c r="K40">
        <v>0</v>
      </c>
      <c r="L40">
        <v>1.6717010000000001</v>
      </c>
      <c r="M40">
        <v>4.7923780000000002</v>
      </c>
    </row>
    <row r="41" spans="3:13">
      <c r="C41" t="s">
        <v>9</v>
      </c>
      <c r="D41">
        <v>98</v>
      </c>
      <c r="E41">
        <v>74</v>
      </c>
      <c r="F41">
        <v>0.75510200000000005</v>
      </c>
      <c r="G41">
        <v>1.026065</v>
      </c>
      <c r="H41">
        <v>1.3588420000000001</v>
      </c>
      <c r="I41">
        <v>0</v>
      </c>
      <c r="J41">
        <v>4</v>
      </c>
      <c r="K41">
        <v>0</v>
      </c>
      <c r="L41">
        <v>1.654398</v>
      </c>
      <c r="M41">
        <v>5.6366909999999999</v>
      </c>
    </row>
    <row r="42" spans="3:13">
      <c r="C42" t="s">
        <v>10</v>
      </c>
      <c r="D42">
        <v>98</v>
      </c>
      <c r="E42">
        <v>136</v>
      </c>
      <c r="F42">
        <v>1.3877550000000001</v>
      </c>
      <c r="G42">
        <v>1.609461</v>
      </c>
      <c r="H42">
        <v>1.1597580000000001</v>
      </c>
      <c r="I42">
        <v>0</v>
      </c>
      <c r="J42">
        <v>7</v>
      </c>
      <c r="K42">
        <v>1</v>
      </c>
      <c r="L42">
        <v>1.3073699999999999</v>
      </c>
      <c r="M42">
        <v>4.2116790000000002</v>
      </c>
    </row>
    <row r="43" spans="3:13">
      <c r="C43" t="s">
        <v>11</v>
      </c>
      <c r="D43">
        <v>98</v>
      </c>
      <c r="E43">
        <v>159</v>
      </c>
      <c r="F43">
        <v>1.622449</v>
      </c>
      <c r="G43">
        <v>1.665386</v>
      </c>
      <c r="H43">
        <v>1.026465</v>
      </c>
      <c r="I43">
        <v>0</v>
      </c>
      <c r="J43">
        <v>6</v>
      </c>
      <c r="K43">
        <v>1</v>
      </c>
      <c r="L43">
        <v>1.137397</v>
      </c>
      <c r="M43">
        <v>3.6891120000000002</v>
      </c>
    </row>
    <row r="44" spans="3:13">
      <c r="C44" t="s">
        <v>12</v>
      </c>
      <c r="D44">
        <v>98</v>
      </c>
      <c r="E44">
        <v>123</v>
      </c>
      <c r="F44">
        <v>1.2551019999999999</v>
      </c>
      <c r="G44">
        <v>1.3570070000000001</v>
      </c>
      <c r="H44">
        <v>1.0811930000000001</v>
      </c>
      <c r="I44">
        <v>0</v>
      </c>
      <c r="J44">
        <v>8</v>
      </c>
      <c r="K44">
        <v>1</v>
      </c>
      <c r="L44">
        <v>1.545383</v>
      </c>
      <c r="M44">
        <v>7.5515330000000001</v>
      </c>
    </row>
    <row r="45" spans="3:13">
      <c r="C45" t="s">
        <v>13</v>
      </c>
      <c r="D45">
        <v>98</v>
      </c>
      <c r="E45">
        <v>108</v>
      </c>
      <c r="F45">
        <v>1.102041</v>
      </c>
      <c r="G45">
        <v>1.358363</v>
      </c>
      <c r="H45">
        <v>1.2325889999999999</v>
      </c>
      <c r="I45">
        <v>0</v>
      </c>
      <c r="J45">
        <v>5</v>
      </c>
      <c r="K45">
        <v>1</v>
      </c>
      <c r="L45">
        <v>1.104312</v>
      </c>
      <c r="M45">
        <v>3.0463830000000001</v>
      </c>
    </row>
    <row r="46" spans="3:13">
      <c r="C46" t="s">
        <v>14</v>
      </c>
      <c r="D46">
        <v>98</v>
      </c>
      <c r="E46">
        <v>119</v>
      </c>
      <c r="F46">
        <v>1.214286</v>
      </c>
      <c r="G46">
        <v>1.394023</v>
      </c>
      <c r="H46">
        <v>1.1480189999999999</v>
      </c>
      <c r="I46">
        <v>0</v>
      </c>
      <c r="J46">
        <v>7</v>
      </c>
      <c r="K46">
        <v>1</v>
      </c>
      <c r="L46">
        <v>1.4491769999999999</v>
      </c>
      <c r="M46">
        <v>5.384074</v>
      </c>
    </row>
    <row r="47" spans="3:13">
      <c r="C47" t="s">
        <v>15</v>
      </c>
      <c r="D47">
        <v>98</v>
      </c>
      <c r="E47">
        <v>158</v>
      </c>
      <c r="F47">
        <v>1.6122449999999999</v>
      </c>
      <c r="G47">
        <v>1.8028189999999999</v>
      </c>
      <c r="H47">
        <v>1.118204</v>
      </c>
      <c r="I47">
        <v>0</v>
      </c>
      <c r="J47">
        <v>7</v>
      </c>
      <c r="K47">
        <v>1</v>
      </c>
      <c r="L47">
        <v>1.196286</v>
      </c>
      <c r="M47">
        <v>3.7157779999999998</v>
      </c>
    </row>
    <row r="48" spans="3:13">
      <c r="C48" t="s">
        <v>16</v>
      </c>
      <c r="D48">
        <v>98</v>
      </c>
      <c r="E48">
        <v>171</v>
      </c>
      <c r="F48">
        <v>1.7448980000000001</v>
      </c>
      <c r="G48">
        <v>2.1979899999999999</v>
      </c>
      <c r="H48">
        <v>1.2596670000000001</v>
      </c>
      <c r="I48">
        <v>0</v>
      </c>
      <c r="J48">
        <v>10</v>
      </c>
      <c r="K48">
        <v>1</v>
      </c>
      <c r="L48">
        <v>1.7616499999999999</v>
      </c>
      <c r="M48">
        <v>5.9591180000000001</v>
      </c>
    </row>
    <row r="49" spans="2:13">
      <c r="C49" t="s">
        <v>17</v>
      </c>
      <c r="D49">
        <v>98</v>
      </c>
      <c r="E49">
        <v>136</v>
      </c>
      <c r="F49">
        <v>1.3877550000000001</v>
      </c>
      <c r="G49">
        <v>1.6222209999999999</v>
      </c>
      <c r="H49">
        <v>1.1689529999999999</v>
      </c>
      <c r="I49">
        <v>0</v>
      </c>
      <c r="J49">
        <v>7</v>
      </c>
      <c r="K49">
        <v>1</v>
      </c>
      <c r="L49">
        <v>1.4693609999999999</v>
      </c>
      <c r="M49">
        <v>5.0151779999999997</v>
      </c>
    </row>
    <row r="50" spans="2:13">
      <c r="C50" t="s">
        <v>18</v>
      </c>
      <c r="D50">
        <v>98</v>
      </c>
      <c r="E50">
        <v>119</v>
      </c>
      <c r="F50">
        <v>1.214286</v>
      </c>
      <c r="G50">
        <v>1.5348189999999999</v>
      </c>
      <c r="H50">
        <v>1.2639689999999999</v>
      </c>
      <c r="I50">
        <v>0</v>
      </c>
      <c r="J50">
        <v>6</v>
      </c>
      <c r="K50">
        <v>1</v>
      </c>
      <c r="L50">
        <v>1.40764</v>
      </c>
      <c r="M50">
        <v>4.1909749999999999</v>
      </c>
    </row>
    <row r="51" spans="2:13">
      <c r="C51" t="s">
        <v>19</v>
      </c>
      <c r="D51">
        <v>98</v>
      </c>
      <c r="E51">
        <v>138</v>
      </c>
      <c r="F51">
        <v>1.4081630000000001</v>
      </c>
      <c r="G51">
        <v>1.5914509999999999</v>
      </c>
      <c r="H51">
        <v>1.130161</v>
      </c>
      <c r="I51">
        <v>0</v>
      </c>
      <c r="J51">
        <v>5</v>
      </c>
      <c r="K51">
        <v>1</v>
      </c>
      <c r="L51">
        <v>0.99366049999999995</v>
      </c>
      <c r="M51">
        <v>2.797123</v>
      </c>
    </row>
    <row r="52" spans="2:13">
      <c r="C52" t="s">
        <v>20</v>
      </c>
      <c r="D52">
        <v>98</v>
      </c>
      <c r="E52">
        <v>115</v>
      </c>
      <c r="F52">
        <v>1.1734690000000001</v>
      </c>
      <c r="G52">
        <v>1.3997459999999999</v>
      </c>
      <c r="H52">
        <v>1.1928270000000001</v>
      </c>
      <c r="I52">
        <v>0</v>
      </c>
      <c r="J52">
        <v>5</v>
      </c>
      <c r="K52">
        <v>1</v>
      </c>
      <c r="L52">
        <v>1.275528</v>
      </c>
      <c r="M52">
        <v>4.0273890000000003</v>
      </c>
    </row>
    <row r="53" spans="2:13">
      <c r="C53" t="s">
        <v>21</v>
      </c>
      <c r="D53">
        <v>98</v>
      </c>
      <c r="E53">
        <v>168</v>
      </c>
      <c r="F53">
        <v>1.714286</v>
      </c>
      <c r="G53">
        <v>1.979274</v>
      </c>
      <c r="H53">
        <v>1.154577</v>
      </c>
      <c r="I53">
        <v>0</v>
      </c>
      <c r="J53">
        <v>8</v>
      </c>
      <c r="K53">
        <v>1</v>
      </c>
      <c r="L53">
        <v>1.3711500000000001</v>
      </c>
      <c r="M53">
        <v>4.4098610000000003</v>
      </c>
    </row>
    <row r="54" spans="2:13">
      <c r="C54" t="s">
        <v>22</v>
      </c>
      <c r="D54">
        <v>98</v>
      </c>
      <c r="E54">
        <v>174</v>
      </c>
      <c r="F54">
        <v>1.7755099999999999</v>
      </c>
      <c r="G54">
        <v>1.976828</v>
      </c>
      <c r="H54">
        <v>1.113386</v>
      </c>
      <c r="I54">
        <v>0</v>
      </c>
      <c r="J54">
        <v>8</v>
      </c>
      <c r="K54">
        <v>1</v>
      </c>
      <c r="L54">
        <v>1.1755709999999999</v>
      </c>
      <c r="M54">
        <v>3.7894600000000001</v>
      </c>
    </row>
    <row r="55" spans="2:13">
      <c r="C55" t="s">
        <v>23</v>
      </c>
      <c r="D55">
        <v>98</v>
      </c>
      <c r="E55">
        <v>98</v>
      </c>
      <c r="F55">
        <v>1</v>
      </c>
      <c r="G55">
        <v>1.2843230000000001</v>
      </c>
      <c r="H55">
        <v>1.2843230000000001</v>
      </c>
      <c r="I55">
        <v>0</v>
      </c>
      <c r="J55">
        <v>5</v>
      </c>
      <c r="K55">
        <v>1</v>
      </c>
      <c r="L55">
        <v>1.526116</v>
      </c>
      <c r="M55">
        <v>4.930625</v>
      </c>
    </row>
    <row r="56" spans="2:13">
      <c r="C56" t="s">
        <v>24</v>
      </c>
      <c r="D56">
        <v>98</v>
      </c>
      <c r="E56">
        <v>73</v>
      </c>
      <c r="F56">
        <v>0.74489799999999995</v>
      </c>
      <c r="G56">
        <v>0.87709950000000003</v>
      </c>
      <c r="H56">
        <v>1.177476</v>
      </c>
      <c r="I56">
        <v>0</v>
      </c>
      <c r="J56">
        <v>3</v>
      </c>
      <c r="K56">
        <v>1</v>
      </c>
      <c r="L56">
        <v>1.0709409999999999</v>
      </c>
      <c r="M56">
        <v>3.4248789999999998</v>
      </c>
    </row>
    <row r="57" spans="2:13">
      <c r="C57" t="s">
        <v>25</v>
      </c>
      <c r="D57">
        <v>98</v>
      </c>
      <c r="E57">
        <v>57</v>
      </c>
      <c r="F57">
        <v>0.5816327</v>
      </c>
      <c r="G57">
        <v>0.88426649999999996</v>
      </c>
      <c r="H57">
        <v>1.5203180000000001</v>
      </c>
      <c r="I57">
        <v>0</v>
      </c>
      <c r="J57">
        <v>4</v>
      </c>
      <c r="K57">
        <v>0</v>
      </c>
      <c r="L57">
        <v>1.639124</v>
      </c>
      <c r="M57">
        <v>5.3384349999999996</v>
      </c>
    </row>
    <row r="58" spans="2:13">
      <c r="C58" t="s">
        <v>26</v>
      </c>
      <c r="D58">
        <v>98</v>
      </c>
      <c r="E58">
        <v>61</v>
      </c>
      <c r="F58">
        <v>0.62244900000000003</v>
      </c>
      <c r="G58">
        <v>0.85573030000000005</v>
      </c>
      <c r="H58">
        <v>1.3747799999999999</v>
      </c>
      <c r="I58">
        <v>0</v>
      </c>
      <c r="J58">
        <v>4</v>
      </c>
      <c r="K58">
        <v>0</v>
      </c>
      <c r="L58">
        <v>1.5995330000000001</v>
      </c>
      <c r="M58">
        <v>5.6005960000000004</v>
      </c>
    </row>
    <row r="60" spans="2:13">
      <c r="B60">
        <v>4</v>
      </c>
      <c r="C60" t="s">
        <v>0</v>
      </c>
      <c r="D60">
        <v>7</v>
      </c>
      <c r="E60">
        <v>113</v>
      </c>
      <c r="F60">
        <v>16.142859999999999</v>
      </c>
      <c r="G60">
        <v>8.9336179999999992</v>
      </c>
      <c r="H60">
        <v>0.55340990000000001</v>
      </c>
      <c r="I60">
        <v>5</v>
      </c>
      <c r="J60">
        <v>26</v>
      </c>
      <c r="K60">
        <v>16</v>
      </c>
      <c r="L60">
        <v>-3.7935000000000003E-2</v>
      </c>
      <c r="M60">
        <v>1.276713</v>
      </c>
    </row>
    <row r="61" spans="2:13">
      <c r="C61" t="s">
        <v>1</v>
      </c>
      <c r="D61">
        <v>7</v>
      </c>
      <c r="E61">
        <v>34</v>
      </c>
      <c r="F61">
        <v>4.8571429999999998</v>
      </c>
      <c r="G61">
        <v>4.298394</v>
      </c>
      <c r="H61">
        <v>0.88496350000000001</v>
      </c>
      <c r="I61">
        <v>0</v>
      </c>
      <c r="J61">
        <v>12</v>
      </c>
      <c r="K61">
        <v>3</v>
      </c>
      <c r="L61">
        <v>0.49988759999999999</v>
      </c>
      <c r="M61">
        <v>2.006955</v>
      </c>
    </row>
    <row r="62" spans="2:13">
      <c r="C62" t="s">
        <v>2</v>
      </c>
      <c r="D62">
        <v>7</v>
      </c>
      <c r="E62">
        <v>79</v>
      </c>
      <c r="F62">
        <v>11.28571</v>
      </c>
      <c r="G62">
        <v>5.5291439999999996</v>
      </c>
      <c r="H62">
        <v>0.48992409999999997</v>
      </c>
      <c r="I62">
        <v>5</v>
      </c>
      <c r="J62">
        <v>18</v>
      </c>
      <c r="K62">
        <v>12</v>
      </c>
      <c r="L62">
        <v>8.3721799999999999E-2</v>
      </c>
      <c r="M62">
        <v>1.5213049999999999</v>
      </c>
    </row>
    <row r="63" spans="2:13">
      <c r="C63" t="s">
        <v>3</v>
      </c>
      <c r="D63">
        <v>7</v>
      </c>
      <c r="E63">
        <v>5</v>
      </c>
      <c r="F63">
        <v>0.71428570000000002</v>
      </c>
      <c r="G63">
        <v>0.95118970000000003</v>
      </c>
      <c r="H63">
        <v>1.331666</v>
      </c>
      <c r="I63">
        <v>0</v>
      </c>
      <c r="J63">
        <v>2</v>
      </c>
      <c r="K63">
        <v>0</v>
      </c>
      <c r="L63">
        <v>0.58911990000000003</v>
      </c>
      <c r="M63">
        <v>1.547091</v>
      </c>
    </row>
    <row r="64" spans="2:13">
      <c r="C64" t="s">
        <v>4</v>
      </c>
      <c r="D64">
        <v>7</v>
      </c>
      <c r="E64">
        <v>0</v>
      </c>
      <c r="F64">
        <v>0</v>
      </c>
      <c r="G64">
        <v>0</v>
      </c>
      <c r="H64" t="s">
        <v>87</v>
      </c>
      <c r="I64">
        <v>0</v>
      </c>
      <c r="J64">
        <v>0</v>
      </c>
      <c r="K64">
        <v>0</v>
      </c>
      <c r="L64" t="s">
        <v>87</v>
      </c>
      <c r="M64" t="s">
        <v>87</v>
      </c>
    </row>
    <row r="65" spans="3:13">
      <c r="C65" t="s">
        <v>5</v>
      </c>
      <c r="D65">
        <v>7</v>
      </c>
      <c r="E65">
        <v>0</v>
      </c>
      <c r="F65">
        <v>0</v>
      </c>
      <c r="G65">
        <v>0</v>
      </c>
      <c r="H65" t="s">
        <v>87</v>
      </c>
      <c r="I65">
        <v>0</v>
      </c>
      <c r="J65">
        <v>0</v>
      </c>
      <c r="K65">
        <v>0</v>
      </c>
      <c r="L65" t="s">
        <v>87</v>
      </c>
      <c r="M65" t="s">
        <v>87</v>
      </c>
    </row>
    <row r="66" spans="3:13">
      <c r="C66" t="s">
        <v>6</v>
      </c>
      <c r="D66">
        <v>7</v>
      </c>
      <c r="E66">
        <v>1</v>
      </c>
      <c r="F66">
        <v>0.14285709999999999</v>
      </c>
      <c r="G66">
        <v>0.37796449999999998</v>
      </c>
      <c r="H66">
        <v>2.6457510000000002</v>
      </c>
      <c r="I66">
        <v>0</v>
      </c>
      <c r="J66">
        <v>1</v>
      </c>
      <c r="K66">
        <v>0</v>
      </c>
      <c r="L66">
        <v>2.0412409999999999</v>
      </c>
      <c r="M66">
        <v>5.1666670000000003</v>
      </c>
    </row>
    <row r="67" spans="3:13">
      <c r="C67" t="s">
        <v>7</v>
      </c>
      <c r="D67">
        <v>7</v>
      </c>
      <c r="E67">
        <v>0</v>
      </c>
      <c r="F67">
        <v>0</v>
      </c>
      <c r="G67">
        <v>0</v>
      </c>
      <c r="H67" t="s">
        <v>87</v>
      </c>
      <c r="I67">
        <v>0</v>
      </c>
      <c r="J67">
        <v>0</v>
      </c>
      <c r="K67">
        <v>0</v>
      </c>
      <c r="L67" t="s">
        <v>87</v>
      </c>
      <c r="M67" t="s">
        <v>87</v>
      </c>
    </row>
    <row r="68" spans="3:13">
      <c r="C68" t="s">
        <v>8</v>
      </c>
      <c r="D68">
        <v>7</v>
      </c>
      <c r="E68">
        <v>2</v>
      </c>
      <c r="F68">
        <v>0.28571429999999998</v>
      </c>
      <c r="G68">
        <v>0.48794999999999999</v>
      </c>
      <c r="H68">
        <v>1.7078249999999999</v>
      </c>
      <c r="I68">
        <v>0</v>
      </c>
      <c r="J68">
        <v>1</v>
      </c>
      <c r="K68">
        <v>0</v>
      </c>
      <c r="L68">
        <v>0.94868330000000001</v>
      </c>
      <c r="M68">
        <v>1.9</v>
      </c>
    </row>
    <row r="69" spans="3:13">
      <c r="C69" t="s">
        <v>9</v>
      </c>
      <c r="D69">
        <v>7</v>
      </c>
      <c r="E69">
        <v>3</v>
      </c>
      <c r="F69">
        <v>0.42857139999999999</v>
      </c>
      <c r="G69">
        <v>0.53452250000000001</v>
      </c>
      <c r="H69">
        <v>1.2472190000000001</v>
      </c>
      <c r="I69">
        <v>0</v>
      </c>
      <c r="J69">
        <v>1</v>
      </c>
      <c r="K69">
        <v>0</v>
      </c>
      <c r="L69">
        <v>0.28867510000000002</v>
      </c>
      <c r="M69">
        <v>1.0833330000000001</v>
      </c>
    </row>
    <row r="70" spans="3:13">
      <c r="C70" t="s">
        <v>10</v>
      </c>
      <c r="D70">
        <v>7</v>
      </c>
      <c r="E70">
        <v>10</v>
      </c>
      <c r="F70">
        <v>1.428571</v>
      </c>
      <c r="G70">
        <v>1.618347</v>
      </c>
      <c r="H70">
        <v>1.132843</v>
      </c>
      <c r="I70">
        <v>0</v>
      </c>
      <c r="J70">
        <v>4</v>
      </c>
      <c r="K70">
        <v>1</v>
      </c>
      <c r="L70">
        <v>0.52007049999999999</v>
      </c>
      <c r="M70">
        <v>1.770413</v>
      </c>
    </row>
    <row r="71" spans="3:13">
      <c r="C71" t="s">
        <v>11</v>
      </c>
      <c r="D71">
        <v>7</v>
      </c>
      <c r="E71">
        <v>6</v>
      </c>
      <c r="F71">
        <v>0.85714290000000004</v>
      </c>
      <c r="G71">
        <v>0.89973539999999996</v>
      </c>
      <c r="H71">
        <v>1.0496909999999999</v>
      </c>
      <c r="I71">
        <v>0</v>
      </c>
      <c r="J71">
        <v>2</v>
      </c>
      <c r="K71">
        <v>1</v>
      </c>
      <c r="L71">
        <v>0.27238010000000001</v>
      </c>
      <c r="M71">
        <v>1.49308</v>
      </c>
    </row>
    <row r="72" spans="3:13">
      <c r="C72" t="s">
        <v>12</v>
      </c>
      <c r="D72">
        <v>7</v>
      </c>
      <c r="E72">
        <v>11</v>
      </c>
      <c r="F72">
        <v>1.571429</v>
      </c>
      <c r="G72">
        <v>1.397276</v>
      </c>
      <c r="H72">
        <v>0.88917579999999996</v>
      </c>
      <c r="I72">
        <v>0</v>
      </c>
      <c r="J72">
        <v>4</v>
      </c>
      <c r="K72">
        <v>2</v>
      </c>
      <c r="L72">
        <v>0.43633919999999998</v>
      </c>
      <c r="M72">
        <v>2.4071980000000002</v>
      </c>
    </row>
    <row r="73" spans="3:13">
      <c r="C73" t="s">
        <v>13</v>
      </c>
      <c r="D73">
        <v>7</v>
      </c>
      <c r="E73">
        <v>9</v>
      </c>
      <c r="F73">
        <v>1.285714</v>
      </c>
      <c r="G73">
        <v>1.4960260000000001</v>
      </c>
      <c r="H73">
        <v>1.1635759999999999</v>
      </c>
      <c r="I73">
        <v>0</v>
      </c>
      <c r="J73">
        <v>4</v>
      </c>
      <c r="K73">
        <v>1</v>
      </c>
      <c r="L73">
        <v>0.77027420000000002</v>
      </c>
      <c r="M73">
        <v>2.4456769999999999</v>
      </c>
    </row>
    <row r="74" spans="3:13">
      <c r="C74" t="s">
        <v>14</v>
      </c>
      <c r="D74">
        <v>7</v>
      </c>
      <c r="E74">
        <v>6</v>
      </c>
      <c r="F74">
        <v>0.85714290000000004</v>
      </c>
      <c r="G74">
        <v>0.89973539999999996</v>
      </c>
      <c r="H74">
        <v>1.0496909999999999</v>
      </c>
      <c r="I74">
        <v>0</v>
      </c>
      <c r="J74">
        <v>2</v>
      </c>
      <c r="K74">
        <v>1</v>
      </c>
      <c r="L74">
        <v>0.27238010000000001</v>
      </c>
      <c r="M74">
        <v>1.49308</v>
      </c>
    </row>
    <row r="75" spans="3:13">
      <c r="C75" t="s">
        <v>15</v>
      </c>
      <c r="D75">
        <v>7</v>
      </c>
      <c r="E75">
        <v>8</v>
      </c>
      <c r="F75">
        <v>1.142857</v>
      </c>
      <c r="G75">
        <v>1.2149859999999999</v>
      </c>
      <c r="H75">
        <v>1.063113</v>
      </c>
      <c r="I75">
        <v>0</v>
      </c>
      <c r="J75">
        <v>3</v>
      </c>
      <c r="K75">
        <v>1</v>
      </c>
      <c r="L75">
        <v>0.31954870000000002</v>
      </c>
      <c r="M75">
        <v>1.6144639999999999</v>
      </c>
    </row>
    <row r="76" spans="3:13">
      <c r="C76" t="s">
        <v>16</v>
      </c>
      <c r="D76">
        <v>7</v>
      </c>
      <c r="E76">
        <v>12</v>
      </c>
      <c r="F76">
        <v>1.714286</v>
      </c>
      <c r="G76">
        <v>0.95118970000000003</v>
      </c>
      <c r="H76">
        <v>0.55486069999999998</v>
      </c>
      <c r="I76">
        <v>1</v>
      </c>
      <c r="J76">
        <v>3</v>
      </c>
      <c r="K76">
        <v>1</v>
      </c>
      <c r="L76">
        <v>0.58911990000000003</v>
      </c>
      <c r="M76">
        <v>1.547091</v>
      </c>
    </row>
    <row r="77" spans="3:13">
      <c r="C77" t="s">
        <v>17</v>
      </c>
      <c r="D77">
        <v>7</v>
      </c>
      <c r="E77">
        <v>7</v>
      </c>
      <c r="F77">
        <v>1</v>
      </c>
      <c r="G77">
        <v>0.57735029999999998</v>
      </c>
      <c r="H77">
        <v>0.57735029999999998</v>
      </c>
      <c r="I77">
        <v>0</v>
      </c>
      <c r="J77">
        <v>2</v>
      </c>
      <c r="K77">
        <v>1</v>
      </c>
      <c r="L77">
        <v>0</v>
      </c>
      <c r="M77">
        <v>3.5</v>
      </c>
    </row>
    <row r="78" spans="3:13">
      <c r="C78" t="s">
        <v>18</v>
      </c>
      <c r="D78">
        <v>7</v>
      </c>
      <c r="E78">
        <v>9</v>
      </c>
      <c r="F78">
        <v>1.285714</v>
      </c>
      <c r="G78">
        <v>1.603567</v>
      </c>
      <c r="H78">
        <v>1.2472190000000001</v>
      </c>
      <c r="I78">
        <v>0</v>
      </c>
      <c r="J78">
        <v>4</v>
      </c>
      <c r="K78">
        <v>1</v>
      </c>
      <c r="L78">
        <v>0.81256700000000004</v>
      </c>
      <c r="M78">
        <v>2.091564</v>
      </c>
    </row>
    <row r="79" spans="3:13">
      <c r="C79" t="s">
        <v>19</v>
      </c>
      <c r="D79">
        <v>7</v>
      </c>
      <c r="E79">
        <v>10</v>
      </c>
      <c r="F79">
        <v>1.428571</v>
      </c>
      <c r="G79">
        <v>1.618347</v>
      </c>
      <c r="H79">
        <v>1.132843</v>
      </c>
      <c r="I79">
        <v>0</v>
      </c>
      <c r="J79">
        <v>4</v>
      </c>
      <c r="K79">
        <v>1</v>
      </c>
      <c r="L79">
        <v>0.52007049999999999</v>
      </c>
      <c r="M79">
        <v>1.770413</v>
      </c>
    </row>
    <row r="80" spans="3:13">
      <c r="C80" t="s">
        <v>20</v>
      </c>
      <c r="D80">
        <v>7</v>
      </c>
      <c r="E80">
        <v>12</v>
      </c>
      <c r="F80">
        <v>1.714286</v>
      </c>
      <c r="G80">
        <v>1.380131</v>
      </c>
      <c r="H80">
        <v>0.80507649999999997</v>
      </c>
      <c r="I80">
        <v>0</v>
      </c>
      <c r="J80">
        <v>3</v>
      </c>
      <c r="K80">
        <v>2</v>
      </c>
      <c r="L80">
        <v>-0.2767134</v>
      </c>
      <c r="M80">
        <v>1.379375</v>
      </c>
    </row>
    <row r="81" spans="2:13">
      <c r="C81" t="s">
        <v>21</v>
      </c>
      <c r="D81">
        <v>7</v>
      </c>
      <c r="E81">
        <v>14</v>
      </c>
      <c r="F81">
        <v>2</v>
      </c>
      <c r="G81">
        <v>1.825742</v>
      </c>
      <c r="H81">
        <v>0.91287090000000004</v>
      </c>
      <c r="I81">
        <v>0</v>
      </c>
      <c r="J81">
        <v>5</v>
      </c>
      <c r="K81">
        <v>2</v>
      </c>
      <c r="L81">
        <v>0.35496480000000002</v>
      </c>
      <c r="M81">
        <v>2.0299999999999998</v>
      </c>
    </row>
    <row r="82" spans="2:13">
      <c r="C82" t="s">
        <v>22</v>
      </c>
      <c r="D82">
        <v>7</v>
      </c>
      <c r="E82">
        <v>12</v>
      </c>
      <c r="F82">
        <v>1.714286</v>
      </c>
      <c r="G82">
        <v>2.5634800000000002</v>
      </c>
      <c r="H82">
        <v>1.495363</v>
      </c>
      <c r="I82">
        <v>0</v>
      </c>
      <c r="J82">
        <v>7</v>
      </c>
      <c r="K82">
        <v>1</v>
      </c>
      <c r="L82">
        <v>1.4315450000000001</v>
      </c>
      <c r="M82">
        <v>3.6460300000000001</v>
      </c>
    </row>
    <row r="83" spans="2:13">
      <c r="C83" t="s">
        <v>23</v>
      </c>
      <c r="D83">
        <v>7</v>
      </c>
      <c r="E83">
        <v>7</v>
      </c>
      <c r="F83">
        <v>1</v>
      </c>
      <c r="G83">
        <v>0.81649660000000002</v>
      </c>
      <c r="H83">
        <v>0.81649660000000002</v>
      </c>
      <c r="I83">
        <v>0</v>
      </c>
      <c r="J83">
        <v>2</v>
      </c>
      <c r="K83">
        <v>1</v>
      </c>
      <c r="L83">
        <v>0</v>
      </c>
      <c r="M83">
        <v>1.75</v>
      </c>
    </row>
    <row r="84" spans="2:13">
      <c r="C84" t="s">
        <v>24</v>
      </c>
      <c r="D84">
        <v>7</v>
      </c>
      <c r="E84">
        <v>4</v>
      </c>
      <c r="F84">
        <v>0.57142859999999995</v>
      </c>
      <c r="G84">
        <v>0.53452250000000001</v>
      </c>
      <c r="H84">
        <v>0.93541430000000003</v>
      </c>
      <c r="I84">
        <v>0</v>
      </c>
      <c r="J84">
        <v>1</v>
      </c>
      <c r="K84">
        <v>1</v>
      </c>
      <c r="L84">
        <v>-0.28867510000000002</v>
      </c>
      <c r="M84">
        <v>1.0833330000000001</v>
      </c>
    </row>
    <row r="85" spans="2:13">
      <c r="C85" t="s">
        <v>25</v>
      </c>
      <c r="D85">
        <v>7</v>
      </c>
      <c r="E85">
        <v>5</v>
      </c>
      <c r="F85">
        <v>0.71428570000000002</v>
      </c>
      <c r="G85">
        <v>0.75592890000000001</v>
      </c>
      <c r="H85">
        <v>1.0583009999999999</v>
      </c>
      <c r="I85">
        <v>0</v>
      </c>
      <c r="J85">
        <v>2</v>
      </c>
      <c r="K85">
        <v>1</v>
      </c>
      <c r="L85">
        <v>0.4592793</v>
      </c>
      <c r="M85">
        <v>2.1041669999999999</v>
      </c>
    </row>
    <row r="86" spans="2:13">
      <c r="C86" t="s">
        <v>26</v>
      </c>
      <c r="D86">
        <v>7</v>
      </c>
      <c r="E86">
        <v>2</v>
      </c>
      <c r="F86">
        <v>0.28571429999999998</v>
      </c>
      <c r="G86">
        <v>0.48794999999999999</v>
      </c>
      <c r="H86">
        <v>1.7078249999999999</v>
      </c>
      <c r="I86">
        <v>0</v>
      </c>
      <c r="J86">
        <v>1</v>
      </c>
      <c r="K86">
        <v>0</v>
      </c>
      <c r="L86">
        <v>0.94868330000000001</v>
      </c>
      <c r="M86">
        <v>1.9</v>
      </c>
    </row>
    <row r="88" spans="2:13">
      <c r="B88">
        <v>5</v>
      </c>
      <c r="C88" t="s">
        <v>0</v>
      </c>
      <c r="D88">
        <v>1</v>
      </c>
      <c r="E88">
        <v>65</v>
      </c>
      <c r="F88">
        <v>65</v>
      </c>
      <c r="G88" t="s">
        <v>87</v>
      </c>
      <c r="H88" t="s">
        <v>87</v>
      </c>
      <c r="I88">
        <v>65</v>
      </c>
      <c r="J88">
        <v>65</v>
      </c>
      <c r="K88">
        <v>65</v>
      </c>
      <c r="L88" t="s">
        <v>87</v>
      </c>
      <c r="M88" t="s">
        <v>87</v>
      </c>
    </row>
    <row r="89" spans="2:13">
      <c r="C89" t="s">
        <v>1</v>
      </c>
      <c r="D89">
        <v>1</v>
      </c>
      <c r="E89">
        <v>27</v>
      </c>
      <c r="F89">
        <v>27</v>
      </c>
      <c r="G89" t="s">
        <v>87</v>
      </c>
      <c r="H89" t="s">
        <v>87</v>
      </c>
      <c r="I89">
        <v>27</v>
      </c>
      <c r="J89">
        <v>27</v>
      </c>
      <c r="K89">
        <v>27</v>
      </c>
      <c r="L89" t="s">
        <v>87</v>
      </c>
      <c r="M89" t="s">
        <v>87</v>
      </c>
    </row>
    <row r="90" spans="2:13">
      <c r="C90" t="s">
        <v>2</v>
      </c>
      <c r="D90">
        <v>1</v>
      </c>
      <c r="E90">
        <v>38</v>
      </c>
      <c r="F90">
        <v>38</v>
      </c>
      <c r="G90" t="s">
        <v>87</v>
      </c>
      <c r="H90" t="s">
        <v>87</v>
      </c>
      <c r="I90">
        <v>38</v>
      </c>
      <c r="J90">
        <v>38</v>
      </c>
      <c r="K90">
        <v>38</v>
      </c>
      <c r="L90" t="s">
        <v>87</v>
      </c>
      <c r="M90" t="s">
        <v>87</v>
      </c>
    </row>
    <row r="91" spans="2:13">
      <c r="C91" t="s">
        <v>3</v>
      </c>
      <c r="D91">
        <v>1</v>
      </c>
      <c r="E91">
        <v>1</v>
      </c>
      <c r="F91">
        <v>1</v>
      </c>
      <c r="G91" t="s">
        <v>87</v>
      </c>
      <c r="H91" t="s">
        <v>87</v>
      </c>
      <c r="I91">
        <v>1</v>
      </c>
      <c r="J91">
        <v>1</v>
      </c>
      <c r="K91">
        <v>1</v>
      </c>
      <c r="L91" t="s">
        <v>87</v>
      </c>
      <c r="M91" t="s">
        <v>87</v>
      </c>
    </row>
    <row r="92" spans="2:13">
      <c r="C92" t="s">
        <v>4</v>
      </c>
      <c r="D92">
        <v>1</v>
      </c>
      <c r="E92">
        <v>0</v>
      </c>
      <c r="F92">
        <v>0</v>
      </c>
      <c r="G92" t="s">
        <v>87</v>
      </c>
      <c r="H92" t="s">
        <v>87</v>
      </c>
      <c r="I92">
        <v>0</v>
      </c>
      <c r="J92">
        <v>0</v>
      </c>
      <c r="K92">
        <v>0</v>
      </c>
      <c r="L92" t="s">
        <v>87</v>
      </c>
      <c r="M92" t="s">
        <v>87</v>
      </c>
    </row>
    <row r="93" spans="2:13">
      <c r="C93" t="s">
        <v>5</v>
      </c>
      <c r="D93">
        <v>1</v>
      </c>
      <c r="E93">
        <v>0</v>
      </c>
      <c r="F93">
        <v>0</v>
      </c>
      <c r="G93" t="s">
        <v>87</v>
      </c>
      <c r="H93" t="s">
        <v>87</v>
      </c>
      <c r="I93">
        <v>0</v>
      </c>
      <c r="J93">
        <v>0</v>
      </c>
      <c r="K93">
        <v>0</v>
      </c>
      <c r="L93" t="s">
        <v>87</v>
      </c>
      <c r="M93" t="s">
        <v>87</v>
      </c>
    </row>
    <row r="94" spans="2:13">
      <c r="C94" t="s">
        <v>6</v>
      </c>
      <c r="D94">
        <v>1</v>
      </c>
      <c r="E94">
        <v>0</v>
      </c>
      <c r="F94">
        <v>0</v>
      </c>
      <c r="G94" t="s">
        <v>87</v>
      </c>
      <c r="H94" t="s">
        <v>87</v>
      </c>
      <c r="I94">
        <v>0</v>
      </c>
      <c r="J94">
        <v>0</v>
      </c>
      <c r="K94">
        <v>0</v>
      </c>
      <c r="L94" t="s">
        <v>87</v>
      </c>
      <c r="M94" t="s">
        <v>87</v>
      </c>
    </row>
    <row r="95" spans="2:13">
      <c r="C95" t="s">
        <v>7</v>
      </c>
      <c r="D95">
        <v>1</v>
      </c>
      <c r="E95">
        <v>0</v>
      </c>
      <c r="F95">
        <v>0</v>
      </c>
      <c r="G95" t="s">
        <v>87</v>
      </c>
      <c r="H95" t="s">
        <v>87</v>
      </c>
      <c r="I95">
        <v>0</v>
      </c>
      <c r="J95">
        <v>0</v>
      </c>
      <c r="K95">
        <v>0</v>
      </c>
      <c r="L95" t="s">
        <v>87</v>
      </c>
      <c r="M95" t="s">
        <v>87</v>
      </c>
    </row>
    <row r="96" spans="2:13">
      <c r="C96" t="s">
        <v>8</v>
      </c>
      <c r="D96">
        <v>1</v>
      </c>
      <c r="E96">
        <v>0</v>
      </c>
      <c r="F96">
        <v>0</v>
      </c>
      <c r="G96" t="s">
        <v>87</v>
      </c>
      <c r="H96" t="s">
        <v>87</v>
      </c>
      <c r="I96">
        <v>0</v>
      </c>
      <c r="J96">
        <v>0</v>
      </c>
      <c r="K96">
        <v>0</v>
      </c>
      <c r="L96" t="s">
        <v>87</v>
      </c>
      <c r="M96" t="s">
        <v>87</v>
      </c>
    </row>
    <row r="97" spans="3:13">
      <c r="C97" t="s">
        <v>9</v>
      </c>
      <c r="D97">
        <v>1</v>
      </c>
      <c r="E97">
        <v>3</v>
      </c>
      <c r="F97">
        <v>3</v>
      </c>
      <c r="G97" t="s">
        <v>87</v>
      </c>
      <c r="H97" t="s">
        <v>87</v>
      </c>
      <c r="I97">
        <v>3</v>
      </c>
      <c r="J97">
        <v>3</v>
      </c>
      <c r="K97">
        <v>3</v>
      </c>
      <c r="L97" t="s">
        <v>87</v>
      </c>
      <c r="M97" t="s">
        <v>87</v>
      </c>
    </row>
    <row r="98" spans="3:13">
      <c r="C98" t="s">
        <v>10</v>
      </c>
      <c r="D98">
        <v>1</v>
      </c>
      <c r="E98">
        <v>1</v>
      </c>
      <c r="F98">
        <v>1</v>
      </c>
      <c r="G98" t="s">
        <v>87</v>
      </c>
      <c r="H98" t="s">
        <v>87</v>
      </c>
      <c r="I98">
        <v>1</v>
      </c>
      <c r="J98">
        <v>1</v>
      </c>
      <c r="K98">
        <v>1</v>
      </c>
      <c r="L98" t="s">
        <v>87</v>
      </c>
      <c r="M98" t="s">
        <v>87</v>
      </c>
    </row>
    <row r="99" spans="3:13">
      <c r="C99" t="s">
        <v>11</v>
      </c>
      <c r="D99">
        <v>1</v>
      </c>
      <c r="E99">
        <v>1</v>
      </c>
      <c r="F99">
        <v>1</v>
      </c>
      <c r="G99" t="s">
        <v>87</v>
      </c>
      <c r="H99" t="s">
        <v>87</v>
      </c>
      <c r="I99">
        <v>1</v>
      </c>
      <c r="J99">
        <v>1</v>
      </c>
      <c r="K99">
        <v>1</v>
      </c>
      <c r="L99" t="s">
        <v>87</v>
      </c>
      <c r="M99" t="s">
        <v>87</v>
      </c>
    </row>
    <row r="100" spans="3:13">
      <c r="C100" t="s">
        <v>12</v>
      </c>
      <c r="D100">
        <v>1</v>
      </c>
      <c r="E100">
        <v>0</v>
      </c>
      <c r="F100">
        <v>0</v>
      </c>
      <c r="G100" t="s">
        <v>87</v>
      </c>
      <c r="H100" t="s">
        <v>87</v>
      </c>
      <c r="I100">
        <v>0</v>
      </c>
      <c r="J100">
        <v>0</v>
      </c>
      <c r="K100">
        <v>0</v>
      </c>
      <c r="L100" t="s">
        <v>87</v>
      </c>
      <c r="M100" t="s">
        <v>87</v>
      </c>
    </row>
    <row r="101" spans="3:13">
      <c r="C101" t="s">
        <v>13</v>
      </c>
      <c r="D101">
        <v>1</v>
      </c>
      <c r="E101">
        <v>5</v>
      </c>
      <c r="F101">
        <v>5</v>
      </c>
      <c r="G101" t="s">
        <v>87</v>
      </c>
      <c r="H101" t="s">
        <v>87</v>
      </c>
      <c r="I101">
        <v>5</v>
      </c>
      <c r="J101">
        <v>5</v>
      </c>
      <c r="K101">
        <v>5</v>
      </c>
      <c r="L101" t="s">
        <v>87</v>
      </c>
      <c r="M101" t="s">
        <v>87</v>
      </c>
    </row>
    <row r="102" spans="3:13">
      <c r="C102" t="s">
        <v>14</v>
      </c>
      <c r="D102">
        <v>1</v>
      </c>
      <c r="E102">
        <v>5</v>
      </c>
      <c r="F102">
        <v>5</v>
      </c>
      <c r="G102" t="s">
        <v>87</v>
      </c>
      <c r="H102" t="s">
        <v>87</v>
      </c>
      <c r="I102">
        <v>5</v>
      </c>
      <c r="J102">
        <v>5</v>
      </c>
      <c r="K102">
        <v>5</v>
      </c>
      <c r="L102" t="s">
        <v>87</v>
      </c>
      <c r="M102" t="s">
        <v>87</v>
      </c>
    </row>
    <row r="103" spans="3:13">
      <c r="C103" t="s">
        <v>15</v>
      </c>
      <c r="D103">
        <v>1</v>
      </c>
      <c r="E103">
        <v>2</v>
      </c>
      <c r="F103">
        <v>2</v>
      </c>
      <c r="G103" t="s">
        <v>87</v>
      </c>
      <c r="H103" t="s">
        <v>87</v>
      </c>
      <c r="I103">
        <v>2</v>
      </c>
      <c r="J103">
        <v>2</v>
      </c>
      <c r="K103">
        <v>2</v>
      </c>
      <c r="L103" t="s">
        <v>87</v>
      </c>
      <c r="M103" t="s">
        <v>87</v>
      </c>
    </row>
    <row r="104" spans="3:13">
      <c r="C104" t="s">
        <v>16</v>
      </c>
      <c r="D104">
        <v>1</v>
      </c>
      <c r="E104">
        <v>5</v>
      </c>
      <c r="F104">
        <v>5</v>
      </c>
      <c r="G104" t="s">
        <v>87</v>
      </c>
      <c r="H104" t="s">
        <v>87</v>
      </c>
      <c r="I104">
        <v>5</v>
      </c>
      <c r="J104">
        <v>5</v>
      </c>
      <c r="K104">
        <v>5</v>
      </c>
      <c r="L104" t="s">
        <v>87</v>
      </c>
      <c r="M104" t="s">
        <v>87</v>
      </c>
    </row>
    <row r="105" spans="3:13">
      <c r="C105" t="s">
        <v>17</v>
      </c>
      <c r="D105">
        <v>1</v>
      </c>
      <c r="E105">
        <v>5</v>
      </c>
      <c r="F105">
        <v>5</v>
      </c>
      <c r="G105" t="s">
        <v>87</v>
      </c>
      <c r="H105" t="s">
        <v>87</v>
      </c>
      <c r="I105">
        <v>5</v>
      </c>
      <c r="J105">
        <v>5</v>
      </c>
      <c r="K105">
        <v>5</v>
      </c>
      <c r="L105" t="s">
        <v>87</v>
      </c>
      <c r="M105" t="s">
        <v>87</v>
      </c>
    </row>
    <row r="106" spans="3:13">
      <c r="C106" t="s">
        <v>18</v>
      </c>
      <c r="D106">
        <v>1</v>
      </c>
      <c r="E106">
        <v>5</v>
      </c>
      <c r="F106">
        <v>5</v>
      </c>
      <c r="G106" t="s">
        <v>87</v>
      </c>
      <c r="H106" t="s">
        <v>87</v>
      </c>
      <c r="I106">
        <v>5</v>
      </c>
      <c r="J106">
        <v>5</v>
      </c>
      <c r="K106">
        <v>5</v>
      </c>
      <c r="L106" t="s">
        <v>87</v>
      </c>
      <c r="M106" t="s">
        <v>87</v>
      </c>
    </row>
    <row r="107" spans="3:13">
      <c r="C107" t="s">
        <v>19</v>
      </c>
      <c r="D107">
        <v>1</v>
      </c>
      <c r="E107">
        <v>6</v>
      </c>
      <c r="F107">
        <v>6</v>
      </c>
      <c r="G107" t="s">
        <v>87</v>
      </c>
      <c r="H107" t="s">
        <v>87</v>
      </c>
      <c r="I107">
        <v>6</v>
      </c>
      <c r="J107">
        <v>6</v>
      </c>
      <c r="K107">
        <v>6</v>
      </c>
      <c r="L107" t="s">
        <v>87</v>
      </c>
      <c r="M107" t="s">
        <v>87</v>
      </c>
    </row>
    <row r="108" spans="3:13">
      <c r="C108" t="s">
        <v>20</v>
      </c>
      <c r="D108">
        <v>1</v>
      </c>
      <c r="E108">
        <v>8</v>
      </c>
      <c r="F108">
        <v>8</v>
      </c>
      <c r="G108" t="s">
        <v>87</v>
      </c>
      <c r="H108" t="s">
        <v>87</v>
      </c>
      <c r="I108">
        <v>8</v>
      </c>
      <c r="J108">
        <v>8</v>
      </c>
      <c r="K108">
        <v>8</v>
      </c>
      <c r="L108" t="s">
        <v>87</v>
      </c>
      <c r="M108" t="s">
        <v>87</v>
      </c>
    </row>
    <row r="109" spans="3:13">
      <c r="C109" t="s">
        <v>21</v>
      </c>
      <c r="D109">
        <v>1</v>
      </c>
      <c r="E109">
        <v>7</v>
      </c>
      <c r="F109">
        <v>7</v>
      </c>
      <c r="G109" t="s">
        <v>87</v>
      </c>
      <c r="H109" t="s">
        <v>87</v>
      </c>
      <c r="I109">
        <v>7</v>
      </c>
      <c r="J109">
        <v>7</v>
      </c>
      <c r="K109">
        <v>7</v>
      </c>
      <c r="L109" t="s">
        <v>87</v>
      </c>
      <c r="M109" t="s">
        <v>87</v>
      </c>
    </row>
    <row r="110" spans="3:13">
      <c r="C110" t="s">
        <v>22</v>
      </c>
      <c r="D110">
        <v>1</v>
      </c>
      <c r="E110">
        <v>9</v>
      </c>
      <c r="F110">
        <v>9</v>
      </c>
      <c r="G110" t="s">
        <v>87</v>
      </c>
      <c r="H110" t="s">
        <v>87</v>
      </c>
      <c r="I110">
        <v>9</v>
      </c>
      <c r="J110">
        <v>9</v>
      </c>
      <c r="K110">
        <v>9</v>
      </c>
      <c r="L110" t="s">
        <v>87</v>
      </c>
      <c r="M110" t="s">
        <v>87</v>
      </c>
    </row>
    <row r="111" spans="3:13">
      <c r="C111" t="s">
        <v>23</v>
      </c>
      <c r="D111">
        <v>1</v>
      </c>
      <c r="E111">
        <v>2</v>
      </c>
      <c r="F111">
        <v>2</v>
      </c>
      <c r="G111" t="s">
        <v>87</v>
      </c>
      <c r="H111" t="s">
        <v>87</v>
      </c>
      <c r="I111">
        <v>2</v>
      </c>
      <c r="J111">
        <v>2</v>
      </c>
      <c r="K111">
        <v>2</v>
      </c>
      <c r="L111" t="s">
        <v>87</v>
      </c>
      <c r="M111" t="s">
        <v>87</v>
      </c>
    </row>
    <row r="112" spans="3:13">
      <c r="C112" t="s">
        <v>24</v>
      </c>
      <c r="D112">
        <v>1</v>
      </c>
      <c r="E112">
        <v>2</v>
      </c>
      <c r="F112">
        <v>2</v>
      </c>
      <c r="G112" t="s">
        <v>87</v>
      </c>
      <c r="H112" t="s">
        <v>87</v>
      </c>
      <c r="I112">
        <v>2</v>
      </c>
      <c r="J112">
        <v>2</v>
      </c>
      <c r="K112">
        <v>2</v>
      </c>
      <c r="L112" t="s">
        <v>87</v>
      </c>
      <c r="M112" t="s">
        <v>87</v>
      </c>
    </row>
    <row r="113" spans="2:13">
      <c r="C113" t="s">
        <v>25</v>
      </c>
      <c r="D113">
        <v>1</v>
      </c>
      <c r="E113">
        <v>2</v>
      </c>
      <c r="F113">
        <v>2</v>
      </c>
      <c r="G113" t="s">
        <v>87</v>
      </c>
      <c r="H113" t="s">
        <v>87</v>
      </c>
      <c r="I113">
        <v>2</v>
      </c>
      <c r="J113">
        <v>2</v>
      </c>
      <c r="K113">
        <v>2</v>
      </c>
      <c r="L113" t="s">
        <v>87</v>
      </c>
      <c r="M113" t="s">
        <v>87</v>
      </c>
    </row>
    <row r="114" spans="2:13">
      <c r="C114" t="s">
        <v>26</v>
      </c>
      <c r="D114">
        <v>1</v>
      </c>
      <c r="E114">
        <v>1</v>
      </c>
      <c r="F114">
        <v>1</v>
      </c>
      <c r="G114" t="s">
        <v>87</v>
      </c>
      <c r="H114" t="s">
        <v>87</v>
      </c>
      <c r="I114">
        <v>1</v>
      </c>
      <c r="J114">
        <v>1</v>
      </c>
      <c r="K114">
        <v>1</v>
      </c>
      <c r="L114" t="s">
        <v>87</v>
      </c>
      <c r="M114" t="s">
        <v>87</v>
      </c>
    </row>
    <row r="116" spans="2:13">
      <c r="B116" t="s">
        <v>38</v>
      </c>
      <c r="C116" t="s">
        <v>0</v>
      </c>
      <c r="D116">
        <v>146</v>
      </c>
      <c r="E116">
        <v>2303</v>
      </c>
      <c r="F116">
        <v>15.77397</v>
      </c>
      <c r="G116">
        <v>15.636279999999999</v>
      </c>
      <c r="H116">
        <v>0.99127120000000002</v>
      </c>
      <c r="I116">
        <v>0</v>
      </c>
      <c r="J116">
        <v>66</v>
      </c>
      <c r="K116">
        <v>9</v>
      </c>
      <c r="L116">
        <v>1.520203</v>
      </c>
      <c r="M116">
        <v>4.6671709999999997</v>
      </c>
    </row>
    <row r="117" spans="2:13">
      <c r="C117" t="s">
        <v>1</v>
      </c>
      <c r="D117">
        <v>146</v>
      </c>
      <c r="E117">
        <v>935</v>
      </c>
      <c r="F117">
        <v>6.4041100000000002</v>
      </c>
      <c r="G117">
        <v>8.3472720000000002</v>
      </c>
      <c r="H117">
        <v>1.3034239999999999</v>
      </c>
      <c r="I117">
        <v>0</v>
      </c>
      <c r="J117">
        <v>47</v>
      </c>
      <c r="K117">
        <v>3</v>
      </c>
      <c r="L117">
        <v>2.1986810000000001</v>
      </c>
      <c r="M117">
        <v>8.6496569999999995</v>
      </c>
    </row>
    <row r="118" spans="2:13">
      <c r="C118" t="s">
        <v>2</v>
      </c>
      <c r="D118">
        <v>146</v>
      </c>
      <c r="E118">
        <v>1368</v>
      </c>
      <c r="F118">
        <v>9.3698630000000005</v>
      </c>
      <c r="G118">
        <v>8.4069050000000001</v>
      </c>
      <c r="H118">
        <v>0.89722820000000003</v>
      </c>
      <c r="I118">
        <v>0</v>
      </c>
      <c r="J118">
        <v>38</v>
      </c>
      <c r="K118">
        <v>7</v>
      </c>
      <c r="L118">
        <v>1.308797</v>
      </c>
      <c r="M118">
        <v>4.3189979999999997</v>
      </c>
    </row>
    <row r="119" spans="2:13">
      <c r="C119" t="s">
        <v>3</v>
      </c>
      <c r="D119">
        <v>146</v>
      </c>
      <c r="E119">
        <v>53</v>
      </c>
      <c r="F119">
        <v>0.36301369999999999</v>
      </c>
      <c r="G119">
        <v>0.65263539999999998</v>
      </c>
      <c r="H119">
        <v>1.7978259999999999</v>
      </c>
      <c r="I119">
        <v>0</v>
      </c>
      <c r="J119">
        <v>3</v>
      </c>
      <c r="K119">
        <v>0</v>
      </c>
      <c r="L119">
        <v>1.861059</v>
      </c>
      <c r="M119">
        <v>6.1656950000000004</v>
      </c>
    </row>
    <row r="120" spans="2:13">
      <c r="C120" t="s">
        <v>4</v>
      </c>
      <c r="D120">
        <v>146</v>
      </c>
      <c r="E120">
        <v>29</v>
      </c>
      <c r="F120">
        <v>0.1986301</v>
      </c>
      <c r="G120">
        <v>0.49298340000000002</v>
      </c>
      <c r="H120">
        <v>2.481916</v>
      </c>
      <c r="I120">
        <v>0</v>
      </c>
      <c r="J120">
        <v>3</v>
      </c>
      <c r="K120">
        <v>0</v>
      </c>
      <c r="L120">
        <v>2.8219729999999998</v>
      </c>
      <c r="M120">
        <v>11.946389999999999</v>
      </c>
    </row>
    <row r="121" spans="2:13">
      <c r="C121" t="s">
        <v>5</v>
      </c>
      <c r="D121">
        <v>146</v>
      </c>
      <c r="E121">
        <v>38</v>
      </c>
      <c r="F121">
        <v>0.26027400000000001</v>
      </c>
      <c r="G121">
        <v>0.53889790000000004</v>
      </c>
      <c r="H121">
        <v>2.070503</v>
      </c>
      <c r="I121">
        <v>0</v>
      </c>
      <c r="J121">
        <v>2</v>
      </c>
      <c r="K121">
        <v>0</v>
      </c>
      <c r="L121">
        <v>1.9697480000000001</v>
      </c>
      <c r="M121">
        <v>5.9148680000000002</v>
      </c>
    </row>
    <row r="122" spans="2:13">
      <c r="C122" t="s">
        <v>6</v>
      </c>
      <c r="D122">
        <v>146</v>
      </c>
      <c r="E122">
        <v>30</v>
      </c>
      <c r="F122">
        <v>0.20547950000000001</v>
      </c>
      <c r="G122">
        <v>0.46856799999999998</v>
      </c>
      <c r="H122">
        <v>2.2803640000000001</v>
      </c>
      <c r="I122">
        <v>0</v>
      </c>
      <c r="J122">
        <v>3</v>
      </c>
      <c r="K122">
        <v>0</v>
      </c>
      <c r="L122">
        <v>2.6307489999999998</v>
      </c>
      <c r="M122">
        <v>11.74485</v>
      </c>
    </row>
    <row r="123" spans="2:13">
      <c r="C123" t="s">
        <v>7</v>
      </c>
      <c r="D123">
        <v>146</v>
      </c>
      <c r="E123">
        <v>30</v>
      </c>
      <c r="F123">
        <v>0.20547950000000001</v>
      </c>
      <c r="G123">
        <v>0.46856799999999998</v>
      </c>
      <c r="H123">
        <v>2.2803640000000001</v>
      </c>
      <c r="I123">
        <v>0</v>
      </c>
      <c r="J123">
        <v>3</v>
      </c>
      <c r="K123">
        <v>0</v>
      </c>
      <c r="L123">
        <v>2.6307489999999998</v>
      </c>
      <c r="M123">
        <v>11.74485</v>
      </c>
    </row>
    <row r="124" spans="2:13">
      <c r="C124" t="s">
        <v>8</v>
      </c>
      <c r="D124">
        <v>146</v>
      </c>
      <c r="E124">
        <v>39</v>
      </c>
      <c r="F124">
        <v>0.26712330000000001</v>
      </c>
      <c r="G124">
        <v>0.5158334</v>
      </c>
      <c r="H124">
        <v>1.9310689999999999</v>
      </c>
      <c r="I124">
        <v>0</v>
      </c>
      <c r="J124">
        <v>2</v>
      </c>
      <c r="K124">
        <v>0</v>
      </c>
      <c r="L124">
        <v>1.779725</v>
      </c>
      <c r="M124">
        <v>5.2984819999999999</v>
      </c>
    </row>
    <row r="125" spans="2:13">
      <c r="C125" t="s">
        <v>9</v>
      </c>
      <c r="D125">
        <v>146</v>
      </c>
      <c r="E125">
        <v>103</v>
      </c>
      <c r="F125">
        <v>0.70547950000000004</v>
      </c>
      <c r="G125">
        <v>0.9837844</v>
      </c>
      <c r="H125">
        <v>1.3944909999999999</v>
      </c>
      <c r="I125">
        <v>0</v>
      </c>
      <c r="J125">
        <v>4</v>
      </c>
      <c r="K125">
        <v>0</v>
      </c>
      <c r="L125">
        <v>1.7060200000000001</v>
      </c>
      <c r="M125">
        <v>5.926183</v>
      </c>
    </row>
    <row r="126" spans="2:13">
      <c r="C126" t="s">
        <v>10</v>
      </c>
      <c r="D126">
        <v>146</v>
      </c>
      <c r="E126">
        <v>195</v>
      </c>
      <c r="F126">
        <v>1.3356159999999999</v>
      </c>
      <c r="G126">
        <v>1.572511</v>
      </c>
      <c r="H126">
        <v>1.1773670000000001</v>
      </c>
      <c r="I126">
        <v>0</v>
      </c>
      <c r="J126">
        <v>7</v>
      </c>
      <c r="K126">
        <v>1</v>
      </c>
      <c r="L126">
        <v>1.3996690000000001</v>
      </c>
      <c r="M126">
        <v>4.7549549999999998</v>
      </c>
    </row>
    <row r="127" spans="2:13">
      <c r="C127" t="s">
        <v>11</v>
      </c>
      <c r="D127">
        <v>146</v>
      </c>
      <c r="E127">
        <v>209</v>
      </c>
      <c r="F127">
        <v>1.4315070000000001</v>
      </c>
      <c r="G127">
        <v>1.5398499999999999</v>
      </c>
      <c r="H127">
        <v>1.075685</v>
      </c>
      <c r="I127">
        <v>0</v>
      </c>
      <c r="J127">
        <v>6</v>
      </c>
      <c r="K127">
        <v>1</v>
      </c>
      <c r="L127">
        <v>1.3460650000000001</v>
      </c>
      <c r="M127">
        <v>4.4216889999999998</v>
      </c>
    </row>
    <row r="128" spans="2:13">
      <c r="C128" t="s">
        <v>12</v>
      </c>
      <c r="D128">
        <v>146</v>
      </c>
      <c r="E128">
        <v>163</v>
      </c>
      <c r="F128">
        <v>1.116438</v>
      </c>
      <c r="G128">
        <v>1.2839069999999999</v>
      </c>
      <c r="H128">
        <v>1.1500030000000001</v>
      </c>
      <c r="I128">
        <v>0</v>
      </c>
      <c r="J128">
        <v>8</v>
      </c>
      <c r="K128">
        <v>1</v>
      </c>
      <c r="L128">
        <v>1.567145</v>
      </c>
      <c r="M128">
        <v>7.386285</v>
      </c>
    </row>
    <row r="129" spans="3:13">
      <c r="C129" t="s">
        <v>13</v>
      </c>
      <c r="D129">
        <v>146</v>
      </c>
      <c r="E129">
        <v>154</v>
      </c>
      <c r="F129">
        <v>1.0547949999999999</v>
      </c>
      <c r="G129">
        <v>1.32759</v>
      </c>
      <c r="H129">
        <v>1.258624</v>
      </c>
      <c r="I129">
        <v>0</v>
      </c>
      <c r="J129">
        <v>6</v>
      </c>
      <c r="K129">
        <v>1</v>
      </c>
      <c r="L129">
        <v>1.425441</v>
      </c>
      <c r="M129">
        <v>4.456912</v>
      </c>
    </row>
    <row r="130" spans="3:13">
      <c r="C130" t="s">
        <v>14</v>
      </c>
      <c r="D130">
        <v>146</v>
      </c>
      <c r="E130">
        <v>176</v>
      </c>
      <c r="F130">
        <v>1.205479</v>
      </c>
      <c r="G130">
        <v>1.3692070000000001</v>
      </c>
      <c r="H130">
        <v>1.1358200000000001</v>
      </c>
      <c r="I130">
        <v>0</v>
      </c>
      <c r="J130">
        <v>7</v>
      </c>
      <c r="K130">
        <v>1</v>
      </c>
      <c r="L130">
        <v>1.4212229999999999</v>
      </c>
      <c r="M130">
        <v>5.0809150000000001</v>
      </c>
    </row>
    <row r="131" spans="3:13">
      <c r="C131" t="s">
        <v>15</v>
      </c>
      <c r="D131">
        <v>146</v>
      </c>
      <c r="E131">
        <v>217</v>
      </c>
      <c r="F131">
        <v>1.4863010000000001</v>
      </c>
      <c r="G131">
        <v>1.7028829999999999</v>
      </c>
      <c r="H131">
        <v>1.1457189999999999</v>
      </c>
      <c r="I131">
        <v>0</v>
      </c>
      <c r="J131">
        <v>7</v>
      </c>
      <c r="K131">
        <v>1</v>
      </c>
      <c r="L131">
        <v>1.2511639999999999</v>
      </c>
      <c r="M131">
        <v>3.9321290000000002</v>
      </c>
    </row>
    <row r="132" spans="3:13">
      <c r="C132" t="s">
        <v>16</v>
      </c>
      <c r="D132">
        <v>146</v>
      </c>
      <c r="E132">
        <v>228</v>
      </c>
      <c r="F132">
        <v>1.561644</v>
      </c>
      <c r="G132">
        <v>1.999906</v>
      </c>
      <c r="H132">
        <v>1.2806409999999999</v>
      </c>
      <c r="I132">
        <v>0</v>
      </c>
      <c r="J132">
        <v>10</v>
      </c>
      <c r="K132">
        <v>1</v>
      </c>
      <c r="L132">
        <v>1.8765000000000001</v>
      </c>
      <c r="M132">
        <v>6.7635810000000003</v>
      </c>
    </row>
    <row r="133" spans="3:13">
      <c r="C133" t="s">
        <v>17</v>
      </c>
      <c r="D133">
        <v>146</v>
      </c>
      <c r="E133">
        <v>201</v>
      </c>
      <c r="F133">
        <v>1.3767119999999999</v>
      </c>
      <c r="G133">
        <v>1.5806610000000001</v>
      </c>
      <c r="H133">
        <v>1.148142</v>
      </c>
      <c r="I133">
        <v>0</v>
      </c>
      <c r="J133">
        <v>7</v>
      </c>
      <c r="K133">
        <v>1</v>
      </c>
      <c r="L133">
        <v>1.520589</v>
      </c>
      <c r="M133">
        <v>5.28613</v>
      </c>
    </row>
    <row r="134" spans="3:13">
      <c r="C134" t="s">
        <v>18</v>
      </c>
      <c r="D134">
        <v>146</v>
      </c>
      <c r="E134">
        <v>177</v>
      </c>
      <c r="F134">
        <v>1.212329</v>
      </c>
      <c r="G134">
        <v>1.5277160000000001</v>
      </c>
      <c r="H134">
        <v>1.2601500000000001</v>
      </c>
      <c r="I134">
        <v>0</v>
      </c>
      <c r="J134">
        <v>6</v>
      </c>
      <c r="K134">
        <v>1</v>
      </c>
      <c r="L134">
        <v>1.3509139999999999</v>
      </c>
      <c r="M134">
        <v>3.9595790000000002</v>
      </c>
    </row>
    <row r="135" spans="3:13">
      <c r="C135" t="s">
        <v>19</v>
      </c>
      <c r="D135">
        <v>146</v>
      </c>
      <c r="E135">
        <v>208</v>
      </c>
      <c r="F135">
        <v>1.424658</v>
      </c>
      <c r="G135">
        <v>1.67676</v>
      </c>
      <c r="H135">
        <v>1.176957</v>
      </c>
      <c r="I135">
        <v>0</v>
      </c>
      <c r="J135">
        <v>6</v>
      </c>
      <c r="K135">
        <v>1</v>
      </c>
      <c r="L135">
        <v>1.064935</v>
      </c>
      <c r="M135">
        <v>3.0499710000000002</v>
      </c>
    </row>
    <row r="136" spans="3:13">
      <c r="C136" t="s">
        <v>20</v>
      </c>
      <c r="D136">
        <v>146</v>
      </c>
      <c r="E136">
        <v>185</v>
      </c>
      <c r="F136">
        <v>1.267123</v>
      </c>
      <c r="G136">
        <v>1.4822679999999999</v>
      </c>
      <c r="H136">
        <v>1.1697900000000001</v>
      </c>
      <c r="I136">
        <v>0</v>
      </c>
      <c r="J136">
        <v>8</v>
      </c>
      <c r="K136">
        <v>1</v>
      </c>
      <c r="L136">
        <v>1.4213960000000001</v>
      </c>
      <c r="M136">
        <v>5.4621729999999999</v>
      </c>
    </row>
    <row r="137" spans="3:13">
      <c r="C137" t="s">
        <v>21</v>
      </c>
      <c r="D137">
        <v>146</v>
      </c>
      <c r="E137">
        <v>255</v>
      </c>
      <c r="F137">
        <v>1.746575</v>
      </c>
      <c r="G137">
        <v>1.8784130000000001</v>
      </c>
      <c r="H137">
        <v>1.0754840000000001</v>
      </c>
      <c r="I137">
        <v>0</v>
      </c>
      <c r="J137">
        <v>8</v>
      </c>
      <c r="K137">
        <v>1</v>
      </c>
      <c r="L137">
        <v>1.259576</v>
      </c>
      <c r="M137">
        <v>4.2759039999999997</v>
      </c>
    </row>
    <row r="138" spans="3:13">
      <c r="C138" t="s">
        <v>22</v>
      </c>
      <c r="D138">
        <v>146</v>
      </c>
      <c r="E138">
        <v>254</v>
      </c>
      <c r="F138">
        <v>1.7397260000000001</v>
      </c>
      <c r="G138">
        <v>2.0579700000000001</v>
      </c>
      <c r="H138">
        <v>1.1829270000000001</v>
      </c>
      <c r="I138">
        <v>0</v>
      </c>
      <c r="J138">
        <v>9</v>
      </c>
      <c r="K138">
        <v>1</v>
      </c>
      <c r="L138">
        <v>1.481627</v>
      </c>
      <c r="M138">
        <v>4.8594949999999999</v>
      </c>
    </row>
    <row r="139" spans="3:13">
      <c r="C139" t="s">
        <v>23</v>
      </c>
      <c r="D139">
        <v>146</v>
      </c>
      <c r="E139">
        <v>130</v>
      </c>
      <c r="F139">
        <v>0.89041099999999995</v>
      </c>
      <c r="G139">
        <v>1.151451</v>
      </c>
      <c r="H139">
        <v>1.2931680000000001</v>
      </c>
      <c r="I139">
        <v>0</v>
      </c>
      <c r="J139">
        <v>5</v>
      </c>
      <c r="K139">
        <v>1</v>
      </c>
      <c r="L139">
        <v>1.656353</v>
      </c>
      <c r="M139">
        <v>5.8477030000000001</v>
      </c>
    </row>
    <row r="140" spans="3:13">
      <c r="C140" t="s">
        <v>24</v>
      </c>
      <c r="D140">
        <v>146</v>
      </c>
      <c r="E140">
        <v>111</v>
      </c>
      <c r="F140">
        <v>0.76027400000000001</v>
      </c>
      <c r="G140">
        <v>0.88905060000000002</v>
      </c>
      <c r="H140">
        <v>1.1693819999999999</v>
      </c>
      <c r="I140">
        <v>0</v>
      </c>
      <c r="J140">
        <v>4</v>
      </c>
      <c r="K140">
        <v>1</v>
      </c>
      <c r="L140">
        <v>1.1368069999999999</v>
      </c>
      <c r="M140">
        <v>3.8868320000000001</v>
      </c>
    </row>
    <row r="141" spans="3:13">
      <c r="C141" t="s">
        <v>25</v>
      </c>
      <c r="D141">
        <v>146</v>
      </c>
      <c r="E141">
        <v>89</v>
      </c>
      <c r="F141">
        <v>0.60958900000000005</v>
      </c>
      <c r="G141">
        <v>0.84178209999999998</v>
      </c>
      <c r="H141">
        <v>1.3809009999999999</v>
      </c>
      <c r="I141">
        <v>0</v>
      </c>
      <c r="J141">
        <v>4</v>
      </c>
      <c r="K141">
        <v>0</v>
      </c>
      <c r="L141">
        <v>1.3925430000000001</v>
      </c>
      <c r="M141">
        <v>4.6341840000000003</v>
      </c>
    </row>
    <row r="142" spans="3:13">
      <c r="C142" t="s">
        <v>26</v>
      </c>
      <c r="D142">
        <v>146</v>
      </c>
      <c r="E142">
        <v>80</v>
      </c>
      <c r="F142">
        <v>0.54794520000000002</v>
      </c>
      <c r="G142">
        <v>0.77976290000000004</v>
      </c>
      <c r="H142">
        <v>1.4230670000000001</v>
      </c>
      <c r="I142">
        <v>0</v>
      </c>
      <c r="J142">
        <v>4</v>
      </c>
      <c r="K142">
        <v>0</v>
      </c>
      <c r="L142">
        <v>1.6793210000000001</v>
      </c>
      <c r="M142">
        <v>6.2330350000000001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Gráficos</vt:lpstr>
      </vt:variant>
      <vt:variant>
        <vt:i4>6</vt:i4>
      </vt:variant>
    </vt:vector>
  </HeadingPairs>
  <TitlesOfParts>
    <vt:vector size="12" baseType="lpstr">
      <vt:lpstr>Colegios_Semana</vt:lpstr>
      <vt:lpstr>Semana1</vt:lpstr>
      <vt:lpstr>Semana2</vt:lpstr>
      <vt:lpstr>TipCol</vt:lpstr>
      <vt:lpstr>TipCol_13mar</vt:lpstr>
      <vt:lpstr>TipCol_18mar</vt:lpstr>
      <vt:lpstr>Graf_Sem0915mar</vt:lpstr>
      <vt:lpstr>Graf_Sem1622mar</vt:lpstr>
      <vt:lpstr>Graf_CreSem12</vt:lpstr>
      <vt:lpstr>Graf_TipCol_13mar</vt:lpstr>
      <vt:lpstr>Graf_TipCol_18mar</vt:lpstr>
      <vt:lpstr>Graf_TipCol_Cre1318mar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BS</cp:lastModifiedBy>
  <dcterms:modified xsi:type="dcterms:W3CDTF">2020-08-17T05:44:45Z</dcterms:modified>
</cp:coreProperties>
</file>